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5" yWindow="4020" windowWidth="19170" windowHeight="8250" activeTab="3"/>
  </bookViews>
  <sheets>
    <sheet name="様式１(8月)" sheetId="1" r:id="rId1"/>
    <sheet name="様式２(8月)" sheetId="11" r:id="rId2"/>
    <sheet name="様式３(8月)" sheetId="12" r:id="rId3"/>
    <sheet name="様式１(2月)" sheetId="7" r:id="rId4"/>
    <sheet name="様式２(2月)" sheetId="15" r:id="rId5"/>
    <sheet name="様式３(2月)" sheetId="16" r:id="rId6"/>
  </sheets>
  <calcPr calcId="162913"/>
</workbook>
</file>

<file path=xl/calcChain.xml><?xml version="1.0" encoding="utf-8"?>
<calcChain xmlns="http://schemas.openxmlformats.org/spreadsheetml/2006/main">
  <c r="T43" i="16" l="1"/>
  <c r="T42" i="16"/>
  <c r="T41" i="16"/>
  <c r="T40" i="16"/>
  <c r="T39" i="16"/>
  <c r="T38" i="16"/>
  <c r="T37" i="16"/>
  <c r="T36" i="16"/>
  <c r="T35" i="16"/>
  <c r="T34" i="16"/>
  <c r="T33" i="16"/>
  <c r="T32" i="16"/>
  <c r="T27" i="16"/>
  <c r="T25" i="16"/>
  <c r="T24" i="16"/>
  <c r="T22" i="16"/>
  <c r="T21" i="16"/>
  <c r="T20" i="16"/>
  <c r="T19" i="16"/>
  <c r="T18" i="16"/>
  <c r="T16" i="16"/>
  <c r="T15" i="16"/>
  <c r="T13" i="16"/>
  <c r="T12" i="16"/>
  <c r="T83" i="16" s="1"/>
  <c r="T11" i="16"/>
  <c r="T10" i="16"/>
  <c r="T9" i="16"/>
  <c r="T50" i="16"/>
  <c r="T51" i="16"/>
  <c r="T55" i="16"/>
  <c r="T56" i="16"/>
  <c r="T57" i="16"/>
  <c r="T59" i="16"/>
  <c r="T60" i="16"/>
  <c r="T63" i="16"/>
  <c r="T64" i="16"/>
  <c r="T65" i="16"/>
  <c r="T67" i="16"/>
  <c r="T68" i="16"/>
  <c r="T69" i="16"/>
  <c r="T70" i="16"/>
  <c r="T71" i="16"/>
  <c r="T72" i="16"/>
  <c r="T74" i="16"/>
  <c r="T75" i="16"/>
  <c r="T76" i="16"/>
  <c r="T77" i="16"/>
  <c r="T78" i="16"/>
  <c r="T79" i="16"/>
  <c r="T80" i="16"/>
  <c r="T81" i="16"/>
  <c r="T82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Q84" i="16"/>
  <c r="R84" i="16"/>
  <c r="S84" i="16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T10" i="15"/>
  <c r="T83" i="15" s="1"/>
  <c r="T9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Q83" i="15"/>
  <c r="R83" i="15"/>
  <c r="S83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Q84" i="15"/>
  <c r="R84" i="15"/>
  <c r="S84" i="15"/>
  <c r="T39" i="12"/>
  <c r="T37" i="12"/>
  <c r="T36" i="12"/>
  <c r="T34" i="12"/>
  <c r="T33" i="12"/>
  <c r="T31" i="12"/>
  <c r="T26" i="12"/>
  <c r="T25" i="12"/>
  <c r="T23" i="12"/>
  <c r="T21" i="12"/>
  <c r="T20" i="12"/>
  <c r="T17" i="12"/>
  <c r="T14" i="12"/>
  <c r="T13" i="12"/>
  <c r="T79" i="12" s="1"/>
  <c r="T11" i="12"/>
  <c r="T9" i="12"/>
  <c r="T40" i="12"/>
  <c r="T42" i="12"/>
  <c r="T47" i="12"/>
  <c r="T48" i="12"/>
  <c r="T49" i="12"/>
  <c r="T52" i="12"/>
  <c r="T54" i="12"/>
  <c r="T60" i="12"/>
  <c r="T61" i="12"/>
  <c r="T64" i="12"/>
  <c r="T65" i="12"/>
  <c r="T69" i="12"/>
  <c r="T70" i="12"/>
  <c r="T72" i="12"/>
  <c r="T73" i="12"/>
  <c r="T75" i="12"/>
  <c r="T76" i="12"/>
  <c r="T77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D80" i="12"/>
  <c r="E80" i="12"/>
  <c r="F80" i="12"/>
  <c r="G80" i="12"/>
  <c r="H80" i="12"/>
  <c r="I80" i="12"/>
  <c r="J80" i="12"/>
  <c r="K80" i="12"/>
  <c r="L80" i="12"/>
  <c r="M80" i="12"/>
  <c r="N80" i="12"/>
  <c r="P80" i="12"/>
  <c r="Q80" i="12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79" i="11" s="1"/>
  <c r="T10" i="11"/>
  <c r="T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 l="1"/>
  <c r="T80" i="12"/>
  <c r="T84" i="15"/>
  <c r="T84" i="16"/>
</calcChain>
</file>

<file path=xl/sharedStrings.xml><?xml version="1.0" encoding="utf-8"?>
<sst xmlns="http://schemas.openxmlformats.org/spreadsheetml/2006/main" count="1289" uniqueCount="454">
  <si>
    <t>番号</t>
  </si>
  <si>
    <t>門</t>
  </si>
  <si>
    <t>綱</t>
  </si>
  <si>
    <t>目</t>
  </si>
  <si>
    <t>科</t>
  </si>
  <si>
    <t>学名</t>
  </si>
  <si>
    <t>和名</t>
  </si>
  <si>
    <t>様式１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</si>
  <si>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2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</si>
  <si>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2"/>
  </si>
  <si>
    <t>ｲｿｷﾞﾝﾁｬｸ目</t>
  </si>
  <si>
    <t>紐形動物門</t>
  </si>
  <si>
    <t>ｷｾﾜﾀｶﾞｲ</t>
  </si>
  <si>
    <t>ﾖｺﾔﾏｷｾﾜﾀｶﾞｲ</t>
  </si>
  <si>
    <t>ﾎﾄﾄｷﾞｽｶﾞｲ</t>
  </si>
  <si>
    <t>ｼｽﾞｸｶﾞｲ</t>
  </si>
  <si>
    <t>ｱｻﾘ</t>
  </si>
  <si>
    <t>ｱｼﾅｶﾞｺﾞｶｲ</t>
  </si>
  <si>
    <t>ﾁﾛﾘ</t>
  </si>
  <si>
    <t>ﾓﾛﾃｺﾞｶｲ</t>
  </si>
  <si>
    <t>ﾀﾞﾙﾏｺﾞｶｲ</t>
  </si>
  <si>
    <t>ﾏﾙﾊﾞｶﾞﾆ</t>
  </si>
  <si>
    <t>ﾗｽﾊﾞﾝﾏﾒｶﾞﾆ</t>
  </si>
  <si>
    <t>ｸﾓﾋﾄﾃﾞ綱</t>
  </si>
  <si>
    <t>ｵｶﾒﾌﾞﾝﾌﾞｸ</t>
  </si>
  <si>
    <t>ｲｶﾘﾅﾏｺ科</t>
  </si>
  <si>
    <t>刺胞動物</t>
  </si>
  <si>
    <t>花虫</t>
  </si>
  <si>
    <t>ｲｿｷﾞﾝﾁｬｸ</t>
  </si>
  <si>
    <t>紐形動物</t>
  </si>
  <si>
    <t>軟体動物</t>
  </si>
  <si>
    <t>ﾏｷｶﾞｲ</t>
  </si>
  <si>
    <t>ﾆﾅ</t>
  </si>
  <si>
    <t>ﾀﾏｶﾞｲ</t>
  </si>
  <si>
    <t>ﾌﾞﾄﾞｳｶﾞｲ</t>
  </si>
  <si>
    <t>ﾆﾏｲｶﾞｲ</t>
  </si>
  <si>
    <t>ｲｶﾞｲ</t>
  </si>
  <si>
    <t>ﾊﾏｸﾞﾘ</t>
  </si>
  <si>
    <t>ｱｻｼﾞｶﾞｲ</t>
  </si>
  <si>
    <t>ﾏﾙｽﾀﾞﾚｶﾞｲ</t>
  </si>
  <si>
    <t>環形動物</t>
  </si>
  <si>
    <t>ｺﾞｶｲ</t>
  </si>
  <si>
    <t>ｻｼﾊﾞｺﾞｶｲ</t>
  </si>
  <si>
    <t>ｳﾛｺﾑｼ</t>
  </si>
  <si>
    <t>ﾉﾗﾘｳﾛｺﾑｼ</t>
  </si>
  <si>
    <t>ｶｷﾞｺﾞｶｲ</t>
  </si>
  <si>
    <t>ﾆｶｲﾁﾛﾘ</t>
  </si>
  <si>
    <t>ｼﾛｶﾞﾈｺﾞｶｲ</t>
  </si>
  <si>
    <t>ｲｿﾒ</t>
  </si>
  <si>
    <t>ｷﾞﾎﾞｼｲｿﾒ</t>
  </si>
  <si>
    <t>ｽﾋﾟｵ</t>
  </si>
  <si>
    <t>ﾐｽﾞﾋｷｺﾞｶｲ</t>
  </si>
  <si>
    <t>ｲﾄｺﾞｶｲ</t>
  </si>
  <si>
    <t>節足動物</t>
  </si>
  <si>
    <t>甲殻</t>
  </si>
  <si>
    <t>ﾖｺｴﾋﾞ</t>
  </si>
  <si>
    <t>ｴﾋﾞ</t>
  </si>
  <si>
    <t>ｴﾝｺｳｶﾞﾆ</t>
  </si>
  <si>
    <t>ｶｸﾚｶﾞﾆ</t>
  </si>
  <si>
    <t>棘皮動物</t>
  </si>
  <si>
    <t>ｸﾓﾋﾄﾃﾞ</t>
  </si>
  <si>
    <t>ｳﾆ</t>
  </si>
  <si>
    <t>ﾌﾞﾝﾌﾞｸ</t>
  </si>
  <si>
    <t>ﾋﾗﾀﾌﾞﾝﾌﾞｸ</t>
  </si>
  <si>
    <t>ﾅﾏｺ</t>
  </si>
  <si>
    <t>ｲｶﾘﾅﾏｺ</t>
  </si>
  <si>
    <t>触手動物</t>
  </si>
  <si>
    <t>ﾎｳｷﾑｼ</t>
  </si>
  <si>
    <t>ｵﾄﾋﾒｺﾞｶｲ</t>
  </si>
  <si>
    <t>ﾌﾞﾝﾌﾞｸﾔﾄﾞﾘｶﾞｲ</t>
  </si>
  <si>
    <t>ﾊﾅｷﾞﾝﾁｬｸ</t>
  </si>
  <si>
    <t>ﾊﾅｷﾞﾝﾁｬｸ科</t>
  </si>
  <si>
    <t>ﾆｯｺｳｶﾞｲ</t>
  </si>
  <si>
    <t>ﾅﾅﾃｲｿﾒ</t>
  </si>
  <si>
    <t>ｽｺﾞｶｲｲｿﾒ</t>
  </si>
  <si>
    <t>ﾌｻｺﾞｶｲ</t>
  </si>
  <si>
    <t>ﾕﾝﾎﾞｿｺｴﾋﾞ</t>
  </si>
  <si>
    <t>ｵｷｴﾋﾞ</t>
  </si>
  <si>
    <t>ｿｺｼﾗｴﾋﾞ</t>
  </si>
  <si>
    <t>ﾏﾙｿｺｼﾗｴﾋﾞ</t>
  </si>
  <si>
    <t>ｺﾌﾞｼｶﾞﾆ</t>
  </si>
  <si>
    <t>ﾃﾅｶﾞｺﾌﾞｼ</t>
  </si>
  <si>
    <t>ﾑｼﾓﾄﾞｷｷﾞﾝﾁｬｸ</t>
  </si>
  <si>
    <t>ﾑｼﾓﾄﾞｷｷﾞﾝﾁｬｸ科</t>
  </si>
  <si>
    <t>ﾔﾏﾄｽﾋﾟｵ</t>
  </si>
  <si>
    <t>ｽｶﾞﾒｿｺｴﾋﾞ</t>
  </si>
  <si>
    <t>ｸﾋﾞﾅｶﾞｽｶﾞﾒ</t>
  </si>
  <si>
    <t>ﾒｸﾗｶﾞﾆ</t>
  </si>
  <si>
    <t>ｶﾆ亜目のﾒｶﾞﾛﾊﾟ期幼生</t>
    <rPh sb="11" eb="12">
      <t>キ</t>
    </rPh>
    <rPh sb="12" eb="14">
      <t>ヨウセイ</t>
    </rPh>
    <phoneticPr fontId="2"/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</si>
  <si>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</si>
  <si>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</si>
  <si>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</si>
  <si>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</si>
  <si>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</si>
  <si>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</si>
  <si>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</si>
  <si>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</si>
  <si>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</si>
  <si>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</si>
  <si>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</si>
  <si>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</si>
  <si>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</si>
  <si>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</si>
  <si>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</si>
  <si>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</si>
  <si>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2"/>
  </si>
  <si>
    <t>採泥（3回採泥）</t>
    <rPh sb="4" eb="5">
      <t>カイ</t>
    </rPh>
    <rPh sb="5" eb="7">
      <t>サイデイ</t>
    </rPh>
    <phoneticPr fontId="2"/>
  </si>
  <si>
    <t>学名</t>
    <rPh sb="0" eb="2">
      <t>ガクメイ</t>
    </rPh>
    <phoneticPr fontId="2"/>
  </si>
  <si>
    <t>和名　　 　　＼調査点</t>
    <rPh sb="0" eb="2">
      <t>ワメイ</t>
    </rPh>
    <rPh sb="8" eb="11">
      <t>チョウサテン</t>
    </rPh>
    <phoneticPr fontId="2"/>
  </si>
  <si>
    <t>様式３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</si>
  <si>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2"/>
  </si>
  <si>
    <t>注）「+」は0.01g未満を示す。</t>
    <rPh sb="0" eb="1">
      <t>チュウ</t>
    </rPh>
    <rPh sb="11" eb="13">
      <t>ミマン</t>
    </rPh>
    <rPh sb="14" eb="15">
      <t>シメ</t>
    </rPh>
    <phoneticPr fontId="2"/>
  </si>
  <si>
    <t xml:space="preserve">+    </t>
  </si>
  <si>
    <t>ﾌﾈｶﾞｲ</t>
  </si>
  <si>
    <t>ｻﾙﾎﾞｳｶﾞｲ</t>
  </si>
  <si>
    <t>ﾋｹﾞﾌﾞﾄｺﾞｶｲ</t>
  </si>
  <si>
    <t>ｸ-ﾏ</t>
  </si>
  <si>
    <t>ｶﾏｷﾘﾖｺｴﾋﾞ</t>
  </si>
  <si>
    <t>ﾓｸｽﾞﾖｺｴﾋﾞ</t>
  </si>
  <si>
    <t>調査期日：平成13年 8月24日</t>
  </si>
  <si>
    <t>調査期日：平成13年 8月24日</t>
    <phoneticPr fontId="2"/>
  </si>
  <si>
    <t>ﾂｶﾞｲ</t>
  </si>
  <si>
    <t>ｴｶﾞｲ属</t>
  </si>
  <si>
    <t>ﾌﾞﾝﾌﾞｸﾔﾄﾞﾘｶﾞｲ科</t>
  </si>
  <si>
    <t>ｼﾗﾄﾘｶﾞｲ属</t>
  </si>
  <si>
    <t>ｲﾜﾎﾘｶﾞｲ</t>
  </si>
  <si>
    <t>ｲﾜﾎﾘｶﾞｲ科</t>
  </si>
  <si>
    <t>ﾀﾝｻﾞｸｺﾞｶｲ</t>
  </si>
  <si>
    <t>ｼﾘｽ</t>
  </si>
  <si>
    <t>ｼﾘｽ亜科</t>
  </si>
  <si>
    <t>ｴﾗﾅｼｽﾋﾟｵ</t>
  </si>
  <si>
    <t>ﾀｹﾌｼｺﾞｶｲ</t>
  </si>
  <si>
    <t>ﾀｹﾌｼｺﾞｶｲ科</t>
  </si>
  <si>
    <t>ｵﾌｪﾘｱｺﾞｶｲ</t>
  </si>
  <si>
    <t>ﾄﾉｻﾏｺﾞｶｲ</t>
  </si>
  <si>
    <t>ﾄﾉｻﾏｺﾞｶｲ科</t>
  </si>
  <si>
    <t>ｶｻﾞﾘｺﾞｶｲ</t>
  </si>
  <si>
    <t>ﾌｻｺﾞｶｲ科</t>
  </si>
  <si>
    <t>ﾌｼﾞﾂﾎﾞ</t>
  </si>
  <si>
    <t>ﾀﾃｼﾞﾏﾌｼﾞﾂﾎﾞ</t>
  </si>
  <si>
    <t>ﾕﾝﾎﾞｿｺｴﾋﾞ科</t>
  </si>
  <si>
    <t>ﾎｿﾖｺｴﾋﾞ</t>
  </si>
  <si>
    <t>ﾂﾉﾒｴﾋﾞ</t>
  </si>
  <si>
    <t>ﾓﾖｳﾂﾉﾒｴﾋﾞ</t>
  </si>
  <si>
    <t>ﾖｺﾅｶﾞﾓﾄﾞｷ</t>
  </si>
  <si>
    <t>ｵﾖｷﾞﾋﾟﾝﾉ</t>
  </si>
  <si>
    <t>ｽﾅｶﾞﾆ</t>
  </si>
  <si>
    <t>ｽﾅｶﾞﾆ科</t>
  </si>
  <si>
    <t>ｲﾜｶﾞﾆ</t>
  </si>
  <si>
    <t>ｹﾌｻｲｿｶﾞﾆ</t>
  </si>
  <si>
    <t>半索動物</t>
  </si>
  <si>
    <t>腸鰓</t>
  </si>
  <si>
    <t>ｷﾞﾎﾞｼﾑｼ</t>
  </si>
  <si>
    <t>ｷﾞﾎﾞｼﾑｼ目</t>
  </si>
  <si>
    <t>ﾎﾞﾄﾞﾄﾘｱ科</t>
  </si>
  <si>
    <t>ﾎﾞﾄﾞﾄﾘｱ</t>
  </si>
  <si>
    <t>ｳﾐﾀｹｶﾞｲﾓﾄﾞｷ</t>
  </si>
  <si>
    <t>ﾐﾂｶﾄﾞｶﾀﾋﾞﾗｶﾞｲ</t>
  </si>
  <si>
    <t>ｼﾗｵｶﾞｲ亜科</t>
    <rPh sb="6" eb="8">
      <t>アカ</t>
    </rPh>
    <phoneticPr fontId="2"/>
  </si>
  <si>
    <t>ｻｲｳｵ属</t>
    <rPh sb="4" eb="5">
      <t>ゾク</t>
    </rPh>
    <phoneticPr fontId="2"/>
  </si>
  <si>
    <t>ﾐﾂｶﾄﾞｶﾀﾋﾞﾗｶﾞｲ属</t>
    <rPh sb="13" eb="14">
      <t>ゾク</t>
    </rPh>
    <phoneticPr fontId="2"/>
  </si>
  <si>
    <t>調査方法：ｽﾐｽﾏｯｷﾝﾀｲﾔ型採泥器による</t>
    <phoneticPr fontId="2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</si>
  <si>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</si>
  <si>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O-4</t>
    <phoneticPr fontId="2"/>
  </si>
  <si>
    <t>O-5</t>
    <phoneticPr fontId="2"/>
  </si>
  <si>
    <t>O-7</t>
    <phoneticPr fontId="2"/>
  </si>
  <si>
    <t>S</t>
    <phoneticPr fontId="2"/>
  </si>
  <si>
    <t>OPHIUROIDEA</t>
    <phoneticPr fontId="2"/>
  </si>
  <si>
    <t>調査方法：ｽﾐｽﾏｯｷﾝﾀｲﾔ型採泥器による</t>
    <phoneticPr fontId="2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</si>
  <si>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</si>
  <si>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O-4</t>
    <phoneticPr fontId="2"/>
  </si>
  <si>
    <t>O-5</t>
    <phoneticPr fontId="2"/>
  </si>
  <si>
    <t>O-7</t>
    <phoneticPr fontId="2"/>
  </si>
  <si>
    <t>S</t>
    <phoneticPr fontId="2"/>
  </si>
  <si>
    <t>ｲｼｻﾝｺﾞ</t>
  </si>
  <si>
    <t>ｲｼｻﾝｺﾞ目</t>
  </si>
  <si>
    <t>ﾐｽﾞｺﾞﾏﾂﾎﾞ</t>
  </si>
  <si>
    <t>ﾊﾞｲ</t>
  </si>
  <si>
    <t>ﾑｼﾛｶﾞｲ</t>
  </si>
  <si>
    <t>ﾊﾅﾑｼﾛｶﾞｲ</t>
  </si>
  <si>
    <t>ｸﾀﾞﾏｷｶﾞｲ</t>
  </si>
  <si>
    <t>ﾓﾐｼﾞﾎﾞﾗ</t>
  </si>
  <si>
    <t>ｸﾁｷﾚｶﾞｲ</t>
  </si>
  <si>
    <t>ﾄｳｶﾞﾀｶﾞｲ</t>
  </si>
  <si>
    <t>ﾄｳｶﾞﾀｶﾞｲ科</t>
  </si>
  <si>
    <t>ｳﾛｺｶﾞｲ</t>
  </si>
  <si>
    <t>ｳﾛｺｶﾞｲ科</t>
  </si>
  <si>
    <t>ｵｵﾉｶﾞｲ</t>
  </si>
  <si>
    <t>ｸﾁﾍﾞﾆｶﾞｲ</t>
  </si>
  <si>
    <t>ｸﾁﾍﾞﾆﾃﾞｶﾞｲ</t>
  </si>
  <si>
    <t>ｳﾛｺﾑｼ科</t>
  </si>
  <si>
    <t>ﾂﾊﾞｻｺﾞｶｲ</t>
  </si>
  <si>
    <t>ｱｼﾋﾞｷﾂﾊﾞｻｺﾞｶｲ</t>
  </si>
  <si>
    <t>ﾂﾊﾞｻｺﾞｶｲ科</t>
  </si>
  <si>
    <t>ﾊﾟﾗｵﾆｽ</t>
  </si>
  <si>
    <t>ﾊﾟﾗｵﾆｽ科</t>
  </si>
  <si>
    <t>ｶﾝﾑﾘｺﾞｶｲ</t>
  </si>
  <si>
    <t>ｶﾝﾑﾘｺﾞｶｲ科</t>
  </si>
  <si>
    <t>ｶｻﾞﾘｺﾞｶｲ科</t>
  </si>
  <si>
    <t>ｹﾔﾘ</t>
  </si>
  <si>
    <t>ｹﾔﾘﾑｼ</t>
  </si>
  <si>
    <t>ゆむし動物</t>
  </si>
  <si>
    <t>ﾕﾑｼ</t>
  </si>
  <si>
    <t>ﾕﾑｼ綱</t>
  </si>
  <si>
    <t>星口動物</t>
  </si>
  <si>
    <t>星口動物門</t>
  </si>
  <si>
    <t>ﾆﾎﾝﾄﾞﾛｿｺｴﾋﾞ</t>
  </si>
  <si>
    <t>ｲｼｸﾖｺｴﾋﾞ</t>
  </si>
  <si>
    <t>ﾒﾘﾀﾖｺｴﾋﾞ</t>
  </si>
  <si>
    <t>ｸﾁﾊﾞｼｿｺｴﾋﾞ</t>
  </si>
  <si>
    <t>ｸﾁﾊﾞｼｿｺｴﾋﾞ科</t>
  </si>
  <si>
    <t>ｸﾙﾏｴﾋﾞ</t>
  </si>
  <si>
    <t>ﾏｲﾏｲｴﾋﾞ</t>
  </si>
  <si>
    <t>ﾃｯﾎﾟｳｴﾋﾞ</t>
  </si>
  <si>
    <t>ﾃｯﾎﾟｳｴﾋﾞ属</t>
  </si>
  <si>
    <t>ﾓｴﾋﾞ</t>
  </si>
  <si>
    <t>ﾓｴﾋﾞ科</t>
  </si>
  <si>
    <t>ｶﾆﾀﾞﾏｼ</t>
  </si>
  <si>
    <t>ｶﾆﾀﾞﾏｼ科</t>
  </si>
  <si>
    <t>ﾑﾂｱｼｶﾞﾆ</t>
  </si>
  <si>
    <t>ﾋﾒﾑﾂｱｼｶﾞﾆ</t>
  </si>
  <si>
    <t>ｹﾌﾞｶｴﾝｺｳｶﾞﾆ</t>
  </si>
  <si>
    <t>ｺﾌﾞｼｶﾞﾆ科</t>
  </si>
  <si>
    <t>ｲﾁｮｳｶﾞﾆ</t>
  </si>
  <si>
    <t>ｲﾎﾞｲﾁｮｳｶﾞﾆ</t>
  </si>
  <si>
    <t>ｼｬｺ</t>
  </si>
  <si>
    <t>ｷﾝｺ</t>
  </si>
  <si>
    <t>ｷﾝｺ科</t>
  </si>
  <si>
    <t>ｸﾞﾐﾓﾄﾞｷ科</t>
  </si>
  <si>
    <t>ｸﾞﾐﾓﾄﾞｷ</t>
  </si>
  <si>
    <t>脊椎動物</t>
  </si>
  <si>
    <t>硬骨魚</t>
  </si>
  <si>
    <t>ｽｽﾞｷ</t>
  </si>
  <si>
    <t>ﾊｾﾞ</t>
  </si>
  <si>
    <t>脊椎動物</t>
    <phoneticPr fontId="2"/>
  </si>
  <si>
    <t>硬骨魚</t>
    <phoneticPr fontId="2"/>
  </si>
  <si>
    <t>ﾀﾗ</t>
    <phoneticPr fontId="2"/>
  </si>
  <si>
    <t>ｻｲｳｵ</t>
    <phoneticPr fontId="2"/>
  </si>
  <si>
    <t>ｽｽﾞｷ</t>
    <phoneticPr fontId="2"/>
  </si>
  <si>
    <t>ﾊｾﾞ</t>
    <phoneticPr fontId="2"/>
  </si>
  <si>
    <t>ﾊｾﾞ科</t>
    <phoneticPr fontId="2"/>
  </si>
  <si>
    <r>
      <t>Chrysopetalum</t>
    </r>
    <r>
      <rPr>
        <sz val="10"/>
        <rFont val="ＭＳ 明朝"/>
        <family val="1"/>
        <charset val="128"/>
      </rPr>
      <t xml:space="preserve"> sp.</t>
    </r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</si>
  <si>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</si>
  <si>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</si>
  <si>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</si>
  <si>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</si>
  <si>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</si>
  <si>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Aonides oxycephala</t>
    <phoneticPr fontId="2"/>
  </si>
  <si>
    <t>Cirriformia tentaculata</t>
    <phoneticPr fontId="2"/>
  </si>
  <si>
    <t>Sternaspis scutata</t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</si>
  <si>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</si>
  <si>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ｱｶｳｵ</t>
  </si>
  <si>
    <t>CHAETOPTERIDAE</t>
    <phoneticPr fontId="2"/>
  </si>
  <si>
    <t>Ctenotrypauchen microcephalus</t>
    <phoneticPr fontId="2"/>
  </si>
  <si>
    <t>EDWARDSIIDAE</t>
    <phoneticPr fontId="2"/>
  </si>
  <si>
    <t>ACTINIARIA</t>
    <phoneticPr fontId="2"/>
  </si>
  <si>
    <t>MADREPORARIA</t>
    <phoneticPr fontId="2"/>
  </si>
  <si>
    <t>CERIANTHIDAE</t>
    <phoneticPr fontId="2"/>
  </si>
  <si>
    <t>NEMERTINEA</t>
    <phoneticPr fontId="2"/>
  </si>
  <si>
    <t>Zeuxis castus</t>
    <phoneticPr fontId="2"/>
  </si>
  <si>
    <t>Inquisitor jeffreysii</t>
    <phoneticPr fontId="2"/>
  </si>
  <si>
    <t>PYRAMIDELLIDAE</t>
    <phoneticPr fontId="2"/>
  </si>
  <si>
    <t>Yokoyamaia ornatissima</t>
    <phoneticPr fontId="2"/>
  </si>
  <si>
    <t>Scapharca subcrenata</t>
    <phoneticPr fontId="2"/>
  </si>
  <si>
    <t>Musculista senhousia</t>
    <phoneticPr fontId="2"/>
  </si>
  <si>
    <t>MONTACUTIDAE</t>
    <phoneticPr fontId="2"/>
  </si>
  <si>
    <t>GALEOMMATIDAE</t>
    <phoneticPr fontId="2"/>
  </si>
  <si>
    <t>Theora fragilis</t>
    <phoneticPr fontId="2"/>
  </si>
  <si>
    <t>Ruditapes philippinarum</t>
    <phoneticPr fontId="2"/>
  </si>
  <si>
    <t>Anisocorbula venusta</t>
    <phoneticPr fontId="2"/>
  </si>
  <si>
    <t>POLYNOIDAE</t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</si>
  <si>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</si>
  <si>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Phyllodoce</t>
    </r>
    <r>
      <rPr>
        <sz val="10"/>
        <rFont val="ＭＳ 明朝"/>
        <family val="1"/>
        <charset val="128"/>
      </rPr>
      <t xml:space="preserve"> sp.</t>
    </r>
    <phoneticPr fontId="2"/>
  </si>
  <si>
    <r>
      <t>Ceratonereis</t>
    </r>
    <r>
      <rPr>
        <sz val="10"/>
        <rFont val="ＭＳ 明朝"/>
        <family val="1"/>
        <charset val="128"/>
      </rPr>
      <t xml:space="preserve"> sp.</t>
    </r>
    <phoneticPr fontId="2"/>
  </si>
  <si>
    <t>Neanthes succinea</t>
    <phoneticPr fontId="2"/>
  </si>
  <si>
    <t>Nectoneanthes latipoda</t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</si>
  <si>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2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</si>
  <si>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</si>
  <si>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</si>
  <si>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</si>
  <si>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</si>
  <si>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r>
      <t>Magelona</t>
    </r>
    <r>
      <rPr>
        <sz val="10"/>
        <rFont val="ＭＳ 明朝"/>
        <family val="1"/>
        <charset val="128"/>
      </rPr>
      <t xml:space="preserve"> sp.</t>
    </r>
    <phoneticPr fontId="2"/>
  </si>
  <si>
    <t>Spiochaetopterus costarum</t>
    <phoneticPr fontId="2"/>
  </si>
  <si>
    <t>PARAONIDAE</t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</si>
  <si>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</si>
  <si>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t>SABELLARIIDAE</t>
    <phoneticPr fontId="2"/>
  </si>
  <si>
    <t>AMPHARETIDAE</t>
    <phoneticPr fontId="2"/>
  </si>
  <si>
    <r>
      <t>Euchone</t>
    </r>
    <r>
      <rPr>
        <sz val="10"/>
        <rFont val="ＭＳ 明朝"/>
        <family val="1"/>
        <charset val="128"/>
      </rPr>
      <t xml:space="preserve"> sp.</t>
    </r>
    <phoneticPr fontId="2"/>
  </si>
  <si>
    <t>ECHIUROIDEA</t>
    <phoneticPr fontId="2"/>
  </si>
  <si>
    <t>SIPUNCULA</t>
    <phoneticPr fontId="2"/>
  </si>
  <si>
    <t>BODOTRIIDAE</t>
    <phoneticPr fontId="2"/>
  </si>
  <si>
    <t>Grandidierella japonica</t>
    <phoneticPr fontId="2"/>
  </si>
  <si>
    <r>
      <t>Gammaropsis</t>
    </r>
    <r>
      <rPr>
        <sz val="10"/>
        <rFont val="ＭＳ 明朝"/>
        <family val="1"/>
        <charset val="128"/>
      </rPr>
      <t xml:space="preserve"> sp.</t>
    </r>
    <phoneticPr fontId="2"/>
  </si>
  <si>
    <r>
      <t>Melita</t>
    </r>
    <r>
      <rPr>
        <sz val="10"/>
        <rFont val="ＭＳ 明朝"/>
        <family val="1"/>
        <charset val="128"/>
      </rPr>
      <t xml:space="preserve"> sp.</t>
    </r>
    <phoneticPr fontId="2"/>
  </si>
  <si>
    <t>OEDICEROTIDAE</t>
    <phoneticPr fontId="2"/>
  </si>
  <si>
    <t>Atypopenaeus stenodactylus</t>
    <phoneticPr fontId="2"/>
  </si>
  <si>
    <t>Leptochela gracilis</t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</si>
  <si>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</si>
  <si>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t>HIPPOLYTIDAE</t>
    <phoneticPr fontId="2"/>
  </si>
  <si>
    <t>PORCELLANIDAE</t>
    <phoneticPr fontId="2"/>
  </si>
  <si>
    <t>Hexapinus anfractus</t>
    <phoneticPr fontId="2"/>
  </si>
  <si>
    <t>Carcinoplax vestita</t>
    <phoneticPr fontId="2"/>
  </si>
  <si>
    <t>Typhrocarcinus villosus</t>
    <phoneticPr fontId="2"/>
  </si>
  <si>
    <t>Asthenognathus inaequipes</t>
    <phoneticPr fontId="2"/>
  </si>
  <si>
    <t>Pinnixa rathbuni</t>
    <phoneticPr fontId="2"/>
  </si>
  <si>
    <t>LEUCOSIIDAE</t>
    <phoneticPr fontId="2"/>
  </si>
  <si>
    <t>Cancer gibbosulus</t>
    <phoneticPr fontId="2"/>
  </si>
  <si>
    <r>
      <t>Cancer</t>
    </r>
    <r>
      <rPr>
        <sz val="10"/>
        <rFont val="ＭＳ 明朝"/>
        <family val="1"/>
        <charset val="128"/>
      </rPr>
      <t xml:space="preserve"> sp.</t>
    </r>
    <phoneticPr fontId="2"/>
  </si>
  <si>
    <t>Oratosquilla oratoria</t>
    <phoneticPr fontId="2"/>
  </si>
  <si>
    <t>Echinocardium cordatum</t>
    <phoneticPr fontId="2"/>
  </si>
  <si>
    <t>CUCUMARIIDAE</t>
    <phoneticPr fontId="2"/>
  </si>
  <si>
    <t>PHYLLOPHORIDAE</t>
    <phoneticPr fontId="2"/>
  </si>
  <si>
    <t>SYNAPTIDAE</t>
    <phoneticPr fontId="2"/>
  </si>
  <si>
    <t>EDWARDSIIDAE</t>
    <phoneticPr fontId="2"/>
  </si>
  <si>
    <t>ACTINIARIA</t>
    <phoneticPr fontId="2"/>
  </si>
  <si>
    <t>CERIANTHIDAE</t>
    <phoneticPr fontId="2"/>
  </si>
  <si>
    <t>NEMERTINEA</t>
    <phoneticPr fontId="2"/>
  </si>
  <si>
    <t>Sinum undulatum</t>
    <phoneticPr fontId="2"/>
  </si>
  <si>
    <t>Philine argentata</t>
    <phoneticPr fontId="2"/>
  </si>
  <si>
    <t>Yokoyamaia ornatissima</t>
    <phoneticPr fontId="2"/>
  </si>
  <si>
    <r>
      <t>Barbatia</t>
    </r>
    <r>
      <rPr>
        <sz val="10"/>
        <rFont val="ＭＳ 明朝"/>
        <family val="1"/>
        <charset val="128"/>
      </rPr>
      <t xml:space="preserve"> sp.</t>
    </r>
    <phoneticPr fontId="2"/>
  </si>
  <si>
    <t>Scapharca subcrenata</t>
    <phoneticPr fontId="2"/>
  </si>
  <si>
    <t>Musculista senhousia</t>
    <phoneticPr fontId="2"/>
  </si>
  <si>
    <t>MONTACUTIDAE</t>
    <phoneticPr fontId="2"/>
  </si>
  <si>
    <r>
      <t>Macoma</t>
    </r>
    <r>
      <rPr>
        <sz val="10"/>
        <rFont val="ＭＳ 明朝"/>
        <family val="1"/>
        <charset val="128"/>
      </rPr>
      <t xml:space="preserve"> sp.</t>
    </r>
    <phoneticPr fontId="2"/>
  </si>
  <si>
    <t>Theora fragilis</t>
    <phoneticPr fontId="2"/>
  </si>
  <si>
    <t>Circinae</t>
    <phoneticPr fontId="2"/>
  </si>
  <si>
    <t>Ruditapes philippinarum</t>
    <phoneticPr fontId="2"/>
  </si>
  <si>
    <t>PETRICOLIDAE</t>
    <phoneticPr fontId="2"/>
  </si>
  <si>
    <r>
      <t>Myadora</t>
    </r>
    <r>
      <rPr>
        <sz val="10"/>
        <rFont val="ＭＳ 明朝"/>
        <family val="1"/>
        <charset val="128"/>
      </rPr>
      <t xml:space="preserve"> sp.</t>
    </r>
    <phoneticPr fontId="2"/>
  </si>
  <si>
    <r>
      <t>Lepidasthenia</t>
    </r>
    <r>
      <rPr>
        <sz val="10"/>
        <rFont val="ＭＳ 明朝"/>
        <family val="1"/>
        <charset val="128"/>
      </rPr>
      <t xml:space="preserve"> sp.</t>
    </r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</si>
  <si>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</si>
  <si>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Chrysopetalum</t>
    </r>
    <r>
      <rPr>
        <sz val="10"/>
        <rFont val="ＭＳ 明朝"/>
        <family val="1"/>
        <charset val="128"/>
      </rPr>
      <t xml:space="preserve"> sp.</t>
    </r>
    <phoneticPr fontId="2"/>
  </si>
  <si>
    <r>
      <t>Genetyllis</t>
    </r>
    <r>
      <rPr>
        <sz val="10"/>
        <rFont val="ＭＳ 明朝"/>
        <family val="1"/>
        <charset val="128"/>
      </rPr>
      <t xml:space="preserve"> sp.</t>
    </r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</si>
  <si>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</si>
  <si>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</si>
  <si>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t>Syllinae</t>
    <phoneticPr fontId="2"/>
  </si>
  <si>
    <t>Neanthes succinea</t>
    <phoneticPr fontId="2"/>
  </si>
  <si>
    <t>Nectoneanthes latipoda</t>
    <phoneticPr fontId="2"/>
  </si>
  <si>
    <t>Nereis heterocirrata</t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</si>
  <si>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</si>
  <si>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</si>
  <si>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</si>
  <si>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Diopatra bilobata</t>
    <phoneticPr fontId="2"/>
  </si>
  <si>
    <t>Lumbrineris longifolia</t>
    <phoneticPr fontId="2"/>
  </si>
  <si>
    <t>Aonides oxycephala</t>
    <phoneticPr fontId="2"/>
  </si>
  <si>
    <t>Prionospio japonica</t>
    <phoneticPr fontId="2"/>
  </si>
  <si>
    <t>Spiophanes bombyx</t>
    <phoneticPr fontId="2"/>
  </si>
  <si>
    <t>Magelona japonica</t>
    <phoneticPr fontId="2"/>
  </si>
  <si>
    <t>Cirriformia tentaculata</t>
    <phoneticPr fontId="2"/>
  </si>
  <si>
    <t>Sternaspis scutata</t>
    <phoneticPr fontId="2"/>
  </si>
  <si>
    <r>
      <t>Mediomastus</t>
    </r>
    <r>
      <rPr>
        <sz val="10"/>
        <rFont val="ＭＳ 明朝"/>
        <family val="1"/>
        <charset val="128"/>
      </rPr>
      <t xml:space="preserve"> sp.</t>
    </r>
    <phoneticPr fontId="2"/>
  </si>
  <si>
    <t>MALDANIDAE</t>
    <phoneticPr fontId="2"/>
  </si>
  <si>
    <t>SCALIBREGMIDAE</t>
    <phoneticPr fontId="2"/>
  </si>
  <si>
    <r>
      <t>Melinna</t>
    </r>
    <r>
      <rPr>
        <sz val="10"/>
        <rFont val="ＭＳ 明朝"/>
        <family val="1"/>
        <charset val="128"/>
      </rPr>
      <t xml:space="preserve"> sp.</t>
    </r>
    <phoneticPr fontId="2"/>
  </si>
  <si>
    <t>TEREBELLIDAE</t>
    <phoneticPr fontId="2"/>
  </si>
  <si>
    <t>Balanus amphitrite</t>
    <phoneticPr fontId="2"/>
  </si>
  <si>
    <t>BODOTRIIDAE</t>
    <phoneticPr fontId="2"/>
  </si>
  <si>
    <t>AORIDAE</t>
    <phoneticPr fontId="2"/>
  </si>
  <si>
    <t>Ericthonius pugnax</t>
    <phoneticPr fontId="2"/>
  </si>
  <si>
    <r>
      <t>Hyale</t>
    </r>
    <r>
      <rPr>
        <sz val="10"/>
        <rFont val="ＭＳ 明朝"/>
        <family val="1"/>
        <charset val="128"/>
      </rPr>
      <t xml:space="preserve"> sp.</t>
    </r>
    <phoneticPr fontId="2"/>
  </si>
  <si>
    <t>Ampelisca brevicornis</t>
    <phoneticPr fontId="2"/>
  </si>
  <si>
    <t>Leptochela gracilis</t>
    <phoneticPr fontId="2"/>
  </si>
  <si>
    <t>Leptochela aculeocaudata</t>
    <phoneticPr fontId="2"/>
  </si>
  <si>
    <t>Ogyrides striaticauda</t>
    <phoneticPr fontId="2"/>
  </si>
  <si>
    <t>Eucrate crenata</t>
    <phoneticPr fontId="2"/>
  </si>
  <si>
    <t>Typhrocarcinus villosus</t>
    <phoneticPr fontId="2"/>
  </si>
  <si>
    <t>Asthenognathus inaequipes</t>
    <phoneticPr fontId="2"/>
  </si>
  <si>
    <t>Pinnixa rathbuni</t>
    <phoneticPr fontId="2"/>
  </si>
  <si>
    <t>Tritodynamia horvathi</t>
    <phoneticPr fontId="2"/>
  </si>
  <si>
    <t>OCYPODIDAE</t>
    <phoneticPr fontId="2"/>
  </si>
  <si>
    <t>Hemigrapsus penicillatus</t>
    <phoneticPr fontId="2"/>
  </si>
  <si>
    <t>Myra fugax</t>
    <phoneticPr fontId="2"/>
  </si>
  <si>
    <t>megalopa of BRACHYURA</t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</si>
  <si>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</si>
  <si>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BALANOGLOSSIDA</t>
    <phoneticPr fontId="2"/>
  </si>
  <si>
    <t>Echinocardium cordatum</t>
    <phoneticPr fontId="2"/>
  </si>
  <si>
    <t>SYNAPTIDAE</t>
    <phoneticPr fontId="2"/>
  </si>
  <si>
    <r>
      <t>Bregmaceros</t>
    </r>
    <r>
      <rPr>
        <sz val="10"/>
        <rFont val="ＭＳ 明朝"/>
        <family val="1"/>
        <charset val="128"/>
      </rPr>
      <t xml:space="preserve"> sp.</t>
    </r>
    <phoneticPr fontId="2"/>
  </si>
  <si>
    <t>GOBIIDAE</t>
    <phoneticPr fontId="2"/>
  </si>
  <si>
    <t>ｴﾄﾞｶﾞﾜﾐｽﾞｺﾞﾏﾂﾎﾞ</t>
  </si>
  <si>
    <r>
      <t>Eumida</t>
    </r>
    <r>
      <rPr>
        <sz val="10"/>
        <rFont val="ＭＳ 明朝"/>
        <family val="1"/>
        <charset val="128"/>
      </rPr>
      <t xml:space="preserve"> sp.</t>
    </r>
    <phoneticPr fontId="2"/>
  </si>
  <si>
    <t>調査方法：ｽﾐｽﾏｯｷﾝﾀｲﾔ型採泥器による</t>
    <phoneticPr fontId="2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</si>
  <si>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</si>
  <si>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O-4</t>
    <phoneticPr fontId="2"/>
  </si>
  <si>
    <t>O-5</t>
    <phoneticPr fontId="2"/>
  </si>
  <si>
    <t>O-7</t>
    <phoneticPr fontId="2"/>
  </si>
  <si>
    <t>S</t>
    <phoneticPr fontId="2"/>
  </si>
  <si>
    <t>EDWARDSIIDAE</t>
    <phoneticPr fontId="2"/>
  </si>
  <si>
    <t>MADREPORARIA</t>
    <phoneticPr fontId="2"/>
  </si>
  <si>
    <t>CERIANTHIDAE</t>
    <phoneticPr fontId="2"/>
  </si>
  <si>
    <t>NEMERTINEA</t>
    <phoneticPr fontId="2"/>
  </si>
  <si>
    <t>PYRAMIDELLIDAE</t>
    <phoneticPr fontId="2"/>
  </si>
  <si>
    <t>MONTACUTIDAE</t>
    <phoneticPr fontId="2"/>
  </si>
  <si>
    <t>GALEOMMATIDAE</t>
    <phoneticPr fontId="2"/>
  </si>
  <si>
    <t>POLYNOIDAE</t>
    <phoneticPr fontId="2"/>
  </si>
  <si>
    <t>Eumida sp.</t>
    <phoneticPr fontId="2"/>
  </si>
  <si>
    <t>Spiochaetopterus costarum</t>
    <phoneticPr fontId="2"/>
  </si>
  <si>
    <t>CHAETOPTERIDAE</t>
    <phoneticPr fontId="2"/>
  </si>
  <si>
    <t>PARAONIDAE</t>
    <phoneticPr fontId="2"/>
  </si>
  <si>
    <t>SABELLARIIDAE</t>
    <phoneticPr fontId="2"/>
  </si>
  <si>
    <t>AMPHARETIDAE</t>
    <phoneticPr fontId="2"/>
  </si>
  <si>
    <t>ECHIUROIDEA</t>
    <phoneticPr fontId="2"/>
  </si>
  <si>
    <t>OEDICEROTIDAE</t>
    <phoneticPr fontId="2"/>
  </si>
  <si>
    <t>HIPPOLYTIDAE</t>
    <phoneticPr fontId="2"/>
  </si>
  <si>
    <t>PORCELLANIDAE</t>
    <phoneticPr fontId="2"/>
  </si>
  <si>
    <t>LEUCOSIIDAE</t>
    <phoneticPr fontId="2"/>
  </si>
  <si>
    <t>CUCUMARIIDAE</t>
    <phoneticPr fontId="2"/>
  </si>
  <si>
    <t>PHYLLOPHORIDAE</t>
    <phoneticPr fontId="2"/>
  </si>
  <si>
    <t>SYNAPTIDAE</t>
    <phoneticPr fontId="2"/>
  </si>
  <si>
    <t>ACTINIARIA</t>
    <phoneticPr fontId="2"/>
  </si>
  <si>
    <t>Zeuxis castus</t>
    <phoneticPr fontId="2"/>
  </si>
  <si>
    <t>Inquisitor jeffreysii</t>
    <phoneticPr fontId="2"/>
  </si>
  <si>
    <t>Yokoyamaia ornatissima</t>
    <phoneticPr fontId="2"/>
  </si>
  <si>
    <t>Scapharca subcrenata</t>
    <phoneticPr fontId="2"/>
  </si>
  <si>
    <t>Theora fragilis</t>
    <phoneticPr fontId="2"/>
  </si>
  <si>
    <t>Ruditapes philippinarum</t>
    <phoneticPr fontId="2"/>
  </si>
  <si>
    <t>Anisocorbula venusta</t>
    <phoneticPr fontId="2"/>
  </si>
  <si>
    <r>
      <t>Phyllodoce</t>
    </r>
    <r>
      <rPr>
        <sz val="10"/>
        <rFont val="ＭＳ 明朝"/>
        <family val="1"/>
        <charset val="128"/>
      </rPr>
      <t xml:space="preserve"> sp.</t>
    </r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</si>
  <si>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</si>
  <si>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</si>
  <si>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r>
      <t>Ceratonereis</t>
    </r>
    <r>
      <rPr>
        <sz val="10"/>
        <rFont val="ＭＳ 明朝"/>
        <family val="1"/>
        <charset val="128"/>
      </rPr>
      <t xml:space="preserve"> sp.</t>
    </r>
    <phoneticPr fontId="2"/>
  </si>
  <si>
    <t>Neanthes succinea</t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</si>
  <si>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</si>
  <si>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</si>
  <si>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</si>
  <si>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r>
      <t>Magelona</t>
    </r>
    <r>
      <rPr>
        <sz val="10"/>
        <rFont val="ＭＳ 明朝"/>
        <family val="1"/>
        <charset val="128"/>
      </rPr>
      <t xml:space="preserve"> sp.</t>
    </r>
    <phoneticPr fontId="2"/>
  </si>
  <si>
    <t>Cirriformia tentaculata</t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</si>
  <si>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</si>
  <si>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Euchone</t>
    </r>
    <r>
      <rPr>
        <sz val="10"/>
        <rFont val="ＭＳ 明朝"/>
        <family val="1"/>
        <charset val="128"/>
      </rPr>
      <t xml:space="preserve"> sp.</t>
    </r>
    <phoneticPr fontId="2"/>
  </si>
  <si>
    <t>Grandidierella japonica</t>
    <phoneticPr fontId="2"/>
  </si>
  <si>
    <r>
      <t>Gammaropsis</t>
    </r>
    <r>
      <rPr>
        <sz val="10"/>
        <rFont val="ＭＳ 明朝"/>
        <family val="1"/>
        <charset val="128"/>
      </rPr>
      <t xml:space="preserve"> sp.</t>
    </r>
    <phoneticPr fontId="2"/>
  </si>
  <si>
    <r>
      <t>Melita</t>
    </r>
    <r>
      <rPr>
        <sz val="10"/>
        <rFont val="ＭＳ 明朝"/>
        <family val="1"/>
        <charset val="128"/>
      </rPr>
      <t xml:space="preserve"> sp.</t>
    </r>
    <phoneticPr fontId="2"/>
  </si>
  <si>
    <t>Atypopenaeus stenodactylus</t>
    <phoneticPr fontId="2"/>
  </si>
  <si>
    <t>Leptochela gracilis</t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</si>
  <si>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</si>
  <si>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t>Hexapinus anfractus</t>
    <phoneticPr fontId="2"/>
  </si>
  <si>
    <t>Typhrocarcinus villosus</t>
    <phoneticPr fontId="2"/>
  </si>
  <si>
    <t>Cancer gibbosulus</t>
    <phoneticPr fontId="2"/>
  </si>
  <si>
    <r>
      <t>Cancer</t>
    </r>
    <r>
      <rPr>
        <sz val="10"/>
        <rFont val="ＭＳ 明朝"/>
        <family val="1"/>
        <charset val="128"/>
      </rPr>
      <t xml:space="preserve"> sp.</t>
    </r>
    <phoneticPr fontId="2"/>
  </si>
  <si>
    <t>Oratosquilla oratoria</t>
    <phoneticPr fontId="2"/>
  </si>
  <si>
    <t>Echinocardium cordatum</t>
    <phoneticPr fontId="2"/>
  </si>
  <si>
    <t>Ctenotrypauchen microcephalus</t>
    <phoneticPr fontId="2"/>
  </si>
  <si>
    <t>調査期日：平成14年 2月 6日</t>
  </si>
  <si>
    <t>調査期日：平成14年 2月 6日</t>
    <phoneticPr fontId="2"/>
  </si>
  <si>
    <t>SIPUNCULA</t>
    <phoneticPr fontId="2"/>
  </si>
  <si>
    <t>Lumbrineris longifolia</t>
  </si>
  <si>
    <t>Lumbrineris longifolia</t>
    <phoneticPr fontId="2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</si>
  <si>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</si>
  <si>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Stenothyra edogawensis</t>
    <phoneticPr fontId="2"/>
  </si>
  <si>
    <t>(節足動物)</t>
  </si>
  <si>
    <t>(甲殻)</t>
  </si>
  <si>
    <t>(ｴﾋﾞ)</t>
  </si>
  <si>
    <t>(ｴﾝｺｳｶﾞﾆ)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</si>
</sst>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97" formatCode="#,##0&quot;    &quot;"/>
    <numFmt numFmtId="200" formatCode="0_ "/>
    <numFmt numFmtId="214" formatCode="#,##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6" fillId="0" borderId="0" xfId="0" applyFont="1" applyFill="1" applyBorder="1"/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76" fontId="3" fillId="0" borderId="18" xfId="0" applyNumberFormat="1" applyFont="1" applyFill="1" applyBorder="1"/>
    <xf numFmtId="176" fontId="3" fillId="0" borderId="19" xfId="0" applyNumberFormat="1" applyFont="1" applyFill="1" applyBorder="1"/>
    <xf numFmtId="176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6" fontId="3" fillId="0" borderId="23" xfId="1" applyNumberFormat="1" applyFont="1" applyFill="1" applyBorder="1"/>
    <xf numFmtId="176" fontId="3" fillId="0" borderId="0" xfId="0" applyNumberFormat="1" applyFont="1" applyFill="1"/>
    <xf numFmtId="1" fontId="0" fillId="0" borderId="0" xfId="0" applyNumberFormat="1" applyFill="1"/>
    <xf numFmtId="0" fontId="3" fillId="0" borderId="9" xfId="0" applyFont="1" applyFill="1" applyBorder="1"/>
    <xf numFmtId="176" fontId="3" fillId="0" borderId="24" xfId="0" applyNumberFormat="1" applyFont="1" applyFill="1" applyBorder="1"/>
    <xf numFmtId="176" fontId="3" fillId="0" borderId="10" xfId="0" applyNumberFormat="1" applyFont="1" applyFill="1" applyBorder="1"/>
    <xf numFmtId="176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9" xfId="0" applyNumberFormat="1" applyFont="1" applyFill="1" applyBorder="1"/>
    <xf numFmtId="176" fontId="3" fillId="0" borderId="27" xfId="1" applyNumberFormat="1" applyFont="1" applyFill="1" applyBorder="1"/>
    <xf numFmtId="176" fontId="3" fillId="0" borderId="10" xfId="0" applyNumberFormat="1" applyFont="1" applyFill="1" applyBorder="1" applyAlignment="1">
      <alignment horizontal="right"/>
    </xf>
    <xf numFmtId="176" fontId="3" fillId="0" borderId="25" xfId="0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176" fontId="3" fillId="0" borderId="27" xfId="1" applyNumberFormat="1" applyFont="1" applyFill="1" applyBorder="1" applyAlignment="1">
      <alignment horizontal="right"/>
    </xf>
    <xf numFmtId="0" fontId="3" fillId="0" borderId="11" xfId="0" applyFont="1" applyFill="1" applyBorder="1"/>
    <xf numFmtId="176" fontId="3" fillId="0" borderId="11" xfId="0" applyNumberFormat="1" applyFont="1" applyFill="1" applyBorder="1"/>
    <xf numFmtId="176" fontId="3" fillId="0" borderId="28" xfId="0" applyNumberFormat="1" applyFont="1" applyFill="1" applyBorder="1"/>
    <xf numFmtId="176" fontId="3" fillId="0" borderId="12" xfId="0" applyNumberFormat="1" applyFont="1" applyFill="1" applyBorder="1"/>
    <xf numFmtId="176" fontId="3" fillId="0" borderId="29" xfId="0" applyNumberFormat="1" applyFont="1" applyFill="1" applyBorder="1"/>
    <xf numFmtId="176" fontId="3" fillId="0" borderId="30" xfId="0" applyNumberFormat="1" applyFont="1" applyFill="1" applyBorder="1"/>
    <xf numFmtId="176" fontId="3" fillId="0" borderId="31" xfId="1" applyNumberFormat="1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15" xfId="0" applyFont="1" applyFill="1" applyBorder="1" applyAlignment="1">
      <alignment horizontal="centerContinuous"/>
    </xf>
    <xf numFmtId="200" fontId="3" fillId="0" borderId="2" xfId="0" applyNumberFormat="1" applyFont="1" applyFill="1" applyBorder="1"/>
    <xf numFmtId="200" fontId="3" fillId="0" borderId="16" xfId="0" applyNumberFormat="1" applyFont="1" applyFill="1" applyBorder="1"/>
    <xf numFmtId="200" fontId="3" fillId="0" borderId="4" xfId="0" applyNumberFormat="1" applyFont="1" applyFill="1" applyBorder="1"/>
    <xf numFmtId="200" fontId="3" fillId="0" borderId="5" xfId="0" applyNumberFormat="1" applyFont="1" applyFill="1" applyBorder="1"/>
    <xf numFmtId="200" fontId="3" fillId="0" borderId="15" xfId="0" applyNumberFormat="1" applyFont="1" applyFill="1" applyBorder="1"/>
    <xf numFmtId="200" fontId="3" fillId="0" borderId="17" xfId="1" applyNumberFormat="1" applyFont="1" applyFill="1" applyBorder="1"/>
    <xf numFmtId="0" fontId="3" fillId="0" borderId="32" xfId="0" applyFont="1" applyFill="1" applyBorder="1" applyAlignment="1">
      <alignment horizontal="centerContinuous"/>
    </xf>
    <xf numFmtId="0" fontId="3" fillId="0" borderId="33" xfId="0" applyFont="1" applyFill="1" applyBorder="1" applyAlignment="1">
      <alignment horizontal="centerContinuous"/>
    </xf>
    <xf numFmtId="0" fontId="3" fillId="0" borderId="34" xfId="0" applyFont="1" applyFill="1" applyBorder="1" applyAlignment="1">
      <alignment horizontal="centerContinuous"/>
    </xf>
    <xf numFmtId="176" fontId="3" fillId="0" borderId="2" xfId="1" applyNumberFormat="1" applyFont="1" applyFill="1" applyBorder="1"/>
    <xf numFmtId="176" fontId="3" fillId="0" borderId="16" xfId="1" applyNumberFormat="1" applyFont="1" applyFill="1" applyBorder="1"/>
    <xf numFmtId="176" fontId="3" fillId="0" borderId="4" xfId="1" applyNumberFormat="1" applyFont="1" applyFill="1" applyBorder="1"/>
    <xf numFmtId="176" fontId="3" fillId="0" borderId="5" xfId="1" applyNumberFormat="1" applyFont="1" applyFill="1" applyBorder="1"/>
    <xf numFmtId="176" fontId="3" fillId="0" borderId="15" xfId="1" applyNumberFormat="1" applyFont="1" applyFill="1" applyBorder="1"/>
    <xf numFmtId="176" fontId="3" fillId="0" borderId="17" xfId="1" applyNumberFormat="1" applyFont="1" applyFill="1" applyBorder="1"/>
    <xf numFmtId="214" fontId="3" fillId="0" borderId="19" xfId="0" applyNumberFormat="1" applyFont="1" applyFill="1" applyBorder="1"/>
    <xf numFmtId="214" fontId="3" fillId="0" borderId="20" xfId="0" applyNumberFormat="1" applyFont="1" applyFill="1" applyBorder="1"/>
    <xf numFmtId="214" fontId="3" fillId="0" borderId="21" xfId="0" applyNumberFormat="1" applyFont="1" applyFill="1" applyBorder="1"/>
    <xf numFmtId="214" fontId="3" fillId="0" borderId="23" xfId="1" applyNumberFormat="1" applyFont="1" applyFill="1" applyBorder="1"/>
    <xf numFmtId="214" fontId="3" fillId="0" borderId="7" xfId="0" applyNumberFormat="1" applyFont="1" applyFill="1" applyBorder="1"/>
    <xf numFmtId="214" fontId="3" fillId="0" borderId="24" xfId="0" applyNumberFormat="1" applyFont="1" applyFill="1" applyBorder="1"/>
    <xf numFmtId="214" fontId="3" fillId="0" borderId="10" xfId="0" applyNumberFormat="1" applyFont="1" applyFill="1" applyBorder="1"/>
    <xf numFmtId="214" fontId="3" fillId="0" borderId="25" xfId="0" applyNumberFormat="1" applyFont="1" applyFill="1" applyBorder="1"/>
    <xf numFmtId="214" fontId="3" fillId="0" borderId="26" xfId="0" applyNumberFormat="1" applyFont="1" applyFill="1" applyBorder="1"/>
    <xf numFmtId="214" fontId="3" fillId="0" borderId="9" xfId="0" applyNumberFormat="1" applyFont="1" applyFill="1" applyBorder="1"/>
    <xf numFmtId="214" fontId="3" fillId="0" borderId="27" xfId="1" applyNumberFormat="1" applyFont="1" applyFill="1" applyBorder="1"/>
    <xf numFmtId="214" fontId="3" fillId="0" borderId="10" xfId="0" applyNumberFormat="1" applyFont="1" applyFill="1" applyBorder="1" applyAlignment="1">
      <alignment horizontal="right"/>
    </xf>
    <xf numFmtId="214" fontId="3" fillId="0" borderId="25" xfId="0" applyNumberFormat="1" applyFont="1" applyFill="1" applyBorder="1" applyAlignment="1">
      <alignment horizontal="right"/>
    </xf>
    <xf numFmtId="214" fontId="3" fillId="0" borderId="27" xfId="1" applyNumberFormat="1" applyFont="1" applyFill="1" applyBorder="1" applyAlignment="1">
      <alignment horizontal="right"/>
    </xf>
    <xf numFmtId="214" fontId="3" fillId="0" borderId="11" xfId="0" applyNumberFormat="1" applyFont="1" applyFill="1" applyBorder="1"/>
    <xf numFmtId="214" fontId="3" fillId="0" borderId="28" xfId="0" applyNumberFormat="1" applyFont="1" applyFill="1" applyBorder="1"/>
    <xf numFmtId="214" fontId="3" fillId="0" borderId="12" xfId="0" applyNumberFormat="1" applyFont="1" applyFill="1" applyBorder="1"/>
    <xf numFmtId="214" fontId="3" fillId="0" borderId="29" xfId="0" applyNumberFormat="1" applyFont="1" applyFill="1" applyBorder="1"/>
    <xf numFmtId="214" fontId="3" fillId="0" borderId="30" xfId="0" applyNumberFormat="1" applyFont="1" applyFill="1" applyBorder="1"/>
    <xf numFmtId="197" fontId="3" fillId="0" borderId="2" xfId="0" applyNumberFormat="1" applyFont="1" applyFill="1" applyBorder="1"/>
    <xf numFmtId="197" fontId="3" fillId="0" borderId="16" xfId="0" applyNumberFormat="1" applyFont="1" applyFill="1" applyBorder="1"/>
    <xf numFmtId="197" fontId="3" fillId="0" borderId="4" xfId="0" applyNumberFormat="1" applyFont="1" applyFill="1" applyBorder="1"/>
    <xf numFmtId="197" fontId="3" fillId="0" borderId="5" xfId="0" applyNumberFormat="1" applyFont="1" applyFill="1" applyBorder="1"/>
    <xf numFmtId="197" fontId="3" fillId="0" borderId="15" xfId="0" applyNumberFormat="1" applyFont="1" applyFill="1" applyBorder="1"/>
    <xf numFmtId="197" fontId="3" fillId="0" borderId="17" xfId="1" applyNumberFormat="1" applyFont="1" applyFill="1" applyBorder="1"/>
    <xf numFmtId="214" fontId="3" fillId="0" borderId="2" xfId="1" applyNumberFormat="1" applyFont="1" applyFill="1" applyBorder="1"/>
    <xf numFmtId="214" fontId="3" fillId="0" borderId="16" xfId="1" applyNumberFormat="1" applyFont="1" applyFill="1" applyBorder="1"/>
    <xf numFmtId="214" fontId="3" fillId="0" borderId="4" xfId="1" applyNumberFormat="1" applyFont="1" applyFill="1" applyBorder="1"/>
    <xf numFmtId="214" fontId="3" fillId="0" borderId="5" xfId="1" applyNumberFormat="1" applyFont="1" applyFill="1" applyBorder="1"/>
    <xf numFmtId="214" fontId="3" fillId="0" borderId="15" xfId="1" applyNumberFormat="1" applyFont="1" applyFill="1" applyBorder="1"/>
    <xf numFmtId="214" fontId="3" fillId="0" borderId="17" xfId="1" applyNumberFormat="1" applyFont="1" applyFill="1" applyBorder="1"/>
    <xf numFmtId="214" fontId="3" fillId="0" borderId="35" xfId="0" applyNumberFormat="1" applyFont="1" applyFill="1" applyBorder="1"/>
    <xf numFmtId="214" fontId="3" fillId="0" borderId="36" xfId="0" applyNumberFormat="1" applyFont="1" applyFill="1" applyBorder="1"/>
    <xf numFmtId="214" fontId="3" fillId="0" borderId="37" xfId="0" applyNumberFormat="1" applyFont="1" applyFill="1" applyBorder="1"/>
    <xf numFmtId="214" fontId="3" fillId="0" borderId="38" xfId="0" applyNumberFormat="1" applyFont="1" applyFill="1" applyBorder="1"/>
    <xf numFmtId="214" fontId="3" fillId="0" borderId="39" xfId="1" applyNumberFormat="1" applyFont="1" applyFill="1" applyBorder="1"/>
    <xf numFmtId="214" fontId="3" fillId="0" borderId="39" xfId="1" applyNumberFormat="1" applyFont="1" applyFill="1" applyBorder="1" applyAlignment="1">
      <alignment horizontal="right"/>
    </xf>
    <xf numFmtId="0" fontId="3" fillId="0" borderId="40" xfId="0" applyFont="1" applyBorder="1"/>
    <xf numFmtId="214" fontId="3" fillId="0" borderId="18" xfId="0" applyNumberFormat="1" applyFont="1" applyFill="1" applyBorder="1"/>
    <xf numFmtId="214" fontId="3" fillId="0" borderId="31" xfId="1" applyNumberFormat="1" applyFont="1" applyFill="1" applyBorder="1" applyAlignment="1">
      <alignment horizontal="right"/>
    </xf>
    <xf numFmtId="214" fontId="3" fillId="0" borderId="22" xfId="0" applyNumberFormat="1" applyFont="1" applyFill="1" applyBorder="1"/>
    <xf numFmtId="214" fontId="3" fillId="0" borderId="37" xfId="0" applyNumberFormat="1" applyFont="1" applyFill="1" applyBorder="1" applyAlignment="1">
      <alignment horizontal="right"/>
    </xf>
    <xf numFmtId="214" fontId="3" fillId="0" borderId="38" xfId="0" applyNumberFormat="1" applyFont="1" applyFill="1" applyBorder="1" applyAlignment="1">
      <alignment horizontal="right"/>
    </xf>
    <xf numFmtId="214" fontId="3" fillId="0" borderId="36" xfId="0" applyNumberFormat="1" applyFont="1" applyFill="1" applyBorder="1" applyAlignment="1">
      <alignment horizontal="right"/>
    </xf>
    <xf numFmtId="214" fontId="3" fillId="0" borderId="7" xfId="0" applyNumberFormat="1" applyFont="1" applyFill="1" applyBorder="1" applyAlignment="1">
      <alignment horizontal="right"/>
    </xf>
    <xf numFmtId="214" fontId="3" fillId="0" borderId="24" xfId="0" applyNumberFormat="1" applyFont="1" applyFill="1" applyBorder="1" applyAlignment="1">
      <alignment horizontal="right"/>
    </xf>
    <xf numFmtId="214" fontId="3" fillId="0" borderId="26" xfId="0" applyNumberFormat="1" applyFont="1" applyFill="1" applyBorder="1" applyAlignment="1">
      <alignment horizontal="right"/>
    </xf>
    <xf numFmtId="214" fontId="3" fillId="0" borderId="9" xfId="0" applyNumberFormat="1" applyFont="1" applyFill="1" applyBorder="1" applyAlignment="1">
      <alignment horizontal="right"/>
    </xf>
    <xf numFmtId="214" fontId="3" fillId="0" borderId="28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14" xfId="0" applyFont="1" applyFill="1" applyBorder="1"/>
    <xf numFmtId="0" fontId="3" fillId="0" borderId="41" xfId="0" applyFont="1" applyFill="1" applyBorder="1"/>
    <xf numFmtId="0" fontId="3" fillId="0" borderId="12" xfId="0" applyFont="1" applyFill="1" applyBorder="1"/>
    <xf numFmtId="0" fontId="3" fillId="0" borderId="21" xfId="0" applyFont="1" applyBorder="1"/>
    <xf numFmtId="0" fontId="3" fillId="0" borderId="42" xfId="0" applyFont="1" applyBorder="1"/>
    <xf numFmtId="0" fontId="3" fillId="0" borderId="25" xfId="0" applyFont="1" applyBorder="1"/>
    <xf numFmtId="0" fontId="3" fillId="0" borderId="43" xfId="0" applyFont="1" applyBorder="1"/>
    <xf numFmtId="0" fontId="5" fillId="0" borderId="25" xfId="0" applyFont="1" applyBorder="1"/>
    <xf numFmtId="0" fontId="5" fillId="0" borderId="29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5" fillId="0" borderId="47" xfId="0" applyFont="1" applyBorder="1"/>
    <xf numFmtId="0" fontId="5" fillId="0" borderId="47" xfId="0" applyFont="1" applyFill="1" applyBorder="1"/>
    <xf numFmtId="0" fontId="3" fillId="0" borderId="29" xfId="0" applyFont="1" applyFill="1" applyBorder="1"/>
    <xf numFmtId="0" fontId="3" fillId="0" borderId="44" xfId="0" applyFont="1" applyFill="1" applyBorder="1"/>
    <xf numFmtId="0" fontId="3" fillId="0" borderId="44" xfId="0" applyFont="1" applyBorder="1" applyAlignment="1">
      <alignment vertical="top"/>
    </xf>
    <xf numFmtId="0" fontId="3" fillId="0" borderId="18" xfId="0" applyFont="1" applyFill="1" applyBorder="1"/>
    <xf numFmtId="0" fontId="5" fillId="0" borderId="25" xfId="0" applyFont="1" applyFill="1" applyBorder="1"/>
    <xf numFmtId="214" fontId="3" fillId="0" borderId="31" xfId="1" applyNumberFormat="1" applyFont="1" applyFill="1" applyBorder="1"/>
    <xf numFmtId="0" fontId="0" fillId="0" borderId="0" xfId="0" applyFill="1" applyAlignment="1">
      <alignment horizontal="left"/>
    </xf>
    <xf numFmtId="0" fontId="3" fillId="0" borderId="21" xfId="0" applyFont="1" applyFill="1" applyBorder="1"/>
    <xf numFmtId="0" fontId="3" fillId="0" borderId="42" xfId="0" applyFont="1" applyFill="1" applyBorder="1"/>
    <xf numFmtId="214" fontId="3" fillId="0" borderId="20" xfId="0" applyNumberFormat="1" applyFont="1" applyFill="1" applyBorder="1" applyAlignment="1">
      <alignment horizontal="right"/>
    </xf>
    <xf numFmtId="0" fontId="3" fillId="0" borderId="25" xfId="0" applyFont="1" applyFill="1" applyBorder="1"/>
    <xf numFmtId="0" fontId="3" fillId="0" borderId="43" xfId="0" applyFont="1" applyFill="1" applyBorder="1"/>
    <xf numFmtId="214" fontId="3" fillId="0" borderId="35" xfId="0" applyNumberFormat="1" applyFont="1" applyFill="1" applyBorder="1" applyAlignment="1">
      <alignment horizontal="right"/>
    </xf>
    <xf numFmtId="0" fontId="5" fillId="0" borderId="29" xfId="0" applyFont="1" applyFill="1" applyBorder="1"/>
    <xf numFmtId="0" fontId="3" fillId="0" borderId="44" xfId="0" applyFont="1" applyFill="1" applyBorder="1" applyAlignment="1">
      <alignment vertical="top"/>
    </xf>
    <xf numFmtId="0" fontId="3" fillId="0" borderId="41" xfId="0" applyFont="1" applyBorder="1"/>
    <xf numFmtId="0" fontId="3" fillId="0" borderId="18" xfId="0" applyFont="1" applyBorder="1"/>
    <xf numFmtId="214" fontId="3" fillId="0" borderId="15" xfId="1" applyNumberFormat="1" applyFont="1" applyFill="1" applyBorder="1" applyAlignment="1">
      <alignment horizontal="right"/>
    </xf>
    <xf numFmtId="176" fontId="3" fillId="0" borderId="23" xfId="0" applyNumberFormat="1" applyFont="1" applyFill="1" applyBorder="1"/>
    <xf numFmtId="176" fontId="3" fillId="0" borderId="27" xfId="0" applyNumberFormat="1" applyFont="1" applyFill="1" applyBorder="1"/>
    <xf numFmtId="176" fontId="3" fillId="0" borderId="27" xfId="0" applyNumberFormat="1" applyFont="1" applyFill="1" applyBorder="1" applyAlignment="1">
      <alignment horizontal="right"/>
    </xf>
    <xf numFmtId="176" fontId="3" fillId="0" borderId="31" xfId="0" applyNumberFormat="1" applyFont="1" applyFill="1" applyBorder="1"/>
    <xf numFmtId="200" fontId="3" fillId="0" borderId="17" xfId="0" applyNumberFormat="1" applyFont="1" applyFill="1" applyBorder="1"/>
    <xf numFmtId="214" fontId="3" fillId="0" borderId="23" xfId="0" applyNumberFormat="1" applyFont="1" applyFill="1" applyBorder="1"/>
    <xf numFmtId="214" fontId="3" fillId="0" borderId="27" xfId="0" applyNumberFormat="1" applyFont="1" applyFill="1" applyBorder="1"/>
    <xf numFmtId="214" fontId="3" fillId="0" borderId="27" xfId="0" applyNumberFormat="1" applyFont="1" applyFill="1" applyBorder="1" applyAlignment="1">
      <alignment horizontal="right"/>
    </xf>
    <xf numFmtId="214" fontId="3" fillId="0" borderId="31" xfId="0" applyNumberFormat="1" applyFont="1" applyFill="1" applyBorder="1"/>
    <xf numFmtId="197" fontId="3" fillId="0" borderId="17" xfId="0" applyNumberFormat="1" applyFont="1" applyFill="1" applyBorder="1"/>
    <xf numFmtId="214" fontId="3" fillId="0" borderId="17" xfId="1" applyNumberFormat="1" applyFont="1" applyFill="1" applyBorder="1" applyAlignment="1">
      <alignment horizontal="right"/>
    </xf>
    <xf numFmtId="0" fontId="3" fillId="0" borderId="49" xfId="0" applyFont="1" applyBorder="1"/>
    <xf numFmtId="214" fontId="3" fillId="0" borderId="22" xfId="0" applyNumberFormat="1" applyFont="1" applyFill="1" applyBorder="1" applyAlignment="1">
      <alignment horizontal="right"/>
    </xf>
    <xf numFmtId="214" fontId="3" fillId="0" borderId="39" xfId="0" applyNumberFormat="1" applyFont="1" applyFill="1" applyBorder="1"/>
    <xf numFmtId="214" fontId="3" fillId="0" borderId="39" xfId="0" applyNumberFormat="1" applyFont="1" applyFill="1" applyBorder="1" applyAlignment="1">
      <alignment horizontal="right"/>
    </xf>
    <xf numFmtId="0" fontId="5" fillId="0" borderId="21" xfId="0" applyFont="1" applyBorder="1"/>
    <xf numFmtId="0" fontId="5" fillId="0" borderId="21" xfId="0" applyFont="1" applyFill="1" applyBorder="1"/>
    <xf numFmtId="0" fontId="3" fillId="0" borderId="36" xfId="0" applyFont="1" applyBorder="1"/>
    <xf numFmtId="214" fontId="3" fillId="0" borderId="30" xfId="0" applyNumberFormat="1" applyFont="1" applyFill="1" applyBorder="1" applyAlignment="1">
      <alignment horizontal="right"/>
    </xf>
    <xf numFmtId="0" fontId="5" fillId="0" borderId="45" xfId="0" applyFont="1" applyBorder="1"/>
    <xf numFmtId="0" fontId="4" fillId="0" borderId="5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P78"/>
  <sheetViews>
    <sheetView showGridLines="0" zoomScale="75" zoomScaleNormal="75" zoomScaleSheetLayoutView="100" workbookViewId="0">
      <selection activeCell="E82" sqref="E82"/>
    </sheetView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6.25" style="1" customWidth="1"/>
    <col min="8" max="8" width="19" style="1" customWidth="1"/>
    <col min="9" max="10" width="18.75" style="1" customWidth="1"/>
    <col min="11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120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26</v>
      </c>
      <c r="D9" s="13" t="s">
        <v>27</v>
      </c>
      <c r="E9" s="13" t="s">
        <v>28</v>
      </c>
      <c r="F9" s="13" t="s">
        <v>82</v>
      </c>
      <c r="G9" s="136" t="s">
        <v>313</v>
      </c>
      <c r="H9" s="137" t="s">
        <v>83</v>
      </c>
    </row>
    <row r="10" spans="2:8" ht="13.5" customHeight="1" x14ac:dyDescent="0.15">
      <c r="B10" s="14">
        <v>2</v>
      </c>
      <c r="C10" s="18"/>
      <c r="D10" s="18"/>
      <c r="E10" s="18"/>
      <c r="F10" s="19"/>
      <c r="G10" s="138" t="s">
        <v>314</v>
      </c>
      <c r="H10" s="139" t="s">
        <v>10</v>
      </c>
    </row>
    <row r="11" spans="2:8" ht="13.5" customHeight="1" x14ac:dyDescent="0.15">
      <c r="B11" s="14">
        <v>3</v>
      </c>
      <c r="C11" s="18"/>
      <c r="D11" s="18"/>
      <c r="E11" s="19" t="s">
        <v>70</v>
      </c>
      <c r="F11" s="19" t="s">
        <v>70</v>
      </c>
      <c r="G11" s="138" t="s">
        <v>315</v>
      </c>
      <c r="H11" s="139" t="s">
        <v>71</v>
      </c>
    </row>
    <row r="12" spans="2:8" ht="13.5" customHeight="1" x14ac:dyDescent="0.15">
      <c r="B12" s="14">
        <v>4</v>
      </c>
      <c r="C12" s="19" t="s">
        <v>29</v>
      </c>
      <c r="D12" s="19"/>
      <c r="E12" s="19"/>
      <c r="F12" s="19"/>
      <c r="G12" s="138" t="s">
        <v>316</v>
      </c>
      <c r="H12" s="139" t="s">
        <v>11</v>
      </c>
    </row>
    <row r="13" spans="2:8" ht="13.5" customHeight="1" x14ac:dyDescent="0.15">
      <c r="B13" s="14">
        <v>5</v>
      </c>
      <c r="C13" s="19" t="s">
        <v>30</v>
      </c>
      <c r="D13" s="19" t="s">
        <v>31</v>
      </c>
      <c r="E13" s="19" t="s">
        <v>32</v>
      </c>
      <c r="F13" s="19" t="s">
        <v>33</v>
      </c>
      <c r="G13" s="140" t="s">
        <v>317</v>
      </c>
      <c r="H13" s="139" t="s">
        <v>121</v>
      </c>
    </row>
    <row r="14" spans="2:8" ht="13.5" customHeight="1" x14ac:dyDescent="0.15">
      <c r="B14" s="14">
        <v>6</v>
      </c>
      <c r="C14" s="18"/>
      <c r="D14" s="18"/>
      <c r="E14" s="19" t="s">
        <v>34</v>
      </c>
      <c r="F14" s="19" t="s">
        <v>12</v>
      </c>
      <c r="G14" s="140" t="s">
        <v>318</v>
      </c>
      <c r="H14" s="139" t="s">
        <v>12</v>
      </c>
    </row>
    <row r="15" spans="2:8" ht="13.5" customHeight="1" x14ac:dyDescent="0.15">
      <c r="B15" s="14">
        <v>7</v>
      </c>
      <c r="C15" s="18"/>
      <c r="D15" s="18"/>
      <c r="E15" s="18"/>
      <c r="F15" s="18"/>
      <c r="G15" s="140" t="s">
        <v>319</v>
      </c>
      <c r="H15" s="139" t="s">
        <v>13</v>
      </c>
    </row>
    <row r="16" spans="2:8" ht="13.5" customHeight="1" x14ac:dyDescent="0.15">
      <c r="B16" s="14">
        <v>8</v>
      </c>
      <c r="C16" s="18"/>
      <c r="D16" s="19" t="s">
        <v>35</v>
      </c>
      <c r="E16" s="19" t="s">
        <v>113</v>
      </c>
      <c r="F16" s="19" t="s">
        <v>113</v>
      </c>
      <c r="G16" s="140" t="s">
        <v>320</v>
      </c>
      <c r="H16" s="139" t="s">
        <v>122</v>
      </c>
    </row>
    <row r="17" spans="2:8" ht="13.5" customHeight="1" x14ac:dyDescent="0.15">
      <c r="B17" s="14">
        <v>9</v>
      </c>
      <c r="C17" s="18"/>
      <c r="D17" s="18"/>
      <c r="E17" s="18"/>
      <c r="F17" s="18"/>
      <c r="G17" s="140" t="s">
        <v>321</v>
      </c>
      <c r="H17" s="139" t="s">
        <v>114</v>
      </c>
    </row>
    <row r="18" spans="2:8" ht="13.5" customHeight="1" x14ac:dyDescent="0.15">
      <c r="B18" s="14">
        <v>10</v>
      </c>
      <c r="C18" s="18"/>
      <c r="D18" s="18"/>
      <c r="E18" s="19" t="s">
        <v>36</v>
      </c>
      <c r="F18" s="19" t="s">
        <v>36</v>
      </c>
      <c r="G18" s="140" t="s">
        <v>322</v>
      </c>
      <c r="H18" s="139" t="s">
        <v>14</v>
      </c>
    </row>
    <row r="19" spans="2:8" ht="13.5" customHeight="1" x14ac:dyDescent="0.15">
      <c r="B19" s="14">
        <v>11</v>
      </c>
      <c r="C19" s="18"/>
      <c r="D19" s="18"/>
      <c r="E19" s="19" t="s">
        <v>37</v>
      </c>
      <c r="F19" s="19" t="s">
        <v>69</v>
      </c>
      <c r="G19" s="138" t="s">
        <v>323</v>
      </c>
      <c r="H19" s="139" t="s">
        <v>123</v>
      </c>
    </row>
    <row r="20" spans="2:8" ht="13.5" customHeight="1" x14ac:dyDescent="0.15">
      <c r="B20" s="14">
        <v>12</v>
      </c>
      <c r="C20" s="18"/>
      <c r="D20" s="18"/>
      <c r="E20" s="18"/>
      <c r="F20" s="19" t="s">
        <v>72</v>
      </c>
      <c r="G20" s="140" t="s">
        <v>324</v>
      </c>
      <c r="H20" s="139" t="s">
        <v>124</v>
      </c>
    </row>
    <row r="21" spans="2:8" ht="13.5" customHeight="1" x14ac:dyDescent="0.15">
      <c r="B21" s="14">
        <v>13</v>
      </c>
      <c r="C21" s="18"/>
      <c r="D21" s="18"/>
      <c r="E21" s="18"/>
      <c r="F21" s="19" t="s">
        <v>38</v>
      </c>
      <c r="G21" s="140" t="s">
        <v>325</v>
      </c>
      <c r="H21" s="139" t="s">
        <v>15</v>
      </c>
    </row>
    <row r="22" spans="2:8" ht="13.5" customHeight="1" x14ac:dyDescent="0.15">
      <c r="B22" s="14">
        <v>14</v>
      </c>
      <c r="C22" s="18"/>
      <c r="D22" s="18"/>
      <c r="E22" s="18"/>
      <c r="F22" s="19" t="s">
        <v>39</v>
      </c>
      <c r="G22" s="138" t="s">
        <v>326</v>
      </c>
      <c r="H22" s="139" t="s">
        <v>158</v>
      </c>
    </row>
    <row r="23" spans="2:8" ht="13.5" customHeight="1" x14ac:dyDescent="0.15">
      <c r="B23" s="14">
        <v>15</v>
      </c>
      <c r="C23" s="18"/>
      <c r="D23" s="18"/>
      <c r="E23" s="18"/>
      <c r="F23" s="18"/>
      <c r="G23" s="140" t="s">
        <v>327</v>
      </c>
      <c r="H23" s="139" t="s">
        <v>16</v>
      </c>
    </row>
    <row r="24" spans="2:8" ht="13.5" customHeight="1" x14ac:dyDescent="0.15">
      <c r="B24" s="14">
        <v>16</v>
      </c>
      <c r="C24" s="18"/>
      <c r="D24" s="18"/>
      <c r="E24" s="18"/>
      <c r="F24" s="19" t="s">
        <v>125</v>
      </c>
      <c r="G24" s="138" t="s">
        <v>328</v>
      </c>
      <c r="H24" s="139" t="s">
        <v>126</v>
      </c>
    </row>
    <row r="25" spans="2:8" ht="13.5" customHeight="1" x14ac:dyDescent="0.15">
      <c r="B25" s="14">
        <v>17</v>
      </c>
      <c r="C25" s="18"/>
      <c r="D25" s="18"/>
      <c r="E25" s="19" t="s">
        <v>156</v>
      </c>
      <c r="F25" s="19" t="s">
        <v>157</v>
      </c>
      <c r="G25" s="140" t="s">
        <v>329</v>
      </c>
      <c r="H25" s="139" t="s">
        <v>160</v>
      </c>
    </row>
    <row r="26" spans="2:8" ht="13.5" customHeight="1" x14ac:dyDescent="0.15">
      <c r="B26" s="14">
        <v>18</v>
      </c>
      <c r="C26" s="19" t="s">
        <v>40</v>
      </c>
      <c r="D26" s="19" t="s">
        <v>41</v>
      </c>
      <c r="E26" s="19" t="s">
        <v>42</v>
      </c>
      <c r="F26" s="19" t="s">
        <v>43</v>
      </c>
      <c r="G26" s="140" t="s">
        <v>330</v>
      </c>
      <c r="H26" s="139"/>
    </row>
    <row r="27" spans="2:8" ht="13.5" customHeight="1" x14ac:dyDescent="0.15">
      <c r="B27" s="14">
        <v>19</v>
      </c>
      <c r="C27" s="18"/>
      <c r="D27" s="18"/>
      <c r="E27" s="18"/>
      <c r="F27" s="19" t="s">
        <v>44</v>
      </c>
      <c r="G27" s="140" t="s">
        <v>331</v>
      </c>
      <c r="H27" s="139"/>
    </row>
    <row r="28" spans="2:8" ht="13.5" customHeight="1" x14ac:dyDescent="0.15">
      <c r="B28" s="14">
        <v>20</v>
      </c>
      <c r="C28" s="18"/>
      <c r="D28" s="18"/>
      <c r="E28" s="18"/>
      <c r="F28" s="19" t="s">
        <v>127</v>
      </c>
      <c r="G28" s="140" t="s">
        <v>332</v>
      </c>
      <c r="H28" s="139"/>
    </row>
    <row r="29" spans="2:8" ht="13.5" customHeight="1" x14ac:dyDescent="0.15">
      <c r="B29" s="14">
        <v>21</v>
      </c>
      <c r="C29" s="18"/>
      <c r="D29" s="18"/>
      <c r="E29" s="18"/>
      <c r="F29" s="19" t="s">
        <v>42</v>
      </c>
      <c r="G29" s="140" t="s">
        <v>333</v>
      </c>
      <c r="H29" s="139"/>
    </row>
    <row r="30" spans="2:8" ht="13.5" customHeight="1" x14ac:dyDescent="0.15">
      <c r="B30" s="14">
        <v>22</v>
      </c>
      <c r="C30" s="18"/>
      <c r="D30" s="18"/>
      <c r="E30" s="18"/>
      <c r="F30" s="19" t="s">
        <v>68</v>
      </c>
      <c r="G30" s="140" t="s">
        <v>334</v>
      </c>
      <c r="H30" s="139"/>
    </row>
    <row r="31" spans="2:8" ht="13.5" customHeight="1" x14ac:dyDescent="0.15">
      <c r="B31" s="14">
        <v>23</v>
      </c>
      <c r="C31" s="18"/>
      <c r="D31" s="18"/>
      <c r="E31" s="18"/>
      <c r="F31" s="19" t="s">
        <v>45</v>
      </c>
      <c r="G31" s="140" t="s">
        <v>335</v>
      </c>
      <c r="H31" s="139"/>
    </row>
    <row r="32" spans="2:8" ht="13.5" customHeight="1" x14ac:dyDescent="0.15">
      <c r="B32" s="14">
        <v>24</v>
      </c>
      <c r="C32" s="18"/>
      <c r="D32" s="18"/>
      <c r="E32" s="18"/>
      <c r="F32" s="19" t="s">
        <v>128</v>
      </c>
      <c r="G32" s="138" t="s">
        <v>336</v>
      </c>
      <c r="H32" s="139" t="s">
        <v>129</v>
      </c>
    </row>
    <row r="33" spans="2:9" ht="13.5" customHeight="1" x14ac:dyDescent="0.15">
      <c r="B33" s="14">
        <v>25</v>
      </c>
      <c r="C33" s="18"/>
      <c r="D33" s="18"/>
      <c r="E33" s="18"/>
      <c r="F33" s="19" t="s">
        <v>41</v>
      </c>
      <c r="G33" s="140" t="s">
        <v>337</v>
      </c>
      <c r="H33" s="139" t="s">
        <v>17</v>
      </c>
    </row>
    <row r="34" spans="2:9" ht="13.5" customHeight="1" x14ac:dyDescent="0.15">
      <c r="B34" s="14">
        <v>26</v>
      </c>
      <c r="C34" s="18"/>
      <c r="D34" s="18"/>
      <c r="E34" s="18"/>
      <c r="F34" s="18"/>
      <c r="G34" s="140" t="s">
        <v>338</v>
      </c>
      <c r="H34" s="139"/>
    </row>
    <row r="35" spans="2:9" ht="13.5" customHeight="1" x14ac:dyDescent="0.15">
      <c r="B35" s="14">
        <v>27</v>
      </c>
      <c r="C35" s="18"/>
      <c r="D35" s="18"/>
      <c r="E35" s="18"/>
      <c r="F35" s="18"/>
      <c r="G35" s="140" t="s">
        <v>339</v>
      </c>
      <c r="H35" s="139" t="s">
        <v>115</v>
      </c>
    </row>
    <row r="36" spans="2:9" ht="13.5" customHeight="1" x14ac:dyDescent="0.15">
      <c r="B36" s="14">
        <v>28</v>
      </c>
      <c r="C36" s="18"/>
      <c r="D36" s="18"/>
      <c r="E36" s="18"/>
      <c r="F36" s="19" t="s">
        <v>18</v>
      </c>
      <c r="G36" s="140" t="s">
        <v>340</v>
      </c>
      <c r="H36" s="139"/>
    </row>
    <row r="37" spans="2:9" ht="13.5" customHeight="1" x14ac:dyDescent="0.15">
      <c r="B37" s="14">
        <v>29</v>
      </c>
      <c r="C37" s="18"/>
      <c r="D37" s="18"/>
      <c r="E37" s="18"/>
      <c r="F37" s="19" t="s">
        <v>46</v>
      </c>
      <c r="G37" s="140" t="s">
        <v>341</v>
      </c>
      <c r="H37" s="139"/>
    </row>
    <row r="38" spans="2:9" ht="13.5" customHeight="1" x14ac:dyDescent="0.15">
      <c r="B38" s="14">
        <v>30</v>
      </c>
      <c r="C38" s="18"/>
      <c r="D38" s="18"/>
      <c r="E38" s="18"/>
      <c r="F38" s="19" t="s">
        <v>47</v>
      </c>
      <c r="G38" s="140" t="s">
        <v>342</v>
      </c>
      <c r="H38" s="139"/>
      <c r="I38" s="20"/>
    </row>
    <row r="39" spans="2:9" ht="13.5" customHeight="1" x14ac:dyDescent="0.15">
      <c r="B39" s="14">
        <v>31</v>
      </c>
      <c r="C39" s="18"/>
      <c r="D39" s="18"/>
      <c r="E39" s="19" t="s">
        <v>48</v>
      </c>
      <c r="F39" s="19" t="s">
        <v>73</v>
      </c>
      <c r="G39" s="140" t="s">
        <v>343</v>
      </c>
      <c r="H39" s="139" t="s">
        <v>74</v>
      </c>
    </row>
    <row r="40" spans="2:9" ht="13.5" customHeight="1" x14ac:dyDescent="0.15">
      <c r="B40" s="14">
        <v>32</v>
      </c>
      <c r="C40" s="18"/>
      <c r="D40" s="18"/>
      <c r="E40" s="18"/>
      <c r="F40" s="19" t="s">
        <v>49</v>
      </c>
      <c r="G40" s="140" t="s">
        <v>344</v>
      </c>
      <c r="H40" s="139"/>
    </row>
    <row r="41" spans="2:9" ht="13.5" customHeight="1" x14ac:dyDescent="0.15">
      <c r="B41" s="14">
        <v>33</v>
      </c>
      <c r="C41" s="18"/>
      <c r="D41" s="18"/>
      <c r="E41" s="19" t="s">
        <v>50</v>
      </c>
      <c r="F41" s="19" t="s">
        <v>50</v>
      </c>
      <c r="G41" s="140" t="s">
        <v>345</v>
      </c>
      <c r="H41" s="139"/>
    </row>
    <row r="42" spans="2:9" ht="13.5" customHeight="1" x14ac:dyDescent="0.15">
      <c r="B42" s="14">
        <v>34</v>
      </c>
      <c r="C42" s="18"/>
      <c r="D42" s="18"/>
      <c r="E42" s="18"/>
      <c r="F42" s="18"/>
      <c r="G42" s="140" t="s">
        <v>276</v>
      </c>
      <c r="H42" s="139"/>
    </row>
    <row r="43" spans="2:9" ht="13.5" customHeight="1" x14ac:dyDescent="0.15">
      <c r="B43" s="14">
        <v>35</v>
      </c>
      <c r="C43" s="18"/>
      <c r="D43" s="18"/>
      <c r="E43" s="18"/>
      <c r="F43" s="18"/>
      <c r="G43" s="140" t="s">
        <v>277</v>
      </c>
      <c r="H43" s="139"/>
    </row>
    <row r="44" spans="2:9" ht="13.5" customHeight="1" x14ac:dyDescent="0.15">
      <c r="B44" s="14">
        <v>36</v>
      </c>
      <c r="C44" s="18"/>
      <c r="D44" s="18"/>
      <c r="E44" s="18"/>
      <c r="F44" s="18"/>
      <c r="G44" s="140" t="s">
        <v>346</v>
      </c>
      <c r="H44" s="139" t="s">
        <v>84</v>
      </c>
    </row>
    <row r="45" spans="2:9" ht="13.5" customHeight="1" x14ac:dyDescent="0.15">
      <c r="B45" s="14">
        <v>37</v>
      </c>
      <c r="C45" s="18"/>
      <c r="D45" s="18"/>
      <c r="E45" s="18"/>
      <c r="F45" s="18"/>
      <c r="G45" s="140" t="s">
        <v>347</v>
      </c>
      <c r="H45" s="139" t="s">
        <v>130</v>
      </c>
    </row>
    <row r="46" spans="2:9" ht="13.5" customHeight="1" x14ac:dyDescent="0.15">
      <c r="B46" s="14">
        <v>38</v>
      </c>
      <c r="C46" s="18"/>
      <c r="D46" s="18"/>
      <c r="E46" s="19" t="s">
        <v>19</v>
      </c>
      <c r="F46" s="19" t="s">
        <v>19</v>
      </c>
      <c r="G46" s="140" t="s">
        <v>348</v>
      </c>
      <c r="H46" s="139" t="s">
        <v>19</v>
      </c>
    </row>
    <row r="47" spans="2:9" ht="13.5" customHeight="1" x14ac:dyDescent="0.15">
      <c r="B47" s="14">
        <v>39</v>
      </c>
      <c r="C47" s="18"/>
      <c r="D47" s="18"/>
      <c r="E47" s="19" t="s">
        <v>51</v>
      </c>
      <c r="F47" s="19" t="s">
        <v>51</v>
      </c>
      <c r="G47" s="140" t="s">
        <v>349</v>
      </c>
      <c r="H47" s="139" t="s">
        <v>51</v>
      </c>
    </row>
    <row r="48" spans="2:9" ht="13.5" customHeight="1" x14ac:dyDescent="0.15">
      <c r="B48" s="14">
        <v>40</v>
      </c>
      <c r="C48" s="18"/>
      <c r="D48" s="18"/>
      <c r="E48" s="19" t="s">
        <v>20</v>
      </c>
      <c r="F48" s="19" t="s">
        <v>20</v>
      </c>
      <c r="G48" s="140" t="s">
        <v>350</v>
      </c>
      <c r="H48" s="139" t="s">
        <v>20</v>
      </c>
    </row>
    <row r="49" spans="2:8" ht="13.5" customHeight="1" x14ac:dyDescent="0.15">
      <c r="B49" s="14">
        <v>41</v>
      </c>
      <c r="C49" s="18"/>
      <c r="D49" s="18"/>
      <c r="E49" s="19" t="s">
        <v>52</v>
      </c>
      <c r="F49" s="19" t="s">
        <v>52</v>
      </c>
      <c r="G49" s="140" t="s">
        <v>351</v>
      </c>
      <c r="H49" s="139"/>
    </row>
    <row r="50" spans="2:8" ht="13.5" customHeight="1" x14ac:dyDescent="0.15">
      <c r="B50" s="14">
        <v>42</v>
      </c>
      <c r="C50" s="18"/>
      <c r="D50" s="18"/>
      <c r="E50" s="18"/>
      <c r="F50" s="19" t="s">
        <v>131</v>
      </c>
      <c r="G50" s="138" t="s">
        <v>352</v>
      </c>
      <c r="H50" s="139" t="s">
        <v>132</v>
      </c>
    </row>
    <row r="51" spans="2:8" ht="13.5" customHeight="1" x14ac:dyDescent="0.15">
      <c r="B51" s="14">
        <v>43</v>
      </c>
      <c r="C51" s="18"/>
      <c r="D51" s="18"/>
      <c r="E51" s="19" t="s">
        <v>133</v>
      </c>
      <c r="F51" s="19" t="s">
        <v>134</v>
      </c>
      <c r="G51" s="138" t="s">
        <v>353</v>
      </c>
      <c r="H51" s="139" t="s">
        <v>135</v>
      </c>
    </row>
    <row r="52" spans="2:8" ht="13.5" customHeight="1" x14ac:dyDescent="0.15">
      <c r="B52" s="14">
        <v>44</v>
      </c>
      <c r="C52" s="18"/>
      <c r="D52" s="18"/>
      <c r="E52" s="19" t="s">
        <v>75</v>
      </c>
      <c r="F52" s="19" t="s">
        <v>136</v>
      </c>
      <c r="G52" s="140" t="s">
        <v>354</v>
      </c>
      <c r="H52" s="139"/>
    </row>
    <row r="53" spans="2:8" ht="13.5" customHeight="1" x14ac:dyDescent="0.15">
      <c r="B53" s="14">
        <v>45</v>
      </c>
      <c r="C53" s="18"/>
      <c r="D53" s="18"/>
      <c r="E53" s="18"/>
      <c r="F53" s="19" t="s">
        <v>75</v>
      </c>
      <c r="G53" s="138" t="s">
        <v>355</v>
      </c>
      <c r="H53" s="139" t="s">
        <v>137</v>
      </c>
    </row>
    <row r="54" spans="2:8" ht="13.5" customHeight="1" x14ac:dyDescent="0.15">
      <c r="B54" s="14">
        <v>46</v>
      </c>
      <c r="C54" s="19" t="s">
        <v>53</v>
      </c>
      <c r="D54" s="19" t="s">
        <v>54</v>
      </c>
      <c r="E54" s="19" t="s">
        <v>138</v>
      </c>
      <c r="F54" s="19" t="s">
        <v>138</v>
      </c>
      <c r="G54" s="140" t="s">
        <v>356</v>
      </c>
      <c r="H54" s="139" t="s">
        <v>139</v>
      </c>
    </row>
    <row r="55" spans="2:8" ht="13.5" customHeight="1" x14ac:dyDescent="0.15">
      <c r="B55" s="14">
        <v>47</v>
      </c>
      <c r="C55" s="18"/>
      <c r="D55" s="18"/>
      <c r="E55" s="19" t="s">
        <v>116</v>
      </c>
      <c r="F55" s="19" t="s">
        <v>155</v>
      </c>
      <c r="G55" s="138" t="s">
        <v>357</v>
      </c>
      <c r="H55" s="139" t="s">
        <v>154</v>
      </c>
    </row>
    <row r="56" spans="2:8" ht="13.5" customHeight="1" x14ac:dyDescent="0.15">
      <c r="B56" s="14">
        <v>48</v>
      </c>
      <c r="C56" s="18"/>
      <c r="D56" s="18"/>
      <c r="E56" s="19" t="s">
        <v>55</v>
      </c>
      <c r="F56" s="19" t="s">
        <v>76</v>
      </c>
      <c r="G56" s="138" t="s">
        <v>358</v>
      </c>
      <c r="H56" s="139" t="s">
        <v>140</v>
      </c>
    </row>
    <row r="57" spans="2:8" ht="13.5" customHeight="1" x14ac:dyDescent="0.15">
      <c r="B57" s="14">
        <v>49</v>
      </c>
      <c r="C57" s="18"/>
      <c r="D57" s="18"/>
      <c r="E57" s="18"/>
      <c r="F57" s="19" t="s">
        <v>117</v>
      </c>
      <c r="G57" s="140" t="s">
        <v>359</v>
      </c>
      <c r="H57" s="139" t="s">
        <v>141</v>
      </c>
    </row>
    <row r="58" spans="2:8" ht="13.5" customHeight="1" x14ac:dyDescent="0.15">
      <c r="B58" s="14">
        <v>50</v>
      </c>
      <c r="C58" s="18"/>
      <c r="D58" s="18"/>
      <c r="E58" s="18"/>
      <c r="F58" s="19" t="s">
        <v>118</v>
      </c>
      <c r="G58" s="140" t="s">
        <v>360</v>
      </c>
      <c r="H58" s="139"/>
    </row>
    <row r="59" spans="2:8" ht="13.5" customHeight="1" x14ac:dyDescent="0.15">
      <c r="B59" s="14">
        <v>51</v>
      </c>
      <c r="C59" s="18"/>
      <c r="D59" s="18"/>
      <c r="E59" s="18"/>
      <c r="F59" s="19" t="s">
        <v>85</v>
      </c>
      <c r="G59" s="140" t="s">
        <v>361</v>
      </c>
      <c r="H59" s="139" t="s">
        <v>86</v>
      </c>
    </row>
    <row r="60" spans="2:8" ht="13.5" customHeight="1" x14ac:dyDescent="0.15">
      <c r="B60" s="14">
        <v>52</v>
      </c>
      <c r="C60" s="18"/>
      <c r="D60" s="18"/>
      <c r="E60" s="19" t="s">
        <v>56</v>
      </c>
      <c r="F60" s="19" t="s">
        <v>77</v>
      </c>
      <c r="G60" s="140" t="s">
        <v>362</v>
      </c>
      <c r="H60" s="139" t="s">
        <v>78</v>
      </c>
    </row>
    <row r="61" spans="2:8" ht="13.5" customHeight="1" x14ac:dyDescent="0.15">
      <c r="B61" s="14">
        <v>53</v>
      </c>
      <c r="C61" s="18"/>
      <c r="D61" s="18"/>
      <c r="E61" s="18"/>
      <c r="F61" s="18"/>
      <c r="G61" s="140" t="s">
        <v>363</v>
      </c>
      <c r="H61" s="139" t="s">
        <v>79</v>
      </c>
    </row>
    <row r="62" spans="2:8" ht="13.5" customHeight="1" x14ac:dyDescent="0.15">
      <c r="B62" s="14">
        <v>54</v>
      </c>
      <c r="C62" s="18"/>
      <c r="D62" s="18"/>
      <c r="E62" s="18"/>
      <c r="F62" s="19" t="s">
        <v>142</v>
      </c>
      <c r="G62" s="140" t="s">
        <v>364</v>
      </c>
      <c r="H62" s="139" t="s">
        <v>143</v>
      </c>
    </row>
    <row r="63" spans="2:8" ht="13.5" customHeight="1" x14ac:dyDescent="0.15">
      <c r="B63" s="16">
        <v>55</v>
      </c>
      <c r="C63" s="157"/>
      <c r="D63" s="157"/>
      <c r="E63" s="157"/>
      <c r="F63" s="17" t="s">
        <v>57</v>
      </c>
      <c r="G63" s="134" t="s">
        <v>365</v>
      </c>
      <c r="H63" s="135" t="s">
        <v>21</v>
      </c>
    </row>
    <row r="64" spans="2:8" ht="13.5" customHeight="1" x14ac:dyDescent="0.15">
      <c r="B64" s="158">
        <v>56</v>
      </c>
      <c r="C64" s="13" t="s">
        <v>450</v>
      </c>
      <c r="D64" s="13" t="s">
        <v>451</v>
      </c>
      <c r="E64" s="13" t="s">
        <v>452</v>
      </c>
      <c r="F64" s="13" t="s">
        <v>453</v>
      </c>
      <c r="G64" s="179" t="s">
        <v>366</v>
      </c>
      <c r="H64" s="137" t="s">
        <v>87</v>
      </c>
    </row>
    <row r="65" spans="2:16" ht="13.5" customHeight="1" x14ac:dyDescent="0.15">
      <c r="B65" s="14">
        <v>57</v>
      </c>
      <c r="C65" s="18"/>
      <c r="D65" s="18"/>
      <c r="E65" s="18"/>
      <c r="F65" s="19" t="s">
        <v>58</v>
      </c>
      <c r="G65" s="140" t="s">
        <v>367</v>
      </c>
      <c r="H65" s="139" t="s">
        <v>144</v>
      </c>
      <c r="J65" s="125"/>
    </row>
    <row r="66" spans="2:16" ht="13.5" customHeight="1" x14ac:dyDescent="0.15">
      <c r="B66" s="14">
        <v>58</v>
      </c>
      <c r="C66" s="18"/>
      <c r="D66" s="18"/>
      <c r="E66" s="18"/>
      <c r="F66" s="18"/>
      <c r="G66" s="140" t="s">
        <v>368</v>
      </c>
      <c r="H66" s="139" t="s">
        <v>22</v>
      </c>
    </row>
    <row r="67" spans="2:16" ht="13.5" customHeight="1" x14ac:dyDescent="0.15">
      <c r="B67" s="14">
        <v>59</v>
      </c>
      <c r="C67" s="18"/>
      <c r="D67" s="18"/>
      <c r="E67" s="18"/>
      <c r="F67" s="18"/>
      <c r="G67" s="140" t="s">
        <v>369</v>
      </c>
      <c r="H67" s="139" t="s">
        <v>145</v>
      </c>
    </row>
    <row r="68" spans="2:16" ht="13.5" customHeight="1" x14ac:dyDescent="0.15">
      <c r="B68" s="14">
        <v>60</v>
      </c>
      <c r="C68" s="18"/>
      <c r="D68" s="18"/>
      <c r="E68" s="18"/>
      <c r="F68" s="15" t="s">
        <v>146</v>
      </c>
      <c r="G68" s="131" t="s">
        <v>370</v>
      </c>
      <c r="H68" s="132" t="s">
        <v>147</v>
      </c>
    </row>
    <row r="69" spans="2:16" ht="13.5" customHeight="1" x14ac:dyDescent="0.15">
      <c r="B69" s="14">
        <v>61</v>
      </c>
      <c r="C69" s="18"/>
      <c r="D69" s="18"/>
      <c r="E69" s="18"/>
      <c r="F69" s="15" t="s">
        <v>148</v>
      </c>
      <c r="G69" s="133" t="s">
        <v>371</v>
      </c>
      <c r="H69" s="132" t="s">
        <v>149</v>
      </c>
    </row>
    <row r="70" spans="2:16" ht="13.5" customHeight="1" x14ac:dyDescent="0.15">
      <c r="B70" s="14">
        <v>62</v>
      </c>
      <c r="C70" s="18"/>
      <c r="D70" s="18"/>
      <c r="E70" s="18"/>
      <c r="F70" s="15" t="s">
        <v>80</v>
      </c>
      <c r="G70" s="133" t="s">
        <v>372</v>
      </c>
      <c r="H70" s="132" t="s">
        <v>81</v>
      </c>
    </row>
    <row r="71" spans="2:16" ht="13.5" customHeight="1" x14ac:dyDescent="0.15">
      <c r="B71" s="14">
        <v>63</v>
      </c>
      <c r="C71" s="177"/>
      <c r="D71" s="177"/>
      <c r="E71" s="177"/>
      <c r="F71" s="15"/>
      <c r="G71" s="131" t="s">
        <v>373</v>
      </c>
      <c r="H71" s="132" t="s">
        <v>88</v>
      </c>
    </row>
    <row r="72" spans="2:16" ht="13.5" customHeight="1" x14ac:dyDescent="0.15">
      <c r="B72" s="14">
        <v>64</v>
      </c>
      <c r="C72" s="19" t="s">
        <v>66</v>
      </c>
      <c r="D72" s="19" t="s">
        <v>67</v>
      </c>
      <c r="E72" s="19" t="s">
        <v>67</v>
      </c>
      <c r="F72" s="19" t="s">
        <v>67</v>
      </c>
      <c r="G72" s="140" t="s">
        <v>374</v>
      </c>
      <c r="H72" s="139"/>
    </row>
    <row r="73" spans="2:16" ht="13.5" customHeight="1" x14ac:dyDescent="0.15">
      <c r="B73" s="14">
        <v>65</v>
      </c>
      <c r="C73" s="19" t="s">
        <v>150</v>
      </c>
      <c r="D73" s="19" t="s">
        <v>151</v>
      </c>
      <c r="E73" s="19" t="s">
        <v>152</v>
      </c>
      <c r="F73" s="19"/>
      <c r="G73" s="138" t="s">
        <v>375</v>
      </c>
      <c r="H73" s="139" t="s">
        <v>153</v>
      </c>
    </row>
    <row r="74" spans="2:16" ht="13.5" customHeight="1" x14ac:dyDescent="0.15">
      <c r="B74" s="14">
        <v>66</v>
      </c>
      <c r="C74" s="19" t="s">
        <v>59</v>
      </c>
      <c r="D74" s="19" t="s">
        <v>60</v>
      </c>
      <c r="E74" s="19"/>
      <c r="F74" s="15"/>
      <c r="G74" s="138" t="s">
        <v>167</v>
      </c>
      <c r="H74" s="139" t="s">
        <v>23</v>
      </c>
    </row>
    <row r="75" spans="2:16" ht="13.5" customHeight="1" x14ac:dyDescent="0.15">
      <c r="B75" s="14">
        <v>67</v>
      </c>
      <c r="C75" s="18"/>
      <c r="D75" s="19" t="s">
        <v>61</v>
      </c>
      <c r="E75" s="19" t="s">
        <v>62</v>
      </c>
      <c r="F75" s="19" t="s">
        <v>63</v>
      </c>
      <c r="G75" s="140" t="s">
        <v>376</v>
      </c>
      <c r="H75" s="139" t="s">
        <v>24</v>
      </c>
    </row>
    <row r="76" spans="2:16" ht="13.5" customHeight="1" x14ac:dyDescent="0.15">
      <c r="B76" s="14">
        <v>68</v>
      </c>
      <c r="C76" s="18"/>
      <c r="D76" s="19" t="s">
        <v>64</v>
      </c>
      <c r="E76" s="19" t="s">
        <v>65</v>
      </c>
      <c r="F76" s="19" t="s">
        <v>65</v>
      </c>
      <c r="G76" s="138" t="s">
        <v>377</v>
      </c>
      <c r="H76" s="139" t="s">
        <v>25</v>
      </c>
    </row>
    <row r="77" spans="2:16" ht="13.5" customHeight="1" x14ac:dyDescent="0.15">
      <c r="B77" s="14">
        <v>69</v>
      </c>
      <c r="C77" s="126" t="s">
        <v>234</v>
      </c>
      <c r="D77" s="126" t="s">
        <v>235</v>
      </c>
      <c r="E77" s="126" t="s">
        <v>236</v>
      </c>
      <c r="F77" s="126" t="s">
        <v>237</v>
      </c>
      <c r="G77" s="141" t="s">
        <v>378</v>
      </c>
      <c r="H77" s="139" t="s">
        <v>159</v>
      </c>
      <c r="J77" s="125"/>
      <c r="K77" s="125"/>
      <c r="L77" s="125"/>
      <c r="M77" s="125"/>
      <c r="N77" s="125"/>
      <c r="O77" s="125"/>
    </row>
    <row r="78" spans="2:16" ht="13.5" customHeight="1" x14ac:dyDescent="0.15">
      <c r="B78" s="16">
        <v>70</v>
      </c>
      <c r="C78" s="127"/>
      <c r="D78" s="127"/>
      <c r="E78" s="128" t="s">
        <v>238</v>
      </c>
      <c r="F78" s="128" t="s">
        <v>239</v>
      </c>
      <c r="G78" s="142" t="s">
        <v>379</v>
      </c>
      <c r="H78" s="143" t="s">
        <v>240</v>
      </c>
      <c r="J78" s="125"/>
      <c r="K78" s="125"/>
      <c r="L78" s="125"/>
      <c r="M78" s="125"/>
      <c r="N78" s="125"/>
      <c r="O78" s="125"/>
      <c r="P78" s="125"/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80"/>
  <sheetViews>
    <sheetView showGridLines="0" zoomScale="75" zoomScaleNormal="75" workbookViewId="0"/>
  </sheetViews>
  <sheetFormatPr defaultRowHeight="12" x14ac:dyDescent="0.15"/>
  <cols>
    <col min="1" max="1" width="4.625" style="21" customWidth="1"/>
    <col min="2" max="2" width="28.625" style="21" customWidth="1"/>
    <col min="3" max="3" width="19.75" style="21" customWidth="1"/>
    <col min="4" max="16384" width="9" style="21"/>
  </cols>
  <sheetData>
    <row r="1" spans="1:22" ht="12.75" thickBot="1" x14ac:dyDescent="0.2"/>
    <row r="2" spans="1:22" ht="19.5" thickBot="1" x14ac:dyDescent="0.25">
      <c r="S2" s="180" t="s">
        <v>104</v>
      </c>
      <c r="T2" s="181"/>
    </row>
    <row r="3" spans="1:22" ht="12" customHeight="1" x14ac:dyDescent="0.15"/>
    <row r="4" spans="1:22" ht="15" customHeight="1" x14ac:dyDescent="0.15">
      <c r="B4" s="3" t="s">
        <v>105</v>
      </c>
      <c r="Q4" s="21" t="s">
        <v>119</v>
      </c>
    </row>
    <row r="5" spans="1:22" ht="13.5" customHeight="1" x14ac:dyDescent="0.15">
      <c r="Q5" s="21" t="s">
        <v>161</v>
      </c>
    </row>
    <row r="6" spans="1:22" ht="13.5" customHeight="1" x14ac:dyDescent="0.15">
      <c r="R6" s="21" t="s">
        <v>106</v>
      </c>
    </row>
    <row r="7" spans="1:22" ht="14.25" customHeight="1" x14ac:dyDescent="0.15">
      <c r="Q7" s="21" t="s">
        <v>162</v>
      </c>
    </row>
    <row r="8" spans="1:22" ht="13.15" customHeight="1" x14ac:dyDescent="0.15">
      <c r="A8" s="22" t="s">
        <v>0</v>
      </c>
      <c r="B8" s="23" t="s">
        <v>107</v>
      </c>
      <c r="C8" s="24" t="s">
        <v>108</v>
      </c>
      <c r="D8" s="22" t="s">
        <v>89</v>
      </c>
      <c r="E8" s="25" t="s">
        <v>90</v>
      </c>
      <c r="F8" s="25" t="s">
        <v>91</v>
      </c>
      <c r="G8" s="26" t="s">
        <v>92</v>
      </c>
      <c r="H8" s="26" t="s">
        <v>93</v>
      </c>
      <c r="I8" s="27" t="s">
        <v>94</v>
      </c>
      <c r="J8" s="22" t="s">
        <v>95</v>
      </c>
      <c r="K8" s="26" t="s">
        <v>96</v>
      </c>
      <c r="L8" s="27" t="s">
        <v>97</v>
      </c>
      <c r="M8" s="22" t="s">
        <v>98</v>
      </c>
      <c r="N8" s="28" t="s">
        <v>99</v>
      </c>
      <c r="O8" s="27" t="s">
        <v>100</v>
      </c>
      <c r="P8" s="22" t="s">
        <v>163</v>
      </c>
      <c r="Q8" s="26" t="s">
        <v>164</v>
      </c>
      <c r="R8" s="27" t="s">
        <v>165</v>
      </c>
      <c r="S8" s="29" t="s">
        <v>166</v>
      </c>
      <c r="T8" s="29" t="s">
        <v>101</v>
      </c>
    </row>
    <row r="9" spans="1:22" ht="13.15" customHeight="1" x14ac:dyDescent="0.15">
      <c r="A9" s="145">
        <v>1</v>
      </c>
      <c r="B9" s="129" t="s">
        <v>313</v>
      </c>
      <c r="C9" s="130" t="s">
        <v>83</v>
      </c>
      <c r="D9" s="30"/>
      <c r="E9" s="31"/>
      <c r="F9" s="32"/>
      <c r="G9" s="32"/>
      <c r="H9" s="33"/>
      <c r="I9" s="34"/>
      <c r="J9" s="30"/>
      <c r="K9" s="33"/>
      <c r="L9" s="34">
        <v>4</v>
      </c>
      <c r="M9" s="30"/>
      <c r="N9" s="31"/>
      <c r="O9" s="34"/>
      <c r="P9" s="30"/>
      <c r="Q9" s="33"/>
      <c r="R9" s="34"/>
      <c r="S9" s="160"/>
      <c r="T9" s="35">
        <f t="shared" ref="T9:T78" si="0">SUM(D9:S9)</f>
        <v>4</v>
      </c>
      <c r="U9" s="36"/>
      <c r="V9" s="37"/>
    </row>
    <row r="10" spans="1:22" ht="13.15" customHeight="1" x14ac:dyDescent="0.15">
      <c r="A10" s="38">
        <v>2</v>
      </c>
      <c r="B10" s="131" t="s">
        <v>314</v>
      </c>
      <c r="C10" s="132" t="s">
        <v>10</v>
      </c>
      <c r="D10" s="43"/>
      <c r="E10" s="39"/>
      <c r="F10" s="40"/>
      <c r="G10" s="40"/>
      <c r="H10" s="41"/>
      <c r="I10" s="42">
        <v>5</v>
      </c>
      <c r="J10" s="43"/>
      <c r="K10" s="41"/>
      <c r="L10" s="42"/>
      <c r="M10" s="43"/>
      <c r="N10" s="39"/>
      <c r="O10" s="42"/>
      <c r="P10" s="43"/>
      <c r="Q10" s="41"/>
      <c r="R10" s="42"/>
      <c r="S10" s="161"/>
      <c r="T10" s="44">
        <f t="shared" si="0"/>
        <v>5</v>
      </c>
      <c r="U10" s="36"/>
      <c r="V10" s="37"/>
    </row>
    <row r="11" spans="1:22" ht="13.15" customHeight="1" x14ac:dyDescent="0.15">
      <c r="A11" s="38">
        <v>3</v>
      </c>
      <c r="B11" s="131" t="s">
        <v>315</v>
      </c>
      <c r="C11" s="132" t="s">
        <v>71</v>
      </c>
      <c r="D11" s="43">
        <v>1</v>
      </c>
      <c r="E11" s="39"/>
      <c r="F11" s="40"/>
      <c r="G11" s="40"/>
      <c r="H11" s="41"/>
      <c r="I11" s="42"/>
      <c r="J11" s="43"/>
      <c r="K11" s="41">
        <v>1</v>
      </c>
      <c r="L11" s="42">
        <v>3</v>
      </c>
      <c r="M11" s="43"/>
      <c r="N11" s="39"/>
      <c r="O11" s="42"/>
      <c r="P11" s="43"/>
      <c r="Q11" s="41"/>
      <c r="R11" s="42"/>
      <c r="S11" s="161"/>
      <c r="T11" s="44">
        <f t="shared" si="0"/>
        <v>5</v>
      </c>
      <c r="U11" s="36"/>
      <c r="V11" s="37"/>
    </row>
    <row r="12" spans="1:22" ht="13.15" customHeight="1" x14ac:dyDescent="0.15">
      <c r="A12" s="38">
        <v>4</v>
      </c>
      <c r="B12" s="131" t="s">
        <v>316</v>
      </c>
      <c r="C12" s="132" t="s">
        <v>11</v>
      </c>
      <c r="D12" s="43"/>
      <c r="E12" s="39"/>
      <c r="F12" s="40"/>
      <c r="G12" s="40"/>
      <c r="H12" s="41"/>
      <c r="I12" s="42">
        <v>11</v>
      </c>
      <c r="J12" s="43"/>
      <c r="K12" s="41"/>
      <c r="L12" s="42">
        <v>4</v>
      </c>
      <c r="M12" s="43"/>
      <c r="N12" s="39"/>
      <c r="O12" s="42"/>
      <c r="P12" s="43"/>
      <c r="Q12" s="41"/>
      <c r="R12" s="42"/>
      <c r="S12" s="161"/>
      <c r="T12" s="44">
        <f t="shared" si="0"/>
        <v>15</v>
      </c>
      <c r="U12" s="36"/>
      <c r="V12" s="37"/>
    </row>
    <row r="13" spans="1:22" ht="13.15" customHeight="1" x14ac:dyDescent="0.15">
      <c r="A13" s="38">
        <v>5</v>
      </c>
      <c r="B13" s="133" t="s">
        <v>317</v>
      </c>
      <c r="C13" s="132" t="s">
        <v>121</v>
      </c>
      <c r="D13" s="43"/>
      <c r="E13" s="39"/>
      <c r="F13" s="40"/>
      <c r="G13" s="40">
        <v>1</v>
      </c>
      <c r="H13" s="41"/>
      <c r="I13" s="42"/>
      <c r="J13" s="43"/>
      <c r="K13" s="41"/>
      <c r="L13" s="42"/>
      <c r="M13" s="43"/>
      <c r="N13" s="39"/>
      <c r="O13" s="42"/>
      <c r="P13" s="43"/>
      <c r="Q13" s="41"/>
      <c r="R13" s="42"/>
      <c r="S13" s="161"/>
      <c r="T13" s="44">
        <f t="shared" si="0"/>
        <v>1</v>
      </c>
      <c r="U13" s="36"/>
      <c r="V13" s="37"/>
    </row>
    <row r="14" spans="1:22" ht="13.15" customHeight="1" x14ac:dyDescent="0.15">
      <c r="A14" s="38">
        <v>6</v>
      </c>
      <c r="B14" s="133" t="s">
        <v>318</v>
      </c>
      <c r="C14" s="132" t="s">
        <v>12</v>
      </c>
      <c r="D14" s="43"/>
      <c r="E14" s="39"/>
      <c r="F14" s="40"/>
      <c r="G14" s="40"/>
      <c r="H14" s="41"/>
      <c r="I14" s="42"/>
      <c r="J14" s="43"/>
      <c r="K14" s="41"/>
      <c r="L14" s="42">
        <v>1</v>
      </c>
      <c r="M14" s="43"/>
      <c r="N14" s="39"/>
      <c r="O14" s="42"/>
      <c r="P14" s="43"/>
      <c r="Q14" s="41"/>
      <c r="R14" s="42"/>
      <c r="S14" s="161"/>
      <c r="T14" s="44">
        <f t="shared" si="0"/>
        <v>1</v>
      </c>
      <c r="U14" s="36"/>
      <c r="V14" s="37"/>
    </row>
    <row r="15" spans="1:22" ht="13.15" customHeight="1" x14ac:dyDescent="0.15">
      <c r="A15" s="38">
        <v>7</v>
      </c>
      <c r="B15" s="133" t="s">
        <v>319</v>
      </c>
      <c r="C15" s="132" t="s">
        <v>13</v>
      </c>
      <c r="D15" s="43"/>
      <c r="E15" s="39"/>
      <c r="F15" s="40"/>
      <c r="G15" s="40"/>
      <c r="H15" s="41">
        <v>1</v>
      </c>
      <c r="I15" s="42"/>
      <c r="J15" s="43"/>
      <c r="K15" s="41"/>
      <c r="L15" s="42"/>
      <c r="M15" s="43"/>
      <c r="N15" s="39"/>
      <c r="O15" s="42"/>
      <c r="P15" s="43"/>
      <c r="Q15" s="41"/>
      <c r="R15" s="42"/>
      <c r="S15" s="161"/>
      <c r="T15" s="44">
        <f t="shared" si="0"/>
        <v>1</v>
      </c>
      <c r="U15" s="36"/>
      <c r="V15" s="37"/>
    </row>
    <row r="16" spans="1:22" ht="13.15" customHeight="1" x14ac:dyDescent="0.15">
      <c r="A16" s="38">
        <v>8</v>
      </c>
      <c r="B16" s="133" t="s">
        <v>320</v>
      </c>
      <c r="C16" s="132" t="s">
        <v>122</v>
      </c>
      <c r="D16" s="43"/>
      <c r="E16" s="39"/>
      <c r="F16" s="40"/>
      <c r="G16" s="40"/>
      <c r="H16" s="41"/>
      <c r="I16" s="42"/>
      <c r="J16" s="43"/>
      <c r="K16" s="41"/>
      <c r="L16" s="42"/>
      <c r="M16" s="43"/>
      <c r="N16" s="39"/>
      <c r="O16" s="42"/>
      <c r="P16" s="43"/>
      <c r="Q16" s="41">
        <v>1</v>
      </c>
      <c r="R16" s="42"/>
      <c r="S16" s="161"/>
      <c r="T16" s="44">
        <f t="shared" si="0"/>
        <v>1</v>
      </c>
      <c r="U16" s="36"/>
      <c r="V16" s="37"/>
    </row>
    <row r="17" spans="1:22" ht="13.15" customHeight="1" x14ac:dyDescent="0.15">
      <c r="A17" s="38">
        <v>9</v>
      </c>
      <c r="B17" s="133" t="s">
        <v>321</v>
      </c>
      <c r="C17" s="132" t="s">
        <v>114</v>
      </c>
      <c r="D17" s="43"/>
      <c r="E17" s="39"/>
      <c r="F17" s="40"/>
      <c r="G17" s="40"/>
      <c r="H17" s="41"/>
      <c r="I17" s="42"/>
      <c r="J17" s="43"/>
      <c r="K17" s="41"/>
      <c r="L17" s="42"/>
      <c r="M17" s="43"/>
      <c r="N17" s="39"/>
      <c r="O17" s="42"/>
      <c r="P17" s="43">
        <v>4</v>
      </c>
      <c r="Q17" s="41">
        <v>1</v>
      </c>
      <c r="R17" s="42"/>
      <c r="S17" s="161"/>
      <c r="T17" s="44">
        <f t="shared" si="0"/>
        <v>5</v>
      </c>
      <c r="U17" s="36"/>
      <c r="V17" s="37"/>
    </row>
    <row r="18" spans="1:22" ht="13.15" customHeight="1" x14ac:dyDescent="0.15">
      <c r="A18" s="38">
        <v>10</v>
      </c>
      <c r="B18" s="133" t="s">
        <v>322</v>
      </c>
      <c r="C18" s="132" t="s">
        <v>14</v>
      </c>
      <c r="D18" s="43"/>
      <c r="E18" s="39"/>
      <c r="F18" s="40"/>
      <c r="G18" s="40"/>
      <c r="H18" s="41"/>
      <c r="I18" s="42"/>
      <c r="J18" s="43"/>
      <c r="K18" s="41"/>
      <c r="L18" s="42"/>
      <c r="M18" s="43"/>
      <c r="N18" s="39"/>
      <c r="O18" s="42"/>
      <c r="P18" s="43"/>
      <c r="Q18" s="41">
        <v>2</v>
      </c>
      <c r="R18" s="42"/>
      <c r="S18" s="161"/>
      <c r="T18" s="44">
        <f t="shared" si="0"/>
        <v>2</v>
      </c>
      <c r="U18" s="36"/>
      <c r="V18" s="37"/>
    </row>
    <row r="19" spans="1:22" ht="13.15" customHeight="1" x14ac:dyDescent="0.15">
      <c r="A19" s="38">
        <v>11</v>
      </c>
      <c r="B19" s="131" t="s">
        <v>323</v>
      </c>
      <c r="C19" s="132" t="s">
        <v>123</v>
      </c>
      <c r="D19" s="43"/>
      <c r="E19" s="39"/>
      <c r="F19" s="40"/>
      <c r="G19" s="40">
        <v>1</v>
      </c>
      <c r="H19" s="41"/>
      <c r="I19" s="42"/>
      <c r="J19" s="43"/>
      <c r="K19" s="41"/>
      <c r="L19" s="42"/>
      <c r="M19" s="43"/>
      <c r="N19" s="39"/>
      <c r="O19" s="42"/>
      <c r="P19" s="43"/>
      <c r="Q19" s="41"/>
      <c r="R19" s="42"/>
      <c r="S19" s="161"/>
      <c r="T19" s="44">
        <f t="shared" si="0"/>
        <v>1</v>
      </c>
      <c r="U19" s="36"/>
      <c r="V19" s="37"/>
    </row>
    <row r="20" spans="1:22" ht="13.15" customHeight="1" x14ac:dyDescent="0.15">
      <c r="A20" s="38">
        <v>12</v>
      </c>
      <c r="B20" s="133" t="s">
        <v>324</v>
      </c>
      <c r="C20" s="132" t="s">
        <v>124</v>
      </c>
      <c r="D20" s="43"/>
      <c r="E20" s="39"/>
      <c r="F20" s="40"/>
      <c r="G20" s="40"/>
      <c r="H20" s="41"/>
      <c r="I20" s="42"/>
      <c r="J20" s="43"/>
      <c r="K20" s="41"/>
      <c r="L20" s="42"/>
      <c r="M20" s="43"/>
      <c r="N20" s="39"/>
      <c r="O20" s="42"/>
      <c r="P20" s="43">
        <v>3</v>
      </c>
      <c r="Q20" s="41"/>
      <c r="R20" s="42"/>
      <c r="S20" s="161"/>
      <c r="T20" s="44">
        <f t="shared" si="0"/>
        <v>3</v>
      </c>
      <c r="U20" s="36"/>
      <c r="V20" s="37"/>
    </row>
    <row r="21" spans="1:22" ht="13.15" customHeight="1" x14ac:dyDescent="0.15">
      <c r="A21" s="38">
        <v>13</v>
      </c>
      <c r="B21" s="133" t="s">
        <v>325</v>
      </c>
      <c r="C21" s="132" t="s">
        <v>15</v>
      </c>
      <c r="D21" s="43"/>
      <c r="E21" s="39"/>
      <c r="F21" s="40"/>
      <c r="G21" s="40">
        <v>1</v>
      </c>
      <c r="H21" s="41">
        <v>1</v>
      </c>
      <c r="I21" s="42"/>
      <c r="J21" s="43"/>
      <c r="K21" s="41"/>
      <c r="L21" s="42">
        <v>2</v>
      </c>
      <c r="M21" s="43"/>
      <c r="N21" s="39"/>
      <c r="O21" s="42"/>
      <c r="P21" s="43"/>
      <c r="Q21" s="41"/>
      <c r="R21" s="42"/>
      <c r="S21" s="161"/>
      <c r="T21" s="44">
        <f t="shared" si="0"/>
        <v>4</v>
      </c>
      <c r="U21" s="36"/>
      <c r="V21" s="37"/>
    </row>
    <row r="22" spans="1:22" ht="13.15" customHeight="1" x14ac:dyDescent="0.15">
      <c r="A22" s="38">
        <v>14</v>
      </c>
      <c r="B22" s="131" t="s">
        <v>326</v>
      </c>
      <c r="C22" s="132" t="s">
        <v>158</v>
      </c>
      <c r="D22" s="43"/>
      <c r="E22" s="39"/>
      <c r="F22" s="40"/>
      <c r="G22" s="40"/>
      <c r="H22" s="41"/>
      <c r="I22" s="42">
        <v>2</v>
      </c>
      <c r="J22" s="43"/>
      <c r="K22" s="41"/>
      <c r="L22" s="42"/>
      <c r="M22" s="43"/>
      <c r="N22" s="39"/>
      <c r="O22" s="42"/>
      <c r="P22" s="43"/>
      <c r="Q22" s="41"/>
      <c r="R22" s="42"/>
      <c r="S22" s="161"/>
      <c r="T22" s="44">
        <f t="shared" si="0"/>
        <v>2</v>
      </c>
      <c r="U22" s="36"/>
      <c r="V22" s="37"/>
    </row>
    <row r="23" spans="1:22" ht="13.15" customHeight="1" x14ac:dyDescent="0.15">
      <c r="A23" s="38">
        <v>15</v>
      </c>
      <c r="B23" s="133" t="s">
        <v>327</v>
      </c>
      <c r="C23" s="132" t="s">
        <v>16</v>
      </c>
      <c r="D23" s="43"/>
      <c r="E23" s="39"/>
      <c r="F23" s="40"/>
      <c r="G23" s="40"/>
      <c r="H23" s="41"/>
      <c r="I23" s="42"/>
      <c r="J23" s="43"/>
      <c r="K23" s="41"/>
      <c r="L23" s="42"/>
      <c r="M23" s="43"/>
      <c r="N23" s="39"/>
      <c r="O23" s="42"/>
      <c r="P23" s="43"/>
      <c r="Q23" s="41">
        <v>1</v>
      </c>
      <c r="R23" s="42"/>
      <c r="S23" s="161"/>
      <c r="T23" s="44">
        <f t="shared" si="0"/>
        <v>1</v>
      </c>
      <c r="U23" s="36"/>
      <c r="V23" s="37"/>
    </row>
    <row r="24" spans="1:22" ht="13.15" customHeight="1" x14ac:dyDescent="0.15">
      <c r="A24" s="38">
        <v>16</v>
      </c>
      <c r="B24" s="131" t="s">
        <v>328</v>
      </c>
      <c r="C24" s="132" t="s">
        <v>126</v>
      </c>
      <c r="D24" s="43"/>
      <c r="E24" s="39"/>
      <c r="F24" s="40"/>
      <c r="G24" s="40"/>
      <c r="H24" s="41"/>
      <c r="I24" s="42"/>
      <c r="J24" s="43"/>
      <c r="K24" s="41"/>
      <c r="L24" s="42"/>
      <c r="M24" s="43"/>
      <c r="N24" s="39"/>
      <c r="O24" s="42"/>
      <c r="P24" s="43"/>
      <c r="Q24" s="41">
        <v>1</v>
      </c>
      <c r="R24" s="42"/>
      <c r="S24" s="161"/>
      <c r="T24" s="44">
        <f t="shared" si="0"/>
        <v>1</v>
      </c>
      <c r="U24" s="36"/>
      <c r="V24" s="37"/>
    </row>
    <row r="25" spans="1:22" ht="13.15" customHeight="1" x14ac:dyDescent="0.15">
      <c r="A25" s="38">
        <v>17</v>
      </c>
      <c r="B25" s="133" t="s">
        <v>329</v>
      </c>
      <c r="C25" s="132" t="s">
        <v>160</v>
      </c>
      <c r="D25" s="43"/>
      <c r="E25" s="39"/>
      <c r="F25" s="40"/>
      <c r="G25" s="40"/>
      <c r="H25" s="41"/>
      <c r="I25" s="42">
        <v>3</v>
      </c>
      <c r="J25" s="43"/>
      <c r="K25" s="41"/>
      <c r="L25" s="42"/>
      <c r="M25" s="43"/>
      <c r="N25" s="39"/>
      <c r="O25" s="42"/>
      <c r="P25" s="43"/>
      <c r="Q25" s="41"/>
      <c r="R25" s="42"/>
      <c r="S25" s="161"/>
      <c r="T25" s="44">
        <f t="shared" si="0"/>
        <v>3</v>
      </c>
      <c r="U25" s="36"/>
      <c r="V25" s="37"/>
    </row>
    <row r="26" spans="1:22" ht="13.15" customHeight="1" x14ac:dyDescent="0.15">
      <c r="A26" s="38">
        <v>18</v>
      </c>
      <c r="B26" s="133" t="s">
        <v>330</v>
      </c>
      <c r="C26" s="132"/>
      <c r="D26" s="43"/>
      <c r="E26" s="39"/>
      <c r="F26" s="40"/>
      <c r="G26" s="40"/>
      <c r="H26" s="41">
        <v>1</v>
      </c>
      <c r="I26" s="42"/>
      <c r="J26" s="43"/>
      <c r="K26" s="41"/>
      <c r="L26" s="42"/>
      <c r="M26" s="43"/>
      <c r="N26" s="39"/>
      <c r="O26" s="42"/>
      <c r="P26" s="43"/>
      <c r="Q26" s="41"/>
      <c r="R26" s="42"/>
      <c r="S26" s="161"/>
      <c r="T26" s="44">
        <f t="shared" si="0"/>
        <v>1</v>
      </c>
      <c r="U26" s="36"/>
      <c r="V26" s="37"/>
    </row>
    <row r="27" spans="1:22" ht="13.15" customHeight="1" x14ac:dyDescent="0.15">
      <c r="A27" s="38">
        <v>19</v>
      </c>
      <c r="B27" s="133" t="s">
        <v>331</v>
      </c>
      <c r="C27" s="132"/>
      <c r="D27" s="43"/>
      <c r="E27" s="39"/>
      <c r="F27" s="40">
        <v>2</v>
      </c>
      <c r="G27" s="40"/>
      <c r="H27" s="41"/>
      <c r="I27" s="42"/>
      <c r="J27" s="43"/>
      <c r="K27" s="41"/>
      <c r="L27" s="42"/>
      <c r="M27" s="43"/>
      <c r="N27" s="39"/>
      <c r="O27" s="42"/>
      <c r="P27" s="43"/>
      <c r="Q27" s="41"/>
      <c r="R27" s="42"/>
      <c r="S27" s="161"/>
      <c r="T27" s="44">
        <f t="shared" si="0"/>
        <v>2</v>
      </c>
      <c r="U27" s="36"/>
      <c r="V27" s="37"/>
    </row>
    <row r="28" spans="1:22" ht="13.15" customHeight="1" x14ac:dyDescent="0.15">
      <c r="A28" s="38">
        <v>20</v>
      </c>
      <c r="B28" s="133" t="s">
        <v>332</v>
      </c>
      <c r="C28" s="132"/>
      <c r="D28" s="43"/>
      <c r="E28" s="39"/>
      <c r="F28" s="40"/>
      <c r="G28" s="40"/>
      <c r="H28" s="41"/>
      <c r="I28" s="42"/>
      <c r="J28" s="43"/>
      <c r="K28" s="41"/>
      <c r="L28" s="42">
        <v>2</v>
      </c>
      <c r="M28" s="43"/>
      <c r="N28" s="39"/>
      <c r="O28" s="42"/>
      <c r="P28" s="43"/>
      <c r="Q28" s="41"/>
      <c r="R28" s="42"/>
      <c r="S28" s="161"/>
      <c r="T28" s="44">
        <f t="shared" si="0"/>
        <v>2</v>
      </c>
      <c r="U28" s="36"/>
      <c r="V28" s="37"/>
    </row>
    <row r="29" spans="1:22" ht="13.15" customHeight="1" x14ac:dyDescent="0.15">
      <c r="A29" s="38">
        <v>21</v>
      </c>
      <c r="B29" s="133" t="s">
        <v>333</v>
      </c>
      <c r="C29" s="132"/>
      <c r="D29" s="43"/>
      <c r="E29" s="39"/>
      <c r="F29" s="40"/>
      <c r="G29" s="40"/>
      <c r="H29" s="41">
        <v>1</v>
      </c>
      <c r="I29" s="42">
        <v>2</v>
      </c>
      <c r="J29" s="43"/>
      <c r="K29" s="41"/>
      <c r="L29" s="42"/>
      <c r="M29" s="43"/>
      <c r="N29" s="39"/>
      <c r="O29" s="42"/>
      <c r="P29" s="43"/>
      <c r="Q29" s="41"/>
      <c r="R29" s="42"/>
      <c r="S29" s="161"/>
      <c r="T29" s="44">
        <f t="shared" si="0"/>
        <v>3</v>
      </c>
      <c r="U29" s="36"/>
      <c r="V29" s="37"/>
    </row>
    <row r="30" spans="1:22" ht="13.15" customHeight="1" x14ac:dyDescent="0.15">
      <c r="A30" s="38">
        <v>22</v>
      </c>
      <c r="B30" s="133" t="s">
        <v>334</v>
      </c>
      <c r="C30" s="132"/>
      <c r="D30" s="43"/>
      <c r="E30" s="39"/>
      <c r="F30" s="40"/>
      <c r="G30" s="40">
        <v>1</v>
      </c>
      <c r="H30" s="41">
        <v>1</v>
      </c>
      <c r="I30" s="42"/>
      <c r="J30" s="43"/>
      <c r="K30" s="41"/>
      <c r="L30" s="42">
        <v>5</v>
      </c>
      <c r="M30" s="43"/>
      <c r="N30" s="39"/>
      <c r="O30" s="42"/>
      <c r="P30" s="43"/>
      <c r="Q30" s="41"/>
      <c r="R30" s="42"/>
      <c r="S30" s="161"/>
      <c r="T30" s="44">
        <f t="shared" si="0"/>
        <v>7</v>
      </c>
      <c r="U30" s="36"/>
      <c r="V30" s="37"/>
    </row>
    <row r="31" spans="1:22" ht="13.15" customHeight="1" x14ac:dyDescent="0.15">
      <c r="A31" s="38">
        <v>23</v>
      </c>
      <c r="B31" s="133" t="s">
        <v>335</v>
      </c>
      <c r="C31" s="132"/>
      <c r="D31" s="43">
        <v>49</v>
      </c>
      <c r="E31" s="39">
        <v>6</v>
      </c>
      <c r="F31" s="40"/>
      <c r="G31" s="40">
        <v>2</v>
      </c>
      <c r="H31" s="41">
        <v>3</v>
      </c>
      <c r="I31" s="42"/>
      <c r="J31" s="43">
        <v>14</v>
      </c>
      <c r="K31" s="41">
        <v>23</v>
      </c>
      <c r="L31" s="42">
        <v>42</v>
      </c>
      <c r="M31" s="43"/>
      <c r="N31" s="39"/>
      <c r="O31" s="42"/>
      <c r="P31" s="43">
        <v>5</v>
      </c>
      <c r="Q31" s="41">
        <v>8</v>
      </c>
      <c r="R31" s="42"/>
      <c r="S31" s="161"/>
      <c r="T31" s="44">
        <f t="shared" si="0"/>
        <v>152</v>
      </c>
      <c r="U31" s="36"/>
      <c r="V31" s="37"/>
    </row>
    <row r="32" spans="1:22" ht="13.15" customHeight="1" x14ac:dyDescent="0.15">
      <c r="A32" s="38">
        <v>24</v>
      </c>
      <c r="B32" s="131" t="s">
        <v>336</v>
      </c>
      <c r="C32" s="132" t="s">
        <v>129</v>
      </c>
      <c r="D32" s="43"/>
      <c r="E32" s="39"/>
      <c r="F32" s="40"/>
      <c r="G32" s="40"/>
      <c r="H32" s="41"/>
      <c r="I32" s="42">
        <v>1</v>
      </c>
      <c r="J32" s="43"/>
      <c r="K32" s="41"/>
      <c r="L32" s="42"/>
      <c r="M32" s="43"/>
      <c r="N32" s="39"/>
      <c r="O32" s="42"/>
      <c r="P32" s="43"/>
      <c r="Q32" s="41"/>
      <c r="R32" s="42"/>
      <c r="S32" s="161"/>
      <c r="T32" s="44">
        <f t="shared" si="0"/>
        <v>1</v>
      </c>
      <c r="U32" s="36"/>
      <c r="V32" s="37"/>
    </row>
    <row r="33" spans="1:22" ht="13.15" customHeight="1" x14ac:dyDescent="0.15">
      <c r="A33" s="38">
        <v>25</v>
      </c>
      <c r="B33" s="133" t="s">
        <v>337</v>
      </c>
      <c r="C33" s="132" t="s">
        <v>17</v>
      </c>
      <c r="D33" s="43"/>
      <c r="E33" s="39"/>
      <c r="F33" s="40"/>
      <c r="G33" s="40"/>
      <c r="H33" s="41"/>
      <c r="I33" s="42"/>
      <c r="J33" s="43"/>
      <c r="K33" s="41"/>
      <c r="L33" s="42"/>
      <c r="M33" s="43"/>
      <c r="N33" s="39"/>
      <c r="O33" s="42"/>
      <c r="P33" s="43">
        <v>1</v>
      </c>
      <c r="Q33" s="41">
        <v>5</v>
      </c>
      <c r="R33" s="42"/>
      <c r="S33" s="161"/>
      <c r="T33" s="44">
        <f t="shared" si="0"/>
        <v>6</v>
      </c>
      <c r="U33" s="36"/>
      <c r="V33" s="37"/>
    </row>
    <row r="34" spans="1:22" ht="13.15" customHeight="1" x14ac:dyDescent="0.15">
      <c r="A34" s="38">
        <v>26</v>
      </c>
      <c r="B34" s="133" t="s">
        <v>338</v>
      </c>
      <c r="C34" s="132"/>
      <c r="D34" s="43">
        <v>1</v>
      </c>
      <c r="E34" s="39"/>
      <c r="F34" s="40"/>
      <c r="G34" s="40"/>
      <c r="H34" s="41"/>
      <c r="I34" s="42"/>
      <c r="J34" s="43"/>
      <c r="K34" s="41"/>
      <c r="L34" s="42"/>
      <c r="M34" s="43"/>
      <c r="N34" s="39"/>
      <c r="O34" s="42"/>
      <c r="P34" s="43"/>
      <c r="Q34" s="41">
        <v>1</v>
      </c>
      <c r="R34" s="42"/>
      <c r="S34" s="161"/>
      <c r="T34" s="44">
        <f t="shared" si="0"/>
        <v>2</v>
      </c>
      <c r="U34" s="36"/>
      <c r="V34" s="37"/>
    </row>
    <row r="35" spans="1:22" ht="13.15" customHeight="1" x14ac:dyDescent="0.15">
      <c r="A35" s="38">
        <v>27</v>
      </c>
      <c r="B35" s="133" t="s">
        <v>339</v>
      </c>
      <c r="C35" s="132" t="s">
        <v>115</v>
      </c>
      <c r="D35" s="43"/>
      <c r="E35" s="39"/>
      <c r="F35" s="40"/>
      <c r="G35" s="40"/>
      <c r="H35" s="41"/>
      <c r="I35" s="42">
        <v>1</v>
      </c>
      <c r="J35" s="43"/>
      <c r="K35" s="41"/>
      <c r="L35" s="42"/>
      <c r="M35" s="43"/>
      <c r="N35" s="39"/>
      <c r="O35" s="42"/>
      <c r="P35" s="43"/>
      <c r="Q35" s="41"/>
      <c r="R35" s="42"/>
      <c r="S35" s="161"/>
      <c r="T35" s="44">
        <f t="shared" si="0"/>
        <v>1</v>
      </c>
      <c r="U35" s="36"/>
      <c r="V35" s="37"/>
    </row>
    <row r="36" spans="1:22" ht="13.15" customHeight="1" x14ac:dyDescent="0.15">
      <c r="A36" s="38">
        <v>28</v>
      </c>
      <c r="B36" s="133" t="s">
        <v>340</v>
      </c>
      <c r="C36" s="132"/>
      <c r="D36" s="43"/>
      <c r="E36" s="39"/>
      <c r="F36" s="40"/>
      <c r="G36" s="40"/>
      <c r="H36" s="41"/>
      <c r="I36" s="42">
        <v>1</v>
      </c>
      <c r="J36" s="43"/>
      <c r="K36" s="41"/>
      <c r="L36" s="42">
        <v>13</v>
      </c>
      <c r="M36" s="43"/>
      <c r="N36" s="39"/>
      <c r="O36" s="42"/>
      <c r="P36" s="43"/>
      <c r="Q36" s="41"/>
      <c r="R36" s="42"/>
      <c r="S36" s="161"/>
      <c r="T36" s="44">
        <f t="shared" si="0"/>
        <v>14</v>
      </c>
      <c r="U36" s="36"/>
      <c r="V36" s="37"/>
    </row>
    <row r="37" spans="1:22" ht="13.15" customHeight="1" x14ac:dyDescent="0.15">
      <c r="A37" s="38">
        <v>29</v>
      </c>
      <c r="B37" s="133" t="s">
        <v>341</v>
      </c>
      <c r="C37" s="132"/>
      <c r="D37" s="43">
        <v>25</v>
      </c>
      <c r="E37" s="39">
        <v>11</v>
      </c>
      <c r="F37" s="40"/>
      <c r="G37" s="40">
        <v>1</v>
      </c>
      <c r="H37" s="41">
        <v>1</v>
      </c>
      <c r="I37" s="42">
        <v>18</v>
      </c>
      <c r="J37" s="43"/>
      <c r="K37" s="41"/>
      <c r="L37" s="42">
        <v>21</v>
      </c>
      <c r="M37" s="43"/>
      <c r="N37" s="39"/>
      <c r="O37" s="42"/>
      <c r="P37" s="43"/>
      <c r="Q37" s="41">
        <v>1</v>
      </c>
      <c r="R37" s="42"/>
      <c r="S37" s="161"/>
      <c r="T37" s="44">
        <f t="shared" si="0"/>
        <v>78</v>
      </c>
      <c r="U37" s="36"/>
      <c r="V37" s="37"/>
    </row>
    <row r="38" spans="1:22" ht="13.15" customHeight="1" x14ac:dyDescent="0.15">
      <c r="A38" s="38">
        <v>30</v>
      </c>
      <c r="B38" s="133" t="s">
        <v>342</v>
      </c>
      <c r="C38" s="132"/>
      <c r="D38" s="43"/>
      <c r="E38" s="39"/>
      <c r="F38" s="40"/>
      <c r="G38" s="40">
        <v>2</v>
      </c>
      <c r="H38" s="41">
        <v>4</v>
      </c>
      <c r="I38" s="42"/>
      <c r="J38" s="43"/>
      <c r="K38" s="41"/>
      <c r="L38" s="42"/>
      <c r="M38" s="43"/>
      <c r="N38" s="39"/>
      <c r="O38" s="42"/>
      <c r="P38" s="43"/>
      <c r="Q38" s="41"/>
      <c r="R38" s="42"/>
      <c r="S38" s="161"/>
      <c r="T38" s="44">
        <f t="shared" si="0"/>
        <v>6</v>
      </c>
      <c r="U38" s="36"/>
      <c r="V38" s="37"/>
    </row>
    <row r="39" spans="1:22" ht="13.15" customHeight="1" x14ac:dyDescent="0.15">
      <c r="A39" s="38">
        <v>31</v>
      </c>
      <c r="B39" s="133" t="s">
        <v>343</v>
      </c>
      <c r="C39" s="132" t="s">
        <v>74</v>
      </c>
      <c r="D39" s="43"/>
      <c r="E39" s="39"/>
      <c r="F39" s="40"/>
      <c r="G39" s="40"/>
      <c r="H39" s="41"/>
      <c r="I39" s="42"/>
      <c r="J39" s="43"/>
      <c r="K39" s="41"/>
      <c r="L39" s="42"/>
      <c r="M39" s="43"/>
      <c r="N39" s="39"/>
      <c r="O39" s="42"/>
      <c r="P39" s="43"/>
      <c r="Q39" s="41">
        <v>1</v>
      </c>
      <c r="R39" s="42"/>
      <c r="S39" s="161"/>
      <c r="T39" s="44">
        <f t="shared" si="0"/>
        <v>1</v>
      </c>
      <c r="U39" s="36"/>
      <c r="V39" s="37"/>
    </row>
    <row r="40" spans="1:22" ht="13.15" customHeight="1" x14ac:dyDescent="0.15">
      <c r="A40" s="38">
        <v>32</v>
      </c>
      <c r="B40" s="133" t="s">
        <v>344</v>
      </c>
      <c r="C40" s="132"/>
      <c r="D40" s="43">
        <v>56</v>
      </c>
      <c r="E40" s="39">
        <v>9</v>
      </c>
      <c r="F40" s="40"/>
      <c r="G40" s="40"/>
      <c r="H40" s="41"/>
      <c r="I40" s="42"/>
      <c r="J40" s="43">
        <v>17</v>
      </c>
      <c r="K40" s="41">
        <v>40</v>
      </c>
      <c r="L40" s="42">
        <v>100</v>
      </c>
      <c r="M40" s="43"/>
      <c r="N40" s="39">
        <v>12</v>
      </c>
      <c r="O40" s="42"/>
      <c r="P40" s="43">
        <v>1</v>
      </c>
      <c r="Q40" s="41"/>
      <c r="R40" s="42"/>
      <c r="S40" s="161"/>
      <c r="T40" s="44">
        <f t="shared" si="0"/>
        <v>235</v>
      </c>
      <c r="V40" s="37"/>
    </row>
    <row r="41" spans="1:22" ht="13.15" customHeight="1" x14ac:dyDescent="0.15">
      <c r="A41" s="38">
        <v>33</v>
      </c>
      <c r="B41" s="133" t="s">
        <v>345</v>
      </c>
      <c r="C41" s="132"/>
      <c r="D41" s="43"/>
      <c r="E41" s="39"/>
      <c r="F41" s="40"/>
      <c r="G41" s="40"/>
      <c r="H41" s="41"/>
      <c r="I41" s="42">
        <v>3</v>
      </c>
      <c r="J41" s="43"/>
      <c r="K41" s="41"/>
      <c r="L41" s="42"/>
      <c r="M41" s="43"/>
      <c r="N41" s="39"/>
      <c r="O41" s="42"/>
      <c r="P41" s="43"/>
      <c r="Q41" s="41"/>
      <c r="R41" s="42"/>
      <c r="S41" s="161"/>
      <c r="T41" s="44">
        <f t="shared" si="0"/>
        <v>3</v>
      </c>
      <c r="V41" s="37"/>
    </row>
    <row r="42" spans="1:22" ht="13.15" customHeight="1" x14ac:dyDescent="0.15">
      <c r="A42" s="38">
        <v>34</v>
      </c>
      <c r="B42" s="133" t="s">
        <v>276</v>
      </c>
      <c r="C42" s="132"/>
      <c r="D42" s="43">
        <v>385</v>
      </c>
      <c r="E42" s="39">
        <v>2</v>
      </c>
      <c r="F42" s="40"/>
      <c r="G42" s="45"/>
      <c r="H42" s="46">
        <v>1</v>
      </c>
      <c r="I42" s="47"/>
      <c r="J42" s="48">
        <v>267</v>
      </c>
      <c r="K42" s="46">
        <v>223</v>
      </c>
      <c r="L42" s="47">
        <v>175</v>
      </c>
      <c r="M42" s="48">
        <v>22</v>
      </c>
      <c r="N42" s="49">
        <v>10</v>
      </c>
      <c r="O42" s="47"/>
      <c r="P42" s="48">
        <v>92</v>
      </c>
      <c r="Q42" s="46">
        <v>6</v>
      </c>
      <c r="R42" s="47"/>
      <c r="S42" s="162"/>
      <c r="T42" s="50">
        <f t="shared" si="0"/>
        <v>1183</v>
      </c>
      <c r="V42" s="37"/>
    </row>
    <row r="43" spans="1:22" ht="13.15" customHeight="1" x14ac:dyDescent="0.15">
      <c r="A43" s="38">
        <v>35</v>
      </c>
      <c r="B43" s="133" t="s">
        <v>277</v>
      </c>
      <c r="C43" s="132"/>
      <c r="D43" s="43"/>
      <c r="E43" s="39">
        <v>2</v>
      </c>
      <c r="F43" s="40">
        <v>1</v>
      </c>
      <c r="G43" s="40">
        <v>1</v>
      </c>
      <c r="H43" s="41"/>
      <c r="I43" s="42"/>
      <c r="J43" s="43"/>
      <c r="K43" s="41"/>
      <c r="L43" s="42"/>
      <c r="M43" s="43"/>
      <c r="N43" s="39"/>
      <c r="O43" s="42"/>
      <c r="P43" s="43"/>
      <c r="Q43" s="41"/>
      <c r="R43" s="42"/>
      <c r="S43" s="161"/>
      <c r="T43" s="44">
        <f t="shared" si="0"/>
        <v>4</v>
      </c>
      <c r="V43" s="37"/>
    </row>
    <row r="44" spans="1:22" ht="13.15" customHeight="1" x14ac:dyDescent="0.15">
      <c r="A44" s="38">
        <v>36</v>
      </c>
      <c r="B44" s="133" t="s">
        <v>346</v>
      </c>
      <c r="C44" s="132" t="s">
        <v>84</v>
      </c>
      <c r="D44" s="43"/>
      <c r="E44" s="39"/>
      <c r="F44" s="40"/>
      <c r="G44" s="40"/>
      <c r="H44" s="41"/>
      <c r="I44" s="42"/>
      <c r="J44" s="43"/>
      <c r="K44" s="41"/>
      <c r="L44" s="42"/>
      <c r="M44" s="43"/>
      <c r="N44" s="39"/>
      <c r="O44" s="42"/>
      <c r="P44" s="43"/>
      <c r="Q44" s="41">
        <v>5</v>
      </c>
      <c r="R44" s="42"/>
      <c r="S44" s="161"/>
      <c r="T44" s="44">
        <f t="shared" si="0"/>
        <v>5</v>
      </c>
      <c r="V44" s="37"/>
    </row>
    <row r="45" spans="1:22" ht="13.15" customHeight="1" x14ac:dyDescent="0.15">
      <c r="A45" s="38">
        <v>37</v>
      </c>
      <c r="B45" s="133" t="s">
        <v>347</v>
      </c>
      <c r="C45" s="132" t="s">
        <v>130</v>
      </c>
      <c r="D45" s="43"/>
      <c r="E45" s="39"/>
      <c r="F45" s="40"/>
      <c r="G45" s="40"/>
      <c r="H45" s="41"/>
      <c r="I45" s="42">
        <v>1</v>
      </c>
      <c r="J45" s="43"/>
      <c r="K45" s="41"/>
      <c r="L45" s="42"/>
      <c r="M45" s="43"/>
      <c r="N45" s="39"/>
      <c r="O45" s="42"/>
      <c r="P45" s="43"/>
      <c r="Q45" s="41"/>
      <c r="R45" s="42"/>
      <c r="S45" s="161"/>
      <c r="T45" s="44">
        <f t="shared" si="0"/>
        <v>1</v>
      </c>
      <c r="V45" s="37"/>
    </row>
    <row r="46" spans="1:22" ht="13.15" customHeight="1" x14ac:dyDescent="0.15">
      <c r="A46" s="38">
        <v>38</v>
      </c>
      <c r="B46" s="133" t="s">
        <v>348</v>
      </c>
      <c r="C46" s="132" t="s">
        <v>19</v>
      </c>
      <c r="D46" s="43"/>
      <c r="E46" s="39"/>
      <c r="F46" s="40"/>
      <c r="G46" s="40"/>
      <c r="H46" s="41"/>
      <c r="I46" s="42"/>
      <c r="J46" s="43"/>
      <c r="K46" s="41"/>
      <c r="L46" s="42">
        <v>2</v>
      </c>
      <c r="M46" s="43"/>
      <c r="N46" s="39"/>
      <c r="O46" s="42"/>
      <c r="P46" s="43"/>
      <c r="Q46" s="41"/>
      <c r="R46" s="42"/>
      <c r="S46" s="161"/>
      <c r="T46" s="44">
        <f t="shared" si="0"/>
        <v>2</v>
      </c>
      <c r="V46" s="37"/>
    </row>
    <row r="47" spans="1:22" ht="13.15" customHeight="1" x14ac:dyDescent="0.15">
      <c r="A47" s="38">
        <v>39</v>
      </c>
      <c r="B47" s="133" t="s">
        <v>349</v>
      </c>
      <c r="C47" s="132" t="s">
        <v>51</v>
      </c>
      <c r="D47" s="43"/>
      <c r="E47" s="39"/>
      <c r="F47" s="40"/>
      <c r="G47" s="40"/>
      <c r="H47" s="41"/>
      <c r="I47" s="42"/>
      <c r="J47" s="43"/>
      <c r="K47" s="41"/>
      <c r="L47" s="42"/>
      <c r="M47" s="43"/>
      <c r="N47" s="39"/>
      <c r="O47" s="42"/>
      <c r="P47" s="43"/>
      <c r="Q47" s="41">
        <v>12</v>
      </c>
      <c r="R47" s="42"/>
      <c r="S47" s="161"/>
      <c r="T47" s="44">
        <f t="shared" si="0"/>
        <v>12</v>
      </c>
      <c r="V47" s="37"/>
    </row>
    <row r="48" spans="1:22" ht="13.15" customHeight="1" x14ac:dyDescent="0.15">
      <c r="A48" s="38">
        <v>40</v>
      </c>
      <c r="B48" s="133" t="s">
        <v>350</v>
      </c>
      <c r="C48" s="132" t="s">
        <v>20</v>
      </c>
      <c r="D48" s="43"/>
      <c r="E48" s="39">
        <v>6</v>
      </c>
      <c r="F48" s="40"/>
      <c r="G48" s="40"/>
      <c r="H48" s="41"/>
      <c r="I48" s="42"/>
      <c r="J48" s="43"/>
      <c r="K48" s="41"/>
      <c r="L48" s="42"/>
      <c r="M48" s="43"/>
      <c r="N48" s="39"/>
      <c r="O48" s="42"/>
      <c r="P48" s="43"/>
      <c r="Q48" s="41"/>
      <c r="R48" s="42"/>
      <c r="S48" s="161"/>
      <c r="T48" s="44">
        <f t="shared" si="0"/>
        <v>6</v>
      </c>
      <c r="V48" s="37"/>
    </row>
    <row r="49" spans="1:22" ht="13.15" customHeight="1" x14ac:dyDescent="0.15">
      <c r="A49" s="38">
        <v>41</v>
      </c>
      <c r="B49" s="133" t="s">
        <v>351</v>
      </c>
      <c r="C49" s="132"/>
      <c r="D49" s="43">
        <v>1</v>
      </c>
      <c r="E49" s="39"/>
      <c r="F49" s="40"/>
      <c r="G49" s="40"/>
      <c r="H49" s="41"/>
      <c r="I49" s="42"/>
      <c r="J49" s="43"/>
      <c r="K49" s="41"/>
      <c r="L49" s="42">
        <v>1</v>
      </c>
      <c r="M49" s="43"/>
      <c r="N49" s="39"/>
      <c r="O49" s="42"/>
      <c r="P49" s="43"/>
      <c r="Q49" s="41"/>
      <c r="R49" s="42"/>
      <c r="S49" s="161"/>
      <c r="T49" s="44">
        <f t="shared" si="0"/>
        <v>2</v>
      </c>
      <c r="V49" s="37"/>
    </row>
    <row r="50" spans="1:22" ht="13.15" customHeight="1" x14ac:dyDescent="0.15">
      <c r="A50" s="38">
        <v>42</v>
      </c>
      <c r="B50" s="131" t="s">
        <v>352</v>
      </c>
      <c r="C50" s="132" t="s">
        <v>132</v>
      </c>
      <c r="D50" s="43"/>
      <c r="E50" s="39"/>
      <c r="F50" s="40"/>
      <c r="G50" s="40"/>
      <c r="H50" s="41"/>
      <c r="I50" s="42">
        <v>1</v>
      </c>
      <c r="J50" s="43"/>
      <c r="K50" s="41"/>
      <c r="L50" s="42"/>
      <c r="M50" s="43"/>
      <c r="N50" s="39"/>
      <c r="O50" s="42"/>
      <c r="P50" s="43"/>
      <c r="Q50" s="41"/>
      <c r="R50" s="42"/>
      <c r="S50" s="161"/>
      <c r="T50" s="44">
        <f t="shared" si="0"/>
        <v>1</v>
      </c>
      <c r="V50" s="37"/>
    </row>
    <row r="51" spans="1:22" ht="13.15" customHeight="1" x14ac:dyDescent="0.15">
      <c r="A51" s="38">
        <v>43</v>
      </c>
      <c r="B51" s="131" t="s">
        <v>353</v>
      </c>
      <c r="C51" s="132" t="s">
        <v>135</v>
      </c>
      <c r="D51" s="43"/>
      <c r="E51" s="39"/>
      <c r="F51" s="40"/>
      <c r="G51" s="40"/>
      <c r="H51" s="41"/>
      <c r="I51" s="42">
        <v>1</v>
      </c>
      <c r="J51" s="43"/>
      <c r="K51" s="41"/>
      <c r="L51" s="42"/>
      <c r="M51" s="43"/>
      <c r="N51" s="39"/>
      <c r="O51" s="42"/>
      <c r="P51" s="43"/>
      <c r="Q51" s="41"/>
      <c r="R51" s="42"/>
      <c r="S51" s="161"/>
      <c r="T51" s="44">
        <f t="shared" si="0"/>
        <v>1</v>
      </c>
      <c r="V51" s="37"/>
    </row>
    <row r="52" spans="1:22" ht="13.15" customHeight="1" x14ac:dyDescent="0.15">
      <c r="A52" s="38">
        <v>44</v>
      </c>
      <c r="B52" s="133" t="s">
        <v>354</v>
      </c>
      <c r="C52" s="132"/>
      <c r="D52" s="43"/>
      <c r="E52" s="39"/>
      <c r="F52" s="40"/>
      <c r="G52" s="40"/>
      <c r="H52" s="41"/>
      <c r="I52" s="42">
        <v>4</v>
      </c>
      <c r="J52" s="43"/>
      <c r="K52" s="41"/>
      <c r="L52" s="42"/>
      <c r="M52" s="43"/>
      <c r="N52" s="39"/>
      <c r="O52" s="42"/>
      <c r="P52" s="43"/>
      <c r="Q52" s="41"/>
      <c r="R52" s="42"/>
      <c r="S52" s="161"/>
      <c r="T52" s="44">
        <f t="shared" si="0"/>
        <v>4</v>
      </c>
      <c r="V52" s="37"/>
    </row>
    <row r="53" spans="1:22" ht="13.15" customHeight="1" x14ac:dyDescent="0.15">
      <c r="A53" s="38">
        <v>45</v>
      </c>
      <c r="B53" s="131" t="s">
        <v>355</v>
      </c>
      <c r="C53" s="132" t="s">
        <v>137</v>
      </c>
      <c r="D53" s="43"/>
      <c r="E53" s="39"/>
      <c r="F53" s="40"/>
      <c r="G53" s="40"/>
      <c r="H53" s="41"/>
      <c r="I53" s="42">
        <v>1</v>
      </c>
      <c r="J53" s="43"/>
      <c r="K53" s="41"/>
      <c r="L53" s="42"/>
      <c r="M53" s="43"/>
      <c r="N53" s="39"/>
      <c r="O53" s="42"/>
      <c r="P53" s="43"/>
      <c r="Q53" s="41"/>
      <c r="R53" s="42"/>
      <c r="S53" s="161"/>
      <c r="T53" s="44">
        <f t="shared" si="0"/>
        <v>1</v>
      </c>
      <c r="V53" s="37"/>
    </row>
    <row r="54" spans="1:22" ht="13.15" customHeight="1" x14ac:dyDescent="0.15">
      <c r="A54" s="38">
        <v>46</v>
      </c>
      <c r="B54" s="133" t="s">
        <v>356</v>
      </c>
      <c r="C54" s="132" t="s">
        <v>139</v>
      </c>
      <c r="D54" s="43"/>
      <c r="E54" s="39"/>
      <c r="F54" s="40"/>
      <c r="G54" s="40"/>
      <c r="H54" s="41"/>
      <c r="I54" s="42"/>
      <c r="J54" s="43"/>
      <c r="K54" s="41"/>
      <c r="L54" s="42"/>
      <c r="M54" s="43"/>
      <c r="N54" s="39"/>
      <c r="O54" s="42"/>
      <c r="P54" s="43"/>
      <c r="Q54" s="41">
        <v>1</v>
      </c>
      <c r="R54" s="42"/>
      <c r="S54" s="161"/>
      <c r="T54" s="44">
        <f t="shared" si="0"/>
        <v>1</v>
      </c>
      <c r="V54" s="37"/>
    </row>
    <row r="55" spans="1:22" ht="13.15" customHeight="1" x14ac:dyDescent="0.15">
      <c r="A55" s="38">
        <v>47</v>
      </c>
      <c r="B55" s="131" t="s">
        <v>357</v>
      </c>
      <c r="C55" s="132" t="s">
        <v>154</v>
      </c>
      <c r="D55" s="43"/>
      <c r="E55" s="39"/>
      <c r="F55" s="40"/>
      <c r="G55" s="40"/>
      <c r="H55" s="41"/>
      <c r="I55" s="42">
        <v>1</v>
      </c>
      <c r="J55" s="43"/>
      <c r="K55" s="41"/>
      <c r="L55" s="42"/>
      <c r="M55" s="43"/>
      <c r="N55" s="39"/>
      <c r="O55" s="42"/>
      <c r="P55" s="43"/>
      <c r="Q55" s="41"/>
      <c r="R55" s="42"/>
      <c r="S55" s="161"/>
      <c r="T55" s="44">
        <f t="shared" si="0"/>
        <v>1</v>
      </c>
      <c r="V55" s="37"/>
    </row>
    <row r="56" spans="1:22" ht="13.15" customHeight="1" x14ac:dyDescent="0.15">
      <c r="A56" s="38">
        <v>48</v>
      </c>
      <c r="B56" s="131" t="s">
        <v>358</v>
      </c>
      <c r="C56" s="132" t="s">
        <v>140</v>
      </c>
      <c r="D56" s="43"/>
      <c r="E56" s="39"/>
      <c r="F56" s="40"/>
      <c r="G56" s="40"/>
      <c r="H56" s="41"/>
      <c r="I56" s="42">
        <v>2</v>
      </c>
      <c r="J56" s="43"/>
      <c r="K56" s="41"/>
      <c r="L56" s="42"/>
      <c r="M56" s="43"/>
      <c r="N56" s="39"/>
      <c r="O56" s="42"/>
      <c r="P56" s="43"/>
      <c r="Q56" s="41"/>
      <c r="R56" s="42"/>
      <c r="S56" s="161"/>
      <c r="T56" s="44">
        <f t="shared" si="0"/>
        <v>2</v>
      </c>
      <c r="V56" s="37"/>
    </row>
    <row r="57" spans="1:22" ht="13.15" customHeight="1" x14ac:dyDescent="0.15">
      <c r="A57" s="38">
        <v>49</v>
      </c>
      <c r="B57" s="133" t="s">
        <v>359</v>
      </c>
      <c r="C57" s="132" t="s">
        <v>141</v>
      </c>
      <c r="D57" s="43"/>
      <c r="E57" s="39"/>
      <c r="F57" s="40">
        <v>1</v>
      </c>
      <c r="G57" s="40"/>
      <c r="H57" s="41"/>
      <c r="I57" s="42"/>
      <c r="J57" s="43"/>
      <c r="K57" s="41"/>
      <c r="L57" s="42"/>
      <c r="M57" s="43"/>
      <c r="N57" s="39"/>
      <c r="O57" s="42"/>
      <c r="P57" s="43"/>
      <c r="Q57" s="41">
        <v>9</v>
      </c>
      <c r="R57" s="42"/>
      <c r="S57" s="161"/>
      <c r="T57" s="44">
        <f t="shared" si="0"/>
        <v>10</v>
      </c>
      <c r="V57" s="37"/>
    </row>
    <row r="58" spans="1:22" ht="13.15" customHeight="1" x14ac:dyDescent="0.15">
      <c r="A58" s="38">
        <v>50</v>
      </c>
      <c r="B58" s="133" t="s">
        <v>360</v>
      </c>
      <c r="C58" s="132"/>
      <c r="D58" s="43"/>
      <c r="E58" s="39"/>
      <c r="F58" s="40"/>
      <c r="G58" s="40"/>
      <c r="H58" s="41"/>
      <c r="I58" s="42"/>
      <c r="J58" s="43"/>
      <c r="K58" s="41"/>
      <c r="L58" s="42">
        <v>1</v>
      </c>
      <c r="M58" s="43"/>
      <c r="N58" s="39"/>
      <c r="O58" s="42"/>
      <c r="P58" s="43"/>
      <c r="Q58" s="41"/>
      <c r="R58" s="42"/>
      <c r="S58" s="161"/>
      <c r="T58" s="44">
        <f t="shared" si="0"/>
        <v>1</v>
      </c>
      <c r="V58" s="37"/>
    </row>
    <row r="59" spans="1:22" ht="13.15" customHeight="1" x14ac:dyDescent="0.15">
      <c r="A59" s="38">
        <v>51</v>
      </c>
      <c r="B59" s="133" t="s">
        <v>361</v>
      </c>
      <c r="C59" s="132" t="s">
        <v>86</v>
      </c>
      <c r="D59" s="43"/>
      <c r="E59" s="39"/>
      <c r="F59" s="40">
        <v>1</v>
      </c>
      <c r="G59" s="40"/>
      <c r="H59" s="41"/>
      <c r="I59" s="42"/>
      <c r="J59" s="43"/>
      <c r="K59" s="41"/>
      <c r="L59" s="42"/>
      <c r="M59" s="43"/>
      <c r="N59" s="39"/>
      <c r="O59" s="42"/>
      <c r="P59" s="43"/>
      <c r="Q59" s="41"/>
      <c r="R59" s="42"/>
      <c r="S59" s="161"/>
      <c r="T59" s="44">
        <f t="shared" si="0"/>
        <v>1</v>
      </c>
      <c r="V59" s="37"/>
    </row>
    <row r="60" spans="1:22" ht="13.15" customHeight="1" x14ac:dyDescent="0.15">
      <c r="A60" s="38">
        <v>52</v>
      </c>
      <c r="B60" s="133" t="s">
        <v>362</v>
      </c>
      <c r="C60" s="132" t="s">
        <v>78</v>
      </c>
      <c r="D60" s="43"/>
      <c r="E60" s="39"/>
      <c r="F60" s="40"/>
      <c r="G60" s="40"/>
      <c r="H60" s="41"/>
      <c r="I60" s="42">
        <v>7</v>
      </c>
      <c r="J60" s="43"/>
      <c r="K60" s="41"/>
      <c r="L60" s="42"/>
      <c r="M60" s="43"/>
      <c r="N60" s="39"/>
      <c r="O60" s="42"/>
      <c r="P60" s="43"/>
      <c r="Q60" s="41"/>
      <c r="R60" s="42"/>
      <c r="S60" s="161"/>
      <c r="T60" s="44">
        <f t="shared" si="0"/>
        <v>7</v>
      </c>
      <c r="V60" s="37"/>
    </row>
    <row r="61" spans="1:22" ht="13.15" customHeight="1" x14ac:dyDescent="0.15">
      <c r="A61" s="38">
        <v>53</v>
      </c>
      <c r="B61" s="133" t="s">
        <v>363</v>
      </c>
      <c r="C61" s="132" t="s">
        <v>79</v>
      </c>
      <c r="D61" s="43">
        <v>1</v>
      </c>
      <c r="E61" s="39">
        <v>1</v>
      </c>
      <c r="F61" s="40">
        <v>3</v>
      </c>
      <c r="G61" s="40"/>
      <c r="H61" s="41"/>
      <c r="I61" s="42">
        <v>2</v>
      </c>
      <c r="J61" s="43"/>
      <c r="K61" s="41"/>
      <c r="L61" s="42"/>
      <c r="M61" s="43"/>
      <c r="N61" s="39"/>
      <c r="O61" s="42"/>
      <c r="P61" s="43"/>
      <c r="Q61" s="41"/>
      <c r="R61" s="42"/>
      <c r="S61" s="161"/>
      <c r="T61" s="44">
        <f t="shared" si="0"/>
        <v>7</v>
      </c>
      <c r="V61" s="37"/>
    </row>
    <row r="62" spans="1:22" ht="13.15" customHeight="1" x14ac:dyDescent="0.15">
      <c r="A62" s="38">
        <v>54</v>
      </c>
      <c r="B62" s="133" t="s">
        <v>364</v>
      </c>
      <c r="C62" s="132" t="s">
        <v>143</v>
      </c>
      <c r="D62" s="43"/>
      <c r="E62" s="39"/>
      <c r="F62" s="40">
        <v>1</v>
      </c>
      <c r="G62" s="40"/>
      <c r="H62" s="41"/>
      <c r="I62" s="42"/>
      <c r="J62" s="43"/>
      <c r="K62" s="41"/>
      <c r="L62" s="42"/>
      <c r="M62" s="43"/>
      <c r="N62" s="39"/>
      <c r="O62" s="42"/>
      <c r="P62" s="43"/>
      <c r="Q62" s="41"/>
      <c r="R62" s="42"/>
      <c r="S62" s="161"/>
      <c r="T62" s="44">
        <f t="shared" si="0"/>
        <v>1</v>
      </c>
      <c r="V62" s="37"/>
    </row>
    <row r="63" spans="1:22" ht="13.15" customHeight="1" x14ac:dyDescent="0.15">
      <c r="A63" s="51">
        <v>55</v>
      </c>
      <c r="B63" s="134" t="s">
        <v>365</v>
      </c>
      <c r="C63" s="135" t="s">
        <v>21</v>
      </c>
      <c r="D63" s="52"/>
      <c r="E63" s="53"/>
      <c r="F63" s="54"/>
      <c r="G63" s="54"/>
      <c r="H63" s="55"/>
      <c r="I63" s="56">
        <v>1</v>
      </c>
      <c r="J63" s="52"/>
      <c r="K63" s="55"/>
      <c r="L63" s="56"/>
      <c r="M63" s="52"/>
      <c r="N63" s="53"/>
      <c r="O63" s="56"/>
      <c r="P63" s="52"/>
      <c r="Q63" s="55"/>
      <c r="R63" s="56"/>
      <c r="S63" s="163"/>
      <c r="T63" s="57">
        <f t="shared" si="0"/>
        <v>1</v>
      </c>
      <c r="V63" s="37"/>
    </row>
    <row r="64" spans="1:22" ht="13.15" customHeight="1" x14ac:dyDescent="0.15">
      <c r="A64" s="145">
        <v>56</v>
      </c>
      <c r="B64" s="175" t="s">
        <v>366</v>
      </c>
      <c r="C64" s="130" t="s">
        <v>87</v>
      </c>
      <c r="D64" s="30"/>
      <c r="E64" s="31"/>
      <c r="F64" s="32"/>
      <c r="G64" s="32">
        <v>4</v>
      </c>
      <c r="H64" s="33"/>
      <c r="I64" s="34"/>
      <c r="J64" s="30"/>
      <c r="K64" s="33"/>
      <c r="L64" s="34"/>
      <c r="M64" s="30"/>
      <c r="N64" s="31"/>
      <c r="O64" s="34"/>
      <c r="P64" s="30"/>
      <c r="Q64" s="33"/>
      <c r="R64" s="34"/>
      <c r="S64" s="160"/>
      <c r="T64" s="35">
        <f t="shared" si="0"/>
        <v>4</v>
      </c>
      <c r="V64" s="37"/>
    </row>
    <row r="65" spans="1:22" ht="13.15" customHeight="1" x14ac:dyDescent="0.15">
      <c r="A65" s="38">
        <v>57</v>
      </c>
      <c r="B65" s="133" t="s">
        <v>367</v>
      </c>
      <c r="C65" s="132" t="s">
        <v>144</v>
      </c>
      <c r="D65" s="43"/>
      <c r="E65" s="39"/>
      <c r="F65" s="40">
        <v>1</v>
      </c>
      <c r="G65" s="40">
        <v>1</v>
      </c>
      <c r="H65" s="41"/>
      <c r="I65" s="42"/>
      <c r="J65" s="43"/>
      <c r="K65" s="41"/>
      <c r="L65" s="42"/>
      <c r="M65" s="43"/>
      <c r="N65" s="39"/>
      <c r="O65" s="42"/>
      <c r="P65" s="43"/>
      <c r="Q65" s="41"/>
      <c r="R65" s="42"/>
      <c r="S65" s="161"/>
      <c r="T65" s="44">
        <f t="shared" si="0"/>
        <v>2</v>
      </c>
      <c r="V65" s="37"/>
    </row>
    <row r="66" spans="1:22" ht="13.15" customHeight="1" x14ac:dyDescent="0.15">
      <c r="A66" s="38">
        <v>58</v>
      </c>
      <c r="B66" s="133" t="s">
        <v>368</v>
      </c>
      <c r="C66" s="132" t="s">
        <v>22</v>
      </c>
      <c r="D66" s="43"/>
      <c r="E66" s="39"/>
      <c r="F66" s="40"/>
      <c r="G66" s="40"/>
      <c r="H66" s="41"/>
      <c r="I66" s="42"/>
      <c r="J66" s="43"/>
      <c r="K66" s="41"/>
      <c r="L66" s="42"/>
      <c r="M66" s="43"/>
      <c r="N66" s="39"/>
      <c r="O66" s="42"/>
      <c r="P66" s="43">
        <v>1</v>
      </c>
      <c r="Q66" s="41"/>
      <c r="R66" s="42"/>
      <c r="S66" s="161"/>
      <c r="T66" s="44">
        <f t="shared" si="0"/>
        <v>1</v>
      </c>
      <c r="V66" s="37"/>
    </row>
    <row r="67" spans="1:22" ht="13.15" customHeight="1" x14ac:dyDescent="0.15">
      <c r="A67" s="38">
        <v>59</v>
      </c>
      <c r="B67" s="133" t="s">
        <v>369</v>
      </c>
      <c r="C67" s="132" t="s">
        <v>145</v>
      </c>
      <c r="D67" s="43"/>
      <c r="E67" s="39"/>
      <c r="F67" s="40"/>
      <c r="G67" s="40"/>
      <c r="H67" s="41">
        <v>1</v>
      </c>
      <c r="I67" s="42"/>
      <c r="J67" s="43"/>
      <c r="K67" s="41"/>
      <c r="L67" s="42"/>
      <c r="M67" s="43"/>
      <c r="N67" s="39"/>
      <c r="O67" s="42"/>
      <c r="P67" s="43"/>
      <c r="Q67" s="41"/>
      <c r="R67" s="42"/>
      <c r="S67" s="161"/>
      <c r="T67" s="44">
        <f t="shared" si="0"/>
        <v>1</v>
      </c>
      <c r="V67" s="37"/>
    </row>
    <row r="68" spans="1:22" ht="13.15" customHeight="1" x14ac:dyDescent="0.15">
      <c r="A68" s="38">
        <v>60</v>
      </c>
      <c r="B68" s="131" t="s">
        <v>370</v>
      </c>
      <c r="C68" s="132" t="s">
        <v>147</v>
      </c>
      <c r="D68" s="43"/>
      <c r="E68" s="39"/>
      <c r="F68" s="40"/>
      <c r="G68" s="40"/>
      <c r="H68" s="41"/>
      <c r="I68" s="42">
        <v>1</v>
      </c>
      <c r="J68" s="43"/>
      <c r="K68" s="41"/>
      <c r="L68" s="42"/>
      <c r="M68" s="43"/>
      <c r="N68" s="39"/>
      <c r="O68" s="42"/>
      <c r="P68" s="43"/>
      <c r="Q68" s="41"/>
      <c r="R68" s="42"/>
      <c r="S68" s="161"/>
      <c r="T68" s="44">
        <f t="shared" si="0"/>
        <v>1</v>
      </c>
      <c r="V68" s="37"/>
    </row>
    <row r="69" spans="1:22" ht="13.15" customHeight="1" x14ac:dyDescent="0.15">
      <c r="A69" s="38">
        <v>61</v>
      </c>
      <c r="B69" s="133" t="s">
        <v>371</v>
      </c>
      <c r="C69" s="132" t="s">
        <v>149</v>
      </c>
      <c r="D69" s="43"/>
      <c r="E69" s="39"/>
      <c r="F69" s="40"/>
      <c r="G69" s="40"/>
      <c r="H69" s="41"/>
      <c r="I69" s="42"/>
      <c r="J69" s="43"/>
      <c r="K69" s="41"/>
      <c r="L69" s="42"/>
      <c r="M69" s="43"/>
      <c r="N69" s="39"/>
      <c r="O69" s="42"/>
      <c r="P69" s="43"/>
      <c r="Q69" s="41">
        <v>1</v>
      </c>
      <c r="R69" s="42"/>
      <c r="S69" s="161"/>
      <c r="T69" s="44">
        <f t="shared" si="0"/>
        <v>1</v>
      </c>
      <c r="V69" s="37"/>
    </row>
    <row r="70" spans="1:22" ht="13.15" customHeight="1" x14ac:dyDescent="0.15">
      <c r="A70" s="38">
        <v>62</v>
      </c>
      <c r="B70" s="133" t="s">
        <v>372</v>
      </c>
      <c r="C70" s="132" t="s">
        <v>81</v>
      </c>
      <c r="D70" s="43"/>
      <c r="E70" s="39"/>
      <c r="F70" s="40"/>
      <c r="G70" s="40"/>
      <c r="H70" s="41"/>
      <c r="I70" s="42">
        <v>1</v>
      </c>
      <c r="J70" s="43"/>
      <c r="K70" s="41"/>
      <c r="L70" s="42"/>
      <c r="M70" s="43"/>
      <c r="N70" s="39"/>
      <c r="O70" s="42"/>
      <c r="P70" s="43"/>
      <c r="Q70" s="41"/>
      <c r="R70" s="42"/>
      <c r="S70" s="161"/>
      <c r="T70" s="44">
        <f t="shared" si="0"/>
        <v>1</v>
      </c>
      <c r="V70" s="37"/>
    </row>
    <row r="71" spans="1:22" ht="13.15" customHeight="1" x14ac:dyDescent="0.15">
      <c r="A71" s="38">
        <v>63</v>
      </c>
      <c r="B71" s="131" t="s">
        <v>373</v>
      </c>
      <c r="C71" s="132" t="s">
        <v>88</v>
      </c>
      <c r="D71" s="43"/>
      <c r="E71" s="39"/>
      <c r="F71" s="40"/>
      <c r="G71" s="40"/>
      <c r="H71" s="41"/>
      <c r="I71" s="42">
        <v>8</v>
      </c>
      <c r="J71" s="43"/>
      <c r="K71" s="41"/>
      <c r="L71" s="42"/>
      <c r="M71" s="43"/>
      <c r="N71" s="39"/>
      <c r="O71" s="42"/>
      <c r="P71" s="43"/>
      <c r="Q71" s="41"/>
      <c r="R71" s="42"/>
      <c r="S71" s="161"/>
      <c r="T71" s="44">
        <f t="shared" si="0"/>
        <v>8</v>
      </c>
      <c r="V71" s="37"/>
    </row>
    <row r="72" spans="1:22" ht="13.15" customHeight="1" x14ac:dyDescent="0.15">
      <c r="A72" s="38">
        <v>64</v>
      </c>
      <c r="B72" s="133" t="s">
        <v>374</v>
      </c>
      <c r="C72" s="132"/>
      <c r="D72" s="43"/>
      <c r="E72" s="39"/>
      <c r="F72" s="40"/>
      <c r="G72" s="40"/>
      <c r="H72" s="41"/>
      <c r="I72" s="42"/>
      <c r="J72" s="43"/>
      <c r="K72" s="41">
        <v>3</v>
      </c>
      <c r="L72" s="42"/>
      <c r="M72" s="43"/>
      <c r="N72" s="39"/>
      <c r="O72" s="42"/>
      <c r="P72" s="43"/>
      <c r="Q72" s="41"/>
      <c r="R72" s="42"/>
      <c r="S72" s="161"/>
      <c r="T72" s="44">
        <f t="shared" si="0"/>
        <v>3</v>
      </c>
      <c r="V72" s="37"/>
    </row>
    <row r="73" spans="1:22" ht="13.15" customHeight="1" x14ac:dyDescent="0.15">
      <c r="A73" s="38">
        <v>65</v>
      </c>
      <c r="B73" s="131" t="s">
        <v>375</v>
      </c>
      <c r="C73" s="132" t="s">
        <v>153</v>
      </c>
      <c r="D73" s="43"/>
      <c r="E73" s="39"/>
      <c r="F73" s="40"/>
      <c r="G73" s="40"/>
      <c r="H73" s="41">
        <v>1</v>
      </c>
      <c r="I73" s="42"/>
      <c r="J73" s="43"/>
      <c r="K73" s="41"/>
      <c r="L73" s="42"/>
      <c r="M73" s="43"/>
      <c r="N73" s="39"/>
      <c r="O73" s="42"/>
      <c r="P73" s="43"/>
      <c r="Q73" s="41"/>
      <c r="R73" s="42"/>
      <c r="S73" s="161"/>
      <c r="T73" s="44">
        <f t="shared" si="0"/>
        <v>1</v>
      </c>
      <c r="V73" s="37"/>
    </row>
    <row r="74" spans="1:22" ht="13.15" customHeight="1" x14ac:dyDescent="0.15">
      <c r="A74" s="38">
        <v>66</v>
      </c>
      <c r="B74" s="131" t="s">
        <v>167</v>
      </c>
      <c r="C74" s="132" t="s">
        <v>23</v>
      </c>
      <c r="D74" s="43"/>
      <c r="E74" s="39"/>
      <c r="F74" s="40"/>
      <c r="G74" s="40"/>
      <c r="H74" s="41"/>
      <c r="I74" s="42">
        <v>1</v>
      </c>
      <c r="J74" s="43"/>
      <c r="K74" s="41"/>
      <c r="L74" s="42"/>
      <c r="M74" s="43"/>
      <c r="N74" s="39"/>
      <c r="O74" s="42"/>
      <c r="P74" s="43"/>
      <c r="Q74" s="41"/>
      <c r="R74" s="42"/>
      <c r="S74" s="161"/>
      <c r="T74" s="44">
        <f t="shared" si="0"/>
        <v>1</v>
      </c>
      <c r="V74" s="37"/>
    </row>
    <row r="75" spans="1:22" ht="13.15" customHeight="1" x14ac:dyDescent="0.15">
      <c r="A75" s="38">
        <v>67</v>
      </c>
      <c r="B75" s="133" t="s">
        <v>376</v>
      </c>
      <c r="C75" s="132" t="s">
        <v>24</v>
      </c>
      <c r="D75" s="43"/>
      <c r="E75" s="39"/>
      <c r="F75" s="40"/>
      <c r="G75" s="40">
        <v>5</v>
      </c>
      <c r="H75" s="41"/>
      <c r="I75" s="42"/>
      <c r="J75" s="43"/>
      <c r="K75" s="41"/>
      <c r="L75" s="42">
        <v>1</v>
      </c>
      <c r="M75" s="43"/>
      <c r="N75" s="39"/>
      <c r="O75" s="42"/>
      <c r="P75" s="43"/>
      <c r="Q75" s="41"/>
      <c r="R75" s="42"/>
      <c r="S75" s="161"/>
      <c r="T75" s="44">
        <f t="shared" si="0"/>
        <v>6</v>
      </c>
      <c r="V75" s="37"/>
    </row>
    <row r="76" spans="1:22" ht="13.15" customHeight="1" x14ac:dyDescent="0.15">
      <c r="A76" s="38">
        <v>68</v>
      </c>
      <c r="B76" s="131" t="s">
        <v>377</v>
      </c>
      <c r="C76" s="132" t="s">
        <v>25</v>
      </c>
      <c r="D76" s="43"/>
      <c r="E76" s="39">
        <v>1</v>
      </c>
      <c r="F76" s="40">
        <v>1</v>
      </c>
      <c r="G76" s="40">
        <v>12</v>
      </c>
      <c r="H76" s="41">
        <v>1</v>
      </c>
      <c r="I76" s="42"/>
      <c r="J76" s="43"/>
      <c r="K76" s="41"/>
      <c r="L76" s="42"/>
      <c r="M76" s="43"/>
      <c r="N76" s="39"/>
      <c r="O76" s="42"/>
      <c r="P76" s="43"/>
      <c r="Q76" s="41"/>
      <c r="R76" s="42"/>
      <c r="S76" s="161"/>
      <c r="T76" s="44">
        <f t="shared" si="0"/>
        <v>15</v>
      </c>
      <c r="V76" s="37"/>
    </row>
    <row r="77" spans="1:22" ht="13.15" customHeight="1" x14ac:dyDescent="0.15">
      <c r="A77" s="38">
        <v>69</v>
      </c>
      <c r="B77" s="146" t="s">
        <v>378</v>
      </c>
      <c r="C77" s="132" t="s">
        <v>159</v>
      </c>
      <c r="D77" s="43"/>
      <c r="E77" s="39"/>
      <c r="F77" s="40">
        <v>1</v>
      </c>
      <c r="G77" s="40"/>
      <c r="H77" s="41"/>
      <c r="I77" s="42"/>
      <c r="J77" s="43"/>
      <c r="K77" s="41"/>
      <c r="L77" s="42"/>
      <c r="M77" s="43"/>
      <c r="N77" s="39"/>
      <c r="O77" s="42"/>
      <c r="P77" s="43"/>
      <c r="Q77" s="41"/>
      <c r="R77" s="42"/>
      <c r="S77" s="161"/>
      <c r="T77" s="44">
        <f t="shared" si="0"/>
        <v>1</v>
      </c>
      <c r="V77" s="37"/>
    </row>
    <row r="78" spans="1:22" ht="13.15" customHeight="1" x14ac:dyDescent="0.15">
      <c r="A78" s="51">
        <v>70</v>
      </c>
      <c r="B78" s="142" t="s">
        <v>379</v>
      </c>
      <c r="C78" s="143" t="s">
        <v>240</v>
      </c>
      <c r="D78" s="52"/>
      <c r="E78" s="53"/>
      <c r="F78" s="54"/>
      <c r="G78" s="54"/>
      <c r="H78" s="55"/>
      <c r="I78" s="56"/>
      <c r="J78" s="52"/>
      <c r="K78" s="55"/>
      <c r="L78" s="56"/>
      <c r="M78" s="52"/>
      <c r="N78" s="53">
        <v>1</v>
      </c>
      <c r="O78" s="56"/>
      <c r="P78" s="52"/>
      <c r="Q78" s="55"/>
      <c r="R78" s="56"/>
      <c r="S78" s="163"/>
      <c r="T78" s="57">
        <f t="shared" si="0"/>
        <v>1</v>
      </c>
      <c r="V78" s="37"/>
    </row>
    <row r="79" spans="1:22" ht="13.15" customHeight="1" x14ac:dyDescent="0.15">
      <c r="A79" s="58" t="s">
        <v>102</v>
      </c>
      <c r="B79" s="59"/>
      <c r="C79" s="60"/>
      <c r="D79" s="61">
        <f t="shared" ref="D79:T79" si="1">COUNTA(D9:D78)</f>
        <v>8</v>
      </c>
      <c r="E79" s="62">
        <f t="shared" si="1"/>
        <v>8</v>
      </c>
      <c r="F79" s="63">
        <f t="shared" si="1"/>
        <v>9</v>
      </c>
      <c r="G79" s="63">
        <f t="shared" si="1"/>
        <v>12</v>
      </c>
      <c r="H79" s="64">
        <f t="shared" si="1"/>
        <v>12</v>
      </c>
      <c r="I79" s="65">
        <f t="shared" si="1"/>
        <v>24</v>
      </c>
      <c r="J79" s="61">
        <f t="shared" si="1"/>
        <v>3</v>
      </c>
      <c r="K79" s="64">
        <f t="shared" si="1"/>
        <v>5</v>
      </c>
      <c r="L79" s="65">
        <f t="shared" si="1"/>
        <v>16</v>
      </c>
      <c r="M79" s="61">
        <f t="shared" si="1"/>
        <v>1</v>
      </c>
      <c r="N79" s="62">
        <f t="shared" si="1"/>
        <v>3</v>
      </c>
      <c r="O79" s="65">
        <f t="shared" si="1"/>
        <v>0</v>
      </c>
      <c r="P79" s="61">
        <f t="shared" si="1"/>
        <v>7</v>
      </c>
      <c r="Q79" s="64">
        <f t="shared" si="1"/>
        <v>16</v>
      </c>
      <c r="R79" s="65">
        <f t="shared" si="1"/>
        <v>0</v>
      </c>
      <c r="S79" s="164">
        <f t="shared" si="1"/>
        <v>0</v>
      </c>
      <c r="T79" s="66">
        <f t="shared" si="1"/>
        <v>70</v>
      </c>
    </row>
    <row r="80" spans="1:22" ht="13.15" customHeight="1" x14ac:dyDescent="0.15">
      <c r="A80" s="67" t="s">
        <v>103</v>
      </c>
      <c r="B80" s="68"/>
      <c r="C80" s="69"/>
      <c r="D80" s="70">
        <f t="shared" ref="D80:T80" si="2">SUM(D9:D78)</f>
        <v>519</v>
      </c>
      <c r="E80" s="71">
        <f t="shared" si="2"/>
        <v>38</v>
      </c>
      <c r="F80" s="72">
        <f t="shared" si="2"/>
        <v>12</v>
      </c>
      <c r="G80" s="72">
        <f t="shared" si="2"/>
        <v>32</v>
      </c>
      <c r="H80" s="73">
        <f t="shared" si="2"/>
        <v>17</v>
      </c>
      <c r="I80" s="74">
        <f t="shared" si="2"/>
        <v>79</v>
      </c>
      <c r="J80" s="70">
        <f t="shared" si="2"/>
        <v>298</v>
      </c>
      <c r="K80" s="73">
        <f t="shared" si="2"/>
        <v>290</v>
      </c>
      <c r="L80" s="74">
        <f t="shared" si="2"/>
        <v>377</v>
      </c>
      <c r="M80" s="70">
        <f t="shared" si="2"/>
        <v>22</v>
      </c>
      <c r="N80" s="71">
        <f t="shared" si="2"/>
        <v>23</v>
      </c>
      <c r="O80" s="74">
        <f t="shared" si="2"/>
        <v>0</v>
      </c>
      <c r="P80" s="70">
        <f t="shared" si="2"/>
        <v>107</v>
      </c>
      <c r="Q80" s="73">
        <f t="shared" si="2"/>
        <v>56</v>
      </c>
      <c r="R80" s="74">
        <f t="shared" si="2"/>
        <v>0</v>
      </c>
      <c r="S80" s="75">
        <f t="shared" si="2"/>
        <v>0</v>
      </c>
      <c r="T80" s="75">
        <f t="shared" si="2"/>
        <v>1870</v>
      </c>
      <c r="U80" s="36"/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81"/>
  <sheetViews>
    <sheetView showGridLines="0" topLeftCell="A22" zoomScale="75" zoomScaleNormal="75" workbookViewId="0"/>
  </sheetViews>
  <sheetFormatPr defaultRowHeight="12" x14ac:dyDescent="0.15"/>
  <cols>
    <col min="1" max="1" width="4.625" style="21" customWidth="1"/>
    <col min="2" max="2" width="28.625" style="21" customWidth="1"/>
    <col min="3" max="3" width="19.75" style="21" customWidth="1"/>
    <col min="4" max="16384" width="9" style="21"/>
  </cols>
  <sheetData>
    <row r="1" spans="1:22" ht="12.75" thickBot="1" x14ac:dyDescent="0.2"/>
    <row r="2" spans="1:22" ht="19.5" thickBot="1" x14ac:dyDescent="0.25">
      <c r="S2" s="180" t="s">
        <v>109</v>
      </c>
      <c r="T2" s="181"/>
    </row>
    <row r="3" spans="1:22" ht="12" customHeight="1" x14ac:dyDescent="0.15"/>
    <row r="4" spans="1:22" ht="15" customHeight="1" x14ac:dyDescent="0.15">
      <c r="B4" s="3" t="s">
        <v>110</v>
      </c>
      <c r="Q4" s="21" t="s">
        <v>119</v>
      </c>
    </row>
    <row r="5" spans="1:22" ht="13.5" customHeight="1" x14ac:dyDescent="0.15">
      <c r="Q5" s="21" t="s">
        <v>168</v>
      </c>
    </row>
    <row r="6" spans="1:22" ht="13.5" customHeight="1" x14ac:dyDescent="0.15">
      <c r="R6" s="21" t="s">
        <v>106</v>
      </c>
    </row>
    <row r="7" spans="1:22" ht="14.25" customHeight="1" x14ac:dyDescent="0.15">
      <c r="Q7" s="21" t="s">
        <v>169</v>
      </c>
    </row>
    <row r="8" spans="1:22" ht="13.15" customHeight="1" x14ac:dyDescent="0.15">
      <c r="A8" s="22" t="s">
        <v>0</v>
      </c>
      <c r="B8" s="23" t="s">
        <v>107</v>
      </c>
      <c r="C8" s="24" t="s">
        <v>108</v>
      </c>
      <c r="D8" s="22" t="s">
        <v>89</v>
      </c>
      <c r="E8" s="25" t="s">
        <v>90</v>
      </c>
      <c r="F8" s="25" t="s">
        <v>91</v>
      </c>
      <c r="G8" s="26" t="s">
        <v>92</v>
      </c>
      <c r="H8" s="26" t="s">
        <v>93</v>
      </c>
      <c r="I8" s="27" t="s">
        <v>94</v>
      </c>
      <c r="J8" s="22" t="s">
        <v>95</v>
      </c>
      <c r="K8" s="26" t="s">
        <v>96</v>
      </c>
      <c r="L8" s="27" t="s">
        <v>97</v>
      </c>
      <c r="M8" s="22" t="s">
        <v>98</v>
      </c>
      <c r="N8" s="28" t="s">
        <v>99</v>
      </c>
      <c r="O8" s="27" t="s">
        <v>100</v>
      </c>
      <c r="P8" s="22" t="s">
        <v>170</v>
      </c>
      <c r="Q8" s="26" t="s">
        <v>171</v>
      </c>
      <c r="R8" s="27" t="s">
        <v>172</v>
      </c>
      <c r="S8" s="29" t="s">
        <v>173</v>
      </c>
      <c r="T8" s="29" t="s">
        <v>101</v>
      </c>
    </row>
    <row r="9" spans="1:22" ht="13.15" customHeight="1" x14ac:dyDescent="0.15">
      <c r="A9" s="145">
        <v>1</v>
      </c>
      <c r="B9" s="129" t="s">
        <v>313</v>
      </c>
      <c r="C9" s="130" t="s">
        <v>83</v>
      </c>
      <c r="D9" s="114"/>
      <c r="E9" s="76"/>
      <c r="F9" s="77"/>
      <c r="G9" s="77"/>
      <c r="H9" s="78"/>
      <c r="I9" s="116"/>
      <c r="J9" s="114"/>
      <c r="K9" s="78"/>
      <c r="L9" s="116">
        <v>0.22</v>
      </c>
      <c r="M9" s="114"/>
      <c r="N9" s="76"/>
      <c r="O9" s="116"/>
      <c r="P9" s="114"/>
      <c r="Q9" s="78"/>
      <c r="R9" s="116"/>
      <c r="S9" s="165"/>
      <c r="T9" s="79">
        <f>SUM(D9:S9)</f>
        <v>0.22</v>
      </c>
      <c r="U9" s="36"/>
      <c r="V9" s="37"/>
    </row>
    <row r="10" spans="1:22" ht="13.15" customHeight="1" x14ac:dyDescent="0.15">
      <c r="A10" s="38">
        <v>2</v>
      </c>
      <c r="B10" s="131" t="s">
        <v>314</v>
      </c>
      <c r="C10" s="132" t="s">
        <v>10</v>
      </c>
      <c r="D10" s="85"/>
      <c r="E10" s="81"/>
      <c r="F10" s="82"/>
      <c r="G10" s="82"/>
      <c r="H10" s="83"/>
      <c r="I10" s="122" t="s">
        <v>112</v>
      </c>
      <c r="J10" s="85"/>
      <c r="K10" s="83"/>
      <c r="L10" s="84"/>
      <c r="M10" s="85"/>
      <c r="N10" s="81"/>
      <c r="O10" s="84"/>
      <c r="P10" s="85"/>
      <c r="Q10" s="83"/>
      <c r="R10" s="84"/>
      <c r="S10" s="166"/>
      <c r="T10" s="89" t="s">
        <v>112</v>
      </c>
      <c r="U10" s="36"/>
      <c r="V10" s="37"/>
    </row>
    <row r="11" spans="1:22" ht="13.15" customHeight="1" x14ac:dyDescent="0.15">
      <c r="A11" s="38">
        <v>3</v>
      </c>
      <c r="B11" s="131" t="s">
        <v>315</v>
      </c>
      <c r="C11" s="132" t="s">
        <v>71</v>
      </c>
      <c r="D11" s="85">
        <v>0.25</v>
      </c>
      <c r="E11" s="81"/>
      <c r="F11" s="82"/>
      <c r="G11" s="82"/>
      <c r="H11" s="83"/>
      <c r="I11" s="84"/>
      <c r="J11" s="85"/>
      <c r="K11" s="83">
        <v>5.16</v>
      </c>
      <c r="L11" s="84">
        <v>0.41</v>
      </c>
      <c r="M11" s="85"/>
      <c r="N11" s="81"/>
      <c r="O11" s="84"/>
      <c r="P11" s="85"/>
      <c r="Q11" s="83"/>
      <c r="R11" s="84"/>
      <c r="S11" s="166"/>
      <c r="T11" s="86">
        <f>SUM(D11:S11)</f>
        <v>5.82</v>
      </c>
      <c r="U11" s="36"/>
      <c r="V11" s="37"/>
    </row>
    <row r="12" spans="1:22" ht="13.15" customHeight="1" x14ac:dyDescent="0.15">
      <c r="A12" s="38">
        <v>4</v>
      </c>
      <c r="B12" s="131" t="s">
        <v>316</v>
      </c>
      <c r="C12" s="132" t="s">
        <v>11</v>
      </c>
      <c r="D12" s="85"/>
      <c r="E12" s="81"/>
      <c r="F12" s="82"/>
      <c r="G12" s="82"/>
      <c r="H12" s="83"/>
      <c r="I12" s="122" t="s">
        <v>112</v>
      </c>
      <c r="J12" s="85"/>
      <c r="K12" s="83"/>
      <c r="L12" s="122" t="s">
        <v>112</v>
      </c>
      <c r="M12" s="85"/>
      <c r="N12" s="81"/>
      <c r="O12" s="84"/>
      <c r="P12" s="85"/>
      <c r="Q12" s="83"/>
      <c r="R12" s="84"/>
      <c r="S12" s="166"/>
      <c r="T12" s="89" t="s">
        <v>112</v>
      </c>
      <c r="U12" s="36"/>
      <c r="V12" s="37"/>
    </row>
    <row r="13" spans="1:22" ht="13.15" customHeight="1" x14ac:dyDescent="0.15">
      <c r="A13" s="38">
        <v>5</v>
      </c>
      <c r="B13" s="133" t="s">
        <v>317</v>
      </c>
      <c r="C13" s="132" t="s">
        <v>121</v>
      </c>
      <c r="D13" s="85"/>
      <c r="E13" s="81"/>
      <c r="F13" s="82"/>
      <c r="G13" s="82">
        <v>0.75</v>
      </c>
      <c r="H13" s="83"/>
      <c r="I13" s="84"/>
      <c r="J13" s="85"/>
      <c r="K13" s="83"/>
      <c r="L13" s="84"/>
      <c r="M13" s="85"/>
      <c r="N13" s="81"/>
      <c r="O13" s="84"/>
      <c r="P13" s="85"/>
      <c r="Q13" s="83"/>
      <c r="R13" s="84"/>
      <c r="S13" s="166"/>
      <c r="T13" s="86">
        <f>SUM(D13:S13)</f>
        <v>0.75</v>
      </c>
      <c r="U13" s="36"/>
      <c r="V13" s="37"/>
    </row>
    <row r="14" spans="1:22" ht="13.15" customHeight="1" x14ac:dyDescent="0.15">
      <c r="A14" s="38">
        <v>6</v>
      </c>
      <c r="B14" s="133" t="s">
        <v>318</v>
      </c>
      <c r="C14" s="132" t="s">
        <v>12</v>
      </c>
      <c r="D14" s="85"/>
      <c r="E14" s="81"/>
      <c r="F14" s="82"/>
      <c r="G14" s="82"/>
      <c r="H14" s="83"/>
      <c r="I14" s="84"/>
      <c r="J14" s="85"/>
      <c r="K14" s="83"/>
      <c r="L14" s="84">
        <v>0.98</v>
      </c>
      <c r="M14" s="85"/>
      <c r="N14" s="81"/>
      <c r="O14" s="84"/>
      <c r="P14" s="85"/>
      <c r="Q14" s="83"/>
      <c r="R14" s="84"/>
      <c r="S14" s="166"/>
      <c r="T14" s="86">
        <f>SUM(D14:S14)</f>
        <v>0.98</v>
      </c>
      <c r="U14" s="36"/>
      <c r="V14" s="37"/>
    </row>
    <row r="15" spans="1:22" ht="13.15" customHeight="1" x14ac:dyDescent="0.15">
      <c r="A15" s="38">
        <v>7</v>
      </c>
      <c r="B15" s="133" t="s">
        <v>319</v>
      </c>
      <c r="C15" s="132" t="s">
        <v>13</v>
      </c>
      <c r="D15" s="85"/>
      <c r="E15" s="81"/>
      <c r="F15" s="82"/>
      <c r="G15" s="82"/>
      <c r="H15" s="88" t="s">
        <v>112</v>
      </c>
      <c r="I15" s="84"/>
      <c r="J15" s="85"/>
      <c r="K15" s="83"/>
      <c r="L15" s="84"/>
      <c r="M15" s="85"/>
      <c r="N15" s="81"/>
      <c r="O15" s="84"/>
      <c r="P15" s="85"/>
      <c r="Q15" s="83"/>
      <c r="R15" s="84"/>
      <c r="S15" s="166"/>
      <c r="T15" s="89" t="s">
        <v>112</v>
      </c>
      <c r="U15" s="36"/>
      <c r="V15" s="37"/>
    </row>
    <row r="16" spans="1:22" ht="13.15" customHeight="1" x14ac:dyDescent="0.15">
      <c r="A16" s="38">
        <v>8</v>
      </c>
      <c r="B16" s="133" t="s">
        <v>320</v>
      </c>
      <c r="C16" s="132" t="s">
        <v>122</v>
      </c>
      <c r="D16" s="85"/>
      <c r="E16" s="81"/>
      <c r="F16" s="82"/>
      <c r="G16" s="82"/>
      <c r="H16" s="83"/>
      <c r="I16" s="84"/>
      <c r="J16" s="85"/>
      <c r="K16" s="83"/>
      <c r="L16" s="84"/>
      <c r="M16" s="85"/>
      <c r="N16" s="81"/>
      <c r="O16" s="84"/>
      <c r="P16" s="85"/>
      <c r="Q16" s="88" t="s">
        <v>112</v>
      </c>
      <c r="R16" s="84"/>
      <c r="S16" s="166"/>
      <c r="T16" s="89" t="s">
        <v>112</v>
      </c>
      <c r="U16" s="36"/>
      <c r="V16" s="37"/>
    </row>
    <row r="17" spans="1:22" ht="13.15" customHeight="1" x14ac:dyDescent="0.15">
      <c r="A17" s="38">
        <v>9</v>
      </c>
      <c r="B17" s="133" t="s">
        <v>321</v>
      </c>
      <c r="C17" s="132" t="s">
        <v>114</v>
      </c>
      <c r="D17" s="85"/>
      <c r="E17" s="81"/>
      <c r="F17" s="82"/>
      <c r="G17" s="82"/>
      <c r="H17" s="83"/>
      <c r="I17" s="84"/>
      <c r="J17" s="85"/>
      <c r="K17" s="83"/>
      <c r="L17" s="84"/>
      <c r="M17" s="85"/>
      <c r="N17" s="81"/>
      <c r="O17" s="84"/>
      <c r="P17" s="85">
        <v>18.170000000000002</v>
      </c>
      <c r="Q17" s="83">
        <v>6.41</v>
      </c>
      <c r="R17" s="84"/>
      <c r="S17" s="166"/>
      <c r="T17" s="86">
        <f>SUM(D17:S17)</f>
        <v>24.580000000000002</v>
      </c>
      <c r="U17" s="36"/>
      <c r="V17" s="37"/>
    </row>
    <row r="18" spans="1:22" ht="13.15" customHeight="1" x14ac:dyDescent="0.15">
      <c r="A18" s="38">
        <v>10</v>
      </c>
      <c r="B18" s="133" t="s">
        <v>322</v>
      </c>
      <c r="C18" s="132" t="s">
        <v>14</v>
      </c>
      <c r="D18" s="85"/>
      <c r="E18" s="81"/>
      <c r="F18" s="82"/>
      <c r="G18" s="82"/>
      <c r="H18" s="83"/>
      <c r="I18" s="84"/>
      <c r="J18" s="85"/>
      <c r="K18" s="83"/>
      <c r="L18" s="84"/>
      <c r="M18" s="85"/>
      <c r="N18" s="81"/>
      <c r="O18" s="84"/>
      <c r="P18" s="85"/>
      <c r="Q18" s="88" t="s">
        <v>112</v>
      </c>
      <c r="R18" s="84"/>
      <c r="S18" s="166"/>
      <c r="T18" s="89" t="s">
        <v>112</v>
      </c>
      <c r="U18" s="36"/>
      <c r="V18" s="37"/>
    </row>
    <row r="19" spans="1:22" ht="13.15" customHeight="1" x14ac:dyDescent="0.15">
      <c r="A19" s="38">
        <v>11</v>
      </c>
      <c r="B19" s="131" t="s">
        <v>323</v>
      </c>
      <c r="C19" s="132" t="s">
        <v>123</v>
      </c>
      <c r="D19" s="85"/>
      <c r="E19" s="81"/>
      <c r="F19" s="82"/>
      <c r="G19" s="87" t="s">
        <v>112</v>
      </c>
      <c r="H19" s="83"/>
      <c r="I19" s="84"/>
      <c r="J19" s="85"/>
      <c r="K19" s="83"/>
      <c r="L19" s="84"/>
      <c r="M19" s="85"/>
      <c r="N19" s="81"/>
      <c r="O19" s="84"/>
      <c r="P19" s="85"/>
      <c r="Q19" s="83"/>
      <c r="R19" s="84"/>
      <c r="S19" s="166"/>
      <c r="T19" s="89" t="s">
        <v>112</v>
      </c>
      <c r="U19" s="36"/>
      <c r="V19" s="37"/>
    </row>
    <row r="20" spans="1:22" ht="13.15" customHeight="1" x14ac:dyDescent="0.15">
      <c r="A20" s="38">
        <v>12</v>
      </c>
      <c r="B20" s="133" t="s">
        <v>324</v>
      </c>
      <c r="C20" s="132" t="s">
        <v>124</v>
      </c>
      <c r="D20" s="85"/>
      <c r="E20" s="81"/>
      <c r="F20" s="82"/>
      <c r="G20" s="82"/>
      <c r="H20" s="83"/>
      <c r="I20" s="84"/>
      <c r="J20" s="85"/>
      <c r="K20" s="83"/>
      <c r="L20" s="84"/>
      <c r="M20" s="85"/>
      <c r="N20" s="81"/>
      <c r="O20" s="84"/>
      <c r="P20" s="85">
        <v>3.54</v>
      </c>
      <c r="Q20" s="83"/>
      <c r="R20" s="84"/>
      <c r="S20" s="166"/>
      <c r="T20" s="86">
        <f>SUM(D20:S20)</f>
        <v>3.54</v>
      </c>
      <c r="U20" s="36"/>
      <c r="V20" s="37"/>
    </row>
    <row r="21" spans="1:22" ht="13.15" customHeight="1" x14ac:dyDescent="0.15">
      <c r="A21" s="38">
        <v>13</v>
      </c>
      <c r="B21" s="133" t="s">
        <v>325</v>
      </c>
      <c r="C21" s="132" t="s">
        <v>15</v>
      </c>
      <c r="D21" s="85"/>
      <c r="E21" s="81"/>
      <c r="F21" s="82"/>
      <c r="G21" s="87" t="s">
        <v>112</v>
      </c>
      <c r="H21" s="88" t="s">
        <v>112</v>
      </c>
      <c r="I21" s="84"/>
      <c r="J21" s="85"/>
      <c r="K21" s="83"/>
      <c r="L21" s="84">
        <v>0.06</v>
      </c>
      <c r="M21" s="85"/>
      <c r="N21" s="81"/>
      <c r="O21" s="84"/>
      <c r="P21" s="85"/>
      <c r="Q21" s="83"/>
      <c r="R21" s="84"/>
      <c r="S21" s="166"/>
      <c r="T21" s="86">
        <f>SUM(D21:S21)</f>
        <v>0.06</v>
      </c>
      <c r="U21" s="36"/>
      <c r="V21" s="37"/>
    </row>
    <row r="22" spans="1:22" ht="13.15" customHeight="1" x14ac:dyDescent="0.15">
      <c r="A22" s="38">
        <v>14</v>
      </c>
      <c r="B22" s="131" t="s">
        <v>326</v>
      </c>
      <c r="C22" s="132" t="s">
        <v>158</v>
      </c>
      <c r="D22" s="85"/>
      <c r="E22" s="81"/>
      <c r="F22" s="82"/>
      <c r="G22" s="82"/>
      <c r="H22" s="83"/>
      <c r="I22" s="122" t="s">
        <v>112</v>
      </c>
      <c r="J22" s="85"/>
      <c r="K22" s="83"/>
      <c r="L22" s="84"/>
      <c r="M22" s="85"/>
      <c r="N22" s="81"/>
      <c r="O22" s="84"/>
      <c r="P22" s="85"/>
      <c r="Q22" s="83"/>
      <c r="R22" s="84"/>
      <c r="S22" s="166"/>
      <c r="T22" s="89" t="s">
        <v>112</v>
      </c>
      <c r="U22" s="36"/>
      <c r="V22" s="37"/>
    </row>
    <row r="23" spans="1:22" ht="13.15" customHeight="1" x14ac:dyDescent="0.15">
      <c r="A23" s="38">
        <v>15</v>
      </c>
      <c r="B23" s="133" t="s">
        <v>327</v>
      </c>
      <c r="C23" s="132" t="s">
        <v>16</v>
      </c>
      <c r="D23" s="85"/>
      <c r="E23" s="81"/>
      <c r="F23" s="82"/>
      <c r="G23" s="82"/>
      <c r="H23" s="83"/>
      <c r="I23" s="84"/>
      <c r="J23" s="85"/>
      <c r="K23" s="83"/>
      <c r="L23" s="84"/>
      <c r="M23" s="85"/>
      <c r="N23" s="81"/>
      <c r="O23" s="84"/>
      <c r="P23" s="85"/>
      <c r="Q23" s="83">
        <v>1.6</v>
      </c>
      <c r="R23" s="84"/>
      <c r="S23" s="166"/>
      <c r="T23" s="86">
        <f>SUM(D23:S23)</f>
        <v>1.6</v>
      </c>
      <c r="U23" s="36"/>
      <c r="V23" s="37"/>
    </row>
    <row r="24" spans="1:22" ht="13.15" customHeight="1" x14ac:dyDescent="0.15">
      <c r="A24" s="38">
        <v>16</v>
      </c>
      <c r="B24" s="131" t="s">
        <v>328</v>
      </c>
      <c r="C24" s="132" t="s">
        <v>126</v>
      </c>
      <c r="D24" s="85"/>
      <c r="E24" s="81"/>
      <c r="F24" s="82"/>
      <c r="G24" s="82"/>
      <c r="H24" s="83"/>
      <c r="I24" s="84"/>
      <c r="J24" s="85"/>
      <c r="K24" s="83"/>
      <c r="L24" s="84"/>
      <c r="M24" s="85"/>
      <c r="N24" s="81"/>
      <c r="O24" s="84"/>
      <c r="P24" s="85"/>
      <c r="Q24" s="88" t="s">
        <v>112</v>
      </c>
      <c r="R24" s="84"/>
      <c r="S24" s="166"/>
      <c r="T24" s="89" t="s">
        <v>112</v>
      </c>
      <c r="U24" s="36"/>
      <c r="V24" s="37"/>
    </row>
    <row r="25" spans="1:22" ht="13.15" customHeight="1" x14ac:dyDescent="0.15">
      <c r="A25" s="38">
        <v>17</v>
      </c>
      <c r="B25" s="133" t="s">
        <v>329</v>
      </c>
      <c r="C25" s="132" t="s">
        <v>160</v>
      </c>
      <c r="D25" s="85"/>
      <c r="E25" s="81"/>
      <c r="F25" s="82"/>
      <c r="G25" s="82"/>
      <c r="H25" s="83"/>
      <c r="I25" s="84">
        <v>0.08</v>
      </c>
      <c r="J25" s="85"/>
      <c r="K25" s="83"/>
      <c r="L25" s="84"/>
      <c r="M25" s="85"/>
      <c r="N25" s="81"/>
      <c r="O25" s="84"/>
      <c r="P25" s="85"/>
      <c r="Q25" s="83"/>
      <c r="R25" s="84"/>
      <c r="S25" s="166"/>
      <c r="T25" s="86">
        <f>SUM(D25:S25)</f>
        <v>0.08</v>
      </c>
      <c r="U25" s="36"/>
      <c r="V25" s="37"/>
    </row>
    <row r="26" spans="1:22" ht="13.15" customHeight="1" x14ac:dyDescent="0.15">
      <c r="A26" s="38">
        <v>18</v>
      </c>
      <c r="B26" s="133" t="s">
        <v>330</v>
      </c>
      <c r="C26" s="132"/>
      <c r="D26" s="85"/>
      <c r="E26" s="81"/>
      <c r="F26" s="82"/>
      <c r="G26" s="82"/>
      <c r="H26" s="83">
        <v>3.4</v>
      </c>
      <c r="I26" s="84"/>
      <c r="J26" s="85"/>
      <c r="K26" s="83"/>
      <c r="L26" s="84"/>
      <c r="M26" s="85"/>
      <c r="N26" s="81"/>
      <c r="O26" s="84"/>
      <c r="P26" s="85"/>
      <c r="Q26" s="83"/>
      <c r="R26" s="84"/>
      <c r="S26" s="166"/>
      <c r="T26" s="86">
        <f>SUM(D26:S26)</f>
        <v>3.4</v>
      </c>
      <c r="U26" s="36"/>
      <c r="V26" s="37"/>
    </row>
    <row r="27" spans="1:22" ht="13.15" customHeight="1" x14ac:dyDescent="0.15">
      <c r="A27" s="38">
        <v>19</v>
      </c>
      <c r="B27" s="133" t="s">
        <v>331</v>
      </c>
      <c r="C27" s="132"/>
      <c r="D27" s="85"/>
      <c r="E27" s="81"/>
      <c r="F27" s="87" t="s">
        <v>112</v>
      </c>
      <c r="G27" s="82"/>
      <c r="H27" s="83"/>
      <c r="I27" s="84"/>
      <c r="J27" s="85"/>
      <c r="K27" s="83"/>
      <c r="L27" s="84"/>
      <c r="M27" s="85"/>
      <c r="N27" s="81"/>
      <c r="O27" s="84"/>
      <c r="P27" s="85"/>
      <c r="Q27" s="83"/>
      <c r="R27" s="84"/>
      <c r="S27" s="166"/>
      <c r="T27" s="89" t="s">
        <v>112</v>
      </c>
      <c r="U27" s="36"/>
      <c r="V27" s="37"/>
    </row>
    <row r="28" spans="1:22" ht="13.15" customHeight="1" x14ac:dyDescent="0.15">
      <c r="A28" s="38">
        <v>20</v>
      </c>
      <c r="B28" s="133" t="s">
        <v>332</v>
      </c>
      <c r="C28" s="132"/>
      <c r="D28" s="85"/>
      <c r="E28" s="81"/>
      <c r="F28" s="82"/>
      <c r="G28" s="82"/>
      <c r="H28" s="83"/>
      <c r="I28" s="84"/>
      <c r="J28" s="85"/>
      <c r="K28" s="83"/>
      <c r="L28" s="122" t="s">
        <v>112</v>
      </c>
      <c r="M28" s="85"/>
      <c r="N28" s="81"/>
      <c r="O28" s="84"/>
      <c r="P28" s="85"/>
      <c r="Q28" s="83"/>
      <c r="R28" s="84"/>
      <c r="S28" s="166"/>
      <c r="T28" s="89" t="s">
        <v>112</v>
      </c>
      <c r="U28" s="36"/>
      <c r="V28" s="37"/>
    </row>
    <row r="29" spans="1:22" ht="13.15" customHeight="1" x14ac:dyDescent="0.15">
      <c r="A29" s="38">
        <v>21</v>
      </c>
      <c r="B29" s="133" t="s">
        <v>333</v>
      </c>
      <c r="C29" s="132"/>
      <c r="D29" s="85"/>
      <c r="E29" s="81"/>
      <c r="F29" s="82"/>
      <c r="G29" s="82"/>
      <c r="H29" s="88" t="s">
        <v>112</v>
      </c>
      <c r="I29" s="122" t="s">
        <v>112</v>
      </c>
      <c r="J29" s="85"/>
      <c r="K29" s="83"/>
      <c r="L29" s="84"/>
      <c r="M29" s="85"/>
      <c r="N29" s="81"/>
      <c r="O29" s="84"/>
      <c r="P29" s="85"/>
      <c r="Q29" s="83"/>
      <c r="R29" s="84"/>
      <c r="S29" s="166"/>
      <c r="T29" s="89" t="s">
        <v>112</v>
      </c>
      <c r="U29" s="36"/>
      <c r="V29" s="37"/>
    </row>
    <row r="30" spans="1:22" ht="13.15" customHeight="1" x14ac:dyDescent="0.15">
      <c r="A30" s="38">
        <v>22</v>
      </c>
      <c r="B30" s="133" t="s">
        <v>334</v>
      </c>
      <c r="C30" s="132"/>
      <c r="D30" s="85"/>
      <c r="E30" s="81"/>
      <c r="F30" s="82"/>
      <c r="G30" s="87" t="s">
        <v>112</v>
      </c>
      <c r="H30" s="88" t="s">
        <v>112</v>
      </c>
      <c r="I30" s="84"/>
      <c r="J30" s="85"/>
      <c r="K30" s="83"/>
      <c r="L30" s="122" t="s">
        <v>112</v>
      </c>
      <c r="M30" s="85"/>
      <c r="N30" s="81"/>
      <c r="O30" s="84"/>
      <c r="P30" s="85"/>
      <c r="Q30" s="83"/>
      <c r="R30" s="84"/>
      <c r="S30" s="166"/>
      <c r="T30" s="89" t="s">
        <v>112</v>
      </c>
      <c r="U30" s="36"/>
      <c r="V30" s="37"/>
    </row>
    <row r="31" spans="1:22" ht="13.15" customHeight="1" x14ac:dyDescent="0.15">
      <c r="A31" s="38">
        <v>23</v>
      </c>
      <c r="B31" s="133" t="s">
        <v>335</v>
      </c>
      <c r="C31" s="132"/>
      <c r="D31" s="85">
        <v>0.24</v>
      </c>
      <c r="E31" s="81">
        <v>0.04</v>
      </c>
      <c r="F31" s="82"/>
      <c r="G31" s="87" t="s">
        <v>112</v>
      </c>
      <c r="H31" s="88" t="s">
        <v>112</v>
      </c>
      <c r="I31" s="84"/>
      <c r="J31" s="85">
        <v>7.0000000000000007E-2</v>
      </c>
      <c r="K31" s="83">
        <v>0.11</v>
      </c>
      <c r="L31" s="84">
        <v>0.12</v>
      </c>
      <c r="M31" s="85"/>
      <c r="N31" s="81"/>
      <c r="O31" s="84"/>
      <c r="P31" s="123" t="s">
        <v>112</v>
      </c>
      <c r="Q31" s="88" t="s">
        <v>112</v>
      </c>
      <c r="R31" s="84"/>
      <c r="S31" s="166"/>
      <c r="T31" s="86">
        <f>SUM(D31:S31)</f>
        <v>0.57999999999999996</v>
      </c>
      <c r="U31" s="36"/>
      <c r="V31" s="37"/>
    </row>
    <row r="32" spans="1:22" ht="13.15" customHeight="1" x14ac:dyDescent="0.15">
      <c r="A32" s="38">
        <v>24</v>
      </c>
      <c r="B32" s="131" t="s">
        <v>336</v>
      </c>
      <c r="C32" s="132" t="s">
        <v>129</v>
      </c>
      <c r="D32" s="85"/>
      <c r="E32" s="81"/>
      <c r="F32" s="82"/>
      <c r="G32" s="82"/>
      <c r="H32" s="83"/>
      <c r="I32" s="122" t="s">
        <v>112</v>
      </c>
      <c r="J32" s="85"/>
      <c r="K32" s="83"/>
      <c r="L32" s="84"/>
      <c r="M32" s="85"/>
      <c r="N32" s="81"/>
      <c r="O32" s="84"/>
      <c r="P32" s="85"/>
      <c r="Q32" s="83"/>
      <c r="R32" s="84"/>
      <c r="S32" s="166"/>
      <c r="T32" s="89" t="s">
        <v>112</v>
      </c>
      <c r="U32" s="36"/>
      <c r="V32" s="37"/>
    </row>
    <row r="33" spans="1:22" ht="13.15" customHeight="1" x14ac:dyDescent="0.15">
      <c r="A33" s="38">
        <v>25</v>
      </c>
      <c r="B33" s="133" t="s">
        <v>337</v>
      </c>
      <c r="C33" s="132" t="s">
        <v>17</v>
      </c>
      <c r="D33" s="85"/>
      <c r="E33" s="81"/>
      <c r="F33" s="82"/>
      <c r="G33" s="82"/>
      <c r="H33" s="83"/>
      <c r="I33" s="84"/>
      <c r="J33" s="85"/>
      <c r="K33" s="83"/>
      <c r="L33" s="84"/>
      <c r="M33" s="85"/>
      <c r="N33" s="81"/>
      <c r="O33" s="84"/>
      <c r="P33" s="123" t="s">
        <v>112</v>
      </c>
      <c r="Q33" s="83">
        <v>0.57999999999999996</v>
      </c>
      <c r="R33" s="84"/>
      <c r="S33" s="166"/>
      <c r="T33" s="86">
        <f>SUM(D33:S33)</f>
        <v>0.57999999999999996</v>
      </c>
      <c r="U33" s="36"/>
      <c r="V33" s="37"/>
    </row>
    <row r="34" spans="1:22" ht="13.15" customHeight="1" x14ac:dyDescent="0.15">
      <c r="A34" s="38">
        <v>26</v>
      </c>
      <c r="B34" s="133" t="s">
        <v>338</v>
      </c>
      <c r="C34" s="132"/>
      <c r="D34" s="123" t="s">
        <v>112</v>
      </c>
      <c r="E34" s="81"/>
      <c r="F34" s="82"/>
      <c r="G34" s="82"/>
      <c r="H34" s="83"/>
      <c r="I34" s="84"/>
      <c r="J34" s="85"/>
      <c r="K34" s="83"/>
      <c r="L34" s="84"/>
      <c r="M34" s="85"/>
      <c r="N34" s="81"/>
      <c r="O34" s="84"/>
      <c r="P34" s="85"/>
      <c r="Q34" s="83">
        <v>0.13</v>
      </c>
      <c r="R34" s="84"/>
      <c r="S34" s="166"/>
      <c r="T34" s="86">
        <f>SUM(D34:S34)</f>
        <v>0.13</v>
      </c>
      <c r="U34" s="36"/>
      <c r="V34" s="37"/>
    </row>
    <row r="35" spans="1:22" ht="13.15" customHeight="1" x14ac:dyDescent="0.15">
      <c r="A35" s="38">
        <v>27</v>
      </c>
      <c r="B35" s="133" t="s">
        <v>339</v>
      </c>
      <c r="C35" s="132" t="s">
        <v>115</v>
      </c>
      <c r="D35" s="85"/>
      <c r="E35" s="81"/>
      <c r="F35" s="82"/>
      <c r="G35" s="82"/>
      <c r="H35" s="83"/>
      <c r="I35" s="122" t="s">
        <v>112</v>
      </c>
      <c r="J35" s="85"/>
      <c r="K35" s="83"/>
      <c r="L35" s="84"/>
      <c r="M35" s="85"/>
      <c r="N35" s="81"/>
      <c r="O35" s="84"/>
      <c r="P35" s="85"/>
      <c r="Q35" s="83"/>
      <c r="R35" s="84"/>
      <c r="S35" s="166"/>
      <c r="T35" s="89" t="s">
        <v>112</v>
      </c>
      <c r="U35" s="36"/>
      <c r="V35" s="37"/>
    </row>
    <row r="36" spans="1:22" ht="13.15" customHeight="1" x14ac:dyDescent="0.15">
      <c r="A36" s="38">
        <v>28</v>
      </c>
      <c r="B36" s="133" t="s">
        <v>340</v>
      </c>
      <c r="C36" s="132"/>
      <c r="D36" s="85"/>
      <c r="E36" s="81"/>
      <c r="F36" s="82"/>
      <c r="G36" s="82"/>
      <c r="H36" s="83"/>
      <c r="I36" s="122" t="s">
        <v>112</v>
      </c>
      <c r="J36" s="85"/>
      <c r="K36" s="83"/>
      <c r="L36" s="84">
        <v>0.31</v>
      </c>
      <c r="M36" s="85"/>
      <c r="N36" s="81"/>
      <c r="O36" s="84"/>
      <c r="P36" s="85"/>
      <c r="Q36" s="83"/>
      <c r="R36" s="84"/>
      <c r="S36" s="166"/>
      <c r="T36" s="86">
        <f>SUM(D36:S36)</f>
        <v>0.31</v>
      </c>
      <c r="U36" s="36"/>
      <c r="V36" s="37"/>
    </row>
    <row r="37" spans="1:22" ht="13.15" customHeight="1" x14ac:dyDescent="0.15">
      <c r="A37" s="38">
        <v>29</v>
      </c>
      <c r="B37" s="133" t="s">
        <v>341</v>
      </c>
      <c r="C37" s="132"/>
      <c r="D37" s="123" t="s">
        <v>112</v>
      </c>
      <c r="E37" s="81">
        <v>0.06</v>
      </c>
      <c r="F37" s="82"/>
      <c r="G37" s="87" t="s">
        <v>112</v>
      </c>
      <c r="H37" s="88" t="s">
        <v>112</v>
      </c>
      <c r="I37" s="84">
        <v>0.03</v>
      </c>
      <c r="J37" s="85"/>
      <c r="K37" s="83"/>
      <c r="L37" s="84">
        <v>0.06</v>
      </c>
      <c r="M37" s="85"/>
      <c r="N37" s="81"/>
      <c r="O37" s="84"/>
      <c r="P37" s="85"/>
      <c r="Q37" s="88" t="s">
        <v>112</v>
      </c>
      <c r="R37" s="84"/>
      <c r="S37" s="166"/>
      <c r="T37" s="86">
        <f>SUM(D37:S37)</f>
        <v>0.15</v>
      </c>
      <c r="U37" s="36"/>
      <c r="V37" s="37"/>
    </row>
    <row r="38" spans="1:22" ht="13.15" customHeight="1" x14ac:dyDescent="0.15">
      <c r="A38" s="38">
        <v>30</v>
      </c>
      <c r="B38" s="133" t="s">
        <v>342</v>
      </c>
      <c r="C38" s="132"/>
      <c r="D38" s="85"/>
      <c r="E38" s="81"/>
      <c r="F38" s="82"/>
      <c r="G38" s="87" t="s">
        <v>112</v>
      </c>
      <c r="H38" s="88" t="s">
        <v>112</v>
      </c>
      <c r="I38" s="84"/>
      <c r="J38" s="85"/>
      <c r="K38" s="83"/>
      <c r="L38" s="84"/>
      <c r="M38" s="85"/>
      <c r="N38" s="81"/>
      <c r="O38" s="84"/>
      <c r="P38" s="85"/>
      <c r="Q38" s="83"/>
      <c r="R38" s="84"/>
      <c r="S38" s="166"/>
      <c r="T38" s="89" t="s">
        <v>112</v>
      </c>
      <c r="U38" s="36"/>
      <c r="V38" s="37"/>
    </row>
    <row r="39" spans="1:22" ht="13.15" customHeight="1" x14ac:dyDescent="0.15">
      <c r="A39" s="38">
        <v>31</v>
      </c>
      <c r="B39" s="133" t="s">
        <v>343</v>
      </c>
      <c r="C39" s="132" t="s">
        <v>74</v>
      </c>
      <c r="D39" s="85"/>
      <c r="E39" s="81"/>
      <c r="F39" s="82"/>
      <c r="G39" s="82"/>
      <c r="H39" s="83"/>
      <c r="I39" s="84"/>
      <c r="J39" s="85"/>
      <c r="K39" s="83"/>
      <c r="L39" s="84"/>
      <c r="M39" s="85"/>
      <c r="N39" s="81"/>
      <c r="O39" s="84"/>
      <c r="P39" s="85"/>
      <c r="Q39" s="83">
        <v>0.17</v>
      </c>
      <c r="R39" s="84"/>
      <c r="S39" s="166"/>
      <c r="T39" s="86">
        <f>SUM(D39:S39)</f>
        <v>0.17</v>
      </c>
      <c r="U39" s="36"/>
      <c r="V39" s="37"/>
    </row>
    <row r="40" spans="1:22" ht="13.15" customHeight="1" x14ac:dyDescent="0.15">
      <c r="A40" s="38">
        <v>32</v>
      </c>
      <c r="B40" s="133" t="s">
        <v>344</v>
      </c>
      <c r="C40" s="132"/>
      <c r="D40" s="85">
        <v>0.28000000000000003</v>
      </c>
      <c r="E40" s="121" t="s">
        <v>112</v>
      </c>
      <c r="F40" s="82"/>
      <c r="G40" s="82"/>
      <c r="H40" s="83"/>
      <c r="I40" s="84"/>
      <c r="J40" s="85">
        <v>0.12</v>
      </c>
      <c r="K40" s="83">
        <v>0.93</v>
      </c>
      <c r="L40" s="84">
        <v>0.18</v>
      </c>
      <c r="M40" s="85"/>
      <c r="N40" s="81">
        <v>0.03</v>
      </c>
      <c r="O40" s="84"/>
      <c r="P40" s="123" t="s">
        <v>112</v>
      </c>
      <c r="Q40" s="83"/>
      <c r="R40" s="84"/>
      <c r="S40" s="166"/>
      <c r="T40" s="86">
        <f>SUM(D40:S40)</f>
        <v>1.54</v>
      </c>
      <c r="V40" s="37"/>
    </row>
    <row r="41" spans="1:22" ht="13.15" customHeight="1" x14ac:dyDescent="0.15">
      <c r="A41" s="38">
        <v>33</v>
      </c>
      <c r="B41" s="133" t="s">
        <v>345</v>
      </c>
      <c r="C41" s="132"/>
      <c r="D41" s="85"/>
      <c r="E41" s="81"/>
      <c r="F41" s="82"/>
      <c r="G41" s="82"/>
      <c r="H41" s="83"/>
      <c r="I41" s="122" t="s">
        <v>112</v>
      </c>
      <c r="J41" s="85"/>
      <c r="K41" s="83"/>
      <c r="L41" s="84"/>
      <c r="M41" s="85"/>
      <c r="N41" s="81"/>
      <c r="O41" s="84"/>
      <c r="P41" s="85"/>
      <c r="Q41" s="83"/>
      <c r="R41" s="84"/>
      <c r="S41" s="166"/>
      <c r="T41" s="89" t="s">
        <v>112</v>
      </c>
      <c r="V41" s="37"/>
    </row>
    <row r="42" spans="1:22" ht="13.15" customHeight="1" x14ac:dyDescent="0.15">
      <c r="A42" s="38">
        <v>34</v>
      </c>
      <c r="B42" s="133" t="s">
        <v>276</v>
      </c>
      <c r="C42" s="132"/>
      <c r="D42" s="85">
        <v>5.44</v>
      </c>
      <c r="E42" s="121" t="s">
        <v>112</v>
      </c>
      <c r="F42" s="82"/>
      <c r="G42" s="87"/>
      <c r="H42" s="88" t="s">
        <v>112</v>
      </c>
      <c r="I42" s="122"/>
      <c r="J42" s="123">
        <v>3.33</v>
      </c>
      <c r="K42" s="88">
        <v>3.36</v>
      </c>
      <c r="L42" s="122">
        <v>3.49</v>
      </c>
      <c r="M42" s="123">
        <v>0.1</v>
      </c>
      <c r="N42" s="121">
        <v>0.09</v>
      </c>
      <c r="O42" s="122"/>
      <c r="P42" s="123">
        <v>0.51</v>
      </c>
      <c r="Q42" s="88" t="s">
        <v>112</v>
      </c>
      <c r="R42" s="122"/>
      <c r="S42" s="167"/>
      <c r="T42" s="89">
        <f>SUM(D42:S42)</f>
        <v>16.32</v>
      </c>
      <c r="V42" s="37"/>
    </row>
    <row r="43" spans="1:22" ht="13.15" customHeight="1" x14ac:dyDescent="0.15">
      <c r="A43" s="38">
        <v>35</v>
      </c>
      <c r="B43" s="133" t="s">
        <v>277</v>
      </c>
      <c r="C43" s="132"/>
      <c r="D43" s="85"/>
      <c r="E43" s="121" t="s">
        <v>112</v>
      </c>
      <c r="F43" s="87" t="s">
        <v>112</v>
      </c>
      <c r="G43" s="87" t="s">
        <v>112</v>
      </c>
      <c r="H43" s="83"/>
      <c r="I43" s="84"/>
      <c r="J43" s="85"/>
      <c r="K43" s="83"/>
      <c r="L43" s="84"/>
      <c r="M43" s="85"/>
      <c r="N43" s="81"/>
      <c r="O43" s="84"/>
      <c r="P43" s="85"/>
      <c r="Q43" s="83"/>
      <c r="R43" s="84"/>
      <c r="S43" s="166"/>
      <c r="T43" s="89" t="s">
        <v>112</v>
      </c>
      <c r="V43" s="37"/>
    </row>
    <row r="44" spans="1:22" ht="13.15" customHeight="1" x14ac:dyDescent="0.15">
      <c r="A44" s="38">
        <v>36</v>
      </c>
      <c r="B44" s="133" t="s">
        <v>346</v>
      </c>
      <c r="C44" s="132" t="s">
        <v>84</v>
      </c>
      <c r="D44" s="85"/>
      <c r="E44" s="81"/>
      <c r="F44" s="82"/>
      <c r="G44" s="82"/>
      <c r="H44" s="83"/>
      <c r="I44" s="84"/>
      <c r="J44" s="85"/>
      <c r="K44" s="83"/>
      <c r="L44" s="84"/>
      <c r="M44" s="85"/>
      <c r="N44" s="81"/>
      <c r="O44" s="84"/>
      <c r="P44" s="85"/>
      <c r="Q44" s="88" t="s">
        <v>112</v>
      </c>
      <c r="R44" s="84"/>
      <c r="S44" s="166"/>
      <c r="T44" s="89" t="s">
        <v>112</v>
      </c>
      <c r="V44" s="37"/>
    </row>
    <row r="45" spans="1:22" ht="13.15" customHeight="1" x14ac:dyDescent="0.15">
      <c r="A45" s="38">
        <v>37</v>
      </c>
      <c r="B45" s="133" t="s">
        <v>347</v>
      </c>
      <c r="C45" s="132" t="s">
        <v>130</v>
      </c>
      <c r="D45" s="85"/>
      <c r="E45" s="81"/>
      <c r="F45" s="82"/>
      <c r="G45" s="82"/>
      <c r="H45" s="83"/>
      <c r="I45" s="122" t="s">
        <v>112</v>
      </c>
      <c r="J45" s="85"/>
      <c r="K45" s="83"/>
      <c r="L45" s="84"/>
      <c r="M45" s="85"/>
      <c r="N45" s="81"/>
      <c r="O45" s="84"/>
      <c r="P45" s="85"/>
      <c r="Q45" s="83"/>
      <c r="R45" s="84"/>
      <c r="S45" s="166"/>
      <c r="T45" s="89" t="s">
        <v>112</v>
      </c>
      <c r="V45" s="37"/>
    </row>
    <row r="46" spans="1:22" ht="13.15" customHeight="1" x14ac:dyDescent="0.15">
      <c r="A46" s="38">
        <v>38</v>
      </c>
      <c r="B46" s="133" t="s">
        <v>348</v>
      </c>
      <c r="C46" s="132" t="s">
        <v>19</v>
      </c>
      <c r="D46" s="85"/>
      <c r="E46" s="81"/>
      <c r="F46" s="82"/>
      <c r="G46" s="82"/>
      <c r="H46" s="83"/>
      <c r="I46" s="84"/>
      <c r="J46" s="85"/>
      <c r="K46" s="83"/>
      <c r="L46" s="122" t="s">
        <v>112</v>
      </c>
      <c r="M46" s="85"/>
      <c r="N46" s="81"/>
      <c r="O46" s="84"/>
      <c r="P46" s="85"/>
      <c r="Q46" s="83"/>
      <c r="R46" s="84"/>
      <c r="S46" s="166"/>
      <c r="T46" s="89" t="s">
        <v>112</v>
      </c>
      <c r="V46" s="37"/>
    </row>
    <row r="47" spans="1:22" ht="13.15" customHeight="1" x14ac:dyDescent="0.15">
      <c r="A47" s="38">
        <v>39</v>
      </c>
      <c r="B47" s="133" t="s">
        <v>349</v>
      </c>
      <c r="C47" s="132" t="s">
        <v>51</v>
      </c>
      <c r="D47" s="85"/>
      <c r="E47" s="81"/>
      <c r="F47" s="82"/>
      <c r="G47" s="82"/>
      <c r="H47" s="83"/>
      <c r="I47" s="84"/>
      <c r="J47" s="85"/>
      <c r="K47" s="83"/>
      <c r="L47" s="84"/>
      <c r="M47" s="85"/>
      <c r="N47" s="81"/>
      <c r="O47" s="84"/>
      <c r="P47" s="85"/>
      <c r="Q47" s="83">
        <v>1.52</v>
      </c>
      <c r="R47" s="84"/>
      <c r="S47" s="166"/>
      <c r="T47" s="86">
        <f>SUM(D47:S47)</f>
        <v>1.52</v>
      </c>
      <c r="V47" s="37"/>
    </row>
    <row r="48" spans="1:22" ht="13.15" customHeight="1" x14ac:dyDescent="0.15">
      <c r="A48" s="38">
        <v>40</v>
      </c>
      <c r="B48" s="133" t="s">
        <v>350</v>
      </c>
      <c r="C48" s="132" t="s">
        <v>20</v>
      </c>
      <c r="D48" s="85"/>
      <c r="E48" s="81">
        <v>0.11</v>
      </c>
      <c r="F48" s="82"/>
      <c r="G48" s="82"/>
      <c r="H48" s="83"/>
      <c r="I48" s="84"/>
      <c r="J48" s="85"/>
      <c r="K48" s="83"/>
      <c r="L48" s="84"/>
      <c r="M48" s="85"/>
      <c r="N48" s="81"/>
      <c r="O48" s="84"/>
      <c r="P48" s="85"/>
      <c r="Q48" s="83"/>
      <c r="R48" s="84"/>
      <c r="S48" s="166"/>
      <c r="T48" s="86">
        <f>SUM(D48:S48)</f>
        <v>0.11</v>
      </c>
      <c r="V48" s="37"/>
    </row>
    <row r="49" spans="1:22" ht="13.15" customHeight="1" x14ac:dyDescent="0.15">
      <c r="A49" s="38">
        <v>41</v>
      </c>
      <c r="B49" s="133" t="s">
        <v>351</v>
      </c>
      <c r="C49" s="132"/>
      <c r="D49" s="85">
        <v>0.02</v>
      </c>
      <c r="E49" s="81"/>
      <c r="F49" s="82"/>
      <c r="G49" s="82"/>
      <c r="H49" s="83"/>
      <c r="I49" s="84"/>
      <c r="J49" s="85"/>
      <c r="K49" s="83"/>
      <c r="L49" s="122" t="s">
        <v>112</v>
      </c>
      <c r="M49" s="85"/>
      <c r="N49" s="81"/>
      <c r="O49" s="84"/>
      <c r="P49" s="85"/>
      <c r="Q49" s="83"/>
      <c r="R49" s="84"/>
      <c r="S49" s="166"/>
      <c r="T49" s="86">
        <f>SUM(D49:S49)</f>
        <v>0.02</v>
      </c>
      <c r="V49" s="37"/>
    </row>
    <row r="50" spans="1:22" ht="13.15" customHeight="1" x14ac:dyDescent="0.15">
      <c r="A50" s="38">
        <v>42</v>
      </c>
      <c r="B50" s="131" t="s">
        <v>352</v>
      </c>
      <c r="C50" s="132" t="s">
        <v>132</v>
      </c>
      <c r="D50" s="85"/>
      <c r="E50" s="81"/>
      <c r="F50" s="82"/>
      <c r="G50" s="82"/>
      <c r="H50" s="83"/>
      <c r="I50" s="122" t="s">
        <v>112</v>
      </c>
      <c r="J50" s="85"/>
      <c r="K50" s="83"/>
      <c r="L50" s="84"/>
      <c r="M50" s="85"/>
      <c r="N50" s="81"/>
      <c r="O50" s="84"/>
      <c r="P50" s="85"/>
      <c r="Q50" s="83"/>
      <c r="R50" s="84"/>
      <c r="S50" s="166"/>
      <c r="T50" s="89" t="s">
        <v>112</v>
      </c>
      <c r="V50" s="37"/>
    </row>
    <row r="51" spans="1:22" ht="13.15" customHeight="1" x14ac:dyDescent="0.15">
      <c r="A51" s="38">
        <v>43</v>
      </c>
      <c r="B51" s="131" t="s">
        <v>353</v>
      </c>
      <c r="C51" s="132" t="s">
        <v>135</v>
      </c>
      <c r="D51" s="85"/>
      <c r="E51" s="81"/>
      <c r="F51" s="82"/>
      <c r="G51" s="82"/>
      <c r="H51" s="83"/>
      <c r="I51" s="122" t="s">
        <v>112</v>
      </c>
      <c r="J51" s="85"/>
      <c r="K51" s="83"/>
      <c r="L51" s="84"/>
      <c r="M51" s="85"/>
      <c r="N51" s="81"/>
      <c r="O51" s="84"/>
      <c r="P51" s="85"/>
      <c r="Q51" s="83"/>
      <c r="R51" s="84"/>
      <c r="S51" s="166"/>
      <c r="T51" s="89" t="s">
        <v>112</v>
      </c>
      <c r="V51" s="37"/>
    </row>
    <row r="52" spans="1:22" ht="13.15" customHeight="1" x14ac:dyDescent="0.15">
      <c r="A52" s="38">
        <v>44</v>
      </c>
      <c r="B52" s="133" t="s">
        <v>354</v>
      </c>
      <c r="C52" s="132"/>
      <c r="D52" s="85"/>
      <c r="E52" s="81"/>
      <c r="F52" s="82"/>
      <c r="G52" s="82"/>
      <c r="H52" s="83"/>
      <c r="I52" s="84">
        <v>0.13</v>
      </c>
      <c r="J52" s="85"/>
      <c r="K52" s="83"/>
      <c r="L52" s="84"/>
      <c r="M52" s="85"/>
      <c r="N52" s="81"/>
      <c r="O52" s="84"/>
      <c r="P52" s="85"/>
      <c r="Q52" s="83"/>
      <c r="R52" s="84"/>
      <c r="S52" s="166"/>
      <c r="T52" s="86">
        <f>SUM(D52:S52)</f>
        <v>0.13</v>
      </c>
      <c r="V52" s="37"/>
    </row>
    <row r="53" spans="1:22" ht="13.15" customHeight="1" x14ac:dyDescent="0.15">
      <c r="A53" s="38">
        <v>45</v>
      </c>
      <c r="B53" s="131" t="s">
        <v>355</v>
      </c>
      <c r="C53" s="132" t="s">
        <v>137</v>
      </c>
      <c r="D53" s="85"/>
      <c r="E53" s="81"/>
      <c r="F53" s="82"/>
      <c r="G53" s="82"/>
      <c r="H53" s="83"/>
      <c r="I53" s="122" t="s">
        <v>112</v>
      </c>
      <c r="J53" s="85"/>
      <c r="K53" s="83"/>
      <c r="L53" s="84"/>
      <c r="M53" s="85"/>
      <c r="N53" s="81"/>
      <c r="O53" s="84"/>
      <c r="P53" s="85"/>
      <c r="Q53" s="83"/>
      <c r="R53" s="84"/>
      <c r="S53" s="166"/>
      <c r="T53" s="89" t="s">
        <v>112</v>
      </c>
      <c r="V53" s="37"/>
    </row>
    <row r="54" spans="1:22" ht="13.15" customHeight="1" x14ac:dyDescent="0.15">
      <c r="A54" s="38">
        <v>46</v>
      </c>
      <c r="B54" s="133" t="s">
        <v>356</v>
      </c>
      <c r="C54" s="132" t="s">
        <v>139</v>
      </c>
      <c r="D54" s="85"/>
      <c r="E54" s="81"/>
      <c r="F54" s="82"/>
      <c r="G54" s="82"/>
      <c r="H54" s="83"/>
      <c r="I54" s="84"/>
      <c r="J54" s="85"/>
      <c r="K54" s="83"/>
      <c r="L54" s="84"/>
      <c r="M54" s="85"/>
      <c r="N54" s="81"/>
      <c r="O54" s="84"/>
      <c r="P54" s="85"/>
      <c r="Q54" s="83">
        <v>0.26</v>
      </c>
      <c r="R54" s="84"/>
      <c r="S54" s="166"/>
      <c r="T54" s="86">
        <f>SUM(D54:S54)</f>
        <v>0.26</v>
      </c>
      <c r="V54" s="37"/>
    </row>
    <row r="55" spans="1:22" ht="13.15" customHeight="1" x14ac:dyDescent="0.15">
      <c r="A55" s="38">
        <v>47</v>
      </c>
      <c r="B55" s="131" t="s">
        <v>357</v>
      </c>
      <c r="C55" s="132" t="s">
        <v>154</v>
      </c>
      <c r="D55" s="85"/>
      <c r="E55" s="81"/>
      <c r="F55" s="82"/>
      <c r="G55" s="82"/>
      <c r="H55" s="83"/>
      <c r="I55" s="122" t="s">
        <v>112</v>
      </c>
      <c r="J55" s="85"/>
      <c r="K55" s="83"/>
      <c r="L55" s="84"/>
      <c r="M55" s="85"/>
      <c r="N55" s="81"/>
      <c r="O55" s="84"/>
      <c r="P55" s="85"/>
      <c r="Q55" s="83"/>
      <c r="R55" s="84"/>
      <c r="S55" s="166"/>
      <c r="T55" s="89" t="s">
        <v>112</v>
      </c>
      <c r="V55" s="37"/>
    </row>
    <row r="56" spans="1:22" ht="13.15" customHeight="1" x14ac:dyDescent="0.15">
      <c r="A56" s="38">
        <v>48</v>
      </c>
      <c r="B56" s="131" t="s">
        <v>358</v>
      </c>
      <c r="C56" s="132" t="s">
        <v>140</v>
      </c>
      <c r="D56" s="85"/>
      <c r="E56" s="81"/>
      <c r="F56" s="82"/>
      <c r="G56" s="82"/>
      <c r="H56" s="83"/>
      <c r="I56" s="122" t="s">
        <v>112</v>
      </c>
      <c r="J56" s="85"/>
      <c r="K56" s="83"/>
      <c r="L56" s="84"/>
      <c r="M56" s="85"/>
      <c r="N56" s="81"/>
      <c r="O56" s="84"/>
      <c r="P56" s="85"/>
      <c r="Q56" s="83"/>
      <c r="R56" s="84"/>
      <c r="S56" s="166"/>
      <c r="T56" s="89" t="s">
        <v>112</v>
      </c>
      <c r="V56" s="37"/>
    </row>
    <row r="57" spans="1:22" ht="13.15" customHeight="1" x14ac:dyDescent="0.15">
      <c r="A57" s="38">
        <v>49</v>
      </c>
      <c r="B57" s="133" t="s">
        <v>359</v>
      </c>
      <c r="C57" s="132" t="s">
        <v>141</v>
      </c>
      <c r="D57" s="85"/>
      <c r="E57" s="81"/>
      <c r="F57" s="87" t="s">
        <v>112</v>
      </c>
      <c r="G57" s="82"/>
      <c r="H57" s="83"/>
      <c r="I57" s="84"/>
      <c r="J57" s="85"/>
      <c r="K57" s="83"/>
      <c r="L57" s="84"/>
      <c r="M57" s="85"/>
      <c r="N57" s="81"/>
      <c r="O57" s="84"/>
      <c r="P57" s="85"/>
      <c r="Q57" s="88" t="s">
        <v>112</v>
      </c>
      <c r="R57" s="84"/>
      <c r="S57" s="166"/>
      <c r="T57" s="89" t="s">
        <v>112</v>
      </c>
      <c r="V57" s="37"/>
    </row>
    <row r="58" spans="1:22" ht="13.15" customHeight="1" x14ac:dyDescent="0.15">
      <c r="A58" s="38">
        <v>50</v>
      </c>
      <c r="B58" s="133" t="s">
        <v>360</v>
      </c>
      <c r="C58" s="132"/>
      <c r="D58" s="85"/>
      <c r="E58" s="81"/>
      <c r="F58" s="82"/>
      <c r="G58" s="82"/>
      <c r="H58" s="83"/>
      <c r="I58" s="84"/>
      <c r="J58" s="85"/>
      <c r="K58" s="83"/>
      <c r="L58" s="122" t="s">
        <v>112</v>
      </c>
      <c r="M58" s="85"/>
      <c r="N58" s="81"/>
      <c r="O58" s="84"/>
      <c r="P58" s="85"/>
      <c r="Q58" s="83"/>
      <c r="R58" s="84"/>
      <c r="S58" s="166"/>
      <c r="T58" s="89" t="s">
        <v>112</v>
      </c>
      <c r="V58" s="37"/>
    </row>
    <row r="59" spans="1:22" ht="13.15" customHeight="1" x14ac:dyDescent="0.15">
      <c r="A59" s="38">
        <v>51</v>
      </c>
      <c r="B59" s="133" t="s">
        <v>361</v>
      </c>
      <c r="C59" s="132" t="s">
        <v>86</v>
      </c>
      <c r="D59" s="85"/>
      <c r="E59" s="81"/>
      <c r="F59" s="87" t="s">
        <v>112</v>
      </c>
      <c r="G59" s="82"/>
      <c r="H59" s="83"/>
      <c r="I59" s="84"/>
      <c r="J59" s="85"/>
      <c r="K59" s="83"/>
      <c r="L59" s="84"/>
      <c r="M59" s="85"/>
      <c r="N59" s="81"/>
      <c r="O59" s="84"/>
      <c r="P59" s="85"/>
      <c r="Q59" s="83"/>
      <c r="R59" s="84"/>
      <c r="S59" s="166"/>
      <c r="T59" s="89" t="s">
        <v>112</v>
      </c>
      <c r="V59" s="37"/>
    </row>
    <row r="60" spans="1:22" ht="13.15" customHeight="1" x14ac:dyDescent="0.15">
      <c r="A60" s="38">
        <v>52</v>
      </c>
      <c r="B60" s="133" t="s">
        <v>362</v>
      </c>
      <c r="C60" s="132" t="s">
        <v>78</v>
      </c>
      <c r="D60" s="85"/>
      <c r="E60" s="81"/>
      <c r="F60" s="82"/>
      <c r="G60" s="82"/>
      <c r="H60" s="83"/>
      <c r="I60" s="84">
        <v>0.36</v>
      </c>
      <c r="J60" s="85"/>
      <c r="K60" s="83"/>
      <c r="L60" s="84"/>
      <c r="M60" s="85"/>
      <c r="N60" s="81"/>
      <c r="O60" s="84"/>
      <c r="P60" s="85"/>
      <c r="Q60" s="83"/>
      <c r="R60" s="84"/>
      <c r="S60" s="166"/>
      <c r="T60" s="86">
        <f>SUM(D60:S60)</f>
        <v>0.36</v>
      </c>
      <c r="V60" s="37"/>
    </row>
    <row r="61" spans="1:22" ht="13.15" customHeight="1" x14ac:dyDescent="0.15">
      <c r="A61" s="38">
        <v>53</v>
      </c>
      <c r="B61" s="133" t="s">
        <v>363</v>
      </c>
      <c r="C61" s="132" t="s">
        <v>79</v>
      </c>
      <c r="D61" s="85">
        <v>7.0000000000000007E-2</v>
      </c>
      <c r="E61" s="81">
        <v>1</v>
      </c>
      <c r="F61" s="82">
        <v>0.09</v>
      </c>
      <c r="G61" s="82"/>
      <c r="H61" s="83"/>
      <c r="I61" s="84">
        <v>0.09</v>
      </c>
      <c r="J61" s="85"/>
      <c r="K61" s="83"/>
      <c r="L61" s="84"/>
      <c r="M61" s="85"/>
      <c r="N61" s="81"/>
      <c r="O61" s="84"/>
      <c r="P61" s="85"/>
      <c r="Q61" s="83"/>
      <c r="R61" s="84"/>
      <c r="S61" s="166"/>
      <c r="T61" s="86">
        <f>SUM(D61:S61)</f>
        <v>1.2500000000000002</v>
      </c>
      <c r="V61" s="37"/>
    </row>
    <row r="62" spans="1:22" ht="13.15" customHeight="1" x14ac:dyDescent="0.15">
      <c r="A62" s="38">
        <v>54</v>
      </c>
      <c r="B62" s="133" t="s">
        <v>364</v>
      </c>
      <c r="C62" s="132" t="s">
        <v>143</v>
      </c>
      <c r="D62" s="85"/>
      <c r="E62" s="81"/>
      <c r="F62" s="87" t="s">
        <v>112</v>
      </c>
      <c r="G62" s="82"/>
      <c r="H62" s="83"/>
      <c r="I62" s="84"/>
      <c r="J62" s="85"/>
      <c r="K62" s="83"/>
      <c r="L62" s="84"/>
      <c r="M62" s="85"/>
      <c r="N62" s="81"/>
      <c r="O62" s="84"/>
      <c r="P62" s="85"/>
      <c r="Q62" s="83"/>
      <c r="R62" s="84"/>
      <c r="S62" s="166"/>
      <c r="T62" s="89" t="s">
        <v>112</v>
      </c>
      <c r="V62" s="37"/>
    </row>
    <row r="63" spans="1:22" ht="13.15" customHeight="1" x14ac:dyDescent="0.15">
      <c r="A63" s="51">
        <v>55</v>
      </c>
      <c r="B63" s="134" t="s">
        <v>365</v>
      </c>
      <c r="C63" s="135" t="s">
        <v>21</v>
      </c>
      <c r="D63" s="90"/>
      <c r="E63" s="91"/>
      <c r="F63" s="92"/>
      <c r="G63" s="92"/>
      <c r="H63" s="93"/>
      <c r="I63" s="178" t="s">
        <v>112</v>
      </c>
      <c r="J63" s="90"/>
      <c r="K63" s="93"/>
      <c r="L63" s="94"/>
      <c r="M63" s="90"/>
      <c r="N63" s="91"/>
      <c r="O63" s="94"/>
      <c r="P63" s="90"/>
      <c r="Q63" s="93"/>
      <c r="R63" s="94"/>
      <c r="S63" s="168"/>
      <c r="T63" s="115" t="s">
        <v>112</v>
      </c>
      <c r="V63" s="37"/>
    </row>
    <row r="64" spans="1:22" ht="13.15" customHeight="1" x14ac:dyDescent="0.15">
      <c r="A64" s="145">
        <v>56</v>
      </c>
      <c r="B64" s="175" t="s">
        <v>366</v>
      </c>
      <c r="C64" s="130" t="s">
        <v>87</v>
      </c>
      <c r="D64" s="114"/>
      <c r="E64" s="76"/>
      <c r="F64" s="77"/>
      <c r="G64" s="77">
        <v>0.01</v>
      </c>
      <c r="H64" s="78"/>
      <c r="I64" s="116"/>
      <c r="J64" s="114"/>
      <c r="K64" s="78"/>
      <c r="L64" s="116"/>
      <c r="M64" s="114"/>
      <c r="N64" s="76"/>
      <c r="O64" s="116"/>
      <c r="P64" s="114"/>
      <c r="Q64" s="78"/>
      <c r="R64" s="116"/>
      <c r="S64" s="165"/>
      <c r="T64" s="79">
        <f>SUM(D64:S64)</f>
        <v>0.01</v>
      </c>
      <c r="V64" s="37"/>
    </row>
    <row r="65" spans="1:22" ht="13.15" customHeight="1" x14ac:dyDescent="0.15">
      <c r="A65" s="38">
        <v>57</v>
      </c>
      <c r="B65" s="133" t="s">
        <v>367</v>
      </c>
      <c r="C65" s="132" t="s">
        <v>144</v>
      </c>
      <c r="D65" s="85"/>
      <c r="E65" s="81"/>
      <c r="F65" s="82">
        <v>7.0000000000000007E-2</v>
      </c>
      <c r="G65" s="82">
        <v>0.03</v>
      </c>
      <c r="H65" s="83"/>
      <c r="I65" s="84"/>
      <c r="J65" s="85"/>
      <c r="K65" s="83"/>
      <c r="L65" s="84"/>
      <c r="M65" s="85"/>
      <c r="N65" s="81"/>
      <c r="O65" s="84"/>
      <c r="P65" s="85"/>
      <c r="Q65" s="83"/>
      <c r="R65" s="84"/>
      <c r="S65" s="166"/>
      <c r="T65" s="86">
        <f>SUM(D65:S65)</f>
        <v>0.1</v>
      </c>
      <c r="V65" s="37"/>
    </row>
    <row r="66" spans="1:22" ht="13.15" customHeight="1" x14ac:dyDescent="0.15">
      <c r="A66" s="38">
        <v>58</v>
      </c>
      <c r="B66" s="133" t="s">
        <v>368</v>
      </c>
      <c r="C66" s="132" t="s">
        <v>22</v>
      </c>
      <c r="D66" s="85"/>
      <c r="E66" s="81"/>
      <c r="F66" s="82"/>
      <c r="G66" s="82"/>
      <c r="H66" s="83"/>
      <c r="I66" s="84"/>
      <c r="J66" s="85"/>
      <c r="K66" s="83"/>
      <c r="L66" s="84"/>
      <c r="M66" s="85"/>
      <c r="N66" s="81"/>
      <c r="O66" s="84"/>
      <c r="P66" s="123" t="s">
        <v>112</v>
      </c>
      <c r="Q66" s="83"/>
      <c r="R66" s="84"/>
      <c r="S66" s="166"/>
      <c r="T66" s="89" t="s">
        <v>112</v>
      </c>
      <c r="V66" s="37"/>
    </row>
    <row r="67" spans="1:22" ht="13.15" customHeight="1" x14ac:dyDescent="0.15">
      <c r="A67" s="38">
        <v>59</v>
      </c>
      <c r="B67" s="133" t="s">
        <v>369</v>
      </c>
      <c r="C67" s="132" t="s">
        <v>145</v>
      </c>
      <c r="D67" s="85"/>
      <c r="E67" s="81"/>
      <c r="F67" s="82"/>
      <c r="G67" s="82"/>
      <c r="H67" s="88" t="s">
        <v>112</v>
      </c>
      <c r="I67" s="84"/>
      <c r="J67" s="85"/>
      <c r="K67" s="83"/>
      <c r="L67" s="84"/>
      <c r="M67" s="85"/>
      <c r="N67" s="81"/>
      <c r="O67" s="84"/>
      <c r="P67" s="85"/>
      <c r="Q67" s="83"/>
      <c r="R67" s="84"/>
      <c r="S67" s="166"/>
      <c r="T67" s="89" t="s">
        <v>112</v>
      </c>
      <c r="V67" s="37"/>
    </row>
    <row r="68" spans="1:22" ht="13.15" customHeight="1" x14ac:dyDescent="0.15">
      <c r="A68" s="38">
        <v>60</v>
      </c>
      <c r="B68" s="131" t="s">
        <v>370</v>
      </c>
      <c r="C68" s="132" t="s">
        <v>147</v>
      </c>
      <c r="D68" s="85"/>
      <c r="E68" s="81"/>
      <c r="F68" s="82"/>
      <c r="G68" s="82"/>
      <c r="H68" s="83"/>
      <c r="I68" s="122" t="s">
        <v>112</v>
      </c>
      <c r="J68" s="85"/>
      <c r="K68" s="83"/>
      <c r="L68" s="84"/>
      <c r="M68" s="85"/>
      <c r="N68" s="81"/>
      <c r="O68" s="84"/>
      <c r="P68" s="85"/>
      <c r="Q68" s="83"/>
      <c r="R68" s="84"/>
      <c r="S68" s="166"/>
      <c r="T68" s="89" t="s">
        <v>112</v>
      </c>
      <c r="V68" s="37"/>
    </row>
    <row r="69" spans="1:22" ht="13.15" customHeight="1" x14ac:dyDescent="0.15">
      <c r="A69" s="38">
        <v>61</v>
      </c>
      <c r="B69" s="133" t="s">
        <v>371</v>
      </c>
      <c r="C69" s="132" t="s">
        <v>149</v>
      </c>
      <c r="D69" s="85"/>
      <c r="E69" s="81"/>
      <c r="F69" s="82"/>
      <c r="G69" s="82"/>
      <c r="H69" s="83"/>
      <c r="I69" s="84"/>
      <c r="J69" s="85"/>
      <c r="K69" s="83"/>
      <c r="L69" s="84"/>
      <c r="M69" s="85"/>
      <c r="N69" s="81"/>
      <c r="O69" s="84"/>
      <c r="P69" s="85"/>
      <c r="Q69" s="83">
        <v>0.05</v>
      </c>
      <c r="R69" s="84"/>
      <c r="S69" s="166"/>
      <c r="T69" s="86">
        <f>SUM(D69:S69)</f>
        <v>0.05</v>
      </c>
      <c r="V69" s="37"/>
    </row>
    <row r="70" spans="1:22" ht="13.15" customHeight="1" x14ac:dyDescent="0.15">
      <c r="A70" s="38">
        <v>62</v>
      </c>
      <c r="B70" s="133" t="s">
        <v>372</v>
      </c>
      <c r="C70" s="132" t="s">
        <v>81</v>
      </c>
      <c r="D70" s="85"/>
      <c r="E70" s="81"/>
      <c r="F70" s="82"/>
      <c r="G70" s="82"/>
      <c r="H70" s="83"/>
      <c r="I70" s="84">
        <v>3.56</v>
      </c>
      <c r="J70" s="85"/>
      <c r="K70" s="83"/>
      <c r="L70" s="84"/>
      <c r="M70" s="85"/>
      <c r="N70" s="81"/>
      <c r="O70" s="84"/>
      <c r="P70" s="85"/>
      <c r="Q70" s="83"/>
      <c r="R70" s="84"/>
      <c r="S70" s="166"/>
      <c r="T70" s="86">
        <f>SUM(D70:S70)</f>
        <v>3.56</v>
      </c>
      <c r="V70" s="37"/>
    </row>
    <row r="71" spans="1:22" ht="13.15" customHeight="1" x14ac:dyDescent="0.15">
      <c r="A71" s="38">
        <v>63</v>
      </c>
      <c r="B71" s="131" t="s">
        <v>373</v>
      </c>
      <c r="C71" s="132" t="s">
        <v>88</v>
      </c>
      <c r="D71" s="85"/>
      <c r="E71" s="81"/>
      <c r="F71" s="82"/>
      <c r="G71" s="82"/>
      <c r="H71" s="83"/>
      <c r="I71" s="122" t="s">
        <v>112</v>
      </c>
      <c r="J71" s="85"/>
      <c r="K71" s="83"/>
      <c r="L71" s="84"/>
      <c r="M71" s="85"/>
      <c r="N71" s="81"/>
      <c r="O71" s="84"/>
      <c r="P71" s="85"/>
      <c r="Q71" s="83"/>
      <c r="R71" s="84"/>
      <c r="S71" s="166"/>
      <c r="T71" s="89" t="s">
        <v>112</v>
      </c>
      <c r="V71" s="37"/>
    </row>
    <row r="72" spans="1:22" ht="13.15" customHeight="1" x14ac:dyDescent="0.15">
      <c r="A72" s="38">
        <v>64</v>
      </c>
      <c r="B72" s="133" t="s">
        <v>374</v>
      </c>
      <c r="C72" s="132"/>
      <c r="D72" s="85"/>
      <c r="E72" s="81"/>
      <c r="F72" s="82"/>
      <c r="G72" s="82"/>
      <c r="H72" s="83"/>
      <c r="I72" s="84"/>
      <c r="J72" s="85"/>
      <c r="K72" s="83">
        <v>7.0000000000000007E-2</v>
      </c>
      <c r="L72" s="84"/>
      <c r="M72" s="85"/>
      <c r="N72" s="81"/>
      <c r="O72" s="84"/>
      <c r="P72" s="85"/>
      <c r="Q72" s="83"/>
      <c r="R72" s="84"/>
      <c r="S72" s="166"/>
      <c r="T72" s="86">
        <f>SUM(D72:S72)</f>
        <v>7.0000000000000007E-2</v>
      </c>
      <c r="V72" s="37"/>
    </row>
    <row r="73" spans="1:22" ht="13.15" customHeight="1" x14ac:dyDescent="0.15">
      <c r="A73" s="38">
        <v>65</v>
      </c>
      <c r="B73" s="131" t="s">
        <v>375</v>
      </c>
      <c r="C73" s="132" t="s">
        <v>153</v>
      </c>
      <c r="D73" s="85"/>
      <c r="E73" s="81"/>
      <c r="F73" s="82"/>
      <c r="G73" s="82"/>
      <c r="H73" s="83">
        <v>14.36</v>
      </c>
      <c r="I73" s="84"/>
      <c r="J73" s="85"/>
      <c r="K73" s="83"/>
      <c r="L73" s="84"/>
      <c r="M73" s="85"/>
      <c r="N73" s="81"/>
      <c r="O73" s="84"/>
      <c r="P73" s="85"/>
      <c r="Q73" s="83"/>
      <c r="R73" s="84"/>
      <c r="S73" s="166"/>
      <c r="T73" s="86">
        <f>SUM(D73:S73)</f>
        <v>14.36</v>
      </c>
      <c r="V73" s="37"/>
    </row>
    <row r="74" spans="1:22" ht="13.15" customHeight="1" x14ac:dyDescent="0.15">
      <c r="A74" s="38">
        <v>66</v>
      </c>
      <c r="B74" s="131" t="s">
        <v>167</v>
      </c>
      <c r="C74" s="132" t="s">
        <v>23</v>
      </c>
      <c r="D74" s="85"/>
      <c r="E74" s="81"/>
      <c r="F74" s="82"/>
      <c r="G74" s="82"/>
      <c r="H74" s="83"/>
      <c r="I74" s="122" t="s">
        <v>112</v>
      </c>
      <c r="J74" s="85"/>
      <c r="K74" s="83"/>
      <c r="L74" s="84"/>
      <c r="M74" s="85"/>
      <c r="N74" s="81"/>
      <c r="O74" s="84"/>
      <c r="P74" s="85"/>
      <c r="Q74" s="83"/>
      <c r="R74" s="84"/>
      <c r="S74" s="166"/>
      <c r="T74" s="89" t="s">
        <v>112</v>
      </c>
      <c r="V74" s="37"/>
    </row>
    <row r="75" spans="1:22" ht="13.15" customHeight="1" x14ac:dyDescent="0.15">
      <c r="A75" s="38">
        <v>67</v>
      </c>
      <c r="B75" s="133" t="s">
        <v>376</v>
      </c>
      <c r="C75" s="132" t="s">
        <v>24</v>
      </c>
      <c r="D75" s="85"/>
      <c r="E75" s="81"/>
      <c r="F75" s="82"/>
      <c r="G75" s="82">
        <v>21.96</v>
      </c>
      <c r="H75" s="83"/>
      <c r="I75" s="84"/>
      <c r="J75" s="85"/>
      <c r="K75" s="83"/>
      <c r="L75" s="84">
        <v>1.43</v>
      </c>
      <c r="M75" s="85"/>
      <c r="N75" s="81"/>
      <c r="O75" s="84"/>
      <c r="P75" s="85"/>
      <c r="Q75" s="83"/>
      <c r="R75" s="84"/>
      <c r="S75" s="166"/>
      <c r="T75" s="86">
        <f>SUM(D75:S75)</f>
        <v>23.39</v>
      </c>
      <c r="V75" s="37"/>
    </row>
    <row r="76" spans="1:22" ht="13.15" customHeight="1" x14ac:dyDescent="0.15">
      <c r="A76" s="38">
        <v>68</v>
      </c>
      <c r="B76" s="131" t="s">
        <v>377</v>
      </c>
      <c r="C76" s="132" t="s">
        <v>25</v>
      </c>
      <c r="D76" s="85"/>
      <c r="E76" s="81">
        <v>0.04</v>
      </c>
      <c r="F76" s="82">
        <v>0.41</v>
      </c>
      <c r="G76" s="82">
        <v>2.5499999999999998</v>
      </c>
      <c r="H76" s="83">
        <v>0.22</v>
      </c>
      <c r="I76" s="84"/>
      <c r="J76" s="85"/>
      <c r="K76" s="83"/>
      <c r="L76" s="84"/>
      <c r="M76" s="85"/>
      <c r="N76" s="81"/>
      <c r="O76" s="84"/>
      <c r="P76" s="85"/>
      <c r="Q76" s="83"/>
      <c r="R76" s="84"/>
      <c r="S76" s="166"/>
      <c r="T76" s="86">
        <f>SUM(D76:S76)</f>
        <v>3.22</v>
      </c>
      <c r="V76" s="37"/>
    </row>
    <row r="77" spans="1:22" ht="13.15" customHeight="1" x14ac:dyDescent="0.15">
      <c r="A77" s="38">
        <v>69</v>
      </c>
      <c r="B77" s="146" t="s">
        <v>378</v>
      </c>
      <c r="C77" s="132" t="s">
        <v>159</v>
      </c>
      <c r="D77" s="85"/>
      <c r="E77" s="81"/>
      <c r="F77" s="82">
        <v>0.06</v>
      </c>
      <c r="G77" s="82"/>
      <c r="H77" s="83"/>
      <c r="I77" s="84"/>
      <c r="J77" s="85"/>
      <c r="K77" s="83"/>
      <c r="L77" s="84"/>
      <c r="M77" s="85"/>
      <c r="N77" s="81"/>
      <c r="O77" s="84"/>
      <c r="P77" s="85"/>
      <c r="Q77" s="83"/>
      <c r="R77" s="84"/>
      <c r="S77" s="166"/>
      <c r="T77" s="86">
        <f>SUM(D77:S77)</f>
        <v>0.06</v>
      </c>
      <c r="V77" s="37"/>
    </row>
    <row r="78" spans="1:22" ht="13.15" customHeight="1" x14ac:dyDescent="0.15">
      <c r="A78" s="51">
        <v>70</v>
      </c>
      <c r="B78" s="142" t="s">
        <v>379</v>
      </c>
      <c r="C78" s="143" t="s">
        <v>240</v>
      </c>
      <c r="D78" s="90"/>
      <c r="E78" s="91"/>
      <c r="F78" s="92"/>
      <c r="G78" s="92"/>
      <c r="H78" s="93"/>
      <c r="I78" s="94"/>
      <c r="J78" s="90"/>
      <c r="K78" s="93"/>
      <c r="L78" s="94"/>
      <c r="M78" s="90"/>
      <c r="N78" s="124" t="s">
        <v>112</v>
      </c>
      <c r="O78" s="94"/>
      <c r="P78" s="90"/>
      <c r="Q78" s="93"/>
      <c r="R78" s="94"/>
      <c r="S78" s="168"/>
      <c r="T78" s="115" t="s">
        <v>112</v>
      </c>
      <c r="V78" s="37"/>
    </row>
    <row r="79" spans="1:22" ht="13.15" customHeight="1" x14ac:dyDescent="0.15">
      <c r="A79" s="58" t="s">
        <v>102</v>
      </c>
      <c r="B79" s="59"/>
      <c r="C79" s="60"/>
      <c r="D79" s="95">
        <f t="shared" ref="D79:T79" si="0">COUNTA(D9:D78)</f>
        <v>8</v>
      </c>
      <c r="E79" s="96">
        <f t="shared" si="0"/>
        <v>8</v>
      </c>
      <c r="F79" s="97">
        <f t="shared" si="0"/>
        <v>9</v>
      </c>
      <c r="G79" s="97">
        <f t="shared" si="0"/>
        <v>12</v>
      </c>
      <c r="H79" s="98">
        <f t="shared" si="0"/>
        <v>12</v>
      </c>
      <c r="I79" s="99">
        <f t="shared" si="0"/>
        <v>24</v>
      </c>
      <c r="J79" s="95">
        <f t="shared" si="0"/>
        <v>3</v>
      </c>
      <c r="K79" s="98">
        <f t="shared" si="0"/>
        <v>5</v>
      </c>
      <c r="L79" s="99">
        <f t="shared" si="0"/>
        <v>16</v>
      </c>
      <c r="M79" s="95">
        <f t="shared" si="0"/>
        <v>1</v>
      </c>
      <c r="N79" s="96">
        <f t="shared" si="0"/>
        <v>3</v>
      </c>
      <c r="O79" s="99">
        <f t="shared" si="0"/>
        <v>0</v>
      </c>
      <c r="P79" s="95">
        <f t="shared" si="0"/>
        <v>7</v>
      </c>
      <c r="Q79" s="98">
        <f t="shared" si="0"/>
        <v>16</v>
      </c>
      <c r="R79" s="99">
        <f t="shared" si="0"/>
        <v>0</v>
      </c>
      <c r="S79" s="169">
        <f t="shared" si="0"/>
        <v>0</v>
      </c>
      <c r="T79" s="100">
        <f t="shared" si="0"/>
        <v>70</v>
      </c>
    </row>
    <row r="80" spans="1:22" ht="13.15" customHeight="1" x14ac:dyDescent="0.15">
      <c r="A80" s="67" t="s">
        <v>103</v>
      </c>
      <c r="B80" s="68"/>
      <c r="C80" s="69"/>
      <c r="D80" s="101">
        <f t="shared" ref="D80:T80" si="1">SUM(D9:D78)</f>
        <v>6.3000000000000007</v>
      </c>
      <c r="E80" s="102">
        <f t="shared" si="1"/>
        <v>1.25</v>
      </c>
      <c r="F80" s="103">
        <f t="shared" si="1"/>
        <v>0.62999999999999989</v>
      </c>
      <c r="G80" s="103">
        <f t="shared" si="1"/>
        <v>25.3</v>
      </c>
      <c r="H80" s="104">
        <f t="shared" si="1"/>
        <v>17.979999999999997</v>
      </c>
      <c r="I80" s="105">
        <f t="shared" si="1"/>
        <v>4.25</v>
      </c>
      <c r="J80" s="101">
        <f t="shared" si="1"/>
        <v>3.52</v>
      </c>
      <c r="K80" s="104">
        <f t="shared" si="1"/>
        <v>9.6300000000000008</v>
      </c>
      <c r="L80" s="105">
        <f t="shared" si="1"/>
        <v>7.26</v>
      </c>
      <c r="M80" s="101">
        <f t="shared" si="1"/>
        <v>0.1</v>
      </c>
      <c r="N80" s="102">
        <f t="shared" si="1"/>
        <v>0.12</v>
      </c>
      <c r="O80" s="159">
        <v>0</v>
      </c>
      <c r="P80" s="101">
        <f t="shared" si="1"/>
        <v>22.220000000000002</v>
      </c>
      <c r="Q80" s="104">
        <f t="shared" si="1"/>
        <v>10.72</v>
      </c>
      <c r="R80" s="159">
        <v>0</v>
      </c>
      <c r="S80" s="170">
        <v>0</v>
      </c>
      <c r="T80" s="106">
        <f t="shared" si="1"/>
        <v>109.28</v>
      </c>
      <c r="U80" s="36"/>
    </row>
    <row r="81" spans="1:1" x14ac:dyDescent="0.15">
      <c r="A81" s="1" t="s">
        <v>111</v>
      </c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82"/>
  <sheetViews>
    <sheetView showGridLines="0" tabSelected="1" zoomScale="75" zoomScaleNormal="75" zoomScaleSheetLayoutView="100" workbookViewId="0">
      <selection activeCell="C2" sqref="C2"/>
    </sheetView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625" style="1" customWidth="1"/>
    <col min="8" max="8" width="19" style="1" customWidth="1"/>
    <col min="9" max="16384" width="9" style="1"/>
  </cols>
  <sheetData>
    <row r="1" spans="2:8" ht="12.75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444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26</v>
      </c>
      <c r="D9" s="13" t="s">
        <v>27</v>
      </c>
      <c r="E9" s="13" t="s">
        <v>28</v>
      </c>
      <c r="F9" s="13" t="s">
        <v>82</v>
      </c>
      <c r="G9" s="129" t="s">
        <v>254</v>
      </c>
      <c r="H9" s="130" t="s">
        <v>83</v>
      </c>
    </row>
    <row r="10" spans="2:8" ht="13.5" customHeight="1" x14ac:dyDescent="0.15">
      <c r="B10" s="14">
        <v>2</v>
      </c>
      <c r="C10" s="18"/>
      <c r="D10" s="18"/>
      <c r="E10" s="18"/>
      <c r="F10" s="15"/>
      <c r="G10" s="131" t="s">
        <v>255</v>
      </c>
      <c r="H10" s="132" t="s">
        <v>10</v>
      </c>
    </row>
    <row r="11" spans="2:8" ht="13.5" customHeight="1" x14ac:dyDescent="0.15">
      <c r="B11" s="14">
        <v>3</v>
      </c>
      <c r="C11" s="18"/>
      <c r="D11" s="18"/>
      <c r="E11" s="19" t="s">
        <v>174</v>
      </c>
      <c r="F11" s="15"/>
      <c r="G11" s="131" t="s">
        <v>256</v>
      </c>
      <c r="H11" s="132" t="s">
        <v>175</v>
      </c>
    </row>
    <row r="12" spans="2:8" ht="13.5" customHeight="1" x14ac:dyDescent="0.15">
      <c r="B12" s="14">
        <v>4</v>
      </c>
      <c r="C12" s="18"/>
      <c r="D12" s="18"/>
      <c r="E12" s="19" t="s">
        <v>70</v>
      </c>
      <c r="F12" s="19" t="s">
        <v>70</v>
      </c>
      <c r="G12" s="131" t="s">
        <v>257</v>
      </c>
      <c r="H12" s="132" t="s">
        <v>71</v>
      </c>
    </row>
    <row r="13" spans="2:8" ht="13.5" customHeight="1" x14ac:dyDescent="0.15">
      <c r="B13" s="14">
        <v>5</v>
      </c>
      <c r="C13" s="19" t="s">
        <v>29</v>
      </c>
      <c r="D13" s="19"/>
      <c r="E13" s="19"/>
      <c r="F13" s="19"/>
      <c r="G13" s="131" t="s">
        <v>258</v>
      </c>
      <c r="H13" s="132" t="s">
        <v>11</v>
      </c>
    </row>
    <row r="14" spans="2:8" ht="13.5" customHeight="1" x14ac:dyDescent="0.15">
      <c r="B14" s="14">
        <v>6</v>
      </c>
      <c r="C14" s="19" t="s">
        <v>30</v>
      </c>
      <c r="D14" s="19" t="s">
        <v>31</v>
      </c>
      <c r="E14" s="19" t="s">
        <v>32</v>
      </c>
      <c r="F14" s="19" t="s">
        <v>176</v>
      </c>
      <c r="G14" s="133" t="s">
        <v>449</v>
      </c>
      <c r="H14" s="132" t="s">
        <v>380</v>
      </c>
    </row>
    <row r="15" spans="2:8" ht="13.5" customHeight="1" x14ac:dyDescent="0.15">
      <c r="B15" s="14">
        <v>7</v>
      </c>
      <c r="C15" s="18"/>
      <c r="D15" s="18"/>
      <c r="E15" s="19" t="s">
        <v>177</v>
      </c>
      <c r="F15" s="19" t="s">
        <v>178</v>
      </c>
      <c r="G15" s="133" t="s">
        <v>259</v>
      </c>
      <c r="H15" s="132" t="s">
        <v>179</v>
      </c>
    </row>
    <row r="16" spans="2:8" ht="13.5" customHeight="1" x14ac:dyDescent="0.15">
      <c r="B16" s="14">
        <v>8</v>
      </c>
      <c r="C16" s="18"/>
      <c r="D16" s="18"/>
      <c r="E16" s="18"/>
      <c r="F16" s="19" t="s">
        <v>180</v>
      </c>
      <c r="G16" s="133" t="s">
        <v>260</v>
      </c>
      <c r="H16" s="132" t="s">
        <v>181</v>
      </c>
    </row>
    <row r="17" spans="2:8" ht="13.5" customHeight="1" x14ac:dyDescent="0.15">
      <c r="B17" s="14">
        <v>9</v>
      </c>
      <c r="C17" s="18"/>
      <c r="D17" s="18"/>
      <c r="E17" s="19" t="s">
        <v>182</v>
      </c>
      <c r="F17" s="19" t="s">
        <v>183</v>
      </c>
      <c r="G17" s="131" t="s">
        <v>261</v>
      </c>
      <c r="H17" s="132" t="s">
        <v>184</v>
      </c>
    </row>
    <row r="18" spans="2:8" ht="13.5" customHeight="1" x14ac:dyDescent="0.15">
      <c r="B18" s="14">
        <v>10</v>
      </c>
      <c r="C18" s="18"/>
      <c r="D18" s="18"/>
      <c r="E18" s="19" t="s">
        <v>34</v>
      </c>
      <c r="F18" s="19" t="s">
        <v>12</v>
      </c>
      <c r="G18" s="133" t="s">
        <v>262</v>
      </c>
      <c r="H18" s="132" t="s">
        <v>13</v>
      </c>
    </row>
    <row r="19" spans="2:8" ht="13.5" customHeight="1" x14ac:dyDescent="0.15">
      <c r="B19" s="14">
        <v>11</v>
      </c>
      <c r="C19" s="18"/>
      <c r="D19" s="19" t="s">
        <v>35</v>
      </c>
      <c r="E19" s="19" t="s">
        <v>113</v>
      </c>
      <c r="F19" s="19" t="s">
        <v>113</v>
      </c>
      <c r="G19" s="133" t="s">
        <v>263</v>
      </c>
      <c r="H19" s="132" t="s">
        <v>114</v>
      </c>
    </row>
    <row r="20" spans="2:8" ht="13.5" customHeight="1" x14ac:dyDescent="0.15">
      <c r="B20" s="14">
        <v>12</v>
      </c>
      <c r="C20" s="18"/>
      <c r="D20" s="18"/>
      <c r="E20" s="19" t="s">
        <v>36</v>
      </c>
      <c r="F20" s="19" t="s">
        <v>36</v>
      </c>
      <c r="G20" s="133" t="s">
        <v>264</v>
      </c>
      <c r="H20" s="132" t="s">
        <v>14</v>
      </c>
    </row>
    <row r="21" spans="2:8" ht="13.5" customHeight="1" x14ac:dyDescent="0.15">
      <c r="B21" s="14">
        <v>13</v>
      </c>
      <c r="C21" s="18"/>
      <c r="D21" s="18"/>
      <c r="E21" s="19" t="s">
        <v>37</v>
      </c>
      <c r="F21" s="19" t="s">
        <v>69</v>
      </c>
      <c r="G21" s="131" t="s">
        <v>265</v>
      </c>
      <c r="H21" s="132" t="s">
        <v>123</v>
      </c>
    </row>
    <row r="22" spans="2:8" ht="13.5" customHeight="1" x14ac:dyDescent="0.15">
      <c r="B22" s="14">
        <v>14</v>
      </c>
      <c r="C22" s="18"/>
      <c r="D22" s="18"/>
      <c r="E22" s="18"/>
      <c r="F22" s="19" t="s">
        <v>185</v>
      </c>
      <c r="G22" s="131" t="s">
        <v>266</v>
      </c>
      <c r="H22" s="132" t="s">
        <v>186</v>
      </c>
    </row>
    <row r="23" spans="2:8" ht="13.5" customHeight="1" x14ac:dyDescent="0.15">
      <c r="B23" s="14">
        <v>15</v>
      </c>
      <c r="C23" s="18"/>
      <c r="D23" s="18"/>
      <c r="E23" s="18"/>
      <c r="F23" s="19" t="s">
        <v>38</v>
      </c>
      <c r="G23" s="133" t="s">
        <v>267</v>
      </c>
      <c r="H23" s="132" t="s">
        <v>15</v>
      </c>
    </row>
    <row r="24" spans="2:8" ht="13.5" customHeight="1" x14ac:dyDescent="0.15">
      <c r="B24" s="14">
        <v>16</v>
      </c>
      <c r="C24" s="18"/>
      <c r="D24" s="18"/>
      <c r="E24" s="18"/>
      <c r="F24" s="19" t="s">
        <v>39</v>
      </c>
      <c r="G24" s="133" t="s">
        <v>268</v>
      </c>
      <c r="H24" s="132" t="s">
        <v>16</v>
      </c>
    </row>
    <row r="25" spans="2:8" ht="13.5" customHeight="1" x14ac:dyDescent="0.15">
      <c r="B25" s="14">
        <v>17</v>
      </c>
      <c r="C25" s="18"/>
      <c r="D25" s="18"/>
      <c r="E25" s="19" t="s">
        <v>187</v>
      </c>
      <c r="F25" s="19" t="s">
        <v>188</v>
      </c>
      <c r="G25" s="133" t="s">
        <v>269</v>
      </c>
      <c r="H25" s="132" t="s">
        <v>189</v>
      </c>
    </row>
    <row r="26" spans="2:8" ht="13.5" customHeight="1" x14ac:dyDescent="0.15">
      <c r="B26" s="14">
        <v>18</v>
      </c>
      <c r="C26" s="19" t="s">
        <v>40</v>
      </c>
      <c r="D26" s="19" t="s">
        <v>41</v>
      </c>
      <c r="E26" s="19" t="s">
        <v>42</v>
      </c>
      <c r="F26" s="19" t="s">
        <v>43</v>
      </c>
      <c r="G26" s="131" t="s">
        <v>270</v>
      </c>
      <c r="H26" s="132" t="s">
        <v>190</v>
      </c>
    </row>
    <row r="27" spans="2:8" ht="13.5" customHeight="1" x14ac:dyDescent="0.15">
      <c r="B27" s="14">
        <v>19</v>
      </c>
      <c r="C27" s="18"/>
      <c r="D27" s="18"/>
      <c r="E27" s="18"/>
      <c r="F27" s="19" t="s">
        <v>44</v>
      </c>
      <c r="G27" s="133" t="s">
        <v>271</v>
      </c>
      <c r="H27" s="132"/>
    </row>
    <row r="28" spans="2:8" ht="13.5" customHeight="1" x14ac:dyDescent="0.15">
      <c r="B28" s="14">
        <v>20</v>
      </c>
      <c r="C28" s="18"/>
      <c r="D28" s="18"/>
      <c r="E28" s="18"/>
      <c r="F28" s="19" t="s">
        <v>127</v>
      </c>
      <c r="G28" s="133" t="s">
        <v>241</v>
      </c>
      <c r="H28" s="132"/>
    </row>
    <row r="29" spans="2:8" ht="13.5" customHeight="1" x14ac:dyDescent="0.15">
      <c r="B29" s="14">
        <v>21</v>
      </c>
      <c r="C29" s="18"/>
      <c r="D29" s="18"/>
      <c r="E29" s="18"/>
      <c r="F29" s="19" t="s">
        <v>42</v>
      </c>
      <c r="G29" s="133" t="s">
        <v>381</v>
      </c>
      <c r="H29" s="132"/>
    </row>
    <row r="30" spans="2:8" ht="13.5" customHeight="1" x14ac:dyDescent="0.15">
      <c r="B30" s="14">
        <v>22</v>
      </c>
      <c r="C30" s="18"/>
      <c r="D30" s="18"/>
      <c r="E30" s="18"/>
      <c r="F30" s="18"/>
      <c r="G30" s="133" t="s">
        <v>272</v>
      </c>
      <c r="H30" s="132"/>
    </row>
    <row r="31" spans="2:8" ht="13.5" customHeight="1" x14ac:dyDescent="0.15">
      <c r="B31" s="14">
        <v>23</v>
      </c>
      <c r="C31" s="18"/>
      <c r="D31" s="18"/>
      <c r="E31" s="18"/>
      <c r="F31" s="19" t="s">
        <v>68</v>
      </c>
      <c r="G31" s="133" t="s">
        <v>242</v>
      </c>
      <c r="H31" s="132"/>
    </row>
    <row r="32" spans="2:8" ht="13.5" customHeight="1" x14ac:dyDescent="0.15">
      <c r="B32" s="14">
        <v>24</v>
      </c>
      <c r="C32" s="18"/>
      <c r="D32" s="18"/>
      <c r="E32" s="18"/>
      <c r="F32" s="19" t="s">
        <v>45</v>
      </c>
      <c r="G32" s="133" t="s">
        <v>243</v>
      </c>
      <c r="H32" s="132"/>
    </row>
    <row r="33" spans="2:8" ht="13.5" customHeight="1" x14ac:dyDescent="0.15">
      <c r="B33" s="14">
        <v>25</v>
      </c>
      <c r="C33" s="18"/>
      <c r="D33" s="18"/>
      <c r="E33" s="18"/>
      <c r="F33" s="19" t="s">
        <v>41</v>
      </c>
      <c r="G33" s="133" t="s">
        <v>273</v>
      </c>
      <c r="H33" s="132"/>
    </row>
    <row r="34" spans="2:8" ht="13.5" customHeight="1" x14ac:dyDescent="0.15">
      <c r="B34" s="14">
        <v>26</v>
      </c>
      <c r="C34" s="18"/>
      <c r="D34" s="18"/>
      <c r="E34" s="18"/>
      <c r="F34" s="18"/>
      <c r="G34" s="133" t="s">
        <v>274</v>
      </c>
      <c r="H34" s="132" t="s">
        <v>17</v>
      </c>
    </row>
    <row r="35" spans="2:8" ht="13.5" customHeight="1" x14ac:dyDescent="0.15">
      <c r="B35" s="14">
        <v>27</v>
      </c>
      <c r="C35" s="18"/>
      <c r="D35" s="18"/>
      <c r="E35" s="18"/>
      <c r="F35" s="18"/>
      <c r="G35" s="133" t="s">
        <v>275</v>
      </c>
      <c r="H35" s="132"/>
    </row>
    <row r="36" spans="2:8" ht="13.5" customHeight="1" x14ac:dyDescent="0.15">
      <c r="B36" s="14">
        <v>28</v>
      </c>
      <c r="C36" s="18"/>
      <c r="D36" s="18"/>
      <c r="E36" s="18"/>
      <c r="F36" s="19" t="s">
        <v>18</v>
      </c>
      <c r="G36" s="133" t="s">
        <v>244</v>
      </c>
      <c r="H36" s="132"/>
    </row>
    <row r="37" spans="2:8" ht="13.5" customHeight="1" x14ac:dyDescent="0.15">
      <c r="B37" s="14">
        <v>29</v>
      </c>
      <c r="C37" s="18"/>
      <c r="D37" s="18"/>
      <c r="E37" s="18"/>
      <c r="F37" s="19" t="s">
        <v>46</v>
      </c>
      <c r="G37" s="133" t="s">
        <v>245</v>
      </c>
      <c r="H37" s="132"/>
    </row>
    <row r="38" spans="2:8" ht="13.5" customHeight="1" x14ac:dyDescent="0.15">
      <c r="B38" s="14">
        <v>30</v>
      </c>
      <c r="C38" s="18"/>
      <c r="D38" s="18"/>
      <c r="E38" s="18"/>
      <c r="F38" s="19" t="s">
        <v>47</v>
      </c>
      <c r="G38" s="133" t="s">
        <v>246</v>
      </c>
      <c r="H38" s="132"/>
    </row>
    <row r="39" spans="2:8" ht="13.5" customHeight="1" x14ac:dyDescent="0.15">
      <c r="B39" s="14">
        <v>31</v>
      </c>
      <c r="C39" s="18"/>
      <c r="D39" s="18"/>
      <c r="E39" s="19" t="s">
        <v>48</v>
      </c>
      <c r="F39" s="19" t="s">
        <v>49</v>
      </c>
      <c r="G39" s="133" t="s">
        <v>446</v>
      </c>
      <c r="H39" s="132"/>
    </row>
    <row r="40" spans="2:8" ht="13.5" customHeight="1" x14ac:dyDescent="0.15">
      <c r="B40" s="14">
        <v>32</v>
      </c>
      <c r="C40" s="18"/>
      <c r="D40" s="18"/>
      <c r="E40" s="19" t="s">
        <v>50</v>
      </c>
      <c r="F40" s="19" t="s">
        <v>50</v>
      </c>
      <c r="G40" s="133" t="s">
        <v>247</v>
      </c>
      <c r="H40" s="132"/>
    </row>
    <row r="41" spans="2:8" ht="13.5" customHeight="1" x14ac:dyDescent="0.15">
      <c r="B41" s="14">
        <v>33</v>
      </c>
      <c r="C41" s="18"/>
      <c r="D41" s="18"/>
      <c r="E41" s="18"/>
      <c r="F41" s="18"/>
      <c r="G41" s="133" t="s">
        <v>276</v>
      </c>
      <c r="H41" s="132"/>
    </row>
    <row r="42" spans="2:8" ht="13.5" customHeight="1" x14ac:dyDescent="0.15">
      <c r="B42" s="14">
        <v>34</v>
      </c>
      <c r="C42" s="18"/>
      <c r="D42" s="18"/>
      <c r="E42" s="18"/>
      <c r="F42" s="18"/>
      <c r="G42" s="133" t="s">
        <v>277</v>
      </c>
      <c r="H42" s="132"/>
    </row>
    <row r="43" spans="2:8" ht="13.5" customHeight="1" x14ac:dyDescent="0.15">
      <c r="B43" s="14">
        <v>35</v>
      </c>
      <c r="C43" s="18"/>
      <c r="D43" s="18"/>
      <c r="E43" s="18"/>
      <c r="F43" s="18"/>
      <c r="G43" s="133" t="s">
        <v>278</v>
      </c>
      <c r="H43" s="132"/>
    </row>
    <row r="44" spans="2:8" ht="13.5" customHeight="1" x14ac:dyDescent="0.15">
      <c r="B44" s="14">
        <v>36</v>
      </c>
      <c r="C44" s="18"/>
      <c r="D44" s="18"/>
      <c r="E44" s="18"/>
      <c r="F44" s="18"/>
      <c r="G44" s="133" t="s">
        <v>279</v>
      </c>
      <c r="H44" s="132"/>
    </row>
    <row r="45" spans="2:8" ht="13.5" customHeight="1" x14ac:dyDescent="0.15">
      <c r="B45" s="14">
        <v>37</v>
      </c>
      <c r="C45" s="18"/>
      <c r="D45" s="18"/>
      <c r="E45" s="18"/>
      <c r="F45" s="18"/>
      <c r="G45" s="133" t="s">
        <v>280</v>
      </c>
      <c r="H45" s="132"/>
    </row>
    <row r="46" spans="2:8" ht="13.5" customHeight="1" x14ac:dyDescent="0.15">
      <c r="B46" s="14">
        <v>38</v>
      </c>
      <c r="C46" s="18"/>
      <c r="D46" s="18"/>
      <c r="E46" s="19" t="s">
        <v>19</v>
      </c>
      <c r="F46" s="19" t="s">
        <v>19</v>
      </c>
      <c r="G46" s="133" t="s">
        <v>281</v>
      </c>
      <c r="H46" s="132"/>
    </row>
    <row r="47" spans="2:8" ht="13.5" customHeight="1" x14ac:dyDescent="0.15">
      <c r="B47" s="14">
        <v>39</v>
      </c>
      <c r="C47" s="18"/>
      <c r="D47" s="18"/>
      <c r="E47" s="19" t="s">
        <v>191</v>
      </c>
      <c r="F47" s="19" t="s">
        <v>191</v>
      </c>
      <c r="G47" s="133" t="s">
        <v>282</v>
      </c>
      <c r="H47" s="132" t="s">
        <v>192</v>
      </c>
    </row>
    <row r="48" spans="2:8" ht="13.5" customHeight="1" x14ac:dyDescent="0.15">
      <c r="B48" s="14">
        <v>40</v>
      </c>
      <c r="C48" s="18"/>
      <c r="D48" s="18"/>
      <c r="E48" s="18"/>
      <c r="F48" s="18"/>
      <c r="G48" s="131" t="s">
        <v>252</v>
      </c>
      <c r="H48" s="132" t="s">
        <v>193</v>
      </c>
    </row>
    <row r="49" spans="2:8" ht="13.5" customHeight="1" x14ac:dyDescent="0.15">
      <c r="B49" s="14">
        <v>41</v>
      </c>
      <c r="C49" s="18"/>
      <c r="D49" s="18"/>
      <c r="E49" s="19" t="s">
        <v>51</v>
      </c>
      <c r="F49" s="19" t="s">
        <v>194</v>
      </c>
      <c r="G49" s="131" t="s">
        <v>283</v>
      </c>
      <c r="H49" s="132" t="s">
        <v>195</v>
      </c>
    </row>
    <row r="50" spans="2:8" ht="13.5" customHeight="1" x14ac:dyDescent="0.15">
      <c r="B50" s="14">
        <v>42</v>
      </c>
      <c r="C50" s="18"/>
      <c r="D50" s="18"/>
      <c r="E50" s="18"/>
      <c r="F50" s="19" t="s">
        <v>51</v>
      </c>
      <c r="G50" s="133" t="s">
        <v>248</v>
      </c>
      <c r="H50" s="132" t="s">
        <v>51</v>
      </c>
    </row>
    <row r="51" spans="2:8" ht="13.5" customHeight="1" x14ac:dyDescent="0.15">
      <c r="B51" s="14">
        <v>43</v>
      </c>
      <c r="C51" s="18"/>
      <c r="D51" s="18"/>
      <c r="E51" s="19" t="s">
        <v>20</v>
      </c>
      <c r="F51" s="19" t="s">
        <v>20</v>
      </c>
      <c r="G51" s="133" t="s">
        <v>249</v>
      </c>
      <c r="H51" s="132" t="s">
        <v>20</v>
      </c>
    </row>
    <row r="52" spans="2:8" ht="13.5" customHeight="1" x14ac:dyDescent="0.15">
      <c r="B52" s="14">
        <v>44</v>
      </c>
      <c r="C52" s="18"/>
      <c r="D52" s="18"/>
      <c r="E52" s="19" t="s">
        <v>52</v>
      </c>
      <c r="F52" s="19" t="s">
        <v>52</v>
      </c>
      <c r="G52" s="133" t="s">
        <v>284</v>
      </c>
      <c r="H52" s="132"/>
    </row>
    <row r="53" spans="2:8" ht="13.5" customHeight="1" x14ac:dyDescent="0.15">
      <c r="B53" s="14">
        <v>45</v>
      </c>
      <c r="C53" s="18"/>
      <c r="D53" s="18"/>
      <c r="E53" s="19" t="s">
        <v>75</v>
      </c>
      <c r="F53" s="19" t="s">
        <v>196</v>
      </c>
      <c r="G53" s="131" t="s">
        <v>285</v>
      </c>
      <c r="H53" s="132" t="s">
        <v>197</v>
      </c>
    </row>
    <row r="54" spans="2:8" ht="13.5" customHeight="1" x14ac:dyDescent="0.15">
      <c r="B54" s="14">
        <v>46</v>
      </c>
      <c r="C54" s="18"/>
      <c r="D54" s="18"/>
      <c r="E54" s="18"/>
      <c r="F54" s="19" t="s">
        <v>136</v>
      </c>
      <c r="G54" s="131" t="s">
        <v>286</v>
      </c>
      <c r="H54" s="132" t="s">
        <v>198</v>
      </c>
    </row>
    <row r="55" spans="2:8" ht="13.5" customHeight="1" x14ac:dyDescent="0.15">
      <c r="B55" s="113">
        <v>47</v>
      </c>
      <c r="C55" s="18"/>
      <c r="D55" s="18"/>
      <c r="E55" s="19" t="s">
        <v>199</v>
      </c>
      <c r="F55" s="19" t="s">
        <v>200</v>
      </c>
      <c r="G55" s="133" t="s">
        <v>287</v>
      </c>
      <c r="H55" s="132"/>
    </row>
    <row r="56" spans="2:8" ht="13.5" customHeight="1" x14ac:dyDescent="0.15">
      <c r="B56" s="113">
        <v>48</v>
      </c>
      <c r="C56" s="19" t="s">
        <v>201</v>
      </c>
      <c r="D56" s="19" t="s">
        <v>202</v>
      </c>
      <c r="E56" s="15"/>
      <c r="F56" s="15"/>
      <c r="G56" s="131" t="s">
        <v>288</v>
      </c>
      <c r="H56" s="132" t="s">
        <v>203</v>
      </c>
    </row>
    <row r="57" spans="2:8" ht="13.5" customHeight="1" x14ac:dyDescent="0.15">
      <c r="B57" s="113">
        <v>49</v>
      </c>
      <c r="C57" s="19" t="s">
        <v>204</v>
      </c>
      <c r="D57" s="19"/>
      <c r="E57" s="15"/>
      <c r="F57" s="15"/>
      <c r="G57" s="131" t="s">
        <v>289</v>
      </c>
      <c r="H57" s="132" t="s">
        <v>205</v>
      </c>
    </row>
    <row r="58" spans="2:8" ht="13.5" customHeight="1" x14ac:dyDescent="0.15">
      <c r="B58" s="113">
        <v>50</v>
      </c>
      <c r="C58" s="19" t="s">
        <v>53</v>
      </c>
      <c r="D58" s="19" t="s">
        <v>54</v>
      </c>
      <c r="E58" s="19" t="s">
        <v>116</v>
      </c>
      <c r="F58" s="19" t="s">
        <v>155</v>
      </c>
      <c r="G58" s="131" t="s">
        <v>290</v>
      </c>
      <c r="H58" s="132" t="s">
        <v>154</v>
      </c>
    </row>
    <row r="59" spans="2:8" ht="13.5" customHeight="1" x14ac:dyDescent="0.15">
      <c r="B59" s="113">
        <v>51</v>
      </c>
      <c r="C59" s="18"/>
      <c r="D59" s="18"/>
      <c r="E59" s="19" t="s">
        <v>55</v>
      </c>
      <c r="F59" s="19" t="s">
        <v>76</v>
      </c>
      <c r="G59" s="133" t="s">
        <v>291</v>
      </c>
      <c r="H59" s="132" t="s">
        <v>206</v>
      </c>
    </row>
    <row r="60" spans="2:8" ht="13.5" customHeight="1" x14ac:dyDescent="0.15">
      <c r="B60" s="113">
        <v>52</v>
      </c>
      <c r="C60" s="18"/>
      <c r="D60" s="18"/>
      <c r="E60" s="18"/>
      <c r="F60" s="19" t="s">
        <v>207</v>
      </c>
      <c r="G60" s="133" t="s">
        <v>292</v>
      </c>
      <c r="H60" s="132"/>
    </row>
    <row r="61" spans="2:8" ht="13.5" customHeight="1" x14ac:dyDescent="0.15">
      <c r="B61" s="113">
        <v>53</v>
      </c>
      <c r="C61" s="18"/>
      <c r="D61" s="18"/>
      <c r="E61" s="18"/>
      <c r="F61" s="19" t="s">
        <v>208</v>
      </c>
      <c r="G61" s="133" t="s">
        <v>293</v>
      </c>
      <c r="H61" s="132"/>
    </row>
    <row r="62" spans="2:8" ht="13.5" customHeight="1" x14ac:dyDescent="0.15">
      <c r="B62" s="113">
        <v>54</v>
      </c>
      <c r="C62" s="18"/>
      <c r="D62" s="18"/>
      <c r="E62" s="18"/>
      <c r="F62" s="19" t="s">
        <v>209</v>
      </c>
      <c r="G62" s="131" t="s">
        <v>294</v>
      </c>
      <c r="H62" s="132" t="s">
        <v>210</v>
      </c>
    </row>
    <row r="63" spans="2:8" ht="13.5" customHeight="1" x14ac:dyDescent="0.15">
      <c r="B63" s="16">
        <v>55</v>
      </c>
      <c r="C63" s="157"/>
      <c r="D63" s="157"/>
      <c r="E63" s="17" t="s">
        <v>56</v>
      </c>
      <c r="F63" s="17" t="s">
        <v>211</v>
      </c>
      <c r="G63" s="134" t="s">
        <v>295</v>
      </c>
      <c r="H63" s="135" t="s">
        <v>212</v>
      </c>
    </row>
    <row r="64" spans="2:8" ht="13.5" customHeight="1" x14ac:dyDescent="0.15">
      <c r="B64" s="171">
        <v>56</v>
      </c>
      <c r="C64" s="13" t="s">
        <v>450</v>
      </c>
      <c r="D64" s="13" t="s">
        <v>451</v>
      </c>
      <c r="E64" s="13" t="s">
        <v>452</v>
      </c>
      <c r="F64" s="13" t="s">
        <v>77</v>
      </c>
      <c r="G64" s="175" t="s">
        <v>296</v>
      </c>
      <c r="H64" s="130" t="s">
        <v>78</v>
      </c>
    </row>
    <row r="65" spans="2:8" ht="13.5" customHeight="1" x14ac:dyDescent="0.15">
      <c r="B65" s="113">
        <v>57</v>
      </c>
      <c r="C65" s="18"/>
      <c r="D65" s="18"/>
      <c r="E65" s="18"/>
      <c r="F65" s="19" t="s">
        <v>213</v>
      </c>
      <c r="G65" s="133" t="s">
        <v>297</v>
      </c>
      <c r="H65" s="132" t="s">
        <v>214</v>
      </c>
    </row>
    <row r="66" spans="2:8" ht="13.5" customHeight="1" x14ac:dyDescent="0.15">
      <c r="B66" s="113">
        <v>58</v>
      </c>
      <c r="C66" s="18"/>
      <c r="D66" s="18"/>
      <c r="E66" s="18"/>
      <c r="F66" s="19" t="s">
        <v>215</v>
      </c>
      <c r="G66" s="131" t="s">
        <v>298</v>
      </c>
      <c r="H66" s="132" t="s">
        <v>216</v>
      </c>
    </row>
    <row r="67" spans="2:8" ht="13.5" customHeight="1" x14ac:dyDescent="0.15">
      <c r="B67" s="113">
        <v>59</v>
      </c>
      <c r="C67" s="18"/>
      <c r="D67" s="18"/>
      <c r="E67" s="18"/>
      <c r="F67" s="19" t="s">
        <v>217</v>
      </c>
      <c r="G67" s="131" t="s">
        <v>299</v>
      </c>
      <c r="H67" s="132" t="s">
        <v>218</v>
      </c>
    </row>
    <row r="68" spans="2:8" ht="13.5" customHeight="1" x14ac:dyDescent="0.15">
      <c r="B68" s="14">
        <v>60</v>
      </c>
      <c r="C68" s="18"/>
      <c r="D68" s="18"/>
      <c r="E68" s="18"/>
      <c r="F68" s="15" t="s">
        <v>219</v>
      </c>
      <c r="G68" s="133" t="s">
        <v>300</v>
      </c>
      <c r="H68" s="132" t="s">
        <v>220</v>
      </c>
    </row>
    <row r="69" spans="2:8" ht="13.5" customHeight="1" x14ac:dyDescent="0.15">
      <c r="B69" s="113">
        <v>61</v>
      </c>
      <c r="C69" s="18"/>
      <c r="D69" s="18"/>
      <c r="E69" s="18"/>
      <c r="F69" s="19" t="s">
        <v>57</v>
      </c>
      <c r="G69" s="133" t="s">
        <v>301</v>
      </c>
      <c r="H69" s="132" t="s">
        <v>221</v>
      </c>
    </row>
    <row r="70" spans="2:8" ht="13.5" customHeight="1" x14ac:dyDescent="0.15">
      <c r="B70" s="113">
        <v>62</v>
      </c>
      <c r="C70" s="18"/>
      <c r="D70" s="18"/>
      <c r="E70" s="18"/>
      <c r="F70" s="18"/>
      <c r="G70" s="133" t="s">
        <v>302</v>
      </c>
      <c r="H70" s="132" t="s">
        <v>87</v>
      </c>
    </row>
    <row r="71" spans="2:8" ht="13.5" customHeight="1" x14ac:dyDescent="0.15">
      <c r="B71" s="113">
        <v>63</v>
      </c>
      <c r="C71" s="18"/>
      <c r="D71" s="18"/>
      <c r="E71" s="18"/>
      <c r="F71" s="19" t="s">
        <v>58</v>
      </c>
      <c r="G71" s="133" t="s">
        <v>303</v>
      </c>
      <c r="H71" s="132" t="s">
        <v>144</v>
      </c>
    </row>
    <row r="72" spans="2:8" ht="13.5" customHeight="1" x14ac:dyDescent="0.15">
      <c r="B72" s="14">
        <v>64</v>
      </c>
      <c r="C72" s="18"/>
      <c r="D72" s="18"/>
      <c r="E72" s="18"/>
      <c r="F72" s="177"/>
      <c r="G72" s="133" t="s">
        <v>304</v>
      </c>
      <c r="H72" s="132" t="s">
        <v>22</v>
      </c>
    </row>
    <row r="73" spans="2:8" ht="13.5" customHeight="1" x14ac:dyDescent="0.15">
      <c r="B73" s="113">
        <v>65</v>
      </c>
      <c r="C73" s="18"/>
      <c r="D73" s="18"/>
      <c r="E73" s="18"/>
      <c r="F73" s="19" t="s">
        <v>80</v>
      </c>
      <c r="G73" s="131" t="s">
        <v>305</v>
      </c>
      <c r="H73" s="132" t="s">
        <v>222</v>
      </c>
    </row>
    <row r="74" spans="2:8" ht="13.5" customHeight="1" x14ac:dyDescent="0.15">
      <c r="B74" s="113">
        <v>66</v>
      </c>
      <c r="C74" s="18"/>
      <c r="D74" s="18"/>
      <c r="E74" s="18"/>
      <c r="F74" s="19" t="s">
        <v>223</v>
      </c>
      <c r="G74" s="133" t="s">
        <v>306</v>
      </c>
      <c r="H74" s="132" t="s">
        <v>224</v>
      </c>
    </row>
    <row r="75" spans="2:8" ht="13.5" customHeight="1" x14ac:dyDescent="0.15">
      <c r="B75" s="113">
        <v>67</v>
      </c>
      <c r="C75" s="18"/>
      <c r="D75" s="18"/>
      <c r="E75" s="18"/>
      <c r="F75" s="18"/>
      <c r="G75" s="133" t="s">
        <v>307</v>
      </c>
      <c r="H75" s="132"/>
    </row>
    <row r="76" spans="2:8" ht="13.5" customHeight="1" x14ac:dyDescent="0.15">
      <c r="B76" s="113">
        <v>68</v>
      </c>
      <c r="C76" s="18"/>
      <c r="D76" s="18"/>
      <c r="E76" s="19" t="s">
        <v>225</v>
      </c>
      <c r="F76" s="19" t="s">
        <v>225</v>
      </c>
      <c r="G76" s="133" t="s">
        <v>308</v>
      </c>
      <c r="H76" s="132" t="s">
        <v>225</v>
      </c>
    </row>
    <row r="77" spans="2:8" ht="13.5" customHeight="1" x14ac:dyDescent="0.15">
      <c r="B77" s="113">
        <v>69</v>
      </c>
      <c r="C77" s="19" t="s">
        <v>66</v>
      </c>
      <c r="D77" s="19" t="s">
        <v>67</v>
      </c>
      <c r="E77" s="19" t="s">
        <v>67</v>
      </c>
      <c r="F77" s="19" t="s">
        <v>67</v>
      </c>
      <c r="G77" s="133" t="s">
        <v>250</v>
      </c>
      <c r="H77" s="132"/>
    </row>
    <row r="78" spans="2:8" ht="13.5" customHeight="1" x14ac:dyDescent="0.15">
      <c r="B78" s="113">
        <v>70</v>
      </c>
      <c r="C78" s="19" t="s">
        <v>59</v>
      </c>
      <c r="D78" s="19" t="s">
        <v>61</v>
      </c>
      <c r="E78" s="19" t="s">
        <v>62</v>
      </c>
      <c r="F78" s="19" t="s">
        <v>63</v>
      </c>
      <c r="G78" s="133" t="s">
        <v>309</v>
      </c>
      <c r="H78" s="132" t="s">
        <v>24</v>
      </c>
    </row>
    <row r="79" spans="2:8" ht="13.5" customHeight="1" x14ac:dyDescent="0.15">
      <c r="B79" s="113">
        <v>71</v>
      </c>
      <c r="C79" s="18"/>
      <c r="D79" s="19" t="s">
        <v>64</v>
      </c>
      <c r="E79" s="19" t="s">
        <v>226</v>
      </c>
      <c r="F79" s="19" t="s">
        <v>226</v>
      </c>
      <c r="G79" s="131" t="s">
        <v>310</v>
      </c>
      <c r="H79" s="132" t="s">
        <v>227</v>
      </c>
    </row>
    <row r="80" spans="2:8" ht="13.5" customHeight="1" x14ac:dyDescent="0.15">
      <c r="B80" s="113">
        <v>72</v>
      </c>
      <c r="C80" s="18"/>
      <c r="D80" s="18"/>
      <c r="E80" s="18"/>
      <c r="F80" s="19" t="s">
        <v>229</v>
      </c>
      <c r="G80" s="131" t="s">
        <v>311</v>
      </c>
      <c r="H80" s="132" t="s">
        <v>228</v>
      </c>
    </row>
    <row r="81" spans="2:8" ht="13.5" customHeight="1" x14ac:dyDescent="0.15">
      <c r="B81" s="113">
        <v>73</v>
      </c>
      <c r="C81" s="18"/>
      <c r="D81" s="18"/>
      <c r="E81" s="19" t="s">
        <v>65</v>
      </c>
      <c r="F81" s="19" t="s">
        <v>65</v>
      </c>
      <c r="G81" s="131" t="s">
        <v>312</v>
      </c>
      <c r="H81" s="132" t="s">
        <v>25</v>
      </c>
    </row>
    <row r="82" spans="2:8" ht="13.5" customHeight="1" x14ac:dyDescent="0.15">
      <c r="B82" s="16">
        <v>74</v>
      </c>
      <c r="C82" s="17" t="s">
        <v>230</v>
      </c>
      <c r="D82" s="17" t="s">
        <v>231</v>
      </c>
      <c r="E82" s="17" t="s">
        <v>232</v>
      </c>
      <c r="F82" s="17" t="s">
        <v>233</v>
      </c>
      <c r="G82" s="134" t="s">
        <v>253</v>
      </c>
      <c r="H82" s="135" t="s">
        <v>251</v>
      </c>
    </row>
  </sheetData>
  <phoneticPr fontId="2"/>
  <pageMargins left="0.70866141732283472" right="0.35433070866141736" top="0.78740157480314965" bottom="0.51181102362204722" header="1.1417322834645669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84"/>
  <sheetViews>
    <sheetView showGridLines="0" zoomScale="75" zoomScaleNormal="75" workbookViewId="0"/>
  </sheetViews>
  <sheetFormatPr defaultRowHeight="12" x14ac:dyDescent="0.15"/>
  <cols>
    <col min="1" max="1" width="4.625" style="21" customWidth="1"/>
    <col min="2" max="2" width="28.625" style="21" customWidth="1"/>
    <col min="3" max="3" width="19.75" style="21" customWidth="1"/>
    <col min="4" max="16384" width="9" style="21"/>
  </cols>
  <sheetData>
    <row r="1" spans="1:22" ht="12.75" thickBot="1" x14ac:dyDescent="0.2"/>
    <row r="2" spans="1:22" ht="19.5" thickBot="1" x14ac:dyDescent="0.25">
      <c r="S2" s="180" t="s">
        <v>104</v>
      </c>
      <c r="T2" s="181"/>
    </row>
    <row r="3" spans="1:22" ht="12" customHeight="1" x14ac:dyDescent="0.15"/>
    <row r="4" spans="1:22" ht="15" customHeight="1" x14ac:dyDescent="0.15">
      <c r="B4" s="3" t="s">
        <v>105</v>
      </c>
      <c r="Q4" s="21" t="s">
        <v>443</v>
      </c>
    </row>
    <row r="5" spans="1:22" ht="13.5" customHeight="1" x14ac:dyDescent="0.15">
      <c r="Q5" s="21" t="s">
        <v>382</v>
      </c>
    </row>
    <row r="6" spans="1:22" ht="13.5" customHeight="1" x14ac:dyDescent="0.15">
      <c r="R6" s="21" t="s">
        <v>106</v>
      </c>
    </row>
    <row r="7" spans="1:22" ht="14.25" customHeight="1" x14ac:dyDescent="0.15">
      <c r="Q7" s="21" t="s">
        <v>383</v>
      </c>
    </row>
    <row r="8" spans="1:22" ht="13.15" customHeight="1" x14ac:dyDescent="0.15">
      <c r="A8" s="22" t="s">
        <v>0</v>
      </c>
      <c r="B8" s="23" t="s">
        <v>107</v>
      </c>
      <c r="C8" s="24" t="s">
        <v>108</v>
      </c>
      <c r="D8" s="22" t="s">
        <v>89</v>
      </c>
      <c r="E8" s="25" t="s">
        <v>90</v>
      </c>
      <c r="F8" s="25" t="s">
        <v>91</v>
      </c>
      <c r="G8" s="26" t="s">
        <v>92</v>
      </c>
      <c r="H8" s="26" t="s">
        <v>93</v>
      </c>
      <c r="I8" s="27" t="s">
        <v>94</v>
      </c>
      <c r="J8" s="22" t="s">
        <v>95</v>
      </c>
      <c r="K8" s="26" t="s">
        <v>96</v>
      </c>
      <c r="L8" s="27" t="s">
        <v>97</v>
      </c>
      <c r="M8" s="22" t="s">
        <v>98</v>
      </c>
      <c r="N8" s="28" t="s">
        <v>99</v>
      </c>
      <c r="O8" s="27" t="s">
        <v>100</v>
      </c>
      <c r="P8" s="22" t="s">
        <v>384</v>
      </c>
      <c r="Q8" s="26" t="s">
        <v>385</v>
      </c>
      <c r="R8" s="27" t="s">
        <v>386</v>
      </c>
      <c r="S8" s="29" t="s">
        <v>387</v>
      </c>
      <c r="T8" s="29" t="s">
        <v>101</v>
      </c>
    </row>
    <row r="9" spans="1:22" ht="13.15" customHeight="1" x14ac:dyDescent="0.15">
      <c r="A9" s="145">
        <v>1</v>
      </c>
      <c r="B9" s="129" t="s">
        <v>388</v>
      </c>
      <c r="C9" s="130" t="s">
        <v>83</v>
      </c>
      <c r="D9" s="30"/>
      <c r="E9" s="31">
        <v>10</v>
      </c>
      <c r="F9" s="32"/>
      <c r="G9" s="32">
        <v>3</v>
      </c>
      <c r="H9" s="33"/>
      <c r="I9" s="34">
        <v>1</v>
      </c>
      <c r="J9" s="30"/>
      <c r="K9" s="33"/>
      <c r="L9" s="34"/>
      <c r="M9" s="30"/>
      <c r="N9" s="31"/>
      <c r="O9" s="34"/>
      <c r="P9" s="30"/>
      <c r="Q9" s="33"/>
      <c r="R9" s="34"/>
      <c r="S9" s="160"/>
      <c r="T9" s="35">
        <f t="shared" ref="T9:T82" si="0">SUM(D9:S9)</f>
        <v>14</v>
      </c>
      <c r="U9" s="36"/>
      <c r="V9" s="37"/>
    </row>
    <row r="10" spans="1:22" ht="13.15" customHeight="1" x14ac:dyDescent="0.15">
      <c r="A10" s="38">
        <v>2</v>
      </c>
      <c r="B10" s="131" t="s">
        <v>410</v>
      </c>
      <c r="C10" s="132" t="s">
        <v>10</v>
      </c>
      <c r="D10" s="43"/>
      <c r="E10" s="39"/>
      <c r="F10" s="40"/>
      <c r="G10" s="40"/>
      <c r="H10" s="41"/>
      <c r="I10" s="42"/>
      <c r="J10" s="43"/>
      <c r="K10" s="41"/>
      <c r="L10" s="42"/>
      <c r="M10" s="43"/>
      <c r="N10" s="39"/>
      <c r="O10" s="42"/>
      <c r="P10" s="43">
        <v>4</v>
      </c>
      <c r="Q10" s="41"/>
      <c r="R10" s="42"/>
      <c r="S10" s="161"/>
      <c r="T10" s="44">
        <f t="shared" si="0"/>
        <v>4</v>
      </c>
      <c r="U10" s="36"/>
      <c r="V10" s="37"/>
    </row>
    <row r="11" spans="1:22" ht="13.15" customHeight="1" x14ac:dyDescent="0.15">
      <c r="A11" s="38">
        <v>3</v>
      </c>
      <c r="B11" s="131" t="s">
        <v>389</v>
      </c>
      <c r="C11" s="132" t="s">
        <v>175</v>
      </c>
      <c r="D11" s="43"/>
      <c r="E11" s="39"/>
      <c r="F11" s="40"/>
      <c r="G11" s="40"/>
      <c r="H11" s="41"/>
      <c r="I11" s="42">
        <v>2</v>
      </c>
      <c r="J11" s="43"/>
      <c r="K11" s="41"/>
      <c r="L11" s="42"/>
      <c r="M11" s="43"/>
      <c r="N11" s="39"/>
      <c r="O11" s="42"/>
      <c r="P11" s="43"/>
      <c r="Q11" s="41"/>
      <c r="R11" s="42"/>
      <c r="S11" s="161"/>
      <c r="T11" s="44">
        <f t="shared" si="0"/>
        <v>2</v>
      </c>
      <c r="U11" s="36"/>
      <c r="V11" s="37"/>
    </row>
    <row r="12" spans="1:22" ht="13.15" customHeight="1" x14ac:dyDescent="0.15">
      <c r="A12" s="38">
        <v>4</v>
      </c>
      <c r="B12" s="131" t="s">
        <v>390</v>
      </c>
      <c r="C12" s="132" t="s">
        <v>71</v>
      </c>
      <c r="D12" s="43"/>
      <c r="E12" s="39"/>
      <c r="F12" s="40"/>
      <c r="G12" s="40"/>
      <c r="H12" s="41"/>
      <c r="I12" s="42"/>
      <c r="J12" s="43"/>
      <c r="K12" s="41">
        <v>1</v>
      </c>
      <c r="L12" s="42">
        <v>3</v>
      </c>
      <c r="M12" s="43"/>
      <c r="N12" s="39"/>
      <c r="O12" s="42"/>
      <c r="P12" s="43"/>
      <c r="Q12" s="41"/>
      <c r="R12" s="42"/>
      <c r="S12" s="161"/>
      <c r="T12" s="44">
        <f t="shared" si="0"/>
        <v>4</v>
      </c>
      <c r="U12" s="36"/>
      <c r="V12" s="37"/>
    </row>
    <row r="13" spans="1:22" ht="13.15" customHeight="1" x14ac:dyDescent="0.15">
      <c r="A13" s="38">
        <v>5</v>
      </c>
      <c r="B13" s="131" t="s">
        <v>391</v>
      </c>
      <c r="C13" s="132" t="s">
        <v>11</v>
      </c>
      <c r="D13" s="43"/>
      <c r="E13" s="39">
        <v>4</v>
      </c>
      <c r="F13" s="40"/>
      <c r="G13" s="40"/>
      <c r="H13" s="41"/>
      <c r="I13" s="42">
        <v>15</v>
      </c>
      <c r="J13" s="43"/>
      <c r="K13" s="41">
        <v>1</v>
      </c>
      <c r="L13" s="42">
        <v>6</v>
      </c>
      <c r="M13" s="43"/>
      <c r="N13" s="39"/>
      <c r="O13" s="42"/>
      <c r="P13" s="43"/>
      <c r="Q13" s="41"/>
      <c r="R13" s="42"/>
      <c r="S13" s="161"/>
      <c r="T13" s="44">
        <f t="shared" si="0"/>
        <v>26</v>
      </c>
      <c r="U13" s="36"/>
      <c r="V13" s="37"/>
    </row>
    <row r="14" spans="1:22" ht="13.15" customHeight="1" x14ac:dyDescent="0.15">
      <c r="A14" s="38">
        <v>6</v>
      </c>
      <c r="B14" s="133" t="s">
        <v>449</v>
      </c>
      <c r="C14" s="132" t="s">
        <v>380</v>
      </c>
      <c r="D14" s="43"/>
      <c r="E14" s="39"/>
      <c r="F14" s="40"/>
      <c r="G14" s="40"/>
      <c r="H14" s="41"/>
      <c r="I14" s="42"/>
      <c r="J14" s="43"/>
      <c r="K14" s="41"/>
      <c r="L14" s="42"/>
      <c r="M14" s="43"/>
      <c r="N14" s="39"/>
      <c r="O14" s="42"/>
      <c r="P14" s="43"/>
      <c r="Q14" s="41">
        <v>3</v>
      </c>
      <c r="R14" s="42"/>
      <c r="S14" s="161"/>
      <c r="T14" s="44">
        <f t="shared" si="0"/>
        <v>3</v>
      </c>
      <c r="U14" s="36"/>
      <c r="V14" s="37"/>
    </row>
    <row r="15" spans="1:22" ht="13.15" customHeight="1" x14ac:dyDescent="0.15">
      <c r="A15" s="38">
        <v>7</v>
      </c>
      <c r="B15" s="133" t="s">
        <v>411</v>
      </c>
      <c r="C15" s="132" t="s">
        <v>179</v>
      </c>
      <c r="D15" s="43"/>
      <c r="E15" s="39">
        <v>1</v>
      </c>
      <c r="F15" s="40">
        <v>1</v>
      </c>
      <c r="G15" s="40"/>
      <c r="H15" s="41"/>
      <c r="I15" s="42"/>
      <c r="J15" s="43"/>
      <c r="K15" s="41"/>
      <c r="L15" s="42"/>
      <c r="M15" s="43"/>
      <c r="N15" s="39"/>
      <c r="O15" s="42"/>
      <c r="P15" s="43"/>
      <c r="Q15" s="41"/>
      <c r="R15" s="42"/>
      <c r="S15" s="161"/>
      <c r="T15" s="44">
        <f t="shared" si="0"/>
        <v>2</v>
      </c>
      <c r="U15" s="36"/>
      <c r="V15" s="37"/>
    </row>
    <row r="16" spans="1:22" ht="13.15" customHeight="1" x14ac:dyDescent="0.15">
      <c r="A16" s="38">
        <v>8</v>
      </c>
      <c r="B16" s="133" t="s">
        <v>412</v>
      </c>
      <c r="C16" s="132" t="s">
        <v>181</v>
      </c>
      <c r="D16" s="43"/>
      <c r="E16" s="39">
        <v>1</v>
      </c>
      <c r="F16" s="40"/>
      <c r="G16" s="40"/>
      <c r="H16" s="41"/>
      <c r="I16" s="42"/>
      <c r="J16" s="43"/>
      <c r="K16" s="41"/>
      <c r="L16" s="42"/>
      <c r="M16" s="43"/>
      <c r="N16" s="39"/>
      <c r="O16" s="42"/>
      <c r="P16" s="43"/>
      <c r="Q16" s="41"/>
      <c r="R16" s="42"/>
      <c r="S16" s="161"/>
      <c r="T16" s="44">
        <f t="shared" si="0"/>
        <v>1</v>
      </c>
      <c r="U16" s="36"/>
      <c r="V16" s="37"/>
    </row>
    <row r="17" spans="1:22" ht="13.15" customHeight="1" x14ac:dyDescent="0.15">
      <c r="A17" s="38">
        <v>9</v>
      </c>
      <c r="B17" s="131" t="s">
        <v>392</v>
      </c>
      <c r="C17" s="132" t="s">
        <v>184</v>
      </c>
      <c r="D17" s="43"/>
      <c r="E17" s="39"/>
      <c r="F17" s="40"/>
      <c r="G17" s="40"/>
      <c r="H17" s="41"/>
      <c r="I17" s="42"/>
      <c r="J17" s="43"/>
      <c r="K17" s="41"/>
      <c r="L17" s="42">
        <v>1</v>
      </c>
      <c r="M17" s="43"/>
      <c r="N17" s="39"/>
      <c r="O17" s="42"/>
      <c r="P17" s="43"/>
      <c r="Q17" s="41"/>
      <c r="R17" s="42"/>
      <c r="S17" s="161"/>
      <c r="T17" s="44">
        <f t="shared" si="0"/>
        <v>1</v>
      </c>
      <c r="U17" s="36"/>
      <c r="V17" s="37"/>
    </row>
    <row r="18" spans="1:22" ht="13.15" customHeight="1" x14ac:dyDescent="0.15">
      <c r="A18" s="38">
        <v>10</v>
      </c>
      <c r="B18" s="133" t="s">
        <v>413</v>
      </c>
      <c r="C18" s="132" t="s">
        <v>13</v>
      </c>
      <c r="D18" s="43"/>
      <c r="E18" s="39">
        <v>2</v>
      </c>
      <c r="F18" s="40"/>
      <c r="G18" s="40"/>
      <c r="H18" s="41"/>
      <c r="I18" s="42"/>
      <c r="J18" s="43"/>
      <c r="K18" s="41"/>
      <c r="L18" s="42"/>
      <c r="M18" s="43"/>
      <c r="N18" s="39"/>
      <c r="O18" s="42"/>
      <c r="P18" s="43"/>
      <c r="Q18" s="41"/>
      <c r="R18" s="42"/>
      <c r="S18" s="161"/>
      <c r="T18" s="44">
        <f t="shared" si="0"/>
        <v>2</v>
      </c>
      <c r="U18" s="36"/>
      <c r="V18" s="37"/>
    </row>
    <row r="19" spans="1:22" ht="13.15" customHeight="1" x14ac:dyDescent="0.15">
      <c r="A19" s="38">
        <v>11</v>
      </c>
      <c r="B19" s="133" t="s">
        <v>414</v>
      </c>
      <c r="C19" s="132" t="s">
        <v>114</v>
      </c>
      <c r="D19" s="43"/>
      <c r="E19" s="39"/>
      <c r="F19" s="40"/>
      <c r="G19" s="40"/>
      <c r="H19" s="41"/>
      <c r="I19" s="42"/>
      <c r="J19" s="43"/>
      <c r="K19" s="41"/>
      <c r="L19" s="42"/>
      <c r="M19" s="43"/>
      <c r="N19" s="39"/>
      <c r="O19" s="42"/>
      <c r="P19" s="43">
        <v>2</v>
      </c>
      <c r="Q19" s="41">
        <v>2</v>
      </c>
      <c r="R19" s="42"/>
      <c r="S19" s="161"/>
      <c r="T19" s="44">
        <f t="shared" si="0"/>
        <v>4</v>
      </c>
      <c r="U19" s="36"/>
      <c r="V19" s="37"/>
    </row>
    <row r="20" spans="1:22" ht="13.15" customHeight="1" x14ac:dyDescent="0.15">
      <c r="A20" s="38">
        <v>12</v>
      </c>
      <c r="B20" s="133" t="s">
        <v>322</v>
      </c>
      <c r="C20" s="132" t="s">
        <v>14</v>
      </c>
      <c r="D20" s="43"/>
      <c r="E20" s="39"/>
      <c r="F20" s="40"/>
      <c r="G20" s="40"/>
      <c r="H20" s="41"/>
      <c r="I20" s="42"/>
      <c r="J20" s="43"/>
      <c r="K20" s="41"/>
      <c r="L20" s="42"/>
      <c r="M20" s="43"/>
      <c r="N20" s="39"/>
      <c r="O20" s="42"/>
      <c r="P20" s="43">
        <v>2</v>
      </c>
      <c r="Q20" s="41">
        <v>4</v>
      </c>
      <c r="R20" s="42"/>
      <c r="S20" s="161"/>
      <c r="T20" s="44">
        <f t="shared" si="0"/>
        <v>6</v>
      </c>
      <c r="U20" s="36"/>
      <c r="V20" s="37"/>
    </row>
    <row r="21" spans="1:22" ht="13.15" customHeight="1" x14ac:dyDescent="0.15">
      <c r="A21" s="38">
        <v>13</v>
      </c>
      <c r="B21" s="131" t="s">
        <v>393</v>
      </c>
      <c r="C21" s="132" t="s">
        <v>123</v>
      </c>
      <c r="D21" s="43"/>
      <c r="E21" s="39"/>
      <c r="F21" s="40"/>
      <c r="G21" s="40">
        <v>3</v>
      </c>
      <c r="H21" s="41"/>
      <c r="I21" s="42"/>
      <c r="J21" s="43"/>
      <c r="K21" s="41"/>
      <c r="L21" s="42">
        <v>1</v>
      </c>
      <c r="M21" s="43"/>
      <c r="N21" s="39"/>
      <c r="O21" s="42"/>
      <c r="P21" s="43"/>
      <c r="Q21" s="41"/>
      <c r="R21" s="42"/>
      <c r="S21" s="161"/>
      <c r="T21" s="44">
        <f t="shared" si="0"/>
        <v>4</v>
      </c>
      <c r="U21" s="36"/>
      <c r="V21" s="37"/>
    </row>
    <row r="22" spans="1:22" ht="13.15" customHeight="1" x14ac:dyDescent="0.15">
      <c r="A22" s="38">
        <v>14</v>
      </c>
      <c r="B22" s="131" t="s">
        <v>394</v>
      </c>
      <c r="C22" s="132" t="s">
        <v>186</v>
      </c>
      <c r="D22" s="43"/>
      <c r="E22" s="39"/>
      <c r="F22" s="40"/>
      <c r="G22" s="40"/>
      <c r="H22" s="41"/>
      <c r="I22" s="42"/>
      <c r="J22" s="43"/>
      <c r="K22" s="41"/>
      <c r="L22" s="42">
        <v>8</v>
      </c>
      <c r="M22" s="43"/>
      <c r="N22" s="39"/>
      <c r="O22" s="42"/>
      <c r="P22" s="43"/>
      <c r="Q22" s="41"/>
      <c r="R22" s="42"/>
      <c r="S22" s="161"/>
      <c r="T22" s="44">
        <f t="shared" si="0"/>
        <v>8</v>
      </c>
      <c r="U22" s="36"/>
      <c r="V22" s="37"/>
    </row>
    <row r="23" spans="1:22" ht="13.15" customHeight="1" x14ac:dyDescent="0.15">
      <c r="A23" s="38">
        <v>15</v>
      </c>
      <c r="B23" s="133" t="s">
        <v>415</v>
      </c>
      <c r="C23" s="132" t="s">
        <v>15</v>
      </c>
      <c r="D23" s="43"/>
      <c r="E23" s="39"/>
      <c r="F23" s="40"/>
      <c r="G23" s="40"/>
      <c r="H23" s="41"/>
      <c r="I23" s="42"/>
      <c r="J23" s="43"/>
      <c r="K23" s="41"/>
      <c r="L23" s="42"/>
      <c r="M23" s="43"/>
      <c r="N23" s="39"/>
      <c r="O23" s="42"/>
      <c r="P23" s="43"/>
      <c r="Q23" s="41"/>
      <c r="R23" s="42"/>
      <c r="S23" s="161">
        <v>1</v>
      </c>
      <c r="T23" s="44">
        <f t="shared" si="0"/>
        <v>1</v>
      </c>
      <c r="U23" s="36"/>
      <c r="V23" s="37"/>
    </row>
    <row r="24" spans="1:22" ht="13.15" customHeight="1" x14ac:dyDescent="0.15">
      <c r="A24" s="38">
        <v>16</v>
      </c>
      <c r="B24" s="133" t="s">
        <v>416</v>
      </c>
      <c r="C24" s="132" t="s">
        <v>16</v>
      </c>
      <c r="D24" s="43"/>
      <c r="E24" s="39"/>
      <c r="F24" s="40"/>
      <c r="G24" s="40"/>
      <c r="H24" s="41"/>
      <c r="I24" s="42"/>
      <c r="J24" s="43"/>
      <c r="K24" s="41"/>
      <c r="L24" s="42"/>
      <c r="M24" s="43"/>
      <c r="N24" s="39"/>
      <c r="O24" s="42"/>
      <c r="P24" s="43"/>
      <c r="Q24" s="41">
        <v>28</v>
      </c>
      <c r="R24" s="42"/>
      <c r="S24" s="161"/>
      <c r="T24" s="44">
        <f t="shared" si="0"/>
        <v>28</v>
      </c>
      <c r="U24" s="36"/>
      <c r="V24" s="37"/>
    </row>
    <row r="25" spans="1:22" ht="13.15" customHeight="1" x14ac:dyDescent="0.15">
      <c r="A25" s="38">
        <v>17</v>
      </c>
      <c r="B25" s="133" t="s">
        <v>417</v>
      </c>
      <c r="C25" s="132" t="s">
        <v>189</v>
      </c>
      <c r="D25" s="43"/>
      <c r="E25" s="39"/>
      <c r="F25" s="40"/>
      <c r="G25" s="40"/>
      <c r="H25" s="41"/>
      <c r="I25" s="42">
        <v>2</v>
      </c>
      <c r="J25" s="43"/>
      <c r="K25" s="41"/>
      <c r="L25" s="42"/>
      <c r="M25" s="43"/>
      <c r="N25" s="39"/>
      <c r="O25" s="42"/>
      <c r="P25" s="43"/>
      <c r="Q25" s="41"/>
      <c r="R25" s="42"/>
      <c r="S25" s="161"/>
      <c r="T25" s="44">
        <f t="shared" si="0"/>
        <v>2</v>
      </c>
      <c r="U25" s="36"/>
      <c r="V25" s="37"/>
    </row>
    <row r="26" spans="1:22" ht="13.15" customHeight="1" x14ac:dyDescent="0.15">
      <c r="A26" s="38">
        <v>18</v>
      </c>
      <c r="B26" s="131" t="s">
        <v>395</v>
      </c>
      <c r="C26" s="132" t="s">
        <v>190</v>
      </c>
      <c r="D26" s="43"/>
      <c r="E26" s="39"/>
      <c r="F26" s="40">
        <v>1</v>
      </c>
      <c r="G26" s="40"/>
      <c r="H26" s="41"/>
      <c r="I26" s="42"/>
      <c r="J26" s="43"/>
      <c r="K26" s="41"/>
      <c r="L26" s="42"/>
      <c r="M26" s="43"/>
      <c r="N26" s="39"/>
      <c r="O26" s="42"/>
      <c r="P26" s="43"/>
      <c r="Q26" s="41"/>
      <c r="R26" s="42"/>
      <c r="S26" s="161"/>
      <c r="T26" s="44">
        <f t="shared" si="0"/>
        <v>1</v>
      </c>
      <c r="U26" s="36"/>
      <c r="V26" s="37"/>
    </row>
    <row r="27" spans="1:22" ht="13.15" customHeight="1" x14ac:dyDescent="0.15">
      <c r="A27" s="38">
        <v>19</v>
      </c>
      <c r="B27" s="133" t="s">
        <v>331</v>
      </c>
      <c r="C27" s="132"/>
      <c r="D27" s="43">
        <v>1</v>
      </c>
      <c r="E27" s="39">
        <v>2</v>
      </c>
      <c r="F27" s="40">
        <v>1</v>
      </c>
      <c r="G27" s="40">
        <v>3</v>
      </c>
      <c r="H27" s="41">
        <v>2</v>
      </c>
      <c r="I27" s="42"/>
      <c r="J27" s="43"/>
      <c r="K27" s="41"/>
      <c r="L27" s="42">
        <v>1</v>
      </c>
      <c r="M27" s="43"/>
      <c r="N27" s="39"/>
      <c r="O27" s="42"/>
      <c r="P27" s="43"/>
      <c r="Q27" s="41"/>
      <c r="R27" s="42"/>
      <c r="S27" s="161"/>
      <c r="T27" s="44">
        <f t="shared" si="0"/>
        <v>10</v>
      </c>
      <c r="U27" s="36"/>
      <c r="V27" s="37"/>
    </row>
    <row r="28" spans="1:22" ht="13.15" customHeight="1" x14ac:dyDescent="0.15">
      <c r="A28" s="38">
        <v>20</v>
      </c>
      <c r="B28" s="133" t="s">
        <v>332</v>
      </c>
      <c r="C28" s="132"/>
      <c r="D28" s="43"/>
      <c r="E28" s="39"/>
      <c r="F28" s="40"/>
      <c r="G28" s="40"/>
      <c r="H28" s="41"/>
      <c r="I28" s="42">
        <v>3</v>
      </c>
      <c r="J28" s="43"/>
      <c r="K28" s="41"/>
      <c r="L28" s="42"/>
      <c r="M28" s="43"/>
      <c r="N28" s="39"/>
      <c r="O28" s="42"/>
      <c r="P28" s="43"/>
      <c r="Q28" s="41"/>
      <c r="R28" s="42"/>
      <c r="S28" s="161"/>
      <c r="T28" s="44">
        <f t="shared" si="0"/>
        <v>3</v>
      </c>
      <c r="U28" s="36"/>
      <c r="V28" s="37"/>
    </row>
    <row r="29" spans="1:22" ht="13.15" customHeight="1" x14ac:dyDescent="0.15">
      <c r="A29" s="38">
        <v>21</v>
      </c>
      <c r="B29" s="131" t="s">
        <v>396</v>
      </c>
      <c r="C29" s="132"/>
      <c r="D29" s="43"/>
      <c r="E29" s="39"/>
      <c r="F29" s="40"/>
      <c r="G29" s="40"/>
      <c r="H29" s="41"/>
      <c r="I29" s="42">
        <v>2</v>
      </c>
      <c r="J29" s="43"/>
      <c r="K29" s="41"/>
      <c r="L29" s="42"/>
      <c r="M29" s="43"/>
      <c r="N29" s="39"/>
      <c r="O29" s="42"/>
      <c r="P29" s="43"/>
      <c r="Q29" s="41"/>
      <c r="R29" s="42"/>
      <c r="S29" s="161"/>
      <c r="T29" s="44">
        <f t="shared" si="0"/>
        <v>2</v>
      </c>
      <c r="U29" s="36"/>
      <c r="V29" s="37"/>
    </row>
    <row r="30" spans="1:22" ht="13.15" customHeight="1" x14ac:dyDescent="0.15">
      <c r="A30" s="38">
        <v>22</v>
      </c>
      <c r="B30" s="133" t="s">
        <v>418</v>
      </c>
      <c r="C30" s="132"/>
      <c r="D30" s="43"/>
      <c r="E30" s="39">
        <v>1</v>
      </c>
      <c r="F30" s="40"/>
      <c r="G30" s="40"/>
      <c r="H30" s="41"/>
      <c r="I30" s="42"/>
      <c r="J30" s="43"/>
      <c r="K30" s="41"/>
      <c r="L30" s="42"/>
      <c r="M30" s="43"/>
      <c r="N30" s="39"/>
      <c r="O30" s="42"/>
      <c r="P30" s="43"/>
      <c r="Q30" s="41"/>
      <c r="R30" s="42"/>
      <c r="S30" s="161"/>
      <c r="T30" s="44">
        <f t="shared" si="0"/>
        <v>1</v>
      </c>
      <c r="U30" s="36"/>
      <c r="V30" s="37"/>
    </row>
    <row r="31" spans="1:22" ht="13.15" customHeight="1" x14ac:dyDescent="0.15">
      <c r="A31" s="38">
        <v>23</v>
      </c>
      <c r="B31" s="133" t="s">
        <v>419</v>
      </c>
      <c r="C31" s="132"/>
      <c r="D31" s="43"/>
      <c r="E31" s="39"/>
      <c r="F31" s="40">
        <v>1</v>
      </c>
      <c r="G31" s="40">
        <v>1</v>
      </c>
      <c r="H31" s="41"/>
      <c r="I31" s="42">
        <v>2</v>
      </c>
      <c r="J31" s="43"/>
      <c r="K31" s="41"/>
      <c r="L31" s="42">
        <v>1</v>
      </c>
      <c r="M31" s="43">
        <v>1</v>
      </c>
      <c r="N31" s="39"/>
      <c r="O31" s="42"/>
      <c r="P31" s="43">
        <v>1</v>
      </c>
      <c r="Q31" s="41"/>
      <c r="R31" s="42"/>
      <c r="S31" s="161"/>
      <c r="T31" s="44">
        <f t="shared" si="0"/>
        <v>7</v>
      </c>
      <c r="U31" s="36"/>
      <c r="V31" s="37"/>
    </row>
    <row r="32" spans="1:22" ht="13.15" customHeight="1" x14ac:dyDescent="0.15">
      <c r="A32" s="38">
        <v>24</v>
      </c>
      <c r="B32" s="133" t="s">
        <v>420</v>
      </c>
      <c r="C32" s="132"/>
      <c r="D32" s="43">
        <v>32</v>
      </c>
      <c r="E32" s="39">
        <v>8</v>
      </c>
      <c r="F32" s="40">
        <v>1</v>
      </c>
      <c r="G32" s="40"/>
      <c r="H32" s="41">
        <v>2</v>
      </c>
      <c r="I32" s="42"/>
      <c r="J32" s="43">
        <v>33</v>
      </c>
      <c r="K32" s="41">
        <v>53</v>
      </c>
      <c r="L32" s="42">
        <v>3</v>
      </c>
      <c r="M32" s="43">
        <v>22</v>
      </c>
      <c r="N32" s="39">
        <v>1</v>
      </c>
      <c r="O32" s="42"/>
      <c r="P32" s="43">
        <v>7</v>
      </c>
      <c r="Q32" s="41">
        <v>2</v>
      </c>
      <c r="R32" s="42">
        <v>1</v>
      </c>
      <c r="S32" s="161"/>
      <c r="T32" s="44">
        <f t="shared" si="0"/>
        <v>165</v>
      </c>
      <c r="U32" s="36"/>
      <c r="V32" s="37"/>
    </row>
    <row r="33" spans="1:22" ht="13.15" customHeight="1" x14ac:dyDescent="0.15">
      <c r="A33" s="38">
        <v>25</v>
      </c>
      <c r="B33" s="133" t="s">
        <v>421</v>
      </c>
      <c r="C33" s="132"/>
      <c r="D33" s="43"/>
      <c r="E33" s="39"/>
      <c r="F33" s="40"/>
      <c r="G33" s="40"/>
      <c r="H33" s="41"/>
      <c r="I33" s="42"/>
      <c r="J33" s="43"/>
      <c r="K33" s="41">
        <v>223</v>
      </c>
      <c r="L33" s="42"/>
      <c r="M33" s="43">
        <v>6</v>
      </c>
      <c r="N33" s="39">
        <v>2</v>
      </c>
      <c r="O33" s="42"/>
      <c r="P33" s="43">
        <v>5</v>
      </c>
      <c r="Q33" s="41">
        <v>1</v>
      </c>
      <c r="R33" s="42">
        <v>1</v>
      </c>
      <c r="S33" s="161">
        <v>2</v>
      </c>
      <c r="T33" s="44">
        <f t="shared" si="0"/>
        <v>240</v>
      </c>
      <c r="U33" s="36"/>
      <c r="V33" s="37"/>
    </row>
    <row r="34" spans="1:22" ht="13.15" customHeight="1" x14ac:dyDescent="0.15">
      <c r="A34" s="38">
        <v>26</v>
      </c>
      <c r="B34" s="133" t="s">
        <v>422</v>
      </c>
      <c r="C34" s="132" t="s">
        <v>17</v>
      </c>
      <c r="D34" s="43"/>
      <c r="E34" s="39"/>
      <c r="F34" s="40"/>
      <c r="G34" s="40"/>
      <c r="H34" s="41"/>
      <c r="I34" s="42">
        <v>1</v>
      </c>
      <c r="J34" s="43"/>
      <c r="K34" s="41"/>
      <c r="L34" s="42"/>
      <c r="M34" s="43"/>
      <c r="N34" s="39"/>
      <c r="O34" s="42"/>
      <c r="P34" s="43">
        <v>1</v>
      </c>
      <c r="Q34" s="41">
        <v>22</v>
      </c>
      <c r="R34" s="42">
        <v>3</v>
      </c>
      <c r="S34" s="161"/>
      <c r="T34" s="44">
        <f t="shared" si="0"/>
        <v>27</v>
      </c>
      <c r="U34" s="36"/>
      <c r="V34" s="37"/>
    </row>
    <row r="35" spans="1:22" ht="13.15" customHeight="1" x14ac:dyDescent="0.15">
      <c r="A35" s="38">
        <v>27</v>
      </c>
      <c r="B35" s="133" t="s">
        <v>338</v>
      </c>
      <c r="C35" s="132"/>
      <c r="D35" s="43"/>
      <c r="E35" s="39">
        <v>2</v>
      </c>
      <c r="F35" s="40">
        <v>1</v>
      </c>
      <c r="G35" s="40"/>
      <c r="H35" s="41">
        <v>1</v>
      </c>
      <c r="I35" s="42">
        <v>1</v>
      </c>
      <c r="J35" s="43"/>
      <c r="K35" s="41">
        <v>1</v>
      </c>
      <c r="L35" s="42"/>
      <c r="M35" s="43">
        <v>1</v>
      </c>
      <c r="N35" s="39">
        <v>2</v>
      </c>
      <c r="O35" s="42"/>
      <c r="P35" s="43">
        <v>2</v>
      </c>
      <c r="Q35" s="41"/>
      <c r="R35" s="42">
        <v>2</v>
      </c>
      <c r="S35" s="161">
        <v>2</v>
      </c>
      <c r="T35" s="44">
        <f t="shared" si="0"/>
        <v>15</v>
      </c>
      <c r="U35" s="36"/>
      <c r="V35" s="37"/>
    </row>
    <row r="36" spans="1:22" ht="13.15" customHeight="1" x14ac:dyDescent="0.15">
      <c r="A36" s="38">
        <v>28</v>
      </c>
      <c r="B36" s="133" t="s">
        <v>340</v>
      </c>
      <c r="C36" s="132"/>
      <c r="D36" s="43"/>
      <c r="E36" s="39"/>
      <c r="F36" s="40"/>
      <c r="G36" s="40"/>
      <c r="H36" s="41"/>
      <c r="I36" s="42">
        <v>1</v>
      </c>
      <c r="J36" s="43"/>
      <c r="K36" s="41"/>
      <c r="L36" s="42">
        <v>1</v>
      </c>
      <c r="M36" s="43">
        <v>1</v>
      </c>
      <c r="N36" s="39"/>
      <c r="O36" s="42"/>
      <c r="P36" s="43"/>
      <c r="Q36" s="41"/>
      <c r="R36" s="42"/>
      <c r="S36" s="161"/>
      <c r="T36" s="44">
        <f t="shared" si="0"/>
        <v>3</v>
      </c>
      <c r="U36" s="36"/>
      <c r="V36" s="37"/>
    </row>
    <row r="37" spans="1:22" ht="13.15" customHeight="1" x14ac:dyDescent="0.15">
      <c r="A37" s="38">
        <v>29</v>
      </c>
      <c r="B37" s="133" t="s">
        <v>341</v>
      </c>
      <c r="C37" s="132"/>
      <c r="D37" s="43">
        <v>1</v>
      </c>
      <c r="E37" s="39">
        <v>5</v>
      </c>
      <c r="F37" s="40"/>
      <c r="G37" s="40">
        <v>1</v>
      </c>
      <c r="H37" s="41">
        <v>1</v>
      </c>
      <c r="I37" s="42"/>
      <c r="J37" s="43"/>
      <c r="K37" s="41">
        <v>6</v>
      </c>
      <c r="L37" s="42"/>
      <c r="M37" s="43">
        <v>4</v>
      </c>
      <c r="N37" s="39">
        <v>2</v>
      </c>
      <c r="O37" s="42"/>
      <c r="P37" s="43">
        <v>12</v>
      </c>
      <c r="Q37" s="41">
        <v>5</v>
      </c>
      <c r="R37" s="42">
        <v>8</v>
      </c>
      <c r="S37" s="161"/>
      <c r="T37" s="44">
        <f t="shared" si="0"/>
        <v>45</v>
      </c>
      <c r="U37" s="36"/>
      <c r="V37" s="37"/>
    </row>
    <row r="38" spans="1:22" ht="13.15" customHeight="1" x14ac:dyDescent="0.15">
      <c r="A38" s="38">
        <v>30</v>
      </c>
      <c r="B38" s="133" t="s">
        <v>342</v>
      </c>
      <c r="C38" s="132"/>
      <c r="D38" s="43"/>
      <c r="E38" s="39">
        <v>1</v>
      </c>
      <c r="F38" s="40">
        <v>2</v>
      </c>
      <c r="G38" s="40"/>
      <c r="H38" s="41">
        <v>1</v>
      </c>
      <c r="I38" s="42"/>
      <c r="J38" s="43">
        <v>1</v>
      </c>
      <c r="K38" s="41"/>
      <c r="L38" s="42">
        <v>3</v>
      </c>
      <c r="M38" s="43">
        <v>4</v>
      </c>
      <c r="N38" s="39"/>
      <c r="O38" s="42"/>
      <c r="P38" s="43">
        <v>1</v>
      </c>
      <c r="Q38" s="41"/>
      <c r="R38" s="42"/>
      <c r="S38" s="161"/>
      <c r="T38" s="44">
        <f t="shared" si="0"/>
        <v>13</v>
      </c>
      <c r="U38" s="36"/>
      <c r="V38" s="37"/>
    </row>
    <row r="39" spans="1:22" ht="13.15" customHeight="1" x14ac:dyDescent="0.15">
      <c r="A39" s="38">
        <v>31</v>
      </c>
      <c r="B39" s="133" t="s">
        <v>447</v>
      </c>
      <c r="C39" s="132"/>
      <c r="D39" s="43">
        <v>19</v>
      </c>
      <c r="E39" s="39">
        <v>5</v>
      </c>
      <c r="F39" s="40">
        <v>2</v>
      </c>
      <c r="G39" s="40"/>
      <c r="H39" s="41"/>
      <c r="I39" s="42">
        <v>5</v>
      </c>
      <c r="J39" s="43">
        <v>9</v>
      </c>
      <c r="K39" s="41">
        <v>29</v>
      </c>
      <c r="L39" s="42">
        <v>51</v>
      </c>
      <c r="M39" s="43">
        <v>1</v>
      </c>
      <c r="N39" s="39"/>
      <c r="O39" s="42"/>
      <c r="P39" s="43"/>
      <c r="Q39" s="41"/>
      <c r="R39" s="42"/>
      <c r="S39" s="161"/>
      <c r="T39" s="44">
        <f t="shared" si="0"/>
        <v>121</v>
      </c>
      <c r="U39" s="36"/>
      <c r="V39" s="37"/>
    </row>
    <row r="40" spans="1:22" ht="13.15" customHeight="1" x14ac:dyDescent="0.15">
      <c r="A40" s="38">
        <v>32</v>
      </c>
      <c r="B40" s="133" t="s">
        <v>345</v>
      </c>
      <c r="C40" s="132"/>
      <c r="D40" s="43"/>
      <c r="E40" s="39"/>
      <c r="F40" s="40"/>
      <c r="G40" s="40"/>
      <c r="H40" s="41"/>
      <c r="I40" s="42">
        <v>8</v>
      </c>
      <c r="J40" s="43"/>
      <c r="K40" s="41"/>
      <c r="L40" s="42"/>
      <c r="M40" s="43"/>
      <c r="N40" s="39"/>
      <c r="O40" s="42"/>
      <c r="P40" s="43"/>
      <c r="Q40" s="41"/>
      <c r="R40" s="42"/>
      <c r="S40" s="161"/>
      <c r="T40" s="44">
        <f t="shared" si="0"/>
        <v>8</v>
      </c>
      <c r="U40" s="36"/>
      <c r="V40" s="37"/>
    </row>
    <row r="41" spans="1:22" ht="13.15" customHeight="1" x14ac:dyDescent="0.15">
      <c r="A41" s="38">
        <v>33</v>
      </c>
      <c r="B41" s="133" t="s">
        <v>276</v>
      </c>
      <c r="C41" s="132"/>
      <c r="D41" s="43">
        <v>12</v>
      </c>
      <c r="E41" s="39"/>
      <c r="F41" s="40"/>
      <c r="G41" s="40"/>
      <c r="H41" s="41"/>
      <c r="I41" s="42"/>
      <c r="J41" s="43">
        <v>67</v>
      </c>
      <c r="K41" s="41">
        <v>120</v>
      </c>
      <c r="L41" s="42">
        <v>23</v>
      </c>
      <c r="M41" s="43">
        <v>127</v>
      </c>
      <c r="N41" s="39">
        <v>6</v>
      </c>
      <c r="O41" s="42">
        <v>5</v>
      </c>
      <c r="P41" s="43">
        <v>140</v>
      </c>
      <c r="Q41" s="41">
        <v>38</v>
      </c>
      <c r="R41" s="42">
        <v>1</v>
      </c>
      <c r="S41" s="161">
        <v>5</v>
      </c>
      <c r="T41" s="44">
        <f t="shared" si="0"/>
        <v>544</v>
      </c>
      <c r="U41" s="36"/>
      <c r="V41" s="37"/>
    </row>
    <row r="42" spans="1:22" ht="13.15" customHeight="1" x14ac:dyDescent="0.15">
      <c r="A42" s="38">
        <v>34</v>
      </c>
      <c r="B42" s="133" t="s">
        <v>277</v>
      </c>
      <c r="C42" s="132"/>
      <c r="D42" s="43">
        <v>3</v>
      </c>
      <c r="E42" s="39">
        <v>13</v>
      </c>
      <c r="F42" s="40">
        <v>16</v>
      </c>
      <c r="G42" s="40"/>
      <c r="H42" s="41"/>
      <c r="I42" s="42"/>
      <c r="J42" s="43"/>
      <c r="K42" s="41"/>
      <c r="L42" s="42"/>
      <c r="M42" s="43"/>
      <c r="N42" s="39"/>
      <c r="O42" s="42"/>
      <c r="P42" s="43"/>
      <c r="Q42" s="41"/>
      <c r="R42" s="42"/>
      <c r="S42" s="161"/>
      <c r="T42" s="44">
        <f t="shared" si="0"/>
        <v>32</v>
      </c>
      <c r="U42" s="36"/>
      <c r="V42" s="37"/>
    </row>
    <row r="43" spans="1:22" ht="13.15" customHeight="1" x14ac:dyDescent="0.15">
      <c r="A43" s="38">
        <v>35</v>
      </c>
      <c r="B43" s="133" t="s">
        <v>423</v>
      </c>
      <c r="C43" s="132"/>
      <c r="D43" s="43"/>
      <c r="E43" s="39"/>
      <c r="F43" s="40"/>
      <c r="G43" s="40"/>
      <c r="H43" s="41"/>
      <c r="I43" s="42"/>
      <c r="J43" s="43"/>
      <c r="K43" s="41"/>
      <c r="L43" s="42"/>
      <c r="M43" s="43"/>
      <c r="N43" s="39"/>
      <c r="O43" s="42"/>
      <c r="P43" s="43"/>
      <c r="Q43" s="41"/>
      <c r="R43" s="42">
        <v>1088</v>
      </c>
      <c r="S43" s="161">
        <v>1</v>
      </c>
      <c r="T43" s="44">
        <f t="shared" si="0"/>
        <v>1089</v>
      </c>
      <c r="U43" s="36"/>
      <c r="V43" s="37"/>
    </row>
    <row r="44" spans="1:22" ht="13.15" customHeight="1" x14ac:dyDescent="0.15">
      <c r="A44" s="38">
        <v>36</v>
      </c>
      <c r="B44" s="133" t="s">
        <v>424</v>
      </c>
      <c r="C44" s="132"/>
      <c r="D44" s="43"/>
      <c r="E44" s="39"/>
      <c r="F44" s="40"/>
      <c r="G44" s="40"/>
      <c r="H44" s="41"/>
      <c r="I44" s="42">
        <v>1</v>
      </c>
      <c r="J44" s="43"/>
      <c r="K44" s="41"/>
      <c r="L44" s="42"/>
      <c r="M44" s="43"/>
      <c r="N44" s="39"/>
      <c r="O44" s="42"/>
      <c r="P44" s="43">
        <v>1</v>
      </c>
      <c r="Q44" s="41"/>
      <c r="R44" s="42"/>
      <c r="S44" s="161"/>
      <c r="T44" s="44">
        <f t="shared" si="0"/>
        <v>2</v>
      </c>
      <c r="V44" s="37"/>
    </row>
    <row r="45" spans="1:22" ht="13.15" customHeight="1" x14ac:dyDescent="0.15">
      <c r="A45" s="38">
        <v>37</v>
      </c>
      <c r="B45" s="133" t="s">
        <v>425</v>
      </c>
      <c r="C45" s="132"/>
      <c r="D45" s="43"/>
      <c r="E45" s="39"/>
      <c r="F45" s="40"/>
      <c r="G45" s="40"/>
      <c r="H45" s="41"/>
      <c r="I45" s="42">
        <v>3</v>
      </c>
      <c r="J45" s="43"/>
      <c r="K45" s="41"/>
      <c r="L45" s="42"/>
      <c r="M45" s="43"/>
      <c r="N45" s="39"/>
      <c r="O45" s="42"/>
      <c r="P45" s="43"/>
      <c r="Q45" s="41"/>
      <c r="R45" s="42"/>
      <c r="S45" s="161"/>
      <c r="T45" s="44">
        <f t="shared" si="0"/>
        <v>3</v>
      </c>
      <c r="V45" s="37"/>
    </row>
    <row r="46" spans="1:22" ht="13.15" customHeight="1" x14ac:dyDescent="0.15">
      <c r="A46" s="38">
        <v>38</v>
      </c>
      <c r="B46" s="133" t="s">
        <v>426</v>
      </c>
      <c r="C46" s="132"/>
      <c r="D46" s="43"/>
      <c r="E46" s="39"/>
      <c r="F46" s="40"/>
      <c r="G46" s="45"/>
      <c r="H46" s="46"/>
      <c r="I46" s="47">
        <v>2</v>
      </c>
      <c r="J46" s="48"/>
      <c r="K46" s="46"/>
      <c r="L46" s="47"/>
      <c r="M46" s="48"/>
      <c r="N46" s="49"/>
      <c r="O46" s="47"/>
      <c r="P46" s="48"/>
      <c r="Q46" s="46"/>
      <c r="R46" s="47"/>
      <c r="S46" s="162"/>
      <c r="T46" s="50">
        <f t="shared" si="0"/>
        <v>2</v>
      </c>
      <c r="V46" s="37"/>
    </row>
    <row r="47" spans="1:22" ht="13.15" customHeight="1" x14ac:dyDescent="0.15">
      <c r="A47" s="38">
        <v>39</v>
      </c>
      <c r="B47" s="133" t="s">
        <v>397</v>
      </c>
      <c r="C47" s="132" t="s">
        <v>192</v>
      </c>
      <c r="D47" s="43">
        <v>1</v>
      </c>
      <c r="E47" s="39"/>
      <c r="F47" s="40">
        <v>2</v>
      </c>
      <c r="G47" s="40"/>
      <c r="H47" s="41"/>
      <c r="I47" s="42"/>
      <c r="J47" s="43">
        <v>1</v>
      </c>
      <c r="K47" s="41"/>
      <c r="L47" s="42"/>
      <c r="M47" s="43"/>
      <c r="N47" s="39"/>
      <c r="O47" s="42"/>
      <c r="P47" s="43"/>
      <c r="Q47" s="41"/>
      <c r="R47" s="42"/>
      <c r="S47" s="161"/>
      <c r="T47" s="44">
        <f t="shared" si="0"/>
        <v>4</v>
      </c>
      <c r="V47" s="37"/>
    </row>
    <row r="48" spans="1:22" ht="13.15" customHeight="1" x14ac:dyDescent="0.15">
      <c r="A48" s="38">
        <v>40</v>
      </c>
      <c r="B48" s="131" t="s">
        <v>398</v>
      </c>
      <c r="C48" s="132" t="s">
        <v>193</v>
      </c>
      <c r="D48" s="43"/>
      <c r="E48" s="39">
        <v>2</v>
      </c>
      <c r="F48" s="40"/>
      <c r="G48" s="40">
        <v>1</v>
      </c>
      <c r="H48" s="41"/>
      <c r="I48" s="42"/>
      <c r="J48" s="43"/>
      <c r="K48" s="41"/>
      <c r="L48" s="42"/>
      <c r="M48" s="43"/>
      <c r="N48" s="39"/>
      <c r="O48" s="42"/>
      <c r="P48" s="43"/>
      <c r="Q48" s="41"/>
      <c r="R48" s="42"/>
      <c r="S48" s="161"/>
      <c r="T48" s="44">
        <f t="shared" si="0"/>
        <v>3</v>
      </c>
      <c r="V48" s="37"/>
    </row>
    <row r="49" spans="1:22" ht="13.15" customHeight="1" x14ac:dyDescent="0.15">
      <c r="A49" s="38">
        <v>41</v>
      </c>
      <c r="B49" s="131" t="s">
        <v>399</v>
      </c>
      <c r="C49" s="132" t="s">
        <v>195</v>
      </c>
      <c r="D49" s="43"/>
      <c r="E49" s="39"/>
      <c r="F49" s="40"/>
      <c r="G49" s="40"/>
      <c r="H49" s="41"/>
      <c r="I49" s="42">
        <v>1</v>
      </c>
      <c r="J49" s="43"/>
      <c r="K49" s="41"/>
      <c r="L49" s="42"/>
      <c r="M49" s="43">
        <v>4</v>
      </c>
      <c r="N49" s="39"/>
      <c r="O49" s="42"/>
      <c r="P49" s="43"/>
      <c r="Q49" s="41"/>
      <c r="R49" s="42"/>
      <c r="S49" s="161"/>
      <c r="T49" s="44">
        <f t="shared" si="0"/>
        <v>5</v>
      </c>
      <c r="V49" s="37"/>
    </row>
    <row r="50" spans="1:22" ht="13.15" customHeight="1" x14ac:dyDescent="0.15">
      <c r="A50" s="38">
        <v>42</v>
      </c>
      <c r="B50" s="133" t="s">
        <v>427</v>
      </c>
      <c r="C50" s="132" t="s">
        <v>51</v>
      </c>
      <c r="D50" s="43"/>
      <c r="E50" s="39"/>
      <c r="F50" s="40"/>
      <c r="G50" s="40"/>
      <c r="H50" s="41"/>
      <c r="I50" s="42"/>
      <c r="J50" s="43"/>
      <c r="K50" s="41"/>
      <c r="L50" s="42">
        <v>2</v>
      </c>
      <c r="M50" s="43"/>
      <c r="N50" s="39"/>
      <c r="O50" s="42"/>
      <c r="P50" s="43"/>
      <c r="Q50" s="41">
        <v>3</v>
      </c>
      <c r="R50" s="42"/>
      <c r="S50" s="161"/>
      <c r="T50" s="44">
        <f t="shared" si="0"/>
        <v>5</v>
      </c>
      <c r="V50" s="37"/>
    </row>
    <row r="51" spans="1:22" ht="13.15" customHeight="1" x14ac:dyDescent="0.15">
      <c r="A51" s="38">
        <v>43</v>
      </c>
      <c r="B51" s="133" t="s">
        <v>350</v>
      </c>
      <c r="C51" s="132" t="s">
        <v>20</v>
      </c>
      <c r="D51" s="43"/>
      <c r="E51" s="39">
        <v>1</v>
      </c>
      <c r="F51" s="40"/>
      <c r="G51" s="40"/>
      <c r="H51" s="41"/>
      <c r="I51" s="42"/>
      <c r="J51" s="43"/>
      <c r="K51" s="41"/>
      <c r="L51" s="42"/>
      <c r="M51" s="43"/>
      <c r="N51" s="39"/>
      <c r="O51" s="42"/>
      <c r="P51" s="43"/>
      <c r="Q51" s="41"/>
      <c r="R51" s="42"/>
      <c r="S51" s="161"/>
      <c r="T51" s="44">
        <f t="shared" si="0"/>
        <v>1</v>
      </c>
      <c r="V51" s="37"/>
    </row>
    <row r="52" spans="1:22" ht="13.15" customHeight="1" x14ac:dyDescent="0.15">
      <c r="A52" s="38">
        <v>44</v>
      </c>
      <c r="B52" s="133" t="s">
        <v>428</v>
      </c>
      <c r="C52" s="132"/>
      <c r="D52" s="43"/>
      <c r="E52" s="39"/>
      <c r="F52" s="40"/>
      <c r="G52" s="40"/>
      <c r="H52" s="41"/>
      <c r="I52" s="42"/>
      <c r="J52" s="43"/>
      <c r="K52" s="41"/>
      <c r="L52" s="42"/>
      <c r="M52" s="43"/>
      <c r="N52" s="39"/>
      <c r="O52" s="42"/>
      <c r="P52" s="43"/>
      <c r="Q52" s="41"/>
      <c r="R52" s="42">
        <v>1</v>
      </c>
      <c r="S52" s="161"/>
      <c r="T52" s="44">
        <f t="shared" si="0"/>
        <v>1</v>
      </c>
      <c r="V52" s="37"/>
    </row>
    <row r="53" spans="1:22" ht="13.15" customHeight="1" x14ac:dyDescent="0.15">
      <c r="A53" s="38">
        <v>45</v>
      </c>
      <c r="B53" s="131" t="s">
        <v>400</v>
      </c>
      <c r="C53" s="132" t="s">
        <v>197</v>
      </c>
      <c r="D53" s="43"/>
      <c r="E53" s="39"/>
      <c r="F53" s="40"/>
      <c r="G53" s="40"/>
      <c r="H53" s="41"/>
      <c r="I53" s="42">
        <v>2</v>
      </c>
      <c r="J53" s="43"/>
      <c r="K53" s="41"/>
      <c r="L53" s="42"/>
      <c r="M53" s="43"/>
      <c r="N53" s="39"/>
      <c r="O53" s="42"/>
      <c r="P53" s="43"/>
      <c r="Q53" s="41"/>
      <c r="R53" s="42"/>
      <c r="S53" s="161"/>
      <c r="T53" s="44">
        <f t="shared" si="0"/>
        <v>2</v>
      </c>
      <c r="V53" s="37"/>
    </row>
    <row r="54" spans="1:22" ht="13.15" customHeight="1" x14ac:dyDescent="0.15">
      <c r="A54" s="38">
        <v>46</v>
      </c>
      <c r="B54" s="131" t="s">
        <v>401</v>
      </c>
      <c r="C54" s="132" t="s">
        <v>198</v>
      </c>
      <c r="D54" s="43"/>
      <c r="E54" s="39"/>
      <c r="F54" s="40"/>
      <c r="G54" s="40"/>
      <c r="H54" s="41"/>
      <c r="I54" s="42">
        <v>3</v>
      </c>
      <c r="J54" s="43"/>
      <c r="K54" s="41"/>
      <c r="L54" s="42"/>
      <c r="M54" s="43"/>
      <c r="N54" s="39"/>
      <c r="O54" s="42"/>
      <c r="P54" s="43"/>
      <c r="Q54" s="41"/>
      <c r="R54" s="42"/>
      <c r="S54" s="161"/>
      <c r="T54" s="44">
        <f t="shared" si="0"/>
        <v>3</v>
      </c>
      <c r="V54" s="37"/>
    </row>
    <row r="55" spans="1:22" ht="13.15" customHeight="1" x14ac:dyDescent="0.15">
      <c r="A55" s="38">
        <v>47</v>
      </c>
      <c r="B55" s="133" t="s">
        <v>429</v>
      </c>
      <c r="C55" s="132"/>
      <c r="D55" s="43">
        <v>1</v>
      </c>
      <c r="E55" s="39">
        <v>59</v>
      </c>
      <c r="F55" s="40">
        <v>3</v>
      </c>
      <c r="G55" s="40"/>
      <c r="H55" s="41"/>
      <c r="I55" s="42"/>
      <c r="J55" s="43"/>
      <c r="K55" s="41"/>
      <c r="L55" s="42"/>
      <c r="M55" s="43"/>
      <c r="N55" s="39"/>
      <c r="O55" s="42"/>
      <c r="P55" s="43"/>
      <c r="Q55" s="41"/>
      <c r="R55" s="42"/>
      <c r="S55" s="161"/>
      <c r="T55" s="44">
        <f t="shared" si="0"/>
        <v>63</v>
      </c>
      <c r="V55" s="37"/>
    </row>
    <row r="56" spans="1:22" ht="13.15" customHeight="1" x14ac:dyDescent="0.15">
      <c r="A56" s="38">
        <v>48</v>
      </c>
      <c r="B56" s="131" t="s">
        <v>402</v>
      </c>
      <c r="C56" s="132" t="s">
        <v>203</v>
      </c>
      <c r="D56" s="43"/>
      <c r="E56" s="39">
        <v>3</v>
      </c>
      <c r="F56" s="40"/>
      <c r="G56" s="40"/>
      <c r="H56" s="41"/>
      <c r="I56" s="42"/>
      <c r="J56" s="43"/>
      <c r="K56" s="41"/>
      <c r="L56" s="42"/>
      <c r="M56" s="43"/>
      <c r="N56" s="39"/>
      <c r="O56" s="42"/>
      <c r="P56" s="43"/>
      <c r="Q56" s="41"/>
      <c r="R56" s="42"/>
      <c r="S56" s="161"/>
      <c r="T56" s="44">
        <f t="shared" si="0"/>
        <v>3</v>
      </c>
      <c r="V56" s="37"/>
    </row>
    <row r="57" spans="1:22" ht="13.15" customHeight="1" x14ac:dyDescent="0.15">
      <c r="A57" s="38">
        <v>49</v>
      </c>
      <c r="B57" s="131" t="s">
        <v>445</v>
      </c>
      <c r="C57" s="132" t="s">
        <v>205</v>
      </c>
      <c r="D57" s="43"/>
      <c r="E57" s="39">
        <v>1</v>
      </c>
      <c r="F57" s="40"/>
      <c r="G57" s="40"/>
      <c r="H57" s="41"/>
      <c r="I57" s="42"/>
      <c r="J57" s="43"/>
      <c r="K57" s="41"/>
      <c r="L57" s="42"/>
      <c r="M57" s="43"/>
      <c r="N57" s="39"/>
      <c r="O57" s="42"/>
      <c r="P57" s="43"/>
      <c r="Q57" s="41"/>
      <c r="R57" s="42"/>
      <c r="S57" s="161"/>
      <c r="T57" s="44">
        <f t="shared" si="0"/>
        <v>1</v>
      </c>
      <c r="V57" s="37"/>
    </row>
    <row r="58" spans="1:22" ht="13.15" customHeight="1" x14ac:dyDescent="0.15">
      <c r="A58" s="38">
        <v>50</v>
      </c>
      <c r="B58" s="131" t="s">
        <v>357</v>
      </c>
      <c r="C58" s="132" t="s">
        <v>154</v>
      </c>
      <c r="D58" s="43"/>
      <c r="E58" s="39">
        <v>1</v>
      </c>
      <c r="F58" s="40"/>
      <c r="G58" s="40"/>
      <c r="H58" s="41">
        <v>2</v>
      </c>
      <c r="I58" s="42"/>
      <c r="J58" s="43"/>
      <c r="K58" s="41"/>
      <c r="L58" s="42"/>
      <c r="M58" s="43"/>
      <c r="N58" s="39"/>
      <c r="O58" s="42"/>
      <c r="P58" s="43"/>
      <c r="Q58" s="41"/>
      <c r="R58" s="42"/>
      <c r="S58" s="161"/>
      <c r="T58" s="44">
        <f t="shared" si="0"/>
        <v>3</v>
      </c>
      <c r="V58" s="37"/>
    </row>
    <row r="59" spans="1:22" ht="13.15" customHeight="1" x14ac:dyDescent="0.15">
      <c r="A59" s="38">
        <v>51</v>
      </c>
      <c r="B59" s="133" t="s">
        <v>430</v>
      </c>
      <c r="C59" s="132" t="s">
        <v>206</v>
      </c>
      <c r="D59" s="43"/>
      <c r="E59" s="39"/>
      <c r="F59" s="40"/>
      <c r="G59" s="40"/>
      <c r="H59" s="41"/>
      <c r="I59" s="42"/>
      <c r="J59" s="43"/>
      <c r="K59" s="41"/>
      <c r="L59" s="42"/>
      <c r="M59" s="43"/>
      <c r="N59" s="39"/>
      <c r="O59" s="42"/>
      <c r="P59" s="43">
        <v>40</v>
      </c>
      <c r="Q59" s="41">
        <v>4</v>
      </c>
      <c r="R59" s="42">
        <v>134</v>
      </c>
      <c r="S59" s="161"/>
      <c r="T59" s="44">
        <f t="shared" si="0"/>
        <v>178</v>
      </c>
      <c r="V59" s="37"/>
    </row>
    <row r="60" spans="1:22" ht="13.15" customHeight="1" x14ac:dyDescent="0.15">
      <c r="A60" s="38">
        <v>52</v>
      </c>
      <c r="B60" s="133" t="s">
        <v>431</v>
      </c>
      <c r="C60" s="132"/>
      <c r="D60" s="43"/>
      <c r="E60" s="39"/>
      <c r="F60" s="40"/>
      <c r="G60" s="40"/>
      <c r="H60" s="41"/>
      <c r="I60" s="42">
        <v>18</v>
      </c>
      <c r="J60" s="43"/>
      <c r="K60" s="41"/>
      <c r="L60" s="42"/>
      <c r="M60" s="43"/>
      <c r="N60" s="39"/>
      <c r="O60" s="42"/>
      <c r="P60" s="43"/>
      <c r="Q60" s="41"/>
      <c r="R60" s="42"/>
      <c r="S60" s="161"/>
      <c r="T60" s="44">
        <f t="shared" si="0"/>
        <v>18</v>
      </c>
      <c r="V60" s="37"/>
    </row>
    <row r="61" spans="1:22" ht="13.15" customHeight="1" x14ac:dyDescent="0.15">
      <c r="A61" s="38">
        <v>53</v>
      </c>
      <c r="B61" s="133" t="s">
        <v>432</v>
      </c>
      <c r="C61" s="132"/>
      <c r="D61" s="43"/>
      <c r="E61" s="39">
        <v>1</v>
      </c>
      <c r="F61" s="40"/>
      <c r="G61" s="40"/>
      <c r="H61" s="41"/>
      <c r="I61" s="42">
        <v>10</v>
      </c>
      <c r="J61" s="43"/>
      <c r="K61" s="41"/>
      <c r="L61" s="42"/>
      <c r="M61" s="43"/>
      <c r="N61" s="39"/>
      <c r="O61" s="42"/>
      <c r="P61" s="43"/>
      <c r="Q61" s="41"/>
      <c r="R61" s="42"/>
      <c r="S61" s="161"/>
      <c r="T61" s="44">
        <f t="shared" si="0"/>
        <v>11</v>
      </c>
      <c r="V61" s="37"/>
    </row>
    <row r="62" spans="1:22" ht="13.15" customHeight="1" x14ac:dyDescent="0.15">
      <c r="A62" s="38">
        <v>54</v>
      </c>
      <c r="B62" s="131" t="s">
        <v>403</v>
      </c>
      <c r="C62" s="132" t="s">
        <v>210</v>
      </c>
      <c r="D62" s="43"/>
      <c r="E62" s="39"/>
      <c r="F62" s="40"/>
      <c r="G62" s="40"/>
      <c r="H62" s="41"/>
      <c r="I62" s="42">
        <v>4</v>
      </c>
      <c r="J62" s="43"/>
      <c r="K62" s="41"/>
      <c r="L62" s="42"/>
      <c r="M62" s="43"/>
      <c r="N62" s="39"/>
      <c r="O62" s="42"/>
      <c r="P62" s="43"/>
      <c r="Q62" s="41"/>
      <c r="R62" s="42"/>
      <c r="S62" s="161"/>
      <c r="T62" s="44">
        <f t="shared" si="0"/>
        <v>4</v>
      </c>
      <c r="V62" s="37"/>
    </row>
    <row r="63" spans="1:22" ht="13.15" customHeight="1" x14ac:dyDescent="0.15">
      <c r="A63" s="51">
        <v>55</v>
      </c>
      <c r="B63" s="134" t="s">
        <v>433</v>
      </c>
      <c r="C63" s="135" t="s">
        <v>212</v>
      </c>
      <c r="D63" s="52"/>
      <c r="E63" s="53"/>
      <c r="F63" s="54"/>
      <c r="G63" s="54"/>
      <c r="H63" s="55">
        <v>1</v>
      </c>
      <c r="I63" s="56"/>
      <c r="J63" s="52"/>
      <c r="K63" s="55"/>
      <c r="L63" s="56"/>
      <c r="M63" s="52"/>
      <c r="N63" s="53"/>
      <c r="O63" s="56"/>
      <c r="P63" s="52"/>
      <c r="Q63" s="55"/>
      <c r="R63" s="56"/>
      <c r="S63" s="163"/>
      <c r="T63" s="57">
        <f t="shared" si="0"/>
        <v>1</v>
      </c>
      <c r="V63" s="37"/>
    </row>
    <row r="64" spans="1:22" ht="13.15" customHeight="1" x14ac:dyDescent="0.15">
      <c r="A64" s="145">
        <v>56</v>
      </c>
      <c r="B64" s="175" t="s">
        <v>434</v>
      </c>
      <c r="C64" s="130" t="s">
        <v>78</v>
      </c>
      <c r="D64" s="30"/>
      <c r="E64" s="31"/>
      <c r="F64" s="32"/>
      <c r="G64" s="32"/>
      <c r="H64" s="33"/>
      <c r="I64" s="34">
        <v>4</v>
      </c>
      <c r="J64" s="30"/>
      <c r="K64" s="33"/>
      <c r="L64" s="34"/>
      <c r="M64" s="30">
        <v>1</v>
      </c>
      <c r="N64" s="31"/>
      <c r="O64" s="34"/>
      <c r="P64" s="30"/>
      <c r="Q64" s="33"/>
      <c r="R64" s="34"/>
      <c r="S64" s="160"/>
      <c r="T64" s="35">
        <f t="shared" si="0"/>
        <v>5</v>
      </c>
      <c r="V64" s="37"/>
    </row>
    <row r="65" spans="1:22" ht="13.15" customHeight="1" x14ac:dyDescent="0.15">
      <c r="A65" s="38">
        <v>57</v>
      </c>
      <c r="B65" s="133" t="s">
        <v>435</v>
      </c>
      <c r="C65" s="132" t="s">
        <v>214</v>
      </c>
      <c r="D65" s="43"/>
      <c r="E65" s="39">
        <v>2</v>
      </c>
      <c r="F65" s="40"/>
      <c r="G65" s="40"/>
      <c r="H65" s="41"/>
      <c r="I65" s="42"/>
      <c r="J65" s="43"/>
      <c r="K65" s="41"/>
      <c r="L65" s="42"/>
      <c r="M65" s="43"/>
      <c r="N65" s="39">
        <v>1</v>
      </c>
      <c r="O65" s="42"/>
      <c r="P65" s="43"/>
      <c r="Q65" s="41"/>
      <c r="R65" s="42"/>
      <c r="S65" s="161"/>
      <c r="T65" s="44">
        <f t="shared" si="0"/>
        <v>3</v>
      </c>
      <c r="V65" s="37"/>
    </row>
    <row r="66" spans="1:22" ht="13.15" customHeight="1" x14ac:dyDescent="0.15">
      <c r="A66" s="38">
        <v>58</v>
      </c>
      <c r="B66" s="131" t="s">
        <v>404</v>
      </c>
      <c r="C66" s="132" t="s">
        <v>216</v>
      </c>
      <c r="D66" s="43"/>
      <c r="E66" s="39"/>
      <c r="F66" s="40"/>
      <c r="G66" s="40"/>
      <c r="H66" s="41"/>
      <c r="I66" s="42">
        <v>1</v>
      </c>
      <c r="J66" s="43"/>
      <c r="K66" s="41"/>
      <c r="L66" s="42"/>
      <c r="M66" s="43"/>
      <c r="N66" s="39"/>
      <c r="O66" s="42"/>
      <c r="P66" s="43"/>
      <c r="Q66" s="41"/>
      <c r="R66" s="42"/>
      <c r="S66" s="161"/>
      <c r="T66" s="44">
        <f t="shared" si="0"/>
        <v>1</v>
      </c>
      <c r="V66" s="37"/>
    </row>
    <row r="67" spans="1:22" ht="13.15" customHeight="1" x14ac:dyDescent="0.15">
      <c r="A67" s="38">
        <v>59</v>
      </c>
      <c r="B67" s="131" t="s">
        <v>405</v>
      </c>
      <c r="C67" s="132" t="s">
        <v>218</v>
      </c>
      <c r="D67" s="43"/>
      <c r="E67" s="39"/>
      <c r="F67" s="40">
        <v>1</v>
      </c>
      <c r="G67" s="40"/>
      <c r="H67" s="41"/>
      <c r="I67" s="42"/>
      <c r="J67" s="43"/>
      <c r="K67" s="41"/>
      <c r="L67" s="42"/>
      <c r="M67" s="43"/>
      <c r="N67" s="39"/>
      <c r="O67" s="42"/>
      <c r="P67" s="43"/>
      <c r="Q67" s="41"/>
      <c r="R67" s="42"/>
      <c r="S67" s="161"/>
      <c r="T67" s="44">
        <f t="shared" si="0"/>
        <v>1</v>
      </c>
      <c r="V67" s="37"/>
    </row>
    <row r="68" spans="1:22" ht="13.15" customHeight="1" x14ac:dyDescent="0.15">
      <c r="A68" s="38">
        <v>60</v>
      </c>
      <c r="B68" s="133" t="s">
        <v>436</v>
      </c>
      <c r="C68" s="132" t="s">
        <v>220</v>
      </c>
      <c r="D68" s="43"/>
      <c r="E68" s="39"/>
      <c r="F68" s="40">
        <v>1</v>
      </c>
      <c r="G68" s="40"/>
      <c r="H68" s="41"/>
      <c r="I68" s="42"/>
      <c r="J68" s="43"/>
      <c r="K68" s="41"/>
      <c r="L68" s="42"/>
      <c r="M68" s="43"/>
      <c r="N68" s="39"/>
      <c r="O68" s="42"/>
      <c r="P68" s="43"/>
      <c r="Q68" s="41"/>
      <c r="R68" s="42"/>
      <c r="S68" s="161"/>
      <c r="T68" s="44">
        <f t="shared" si="0"/>
        <v>1</v>
      </c>
      <c r="V68" s="37"/>
    </row>
    <row r="69" spans="1:22" ht="13.15" customHeight="1" x14ac:dyDescent="0.15">
      <c r="A69" s="38">
        <v>61</v>
      </c>
      <c r="B69" s="133" t="s">
        <v>301</v>
      </c>
      <c r="C69" s="132" t="s">
        <v>221</v>
      </c>
      <c r="D69" s="43"/>
      <c r="E69" s="39">
        <v>1</v>
      </c>
      <c r="F69" s="40"/>
      <c r="G69" s="40"/>
      <c r="H69" s="41"/>
      <c r="I69" s="42"/>
      <c r="J69" s="43"/>
      <c r="K69" s="41"/>
      <c r="L69" s="42">
        <v>1</v>
      </c>
      <c r="M69" s="43"/>
      <c r="N69" s="39"/>
      <c r="O69" s="42"/>
      <c r="P69" s="43"/>
      <c r="Q69" s="41"/>
      <c r="R69" s="42"/>
      <c r="S69" s="161"/>
      <c r="T69" s="44">
        <f t="shared" si="0"/>
        <v>2</v>
      </c>
      <c r="V69" s="37"/>
    </row>
    <row r="70" spans="1:22" ht="13.15" customHeight="1" x14ac:dyDescent="0.15">
      <c r="A70" s="38">
        <v>62</v>
      </c>
      <c r="B70" s="133" t="s">
        <v>437</v>
      </c>
      <c r="C70" s="132" t="s">
        <v>87</v>
      </c>
      <c r="D70" s="43"/>
      <c r="E70" s="39"/>
      <c r="F70" s="40"/>
      <c r="G70" s="40"/>
      <c r="H70" s="41"/>
      <c r="I70" s="42">
        <v>10</v>
      </c>
      <c r="J70" s="43"/>
      <c r="K70" s="41"/>
      <c r="L70" s="42"/>
      <c r="M70" s="43"/>
      <c r="N70" s="39"/>
      <c r="O70" s="42"/>
      <c r="P70" s="43"/>
      <c r="Q70" s="41"/>
      <c r="R70" s="42"/>
      <c r="S70" s="161"/>
      <c r="T70" s="44">
        <f t="shared" si="0"/>
        <v>10</v>
      </c>
      <c r="V70" s="37"/>
    </row>
    <row r="71" spans="1:22" ht="13.15" customHeight="1" x14ac:dyDescent="0.15">
      <c r="A71" s="38">
        <v>63</v>
      </c>
      <c r="B71" s="133" t="s">
        <v>367</v>
      </c>
      <c r="C71" s="132" t="s">
        <v>144</v>
      </c>
      <c r="D71" s="43"/>
      <c r="E71" s="39"/>
      <c r="F71" s="40"/>
      <c r="G71" s="40">
        <v>1</v>
      </c>
      <c r="H71" s="41"/>
      <c r="I71" s="42"/>
      <c r="J71" s="43"/>
      <c r="K71" s="41"/>
      <c r="L71" s="42"/>
      <c r="M71" s="43"/>
      <c r="N71" s="39"/>
      <c r="O71" s="42"/>
      <c r="P71" s="43"/>
      <c r="Q71" s="41"/>
      <c r="R71" s="42"/>
      <c r="S71" s="161"/>
      <c r="T71" s="44">
        <f t="shared" si="0"/>
        <v>1</v>
      </c>
      <c r="V71" s="37"/>
    </row>
    <row r="72" spans="1:22" ht="13.15" customHeight="1" x14ac:dyDescent="0.15">
      <c r="A72" s="38">
        <v>64</v>
      </c>
      <c r="B72" s="133" t="s">
        <v>368</v>
      </c>
      <c r="C72" s="132" t="s">
        <v>22</v>
      </c>
      <c r="D72" s="43"/>
      <c r="E72" s="39">
        <v>2</v>
      </c>
      <c r="F72" s="40"/>
      <c r="G72" s="40"/>
      <c r="H72" s="41"/>
      <c r="I72" s="42">
        <v>1</v>
      </c>
      <c r="J72" s="43"/>
      <c r="K72" s="41"/>
      <c r="L72" s="42"/>
      <c r="M72" s="43"/>
      <c r="N72" s="39"/>
      <c r="O72" s="42"/>
      <c r="P72" s="43"/>
      <c r="Q72" s="41"/>
      <c r="R72" s="42"/>
      <c r="S72" s="161"/>
      <c r="T72" s="44">
        <f t="shared" si="0"/>
        <v>3</v>
      </c>
      <c r="V72" s="37"/>
    </row>
    <row r="73" spans="1:22" ht="13.15" customHeight="1" x14ac:dyDescent="0.15">
      <c r="A73" s="38">
        <v>65</v>
      </c>
      <c r="B73" s="131" t="s">
        <v>406</v>
      </c>
      <c r="C73" s="132" t="s">
        <v>222</v>
      </c>
      <c r="D73" s="43"/>
      <c r="E73" s="39"/>
      <c r="F73" s="40"/>
      <c r="G73" s="40"/>
      <c r="H73" s="41"/>
      <c r="I73" s="42">
        <v>1</v>
      </c>
      <c r="J73" s="43"/>
      <c r="K73" s="41"/>
      <c r="L73" s="42"/>
      <c r="M73" s="43"/>
      <c r="N73" s="39"/>
      <c r="O73" s="42"/>
      <c r="P73" s="43"/>
      <c r="Q73" s="41"/>
      <c r="R73" s="42"/>
      <c r="S73" s="161"/>
      <c r="T73" s="44">
        <f t="shared" si="0"/>
        <v>1</v>
      </c>
      <c r="V73" s="37"/>
    </row>
    <row r="74" spans="1:22" ht="13.15" customHeight="1" x14ac:dyDescent="0.15">
      <c r="A74" s="38">
        <v>66</v>
      </c>
      <c r="B74" s="133" t="s">
        <v>438</v>
      </c>
      <c r="C74" s="132" t="s">
        <v>224</v>
      </c>
      <c r="D74" s="43"/>
      <c r="E74" s="39"/>
      <c r="F74" s="40"/>
      <c r="G74" s="40"/>
      <c r="H74" s="41"/>
      <c r="I74" s="42">
        <v>1</v>
      </c>
      <c r="J74" s="43"/>
      <c r="K74" s="41"/>
      <c r="L74" s="42"/>
      <c r="M74" s="43"/>
      <c r="N74" s="39"/>
      <c r="O74" s="42"/>
      <c r="P74" s="43"/>
      <c r="Q74" s="41"/>
      <c r="R74" s="42"/>
      <c r="S74" s="161"/>
      <c r="T74" s="44">
        <f t="shared" si="0"/>
        <v>1</v>
      </c>
      <c r="V74" s="37"/>
    </row>
    <row r="75" spans="1:22" ht="13.15" customHeight="1" x14ac:dyDescent="0.15">
      <c r="A75" s="38">
        <v>67</v>
      </c>
      <c r="B75" s="133" t="s">
        <v>439</v>
      </c>
      <c r="C75" s="132"/>
      <c r="D75" s="43"/>
      <c r="E75" s="39"/>
      <c r="F75" s="40"/>
      <c r="G75" s="40"/>
      <c r="H75" s="41"/>
      <c r="I75" s="42">
        <v>5</v>
      </c>
      <c r="J75" s="43"/>
      <c r="K75" s="41"/>
      <c r="L75" s="42"/>
      <c r="M75" s="43"/>
      <c r="N75" s="39"/>
      <c r="O75" s="42"/>
      <c r="P75" s="43"/>
      <c r="Q75" s="41"/>
      <c r="R75" s="42"/>
      <c r="S75" s="161"/>
      <c r="T75" s="44">
        <f t="shared" si="0"/>
        <v>5</v>
      </c>
      <c r="V75" s="37"/>
    </row>
    <row r="76" spans="1:22" ht="13.15" customHeight="1" x14ac:dyDescent="0.15">
      <c r="A76" s="38">
        <v>68</v>
      </c>
      <c r="B76" s="133" t="s">
        <v>440</v>
      </c>
      <c r="C76" s="132" t="s">
        <v>225</v>
      </c>
      <c r="D76" s="43"/>
      <c r="E76" s="39"/>
      <c r="F76" s="40"/>
      <c r="G76" s="40"/>
      <c r="H76" s="41"/>
      <c r="I76" s="42"/>
      <c r="J76" s="43"/>
      <c r="K76" s="41"/>
      <c r="L76" s="42"/>
      <c r="M76" s="43">
        <v>1</v>
      </c>
      <c r="N76" s="39"/>
      <c r="O76" s="42"/>
      <c r="P76" s="43"/>
      <c r="Q76" s="41"/>
      <c r="R76" s="42"/>
      <c r="S76" s="161"/>
      <c r="T76" s="44">
        <f t="shared" si="0"/>
        <v>1</v>
      </c>
      <c r="V76" s="37"/>
    </row>
    <row r="77" spans="1:22" ht="13.15" customHeight="1" x14ac:dyDescent="0.15">
      <c r="A77" s="38">
        <v>69</v>
      </c>
      <c r="B77" s="133" t="s">
        <v>374</v>
      </c>
      <c r="C77" s="132"/>
      <c r="D77" s="43"/>
      <c r="E77" s="39"/>
      <c r="F77" s="40"/>
      <c r="G77" s="40"/>
      <c r="H77" s="41"/>
      <c r="I77" s="42"/>
      <c r="J77" s="43"/>
      <c r="K77" s="41">
        <v>15</v>
      </c>
      <c r="L77" s="42"/>
      <c r="M77" s="43"/>
      <c r="N77" s="39"/>
      <c r="O77" s="42"/>
      <c r="P77" s="43"/>
      <c r="Q77" s="41"/>
      <c r="R77" s="42"/>
      <c r="S77" s="161"/>
      <c r="T77" s="44">
        <f t="shared" si="0"/>
        <v>15</v>
      </c>
      <c r="V77" s="37"/>
    </row>
    <row r="78" spans="1:22" ht="13.15" customHeight="1" x14ac:dyDescent="0.15">
      <c r="A78" s="38">
        <v>70</v>
      </c>
      <c r="B78" s="133" t="s">
        <v>441</v>
      </c>
      <c r="C78" s="132" t="s">
        <v>24</v>
      </c>
      <c r="D78" s="43"/>
      <c r="E78" s="39"/>
      <c r="F78" s="40"/>
      <c r="G78" s="40">
        <v>5</v>
      </c>
      <c r="H78" s="41"/>
      <c r="I78" s="42"/>
      <c r="J78" s="43"/>
      <c r="K78" s="41"/>
      <c r="L78" s="42"/>
      <c r="M78" s="43"/>
      <c r="N78" s="39"/>
      <c r="O78" s="42"/>
      <c r="P78" s="43"/>
      <c r="Q78" s="41"/>
      <c r="R78" s="42"/>
      <c r="S78" s="161"/>
      <c r="T78" s="44">
        <f t="shared" si="0"/>
        <v>5</v>
      </c>
      <c r="V78" s="37"/>
    </row>
    <row r="79" spans="1:22" ht="13.15" customHeight="1" x14ac:dyDescent="0.15">
      <c r="A79" s="38">
        <v>71</v>
      </c>
      <c r="B79" s="131" t="s">
        <v>407</v>
      </c>
      <c r="C79" s="132" t="s">
        <v>227</v>
      </c>
      <c r="D79" s="43"/>
      <c r="E79" s="39"/>
      <c r="F79" s="40"/>
      <c r="G79" s="40"/>
      <c r="H79" s="41"/>
      <c r="I79" s="42">
        <v>1</v>
      </c>
      <c r="J79" s="43"/>
      <c r="K79" s="41"/>
      <c r="L79" s="42"/>
      <c r="M79" s="43"/>
      <c r="N79" s="39"/>
      <c r="O79" s="42"/>
      <c r="P79" s="43"/>
      <c r="Q79" s="41"/>
      <c r="R79" s="42"/>
      <c r="S79" s="161"/>
      <c r="T79" s="44">
        <f t="shared" si="0"/>
        <v>1</v>
      </c>
      <c r="V79" s="37"/>
    </row>
    <row r="80" spans="1:22" ht="13.15" customHeight="1" x14ac:dyDescent="0.15">
      <c r="A80" s="38">
        <v>72</v>
      </c>
      <c r="B80" s="131" t="s">
        <v>408</v>
      </c>
      <c r="C80" s="132" t="s">
        <v>228</v>
      </c>
      <c r="D80" s="43"/>
      <c r="E80" s="39"/>
      <c r="F80" s="40"/>
      <c r="G80" s="40"/>
      <c r="H80" s="41"/>
      <c r="I80" s="42">
        <v>1</v>
      </c>
      <c r="J80" s="43"/>
      <c r="K80" s="41"/>
      <c r="L80" s="42"/>
      <c r="M80" s="43"/>
      <c r="N80" s="39"/>
      <c r="O80" s="42"/>
      <c r="P80" s="43"/>
      <c r="Q80" s="41"/>
      <c r="R80" s="42"/>
      <c r="S80" s="161"/>
      <c r="T80" s="44">
        <f t="shared" si="0"/>
        <v>1</v>
      </c>
      <c r="V80" s="37"/>
    </row>
    <row r="81" spans="1:22" ht="13.15" customHeight="1" x14ac:dyDescent="0.15">
      <c r="A81" s="38">
        <v>73</v>
      </c>
      <c r="B81" s="131" t="s">
        <v>409</v>
      </c>
      <c r="C81" s="132" t="s">
        <v>25</v>
      </c>
      <c r="D81" s="43"/>
      <c r="E81" s="39">
        <v>2</v>
      </c>
      <c r="F81" s="40">
        <v>2</v>
      </c>
      <c r="G81" s="40"/>
      <c r="H81" s="41"/>
      <c r="I81" s="42"/>
      <c r="J81" s="43"/>
      <c r="K81" s="41"/>
      <c r="L81" s="42">
        <v>1</v>
      </c>
      <c r="M81" s="43"/>
      <c r="N81" s="39"/>
      <c r="O81" s="42"/>
      <c r="P81" s="43"/>
      <c r="Q81" s="41"/>
      <c r="R81" s="42"/>
      <c r="S81" s="161"/>
      <c r="T81" s="44">
        <f t="shared" si="0"/>
        <v>5</v>
      </c>
      <c r="V81" s="37"/>
    </row>
    <row r="82" spans="1:22" ht="13.15" customHeight="1" x14ac:dyDescent="0.15">
      <c r="A82" s="51">
        <v>74</v>
      </c>
      <c r="B82" s="134" t="s">
        <v>442</v>
      </c>
      <c r="C82" s="144" t="s">
        <v>251</v>
      </c>
      <c r="D82" s="52"/>
      <c r="E82" s="53"/>
      <c r="F82" s="54"/>
      <c r="G82" s="54"/>
      <c r="H82" s="55">
        <v>2</v>
      </c>
      <c r="I82" s="56"/>
      <c r="J82" s="52"/>
      <c r="K82" s="55"/>
      <c r="L82" s="56"/>
      <c r="M82" s="52"/>
      <c r="N82" s="53"/>
      <c r="O82" s="56"/>
      <c r="P82" s="52"/>
      <c r="Q82" s="55"/>
      <c r="R82" s="56"/>
      <c r="S82" s="163"/>
      <c r="T82" s="57">
        <f t="shared" si="0"/>
        <v>2</v>
      </c>
      <c r="V82" s="37"/>
    </row>
    <row r="83" spans="1:22" ht="13.15" customHeight="1" x14ac:dyDescent="0.15">
      <c r="A83" s="58" t="s">
        <v>102</v>
      </c>
      <c r="B83" s="59"/>
      <c r="C83" s="60"/>
      <c r="D83" s="61">
        <f t="shared" ref="D83:T83" si="1">COUNTA(D9:D82)</f>
        <v>8</v>
      </c>
      <c r="E83" s="62">
        <f t="shared" si="1"/>
        <v>24</v>
      </c>
      <c r="F83" s="63">
        <f t="shared" si="1"/>
        <v>14</v>
      </c>
      <c r="G83" s="63">
        <f t="shared" si="1"/>
        <v>8</v>
      </c>
      <c r="H83" s="64">
        <f t="shared" si="1"/>
        <v>8</v>
      </c>
      <c r="I83" s="65">
        <f t="shared" si="1"/>
        <v>30</v>
      </c>
      <c r="J83" s="61">
        <f t="shared" si="1"/>
        <v>5</v>
      </c>
      <c r="K83" s="64">
        <f t="shared" si="1"/>
        <v>9</v>
      </c>
      <c r="L83" s="65">
        <f t="shared" si="1"/>
        <v>15</v>
      </c>
      <c r="M83" s="61">
        <f t="shared" si="1"/>
        <v>12</v>
      </c>
      <c r="N83" s="62">
        <f t="shared" si="1"/>
        <v>6</v>
      </c>
      <c r="O83" s="65">
        <f t="shared" si="1"/>
        <v>1</v>
      </c>
      <c r="P83" s="61">
        <f t="shared" si="1"/>
        <v>13</v>
      </c>
      <c r="Q83" s="64">
        <f t="shared" si="1"/>
        <v>11</v>
      </c>
      <c r="R83" s="65">
        <f t="shared" si="1"/>
        <v>9</v>
      </c>
      <c r="S83" s="164">
        <f t="shared" si="1"/>
        <v>5</v>
      </c>
      <c r="T83" s="66">
        <f t="shared" si="1"/>
        <v>74</v>
      </c>
    </row>
    <row r="84" spans="1:22" ht="13.15" customHeight="1" x14ac:dyDescent="0.15">
      <c r="A84" s="67" t="s">
        <v>103</v>
      </c>
      <c r="B84" s="68"/>
      <c r="C84" s="69"/>
      <c r="D84" s="70">
        <f t="shared" ref="D84:T84" si="2">SUM(D9:D82)</f>
        <v>70</v>
      </c>
      <c r="E84" s="71">
        <f t="shared" si="2"/>
        <v>130</v>
      </c>
      <c r="F84" s="72">
        <f t="shared" si="2"/>
        <v>35</v>
      </c>
      <c r="G84" s="72">
        <f t="shared" si="2"/>
        <v>18</v>
      </c>
      <c r="H84" s="73">
        <f t="shared" si="2"/>
        <v>12</v>
      </c>
      <c r="I84" s="74">
        <f t="shared" si="2"/>
        <v>112</v>
      </c>
      <c r="J84" s="70">
        <f t="shared" si="2"/>
        <v>111</v>
      </c>
      <c r="K84" s="73">
        <f t="shared" si="2"/>
        <v>449</v>
      </c>
      <c r="L84" s="74">
        <f t="shared" si="2"/>
        <v>106</v>
      </c>
      <c r="M84" s="70">
        <f t="shared" si="2"/>
        <v>173</v>
      </c>
      <c r="N84" s="71">
        <f t="shared" si="2"/>
        <v>14</v>
      </c>
      <c r="O84" s="74">
        <f t="shared" si="2"/>
        <v>5</v>
      </c>
      <c r="P84" s="70">
        <f t="shared" si="2"/>
        <v>218</v>
      </c>
      <c r="Q84" s="73">
        <f t="shared" si="2"/>
        <v>112</v>
      </c>
      <c r="R84" s="74">
        <f t="shared" si="2"/>
        <v>1239</v>
      </c>
      <c r="S84" s="75">
        <f t="shared" si="2"/>
        <v>11</v>
      </c>
      <c r="T84" s="75">
        <f t="shared" si="2"/>
        <v>2815</v>
      </c>
      <c r="U84" s="36"/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85"/>
  <sheetViews>
    <sheetView showGridLines="0" zoomScale="75" zoomScaleNormal="75" workbookViewId="0"/>
  </sheetViews>
  <sheetFormatPr defaultRowHeight="12" x14ac:dyDescent="0.15"/>
  <cols>
    <col min="1" max="1" width="4.625" style="21" customWidth="1"/>
    <col min="2" max="2" width="28.625" style="21" customWidth="1"/>
    <col min="3" max="3" width="19.75" style="21" customWidth="1"/>
    <col min="4" max="16384" width="9" style="21"/>
  </cols>
  <sheetData>
    <row r="1" spans="1:22" ht="12.75" thickBot="1" x14ac:dyDescent="0.2"/>
    <row r="2" spans="1:22" ht="19.5" thickBot="1" x14ac:dyDescent="0.25">
      <c r="S2" s="180" t="s">
        <v>109</v>
      </c>
      <c r="T2" s="181"/>
    </row>
    <row r="3" spans="1:22" ht="12" customHeight="1" x14ac:dyDescent="0.15"/>
    <row r="4" spans="1:22" ht="15" customHeight="1" x14ac:dyDescent="0.15">
      <c r="B4" s="148" t="s">
        <v>110</v>
      </c>
      <c r="Q4" s="21" t="s">
        <v>443</v>
      </c>
    </row>
    <row r="5" spans="1:22" ht="13.5" customHeight="1" x14ac:dyDescent="0.15">
      <c r="Q5" s="21" t="s">
        <v>382</v>
      </c>
    </row>
    <row r="6" spans="1:22" ht="13.5" customHeight="1" x14ac:dyDescent="0.15">
      <c r="R6" s="21" t="s">
        <v>106</v>
      </c>
    </row>
    <row r="7" spans="1:22" ht="14.25" customHeight="1" x14ac:dyDescent="0.15">
      <c r="Q7" s="21" t="s">
        <v>448</v>
      </c>
    </row>
    <row r="8" spans="1:22" ht="13.15" customHeight="1" x14ac:dyDescent="0.15">
      <c r="A8" s="22" t="s">
        <v>0</v>
      </c>
      <c r="B8" s="23" t="s">
        <v>107</v>
      </c>
      <c r="C8" s="24" t="s">
        <v>108</v>
      </c>
      <c r="D8" s="22" t="s">
        <v>89</v>
      </c>
      <c r="E8" s="25" t="s">
        <v>90</v>
      </c>
      <c r="F8" s="25" t="s">
        <v>91</v>
      </c>
      <c r="G8" s="26" t="s">
        <v>92</v>
      </c>
      <c r="H8" s="26" t="s">
        <v>93</v>
      </c>
      <c r="I8" s="27" t="s">
        <v>94</v>
      </c>
      <c r="J8" s="22" t="s">
        <v>95</v>
      </c>
      <c r="K8" s="26" t="s">
        <v>96</v>
      </c>
      <c r="L8" s="27" t="s">
        <v>97</v>
      </c>
      <c r="M8" s="22" t="s">
        <v>98</v>
      </c>
      <c r="N8" s="28" t="s">
        <v>99</v>
      </c>
      <c r="O8" s="27" t="s">
        <v>100</v>
      </c>
      <c r="P8" s="22" t="s">
        <v>384</v>
      </c>
      <c r="Q8" s="26" t="s">
        <v>385</v>
      </c>
      <c r="R8" s="27" t="s">
        <v>386</v>
      </c>
      <c r="S8" s="29" t="s">
        <v>387</v>
      </c>
      <c r="T8" s="29" t="s">
        <v>101</v>
      </c>
    </row>
    <row r="9" spans="1:22" ht="13.15" customHeight="1" x14ac:dyDescent="0.15">
      <c r="A9" s="145">
        <v>1</v>
      </c>
      <c r="B9" s="149" t="s">
        <v>388</v>
      </c>
      <c r="C9" s="150" t="s">
        <v>83</v>
      </c>
      <c r="D9" s="114"/>
      <c r="E9" s="76">
        <v>0.02</v>
      </c>
      <c r="F9" s="77"/>
      <c r="G9" s="151" t="s">
        <v>112</v>
      </c>
      <c r="H9" s="78"/>
      <c r="I9" s="172" t="s">
        <v>112</v>
      </c>
      <c r="J9" s="114"/>
      <c r="K9" s="78"/>
      <c r="L9" s="116"/>
      <c r="M9" s="114"/>
      <c r="N9" s="76"/>
      <c r="O9" s="116"/>
      <c r="P9" s="114"/>
      <c r="Q9" s="78"/>
      <c r="R9" s="116"/>
      <c r="S9" s="165"/>
      <c r="T9" s="79">
        <f t="shared" ref="T9:T82" si="0">SUM(D9:S9)</f>
        <v>0.02</v>
      </c>
      <c r="U9" s="36"/>
      <c r="V9" s="37"/>
    </row>
    <row r="10" spans="1:22" ht="13.15" customHeight="1" x14ac:dyDescent="0.15">
      <c r="A10" s="38">
        <v>2</v>
      </c>
      <c r="B10" s="152" t="s">
        <v>410</v>
      </c>
      <c r="C10" s="153" t="s">
        <v>10</v>
      </c>
      <c r="D10" s="80"/>
      <c r="E10" s="107"/>
      <c r="F10" s="108"/>
      <c r="G10" s="108"/>
      <c r="H10" s="109"/>
      <c r="I10" s="110"/>
      <c r="J10" s="80"/>
      <c r="K10" s="109"/>
      <c r="L10" s="110"/>
      <c r="M10" s="80"/>
      <c r="N10" s="107"/>
      <c r="O10" s="110"/>
      <c r="P10" s="80">
        <v>0.56000000000000005</v>
      </c>
      <c r="Q10" s="109"/>
      <c r="R10" s="110"/>
      <c r="S10" s="173"/>
      <c r="T10" s="111">
        <f t="shared" si="0"/>
        <v>0.56000000000000005</v>
      </c>
      <c r="U10" s="36"/>
      <c r="V10" s="37"/>
    </row>
    <row r="11" spans="1:22" ht="13.15" customHeight="1" x14ac:dyDescent="0.15">
      <c r="A11" s="38">
        <v>3</v>
      </c>
      <c r="B11" s="152" t="s">
        <v>389</v>
      </c>
      <c r="C11" s="153" t="s">
        <v>175</v>
      </c>
      <c r="D11" s="80"/>
      <c r="E11" s="107"/>
      <c r="F11" s="108"/>
      <c r="G11" s="108"/>
      <c r="H11" s="109"/>
      <c r="I11" s="110">
        <v>0.25</v>
      </c>
      <c r="J11" s="80"/>
      <c r="K11" s="109"/>
      <c r="L11" s="110"/>
      <c r="M11" s="80"/>
      <c r="N11" s="107"/>
      <c r="O11" s="110"/>
      <c r="P11" s="80"/>
      <c r="Q11" s="109"/>
      <c r="R11" s="110"/>
      <c r="S11" s="173"/>
      <c r="T11" s="111">
        <f t="shared" si="0"/>
        <v>0.25</v>
      </c>
      <c r="U11" s="36"/>
      <c r="V11" s="37"/>
    </row>
    <row r="12" spans="1:22" ht="13.15" customHeight="1" x14ac:dyDescent="0.15">
      <c r="A12" s="38">
        <v>4</v>
      </c>
      <c r="B12" s="152" t="s">
        <v>390</v>
      </c>
      <c r="C12" s="153" t="s">
        <v>71</v>
      </c>
      <c r="D12" s="80"/>
      <c r="E12" s="107"/>
      <c r="F12" s="108"/>
      <c r="G12" s="108"/>
      <c r="H12" s="109"/>
      <c r="I12" s="110"/>
      <c r="J12" s="80"/>
      <c r="K12" s="109">
        <v>20.14</v>
      </c>
      <c r="L12" s="110">
        <v>80.989999999999995</v>
      </c>
      <c r="M12" s="80"/>
      <c r="N12" s="107"/>
      <c r="O12" s="110"/>
      <c r="P12" s="80"/>
      <c r="Q12" s="109"/>
      <c r="R12" s="110"/>
      <c r="S12" s="173"/>
      <c r="T12" s="111">
        <f t="shared" si="0"/>
        <v>101.13</v>
      </c>
      <c r="U12" s="36"/>
      <c r="V12" s="37"/>
    </row>
    <row r="13" spans="1:22" ht="13.15" customHeight="1" x14ac:dyDescent="0.15">
      <c r="A13" s="38">
        <v>5</v>
      </c>
      <c r="B13" s="152" t="s">
        <v>391</v>
      </c>
      <c r="C13" s="153" t="s">
        <v>11</v>
      </c>
      <c r="D13" s="80"/>
      <c r="E13" s="107">
        <v>1.42</v>
      </c>
      <c r="F13" s="108"/>
      <c r="G13" s="108"/>
      <c r="H13" s="109"/>
      <c r="I13" s="110">
        <v>0.02</v>
      </c>
      <c r="J13" s="80"/>
      <c r="K13" s="117" t="s">
        <v>112</v>
      </c>
      <c r="L13" s="110">
        <v>0.43</v>
      </c>
      <c r="M13" s="80"/>
      <c r="N13" s="107"/>
      <c r="O13" s="110"/>
      <c r="P13" s="80"/>
      <c r="Q13" s="109"/>
      <c r="R13" s="110"/>
      <c r="S13" s="173"/>
      <c r="T13" s="111">
        <f t="shared" si="0"/>
        <v>1.8699999999999999</v>
      </c>
      <c r="U13" s="36"/>
      <c r="V13" s="37"/>
    </row>
    <row r="14" spans="1:22" ht="13.15" customHeight="1" x14ac:dyDescent="0.15">
      <c r="A14" s="38">
        <v>6</v>
      </c>
      <c r="B14" s="133" t="s">
        <v>449</v>
      </c>
      <c r="C14" s="153" t="s">
        <v>380</v>
      </c>
      <c r="D14" s="80"/>
      <c r="E14" s="107"/>
      <c r="F14" s="108"/>
      <c r="G14" s="108"/>
      <c r="H14" s="109"/>
      <c r="I14" s="110"/>
      <c r="J14" s="80"/>
      <c r="K14" s="109"/>
      <c r="L14" s="110"/>
      <c r="M14" s="80"/>
      <c r="N14" s="107"/>
      <c r="O14" s="110"/>
      <c r="P14" s="80"/>
      <c r="Q14" s="117" t="s">
        <v>112</v>
      </c>
      <c r="R14" s="110"/>
      <c r="S14" s="173"/>
      <c r="T14" s="112" t="s">
        <v>112</v>
      </c>
      <c r="U14" s="36"/>
      <c r="V14" s="37"/>
    </row>
    <row r="15" spans="1:22" ht="13.15" customHeight="1" x14ac:dyDescent="0.15">
      <c r="A15" s="38">
        <v>7</v>
      </c>
      <c r="B15" s="146" t="s">
        <v>411</v>
      </c>
      <c r="C15" s="153" t="s">
        <v>179</v>
      </c>
      <c r="D15" s="80"/>
      <c r="E15" s="107">
        <v>1.41</v>
      </c>
      <c r="F15" s="108">
        <v>1.25</v>
      </c>
      <c r="G15" s="108"/>
      <c r="H15" s="109"/>
      <c r="I15" s="110"/>
      <c r="J15" s="80"/>
      <c r="K15" s="109"/>
      <c r="L15" s="110"/>
      <c r="M15" s="80"/>
      <c r="N15" s="107"/>
      <c r="O15" s="110"/>
      <c r="P15" s="80"/>
      <c r="Q15" s="109"/>
      <c r="R15" s="110"/>
      <c r="S15" s="173"/>
      <c r="T15" s="111">
        <f t="shared" si="0"/>
        <v>2.66</v>
      </c>
      <c r="U15" s="36"/>
      <c r="V15" s="37"/>
    </row>
    <row r="16" spans="1:22" ht="13.15" customHeight="1" x14ac:dyDescent="0.15">
      <c r="A16" s="38">
        <v>8</v>
      </c>
      <c r="B16" s="146" t="s">
        <v>412</v>
      </c>
      <c r="C16" s="153" t="s">
        <v>181</v>
      </c>
      <c r="D16" s="80"/>
      <c r="E16" s="107">
        <v>0.89</v>
      </c>
      <c r="F16" s="108"/>
      <c r="G16" s="108"/>
      <c r="H16" s="109"/>
      <c r="I16" s="110"/>
      <c r="J16" s="80"/>
      <c r="K16" s="109"/>
      <c r="L16" s="110"/>
      <c r="M16" s="80"/>
      <c r="N16" s="107"/>
      <c r="O16" s="110"/>
      <c r="P16" s="80"/>
      <c r="Q16" s="109"/>
      <c r="R16" s="110"/>
      <c r="S16" s="173"/>
      <c r="T16" s="111">
        <f t="shared" si="0"/>
        <v>0.89</v>
      </c>
      <c r="U16" s="36"/>
      <c r="V16" s="37"/>
    </row>
    <row r="17" spans="1:22" ht="13.15" customHeight="1" x14ac:dyDescent="0.15">
      <c r="A17" s="38">
        <v>9</v>
      </c>
      <c r="B17" s="152" t="s">
        <v>392</v>
      </c>
      <c r="C17" s="153" t="s">
        <v>184</v>
      </c>
      <c r="D17" s="80"/>
      <c r="E17" s="107"/>
      <c r="F17" s="108"/>
      <c r="G17" s="108"/>
      <c r="H17" s="109"/>
      <c r="I17" s="110"/>
      <c r="J17" s="80"/>
      <c r="K17" s="109"/>
      <c r="L17" s="118" t="s">
        <v>112</v>
      </c>
      <c r="M17" s="80"/>
      <c r="N17" s="107"/>
      <c r="O17" s="110"/>
      <c r="P17" s="80"/>
      <c r="Q17" s="109"/>
      <c r="R17" s="110"/>
      <c r="S17" s="173"/>
      <c r="T17" s="112" t="s">
        <v>112</v>
      </c>
      <c r="U17" s="36"/>
      <c r="V17" s="37"/>
    </row>
    <row r="18" spans="1:22" ht="13.15" customHeight="1" x14ac:dyDescent="0.15">
      <c r="A18" s="38">
        <v>10</v>
      </c>
      <c r="B18" s="146" t="s">
        <v>413</v>
      </c>
      <c r="C18" s="153" t="s">
        <v>13</v>
      </c>
      <c r="D18" s="80"/>
      <c r="E18" s="107">
        <v>0.01</v>
      </c>
      <c r="F18" s="108"/>
      <c r="G18" s="108"/>
      <c r="H18" s="109"/>
      <c r="I18" s="110"/>
      <c r="J18" s="80"/>
      <c r="K18" s="109"/>
      <c r="L18" s="110"/>
      <c r="M18" s="80"/>
      <c r="N18" s="107"/>
      <c r="O18" s="110"/>
      <c r="P18" s="80"/>
      <c r="Q18" s="109"/>
      <c r="R18" s="110"/>
      <c r="S18" s="173"/>
      <c r="T18" s="111">
        <f t="shared" si="0"/>
        <v>0.01</v>
      </c>
      <c r="U18" s="36"/>
      <c r="V18" s="37"/>
    </row>
    <row r="19" spans="1:22" ht="13.15" customHeight="1" x14ac:dyDescent="0.15">
      <c r="A19" s="38">
        <v>11</v>
      </c>
      <c r="B19" s="146" t="s">
        <v>414</v>
      </c>
      <c r="C19" s="153" t="s">
        <v>114</v>
      </c>
      <c r="D19" s="80"/>
      <c r="E19" s="107"/>
      <c r="F19" s="108"/>
      <c r="G19" s="108"/>
      <c r="H19" s="109"/>
      <c r="I19" s="110"/>
      <c r="J19" s="80"/>
      <c r="K19" s="109"/>
      <c r="L19" s="110"/>
      <c r="M19" s="80"/>
      <c r="N19" s="107"/>
      <c r="O19" s="110"/>
      <c r="P19" s="80">
        <v>5.1100000000000003</v>
      </c>
      <c r="Q19" s="109">
        <v>0.42</v>
      </c>
      <c r="R19" s="110"/>
      <c r="S19" s="173"/>
      <c r="T19" s="111">
        <f t="shared" si="0"/>
        <v>5.53</v>
      </c>
      <c r="U19" s="36"/>
      <c r="V19" s="37"/>
    </row>
    <row r="20" spans="1:22" ht="13.15" customHeight="1" x14ac:dyDescent="0.15">
      <c r="A20" s="38">
        <v>12</v>
      </c>
      <c r="B20" s="146" t="s">
        <v>322</v>
      </c>
      <c r="C20" s="153" t="s">
        <v>14</v>
      </c>
      <c r="D20" s="80"/>
      <c r="E20" s="107"/>
      <c r="F20" s="108"/>
      <c r="G20" s="108"/>
      <c r="H20" s="109"/>
      <c r="I20" s="110"/>
      <c r="J20" s="80"/>
      <c r="K20" s="109"/>
      <c r="L20" s="110"/>
      <c r="M20" s="80"/>
      <c r="N20" s="107"/>
      <c r="O20" s="110"/>
      <c r="P20" s="80">
        <v>0.06</v>
      </c>
      <c r="Q20" s="109">
        <v>0.09</v>
      </c>
      <c r="R20" s="110"/>
      <c r="S20" s="173"/>
      <c r="T20" s="111">
        <f t="shared" si="0"/>
        <v>0.15</v>
      </c>
      <c r="U20" s="36"/>
      <c r="V20" s="37"/>
    </row>
    <row r="21" spans="1:22" ht="13.15" customHeight="1" x14ac:dyDescent="0.15">
      <c r="A21" s="38">
        <v>13</v>
      </c>
      <c r="B21" s="152" t="s">
        <v>393</v>
      </c>
      <c r="C21" s="153" t="s">
        <v>123</v>
      </c>
      <c r="D21" s="80"/>
      <c r="E21" s="107"/>
      <c r="F21" s="108"/>
      <c r="G21" s="108">
        <v>0.01</v>
      </c>
      <c r="H21" s="109"/>
      <c r="I21" s="110"/>
      <c r="J21" s="80"/>
      <c r="K21" s="109"/>
      <c r="L21" s="110">
        <v>0.03</v>
      </c>
      <c r="M21" s="80"/>
      <c r="N21" s="107"/>
      <c r="O21" s="110"/>
      <c r="P21" s="80"/>
      <c r="Q21" s="109"/>
      <c r="R21" s="110"/>
      <c r="S21" s="173"/>
      <c r="T21" s="111">
        <f t="shared" si="0"/>
        <v>0.04</v>
      </c>
      <c r="U21" s="36"/>
      <c r="V21" s="37"/>
    </row>
    <row r="22" spans="1:22" ht="13.15" customHeight="1" x14ac:dyDescent="0.15">
      <c r="A22" s="38">
        <v>14</v>
      </c>
      <c r="B22" s="152" t="s">
        <v>394</v>
      </c>
      <c r="C22" s="153" t="s">
        <v>186</v>
      </c>
      <c r="D22" s="80"/>
      <c r="E22" s="107"/>
      <c r="F22" s="108"/>
      <c r="G22" s="108"/>
      <c r="H22" s="109"/>
      <c r="I22" s="110"/>
      <c r="J22" s="80"/>
      <c r="K22" s="109"/>
      <c r="L22" s="110">
        <v>0.09</v>
      </c>
      <c r="M22" s="80"/>
      <c r="N22" s="107"/>
      <c r="O22" s="110"/>
      <c r="P22" s="80"/>
      <c r="Q22" s="109"/>
      <c r="R22" s="110"/>
      <c r="S22" s="173"/>
      <c r="T22" s="111">
        <f t="shared" si="0"/>
        <v>0.09</v>
      </c>
      <c r="U22" s="36"/>
      <c r="V22" s="37"/>
    </row>
    <row r="23" spans="1:22" ht="13.15" customHeight="1" x14ac:dyDescent="0.15">
      <c r="A23" s="38">
        <v>15</v>
      </c>
      <c r="B23" s="146" t="s">
        <v>415</v>
      </c>
      <c r="C23" s="153" t="s">
        <v>15</v>
      </c>
      <c r="D23" s="80"/>
      <c r="E23" s="107"/>
      <c r="F23" s="108"/>
      <c r="G23" s="108"/>
      <c r="H23" s="109"/>
      <c r="I23" s="110"/>
      <c r="J23" s="80"/>
      <c r="K23" s="109"/>
      <c r="L23" s="110"/>
      <c r="M23" s="80"/>
      <c r="N23" s="107"/>
      <c r="O23" s="110"/>
      <c r="P23" s="80"/>
      <c r="Q23" s="109"/>
      <c r="R23" s="110"/>
      <c r="S23" s="174" t="s">
        <v>112</v>
      </c>
      <c r="T23" s="112" t="s">
        <v>112</v>
      </c>
      <c r="U23" s="36"/>
      <c r="V23" s="37"/>
    </row>
    <row r="24" spans="1:22" ht="13.15" customHeight="1" x14ac:dyDescent="0.15">
      <c r="A24" s="38">
        <v>16</v>
      </c>
      <c r="B24" s="146" t="s">
        <v>416</v>
      </c>
      <c r="C24" s="153" t="s">
        <v>16</v>
      </c>
      <c r="D24" s="80"/>
      <c r="E24" s="107"/>
      <c r="F24" s="108"/>
      <c r="G24" s="108"/>
      <c r="H24" s="109"/>
      <c r="I24" s="110"/>
      <c r="J24" s="80"/>
      <c r="K24" s="109"/>
      <c r="L24" s="110"/>
      <c r="M24" s="80"/>
      <c r="N24" s="107"/>
      <c r="O24" s="110"/>
      <c r="P24" s="80"/>
      <c r="Q24" s="109">
        <v>0.6</v>
      </c>
      <c r="R24" s="110"/>
      <c r="S24" s="173"/>
      <c r="T24" s="111">
        <f t="shared" si="0"/>
        <v>0.6</v>
      </c>
      <c r="U24" s="36"/>
      <c r="V24" s="37"/>
    </row>
    <row r="25" spans="1:22" ht="13.15" customHeight="1" x14ac:dyDescent="0.15">
      <c r="A25" s="38">
        <v>17</v>
      </c>
      <c r="B25" s="146" t="s">
        <v>417</v>
      </c>
      <c r="C25" s="153" t="s">
        <v>189</v>
      </c>
      <c r="D25" s="80"/>
      <c r="E25" s="107"/>
      <c r="F25" s="108"/>
      <c r="G25" s="108"/>
      <c r="H25" s="109"/>
      <c r="I25" s="110">
        <v>0.5</v>
      </c>
      <c r="J25" s="80"/>
      <c r="K25" s="109"/>
      <c r="L25" s="110"/>
      <c r="M25" s="80"/>
      <c r="N25" s="107"/>
      <c r="O25" s="110"/>
      <c r="P25" s="80"/>
      <c r="Q25" s="109"/>
      <c r="R25" s="110"/>
      <c r="S25" s="173"/>
      <c r="T25" s="111">
        <f t="shared" si="0"/>
        <v>0.5</v>
      </c>
      <c r="U25" s="36"/>
      <c r="V25" s="37"/>
    </row>
    <row r="26" spans="1:22" ht="13.15" customHeight="1" x14ac:dyDescent="0.15">
      <c r="A26" s="38">
        <v>18</v>
      </c>
      <c r="B26" s="152" t="s">
        <v>395</v>
      </c>
      <c r="C26" s="153" t="s">
        <v>190</v>
      </c>
      <c r="D26" s="80"/>
      <c r="E26" s="107"/>
      <c r="F26" s="119" t="s">
        <v>112</v>
      </c>
      <c r="G26" s="108"/>
      <c r="H26" s="109"/>
      <c r="I26" s="110"/>
      <c r="J26" s="80"/>
      <c r="K26" s="109"/>
      <c r="L26" s="110"/>
      <c r="M26" s="80"/>
      <c r="N26" s="107"/>
      <c r="O26" s="110"/>
      <c r="P26" s="80"/>
      <c r="Q26" s="109"/>
      <c r="R26" s="110"/>
      <c r="S26" s="173"/>
      <c r="T26" s="112" t="s">
        <v>112</v>
      </c>
      <c r="U26" s="36"/>
      <c r="V26" s="37"/>
    </row>
    <row r="27" spans="1:22" ht="13.15" customHeight="1" x14ac:dyDescent="0.15">
      <c r="A27" s="38">
        <v>19</v>
      </c>
      <c r="B27" s="146" t="s">
        <v>331</v>
      </c>
      <c r="C27" s="153"/>
      <c r="D27" s="80">
        <v>0.31</v>
      </c>
      <c r="E27" s="154" t="s">
        <v>112</v>
      </c>
      <c r="F27" s="108">
        <v>7.0000000000000007E-2</v>
      </c>
      <c r="G27" s="108">
        <v>0.18</v>
      </c>
      <c r="H27" s="109">
        <v>0.01</v>
      </c>
      <c r="I27" s="110"/>
      <c r="J27" s="80"/>
      <c r="K27" s="109"/>
      <c r="L27" s="110">
        <v>0.02</v>
      </c>
      <c r="M27" s="80"/>
      <c r="N27" s="107"/>
      <c r="O27" s="110"/>
      <c r="P27" s="80"/>
      <c r="Q27" s="109"/>
      <c r="R27" s="110"/>
      <c r="S27" s="173"/>
      <c r="T27" s="111">
        <f t="shared" si="0"/>
        <v>0.59000000000000008</v>
      </c>
      <c r="U27" s="36"/>
      <c r="V27" s="37"/>
    </row>
    <row r="28" spans="1:22" ht="13.15" customHeight="1" x14ac:dyDescent="0.15">
      <c r="A28" s="38">
        <v>20</v>
      </c>
      <c r="B28" s="146" t="s">
        <v>332</v>
      </c>
      <c r="C28" s="153"/>
      <c r="D28" s="80"/>
      <c r="E28" s="107"/>
      <c r="F28" s="108"/>
      <c r="G28" s="108"/>
      <c r="H28" s="109"/>
      <c r="I28" s="118" t="s">
        <v>112</v>
      </c>
      <c r="J28" s="80"/>
      <c r="K28" s="109"/>
      <c r="L28" s="110"/>
      <c r="M28" s="80"/>
      <c r="N28" s="107"/>
      <c r="O28" s="110"/>
      <c r="P28" s="80"/>
      <c r="Q28" s="109"/>
      <c r="R28" s="110"/>
      <c r="S28" s="173"/>
      <c r="T28" s="112" t="s">
        <v>112</v>
      </c>
      <c r="U28" s="36"/>
      <c r="V28" s="37"/>
    </row>
    <row r="29" spans="1:22" ht="13.15" customHeight="1" x14ac:dyDescent="0.15">
      <c r="A29" s="38">
        <v>21</v>
      </c>
      <c r="B29" s="152" t="s">
        <v>396</v>
      </c>
      <c r="C29" s="153"/>
      <c r="D29" s="80"/>
      <c r="E29" s="107"/>
      <c r="F29" s="108"/>
      <c r="G29" s="108"/>
      <c r="H29" s="109"/>
      <c r="I29" s="118" t="s">
        <v>112</v>
      </c>
      <c r="J29" s="80"/>
      <c r="K29" s="109"/>
      <c r="L29" s="110"/>
      <c r="M29" s="80"/>
      <c r="N29" s="107"/>
      <c r="O29" s="110"/>
      <c r="P29" s="80"/>
      <c r="Q29" s="109"/>
      <c r="R29" s="110"/>
      <c r="S29" s="173"/>
      <c r="T29" s="112" t="s">
        <v>112</v>
      </c>
      <c r="U29" s="36"/>
      <c r="V29" s="37"/>
    </row>
    <row r="30" spans="1:22" ht="13.15" customHeight="1" x14ac:dyDescent="0.15">
      <c r="A30" s="38">
        <v>22</v>
      </c>
      <c r="B30" s="146" t="s">
        <v>418</v>
      </c>
      <c r="C30" s="153"/>
      <c r="D30" s="80"/>
      <c r="E30" s="154" t="s">
        <v>112</v>
      </c>
      <c r="F30" s="108"/>
      <c r="G30" s="108"/>
      <c r="H30" s="109"/>
      <c r="I30" s="110"/>
      <c r="J30" s="80"/>
      <c r="K30" s="109"/>
      <c r="L30" s="110"/>
      <c r="M30" s="80"/>
      <c r="N30" s="107"/>
      <c r="O30" s="110"/>
      <c r="P30" s="80"/>
      <c r="Q30" s="109"/>
      <c r="R30" s="110"/>
      <c r="S30" s="173"/>
      <c r="T30" s="112" t="s">
        <v>112</v>
      </c>
      <c r="U30" s="36"/>
      <c r="V30" s="37"/>
    </row>
    <row r="31" spans="1:22" ht="13.15" customHeight="1" x14ac:dyDescent="0.15">
      <c r="A31" s="38">
        <v>23</v>
      </c>
      <c r="B31" s="146" t="s">
        <v>419</v>
      </c>
      <c r="C31" s="153"/>
      <c r="D31" s="80"/>
      <c r="E31" s="107"/>
      <c r="F31" s="119" t="s">
        <v>112</v>
      </c>
      <c r="G31" s="119" t="s">
        <v>112</v>
      </c>
      <c r="H31" s="109"/>
      <c r="I31" s="118" t="s">
        <v>112</v>
      </c>
      <c r="J31" s="80"/>
      <c r="K31" s="109"/>
      <c r="L31" s="118" t="s">
        <v>112</v>
      </c>
      <c r="M31" s="120" t="s">
        <v>112</v>
      </c>
      <c r="N31" s="107"/>
      <c r="O31" s="110"/>
      <c r="P31" s="120" t="s">
        <v>112</v>
      </c>
      <c r="Q31" s="109"/>
      <c r="R31" s="110"/>
      <c r="S31" s="173"/>
      <c r="T31" s="112" t="s">
        <v>112</v>
      </c>
      <c r="U31" s="36"/>
      <c r="V31" s="37"/>
    </row>
    <row r="32" spans="1:22" ht="13.15" customHeight="1" x14ac:dyDescent="0.15">
      <c r="A32" s="38">
        <v>24</v>
      </c>
      <c r="B32" s="146" t="s">
        <v>420</v>
      </c>
      <c r="C32" s="153"/>
      <c r="D32" s="80">
        <v>0.16</v>
      </c>
      <c r="E32" s="107">
        <v>0.02</v>
      </c>
      <c r="F32" s="119" t="s">
        <v>112</v>
      </c>
      <c r="G32" s="108"/>
      <c r="H32" s="117" t="s">
        <v>112</v>
      </c>
      <c r="I32" s="110"/>
      <c r="J32" s="80">
        <v>0.13</v>
      </c>
      <c r="K32" s="109">
        <v>0.1</v>
      </c>
      <c r="L32" s="118" t="s">
        <v>112</v>
      </c>
      <c r="M32" s="80">
        <v>0.05</v>
      </c>
      <c r="N32" s="154" t="s">
        <v>112</v>
      </c>
      <c r="O32" s="110"/>
      <c r="P32" s="120" t="s">
        <v>112</v>
      </c>
      <c r="Q32" s="117" t="s">
        <v>112</v>
      </c>
      <c r="R32" s="118" t="s">
        <v>112</v>
      </c>
      <c r="S32" s="173"/>
      <c r="T32" s="111">
        <f t="shared" si="0"/>
        <v>0.46</v>
      </c>
      <c r="U32" s="36"/>
      <c r="V32" s="37"/>
    </row>
    <row r="33" spans="1:22" ht="13.15" customHeight="1" x14ac:dyDescent="0.15">
      <c r="A33" s="38">
        <v>25</v>
      </c>
      <c r="B33" s="146" t="s">
        <v>421</v>
      </c>
      <c r="C33" s="153"/>
      <c r="D33" s="80"/>
      <c r="E33" s="107"/>
      <c r="F33" s="108"/>
      <c r="G33" s="108"/>
      <c r="H33" s="109"/>
      <c r="I33" s="110"/>
      <c r="J33" s="80"/>
      <c r="K33" s="109">
        <v>2.52</v>
      </c>
      <c r="L33" s="110"/>
      <c r="M33" s="80">
        <v>0.05</v>
      </c>
      <c r="N33" s="154" t="s">
        <v>112</v>
      </c>
      <c r="O33" s="110"/>
      <c r="P33" s="120" t="s">
        <v>112</v>
      </c>
      <c r="Q33" s="117" t="s">
        <v>112</v>
      </c>
      <c r="R33" s="118" t="s">
        <v>112</v>
      </c>
      <c r="S33" s="174" t="s">
        <v>112</v>
      </c>
      <c r="T33" s="111">
        <f t="shared" si="0"/>
        <v>2.57</v>
      </c>
      <c r="U33" s="36"/>
      <c r="V33" s="37"/>
    </row>
    <row r="34" spans="1:22" ht="13.15" customHeight="1" x14ac:dyDescent="0.15">
      <c r="A34" s="38">
        <v>26</v>
      </c>
      <c r="B34" s="146" t="s">
        <v>422</v>
      </c>
      <c r="C34" s="153" t="s">
        <v>17</v>
      </c>
      <c r="D34" s="80"/>
      <c r="E34" s="107"/>
      <c r="F34" s="108"/>
      <c r="G34" s="108"/>
      <c r="H34" s="109"/>
      <c r="I34" s="118" t="s">
        <v>112</v>
      </c>
      <c r="J34" s="80"/>
      <c r="K34" s="109"/>
      <c r="L34" s="110"/>
      <c r="M34" s="80"/>
      <c r="N34" s="107"/>
      <c r="O34" s="110"/>
      <c r="P34" s="120" t="s">
        <v>112</v>
      </c>
      <c r="Q34" s="109">
        <v>0.57999999999999996</v>
      </c>
      <c r="R34" s="110">
        <v>0.31</v>
      </c>
      <c r="S34" s="173"/>
      <c r="T34" s="111">
        <f t="shared" si="0"/>
        <v>0.8899999999999999</v>
      </c>
      <c r="U34" s="36"/>
      <c r="V34" s="37"/>
    </row>
    <row r="35" spans="1:22" ht="13.15" customHeight="1" x14ac:dyDescent="0.15">
      <c r="A35" s="38">
        <v>27</v>
      </c>
      <c r="B35" s="146" t="s">
        <v>338</v>
      </c>
      <c r="C35" s="153"/>
      <c r="D35" s="80"/>
      <c r="E35" s="154" t="s">
        <v>112</v>
      </c>
      <c r="F35" s="119" t="s">
        <v>112</v>
      </c>
      <c r="G35" s="108"/>
      <c r="H35" s="117" t="s">
        <v>112</v>
      </c>
      <c r="I35" s="118" t="s">
        <v>112</v>
      </c>
      <c r="J35" s="80"/>
      <c r="K35" s="117" t="s">
        <v>112</v>
      </c>
      <c r="L35" s="110"/>
      <c r="M35" s="120" t="s">
        <v>112</v>
      </c>
      <c r="N35" s="107">
        <v>1.1499999999999999</v>
      </c>
      <c r="O35" s="110"/>
      <c r="P35" s="120" t="s">
        <v>112</v>
      </c>
      <c r="Q35" s="109"/>
      <c r="R35" s="118" t="s">
        <v>112</v>
      </c>
      <c r="S35" s="173">
        <v>0.83</v>
      </c>
      <c r="T35" s="111">
        <f t="shared" si="0"/>
        <v>1.98</v>
      </c>
      <c r="U35" s="36"/>
      <c r="V35" s="37"/>
    </row>
    <row r="36" spans="1:22" ht="13.15" customHeight="1" x14ac:dyDescent="0.15">
      <c r="A36" s="38">
        <v>28</v>
      </c>
      <c r="B36" s="146" t="s">
        <v>340</v>
      </c>
      <c r="C36" s="153"/>
      <c r="D36" s="80"/>
      <c r="E36" s="107"/>
      <c r="F36" s="108"/>
      <c r="G36" s="108"/>
      <c r="H36" s="109"/>
      <c r="I36" s="110">
        <v>0.48</v>
      </c>
      <c r="J36" s="80"/>
      <c r="K36" s="109"/>
      <c r="L36" s="110">
        <v>0.42</v>
      </c>
      <c r="M36" s="120" t="s">
        <v>112</v>
      </c>
      <c r="N36" s="107"/>
      <c r="O36" s="110"/>
      <c r="P36" s="80"/>
      <c r="Q36" s="109"/>
      <c r="R36" s="110"/>
      <c r="S36" s="173"/>
      <c r="T36" s="111">
        <f t="shared" si="0"/>
        <v>0.89999999999999991</v>
      </c>
      <c r="U36" s="36"/>
      <c r="V36" s="37"/>
    </row>
    <row r="37" spans="1:22" ht="13.15" customHeight="1" x14ac:dyDescent="0.15">
      <c r="A37" s="38">
        <v>29</v>
      </c>
      <c r="B37" s="146" t="s">
        <v>341</v>
      </c>
      <c r="C37" s="153"/>
      <c r="D37" s="120" t="s">
        <v>112</v>
      </c>
      <c r="E37" s="154" t="s">
        <v>112</v>
      </c>
      <c r="F37" s="108"/>
      <c r="G37" s="119" t="s">
        <v>112</v>
      </c>
      <c r="H37" s="117" t="s">
        <v>112</v>
      </c>
      <c r="I37" s="110"/>
      <c r="J37" s="80"/>
      <c r="K37" s="117" t="s">
        <v>112</v>
      </c>
      <c r="L37" s="110"/>
      <c r="M37" s="80">
        <v>0.06</v>
      </c>
      <c r="N37" s="154" t="s">
        <v>112</v>
      </c>
      <c r="O37" s="110"/>
      <c r="P37" s="80">
        <v>0.08</v>
      </c>
      <c r="Q37" s="109">
        <v>0.01</v>
      </c>
      <c r="R37" s="118" t="s">
        <v>112</v>
      </c>
      <c r="S37" s="173"/>
      <c r="T37" s="111">
        <f t="shared" si="0"/>
        <v>0.15000000000000002</v>
      </c>
      <c r="U37" s="36"/>
      <c r="V37" s="37"/>
    </row>
    <row r="38" spans="1:22" ht="13.15" customHeight="1" x14ac:dyDescent="0.15">
      <c r="A38" s="38">
        <v>30</v>
      </c>
      <c r="B38" s="146" t="s">
        <v>342</v>
      </c>
      <c r="C38" s="153"/>
      <c r="D38" s="80"/>
      <c r="E38" s="154" t="s">
        <v>112</v>
      </c>
      <c r="F38" s="119" t="s">
        <v>112</v>
      </c>
      <c r="G38" s="108"/>
      <c r="H38" s="117" t="s">
        <v>112</v>
      </c>
      <c r="I38" s="110"/>
      <c r="J38" s="120" t="s">
        <v>112</v>
      </c>
      <c r="K38" s="109"/>
      <c r="L38" s="118" t="s">
        <v>112</v>
      </c>
      <c r="M38" s="80">
        <v>0.02</v>
      </c>
      <c r="N38" s="107"/>
      <c r="O38" s="110"/>
      <c r="P38" s="120" t="s">
        <v>112</v>
      </c>
      <c r="Q38" s="109"/>
      <c r="R38" s="110"/>
      <c r="S38" s="173"/>
      <c r="T38" s="111">
        <f t="shared" si="0"/>
        <v>0.02</v>
      </c>
      <c r="U38" s="36"/>
      <c r="V38" s="37"/>
    </row>
    <row r="39" spans="1:22" ht="13.15" customHeight="1" x14ac:dyDescent="0.15">
      <c r="A39" s="38">
        <v>31</v>
      </c>
      <c r="B39" s="146" t="s">
        <v>447</v>
      </c>
      <c r="C39" s="153"/>
      <c r="D39" s="80">
        <v>0.19</v>
      </c>
      <c r="E39" s="154" t="s">
        <v>112</v>
      </c>
      <c r="F39" s="119" t="s">
        <v>112</v>
      </c>
      <c r="G39" s="108"/>
      <c r="H39" s="109"/>
      <c r="I39" s="118" t="s">
        <v>112</v>
      </c>
      <c r="J39" s="80">
        <v>0.16</v>
      </c>
      <c r="K39" s="109">
        <v>0.21</v>
      </c>
      <c r="L39" s="110">
        <v>0.13</v>
      </c>
      <c r="M39" s="80">
        <v>0.02</v>
      </c>
      <c r="N39" s="107"/>
      <c r="O39" s="110"/>
      <c r="P39" s="80"/>
      <c r="Q39" s="109"/>
      <c r="R39" s="110"/>
      <c r="S39" s="173"/>
      <c r="T39" s="111">
        <f t="shared" si="0"/>
        <v>0.71</v>
      </c>
      <c r="U39" s="36"/>
      <c r="V39" s="37"/>
    </row>
    <row r="40" spans="1:22" ht="13.15" customHeight="1" x14ac:dyDescent="0.15">
      <c r="A40" s="38">
        <v>32</v>
      </c>
      <c r="B40" s="146" t="s">
        <v>345</v>
      </c>
      <c r="C40" s="153"/>
      <c r="D40" s="80"/>
      <c r="E40" s="107"/>
      <c r="F40" s="108"/>
      <c r="G40" s="108"/>
      <c r="H40" s="109"/>
      <c r="I40" s="110">
        <v>0.01</v>
      </c>
      <c r="J40" s="80"/>
      <c r="K40" s="109"/>
      <c r="L40" s="110"/>
      <c r="M40" s="80"/>
      <c r="N40" s="107"/>
      <c r="O40" s="110"/>
      <c r="P40" s="80"/>
      <c r="Q40" s="109"/>
      <c r="R40" s="110"/>
      <c r="S40" s="173"/>
      <c r="T40" s="111">
        <f t="shared" si="0"/>
        <v>0.01</v>
      </c>
      <c r="U40" s="36"/>
      <c r="V40" s="37"/>
    </row>
    <row r="41" spans="1:22" ht="13.15" customHeight="1" x14ac:dyDescent="0.15">
      <c r="A41" s="38">
        <v>33</v>
      </c>
      <c r="B41" s="146" t="s">
        <v>276</v>
      </c>
      <c r="C41" s="153"/>
      <c r="D41" s="80">
        <v>0.2</v>
      </c>
      <c r="E41" s="107"/>
      <c r="F41" s="108"/>
      <c r="G41" s="108"/>
      <c r="H41" s="109"/>
      <c r="I41" s="110"/>
      <c r="J41" s="80">
        <v>1.36</v>
      </c>
      <c r="K41" s="109">
        <v>1.1599999999999999</v>
      </c>
      <c r="L41" s="110">
        <v>0.37</v>
      </c>
      <c r="M41" s="80">
        <v>1.08</v>
      </c>
      <c r="N41" s="107">
        <v>0.08</v>
      </c>
      <c r="O41" s="110">
        <v>0.03</v>
      </c>
      <c r="P41" s="80">
        <v>2.83</v>
      </c>
      <c r="Q41" s="109">
        <v>1.08</v>
      </c>
      <c r="R41" s="110">
        <v>0.03</v>
      </c>
      <c r="S41" s="174" t="s">
        <v>112</v>
      </c>
      <c r="T41" s="111">
        <f t="shared" si="0"/>
        <v>8.2200000000000006</v>
      </c>
      <c r="U41" s="36"/>
      <c r="V41" s="37"/>
    </row>
    <row r="42" spans="1:22" ht="13.15" customHeight="1" x14ac:dyDescent="0.15">
      <c r="A42" s="38">
        <v>34</v>
      </c>
      <c r="B42" s="146" t="s">
        <v>277</v>
      </c>
      <c r="C42" s="153"/>
      <c r="D42" s="120" t="s">
        <v>112</v>
      </c>
      <c r="E42" s="107">
        <v>0.06</v>
      </c>
      <c r="F42" s="108">
        <v>0.06</v>
      </c>
      <c r="G42" s="108"/>
      <c r="H42" s="109"/>
      <c r="I42" s="110"/>
      <c r="J42" s="80"/>
      <c r="K42" s="109"/>
      <c r="L42" s="110"/>
      <c r="M42" s="80"/>
      <c r="N42" s="107"/>
      <c r="O42" s="110"/>
      <c r="P42" s="80"/>
      <c r="Q42" s="109"/>
      <c r="R42" s="110"/>
      <c r="S42" s="173"/>
      <c r="T42" s="111">
        <f t="shared" si="0"/>
        <v>0.12</v>
      </c>
      <c r="U42" s="36"/>
      <c r="V42" s="37"/>
    </row>
    <row r="43" spans="1:22" ht="13.15" customHeight="1" x14ac:dyDescent="0.15">
      <c r="A43" s="38">
        <v>35</v>
      </c>
      <c r="B43" s="146" t="s">
        <v>423</v>
      </c>
      <c r="C43" s="153"/>
      <c r="D43" s="80"/>
      <c r="E43" s="107"/>
      <c r="F43" s="108"/>
      <c r="G43" s="108"/>
      <c r="H43" s="109"/>
      <c r="I43" s="110"/>
      <c r="J43" s="80"/>
      <c r="K43" s="109"/>
      <c r="L43" s="110"/>
      <c r="M43" s="80"/>
      <c r="N43" s="107"/>
      <c r="O43" s="110"/>
      <c r="P43" s="80"/>
      <c r="Q43" s="109"/>
      <c r="R43" s="110">
        <v>4.72</v>
      </c>
      <c r="S43" s="174" t="s">
        <v>112</v>
      </c>
      <c r="T43" s="111">
        <f t="shared" si="0"/>
        <v>4.72</v>
      </c>
      <c r="U43" s="36"/>
      <c r="V43" s="37"/>
    </row>
    <row r="44" spans="1:22" ht="13.15" customHeight="1" x14ac:dyDescent="0.15">
      <c r="A44" s="38">
        <v>36</v>
      </c>
      <c r="B44" s="146" t="s">
        <v>424</v>
      </c>
      <c r="C44" s="153"/>
      <c r="D44" s="85"/>
      <c r="E44" s="81"/>
      <c r="F44" s="82"/>
      <c r="G44" s="82"/>
      <c r="H44" s="83"/>
      <c r="I44" s="122" t="s">
        <v>112</v>
      </c>
      <c r="J44" s="85"/>
      <c r="K44" s="83"/>
      <c r="L44" s="84"/>
      <c r="M44" s="85"/>
      <c r="N44" s="81"/>
      <c r="O44" s="84"/>
      <c r="P44" s="123" t="s">
        <v>112</v>
      </c>
      <c r="Q44" s="83"/>
      <c r="R44" s="84"/>
      <c r="S44" s="166"/>
      <c r="T44" s="89" t="s">
        <v>112</v>
      </c>
      <c r="V44" s="37"/>
    </row>
    <row r="45" spans="1:22" ht="13.15" customHeight="1" x14ac:dyDescent="0.15">
      <c r="A45" s="38">
        <v>37</v>
      </c>
      <c r="B45" s="146" t="s">
        <v>425</v>
      </c>
      <c r="C45" s="153"/>
      <c r="D45" s="85"/>
      <c r="E45" s="81"/>
      <c r="F45" s="82"/>
      <c r="G45" s="82"/>
      <c r="H45" s="83"/>
      <c r="I45" s="122" t="s">
        <v>112</v>
      </c>
      <c r="J45" s="85"/>
      <c r="K45" s="83"/>
      <c r="L45" s="84"/>
      <c r="M45" s="85"/>
      <c r="N45" s="81"/>
      <c r="O45" s="84"/>
      <c r="P45" s="85"/>
      <c r="Q45" s="83"/>
      <c r="R45" s="84"/>
      <c r="S45" s="166"/>
      <c r="T45" s="89" t="s">
        <v>112</v>
      </c>
      <c r="V45" s="37"/>
    </row>
    <row r="46" spans="1:22" ht="13.15" customHeight="1" x14ac:dyDescent="0.15">
      <c r="A46" s="38">
        <v>38</v>
      </c>
      <c r="B46" s="146" t="s">
        <v>426</v>
      </c>
      <c r="C46" s="153"/>
      <c r="D46" s="85"/>
      <c r="E46" s="81"/>
      <c r="F46" s="82"/>
      <c r="G46" s="87"/>
      <c r="H46" s="88"/>
      <c r="I46" s="122" t="s">
        <v>112</v>
      </c>
      <c r="J46" s="123"/>
      <c r="K46" s="88"/>
      <c r="L46" s="122"/>
      <c r="M46" s="123"/>
      <c r="N46" s="121"/>
      <c r="O46" s="122"/>
      <c r="P46" s="123"/>
      <c r="Q46" s="88"/>
      <c r="R46" s="122"/>
      <c r="S46" s="167"/>
      <c r="T46" s="89" t="s">
        <v>112</v>
      </c>
      <c r="V46" s="37"/>
    </row>
    <row r="47" spans="1:22" ht="13.15" customHeight="1" x14ac:dyDescent="0.15">
      <c r="A47" s="38">
        <v>39</v>
      </c>
      <c r="B47" s="146" t="s">
        <v>397</v>
      </c>
      <c r="C47" s="153" t="s">
        <v>192</v>
      </c>
      <c r="D47" s="123" t="s">
        <v>112</v>
      </c>
      <c r="E47" s="81"/>
      <c r="F47" s="87" t="s">
        <v>112</v>
      </c>
      <c r="G47" s="82"/>
      <c r="H47" s="83"/>
      <c r="I47" s="84"/>
      <c r="J47" s="123" t="s">
        <v>112</v>
      </c>
      <c r="K47" s="83"/>
      <c r="L47" s="84"/>
      <c r="M47" s="85"/>
      <c r="N47" s="81"/>
      <c r="O47" s="84"/>
      <c r="P47" s="85"/>
      <c r="Q47" s="83"/>
      <c r="R47" s="84"/>
      <c r="S47" s="166"/>
      <c r="T47" s="89" t="s">
        <v>112</v>
      </c>
      <c r="V47" s="37"/>
    </row>
    <row r="48" spans="1:22" ht="13.15" customHeight="1" x14ac:dyDescent="0.15">
      <c r="A48" s="38">
        <v>40</v>
      </c>
      <c r="B48" s="152" t="s">
        <v>398</v>
      </c>
      <c r="C48" s="153" t="s">
        <v>193</v>
      </c>
      <c r="D48" s="85"/>
      <c r="E48" s="121" t="s">
        <v>112</v>
      </c>
      <c r="F48" s="82"/>
      <c r="G48" s="87" t="s">
        <v>112</v>
      </c>
      <c r="H48" s="83"/>
      <c r="I48" s="84"/>
      <c r="J48" s="85"/>
      <c r="K48" s="83"/>
      <c r="L48" s="84"/>
      <c r="M48" s="85"/>
      <c r="N48" s="81"/>
      <c r="O48" s="84"/>
      <c r="P48" s="85"/>
      <c r="Q48" s="83"/>
      <c r="R48" s="84"/>
      <c r="S48" s="166"/>
      <c r="T48" s="89" t="s">
        <v>112</v>
      </c>
      <c r="V48" s="37"/>
    </row>
    <row r="49" spans="1:22" ht="13.15" customHeight="1" x14ac:dyDescent="0.15">
      <c r="A49" s="38">
        <v>41</v>
      </c>
      <c r="B49" s="152" t="s">
        <v>399</v>
      </c>
      <c r="C49" s="153" t="s">
        <v>195</v>
      </c>
      <c r="D49" s="85"/>
      <c r="E49" s="81"/>
      <c r="F49" s="82"/>
      <c r="G49" s="82"/>
      <c r="H49" s="83"/>
      <c r="I49" s="122" t="s">
        <v>112</v>
      </c>
      <c r="J49" s="85"/>
      <c r="K49" s="83"/>
      <c r="L49" s="84"/>
      <c r="M49" s="123" t="s">
        <v>112</v>
      </c>
      <c r="N49" s="81"/>
      <c r="O49" s="84"/>
      <c r="P49" s="85"/>
      <c r="Q49" s="83"/>
      <c r="R49" s="84"/>
      <c r="S49" s="166"/>
      <c r="T49" s="89" t="s">
        <v>112</v>
      </c>
      <c r="V49" s="37"/>
    </row>
    <row r="50" spans="1:22" ht="13.15" customHeight="1" x14ac:dyDescent="0.15">
      <c r="A50" s="38">
        <v>42</v>
      </c>
      <c r="B50" s="146" t="s">
        <v>427</v>
      </c>
      <c r="C50" s="153" t="s">
        <v>51</v>
      </c>
      <c r="D50" s="85"/>
      <c r="E50" s="81"/>
      <c r="F50" s="82"/>
      <c r="G50" s="82"/>
      <c r="H50" s="83"/>
      <c r="I50" s="84"/>
      <c r="J50" s="85"/>
      <c r="K50" s="83"/>
      <c r="L50" s="84">
        <v>1.65</v>
      </c>
      <c r="M50" s="85"/>
      <c r="N50" s="81"/>
      <c r="O50" s="84"/>
      <c r="P50" s="85"/>
      <c r="Q50" s="83">
        <v>7.0000000000000007E-2</v>
      </c>
      <c r="R50" s="84"/>
      <c r="S50" s="166"/>
      <c r="T50" s="86">
        <f t="shared" si="0"/>
        <v>1.72</v>
      </c>
      <c r="V50" s="37"/>
    </row>
    <row r="51" spans="1:22" ht="13.15" customHeight="1" x14ac:dyDescent="0.15">
      <c r="A51" s="38">
        <v>43</v>
      </c>
      <c r="B51" s="146" t="s">
        <v>350</v>
      </c>
      <c r="C51" s="153" t="s">
        <v>20</v>
      </c>
      <c r="D51" s="85"/>
      <c r="E51" s="81">
        <v>0.04</v>
      </c>
      <c r="F51" s="82"/>
      <c r="G51" s="82"/>
      <c r="H51" s="83"/>
      <c r="I51" s="84"/>
      <c r="J51" s="85"/>
      <c r="K51" s="83"/>
      <c r="L51" s="84"/>
      <c r="M51" s="85"/>
      <c r="N51" s="81"/>
      <c r="O51" s="84"/>
      <c r="P51" s="85"/>
      <c r="Q51" s="83"/>
      <c r="R51" s="84"/>
      <c r="S51" s="166"/>
      <c r="T51" s="86">
        <f t="shared" si="0"/>
        <v>0.04</v>
      </c>
      <c r="V51" s="37"/>
    </row>
    <row r="52" spans="1:22" ht="13.15" customHeight="1" x14ac:dyDescent="0.15">
      <c r="A52" s="38">
        <v>44</v>
      </c>
      <c r="B52" s="146" t="s">
        <v>428</v>
      </c>
      <c r="C52" s="153"/>
      <c r="D52" s="85"/>
      <c r="E52" s="81"/>
      <c r="F52" s="82"/>
      <c r="G52" s="82"/>
      <c r="H52" s="83"/>
      <c r="I52" s="84"/>
      <c r="J52" s="85"/>
      <c r="K52" s="83"/>
      <c r="L52" s="84"/>
      <c r="M52" s="85"/>
      <c r="N52" s="81"/>
      <c r="O52" s="84"/>
      <c r="P52" s="85"/>
      <c r="Q52" s="83"/>
      <c r="R52" s="122" t="s">
        <v>112</v>
      </c>
      <c r="S52" s="166"/>
      <c r="T52" s="89" t="s">
        <v>112</v>
      </c>
      <c r="V52" s="37"/>
    </row>
    <row r="53" spans="1:22" ht="13.15" customHeight="1" x14ac:dyDescent="0.15">
      <c r="A53" s="38">
        <v>45</v>
      </c>
      <c r="B53" s="152" t="s">
        <v>400</v>
      </c>
      <c r="C53" s="153" t="s">
        <v>197</v>
      </c>
      <c r="D53" s="85"/>
      <c r="E53" s="81"/>
      <c r="F53" s="82"/>
      <c r="G53" s="82"/>
      <c r="H53" s="83"/>
      <c r="I53" s="122" t="s">
        <v>112</v>
      </c>
      <c r="J53" s="85"/>
      <c r="K53" s="83"/>
      <c r="L53" s="84"/>
      <c r="M53" s="85"/>
      <c r="N53" s="81"/>
      <c r="O53" s="84"/>
      <c r="P53" s="85"/>
      <c r="Q53" s="83"/>
      <c r="R53" s="84"/>
      <c r="S53" s="166"/>
      <c r="T53" s="89" t="s">
        <v>112</v>
      </c>
      <c r="V53" s="37"/>
    </row>
    <row r="54" spans="1:22" ht="13.15" customHeight="1" x14ac:dyDescent="0.15">
      <c r="A54" s="38">
        <v>46</v>
      </c>
      <c r="B54" s="152" t="s">
        <v>401</v>
      </c>
      <c r="C54" s="153" t="s">
        <v>198</v>
      </c>
      <c r="D54" s="85"/>
      <c r="E54" s="81"/>
      <c r="F54" s="82"/>
      <c r="G54" s="82"/>
      <c r="H54" s="83"/>
      <c r="I54" s="122" t="s">
        <v>112</v>
      </c>
      <c r="J54" s="85"/>
      <c r="K54" s="83"/>
      <c r="L54" s="84"/>
      <c r="M54" s="85"/>
      <c r="N54" s="81"/>
      <c r="O54" s="84"/>
      <c r="P54" s="85"/>
      <c r="Q54" s="83"/>
      <c r="R54" s="84"/>
      <c r="S54" s="166"/>
      <c r="T54" s="89" t="s">
        <v>112</v>
      </c>
      <c r="V54" s="37"/>
    </row>
    <row r="55" spans="1:22" ht="13.15" customHeight="1" x14ac:dyDescent="0.15">
      <c r="A55" s="38">
        <v>47</v>
      </c>
      <c r="B55" s="146" t="s">
        <v>429</v>
      </c>
      <c r="C55" s="153"/>
      <c r="D55" s="123" t="s">
        <v>112</v>
      </c>
      <c r="E55" s="81">
        <v>0.25</v>
      </c>
      <c r="F55" s="87" t="s">
        <v>112</v>
      </c>
      <c r="G55" s="82"/>
      <c r="H55" s="83"/>
      <c r="I55" s="84"/>
      <c r="J55" s="85"/>
      <c r="K55" s="83"/>
      <c r="L55" s="84"/>
      <c r="M55" s="85"/>
      <c r="N55" s="81"/>
      <c r="O55" s="84"/>
      <c r="P55" s="85"/>
      <c r="Q55" s="83"/>
      <c r="R55" s="84"/>
      <c r="S55" s="166"/>
      <c r="T55" s="86">
        <f t="shared" si="0"/>
        <v>0.25</v>
      </c>
      <c r="V55" s="37"/>
    </row>
    <row r="56" spans="1:22" ht="13.15" customHeight="1" x14ac:dyDescent="0.15">
      <c r="A56" s="38">
        <v>48</v>
      </c>
      <c r="B56" s="152" t="s">
        <v>402</v>
      </c>
      <c r="C56" s="153" t="s">
        <v>203</v>
      </c>
      <c r="D56" s="85"/>
      <c r="E56" s="81">
        <v>10.89</v>
      </c>
      <c r="F56" s="82"/>
      <c r="G56" s="82"/>
      <c r="H56" s="83"/>
      <c r="I56" s="84"/>
      <c r="J56" s="85"/>
      <c r="K56" s="83"/>
      <c r="L56" s="84"/>
      <c r="M56" s="85"/>
      <c r="N56" s="81"/>
      <c r="O56" s="84"/>
      <c r="P56" s="85"/>
      <c r="Q56" s="83"/>
      <c r="R56" s="84"/>
      <c r="S56" s="166"/>
      <c r="T56" s="86">
        <f t="shared" si="0"/>
        <v>10.89</v>
      </c>
      <c r="V56" s="37"/>
    </row>
    <row r="57" spans="1:22" ht="13.15" customHeight="1" x14ac:dyDescent="0.15">
      <c r="A57" s="38">
        <v>49</v>
      </c>
      <c r="B57" s="152" t="s">
        <v>445</v>
      </c>
      <c r="C57" s="153" t="s">
        <v>205</v>
      </c>
      <c r="D57" s="85"/>
      <c r="E57" s="81">
        <v>0.16</v>
      </c>
      <c r="F57" s="82"/>
      <c r="G57" s="82"/>
      <c r="H57" s="83"/>
      <c r="I57" s="84"/>
      <c r="J57" s="85"/>
      <c r="K57" s="83"/>
      <c r="L57" s="84"/>
      <c r="M57" s="85"/>
      <c r="N57" s="81"/>
      <c r="O57" s="84"/>
      <c r="P57" s="85"/>
      <c r="Q57" s="83"/>
      <c r="R57" s="84"/>
      <c r="S57" s="166"/>
      <c r="T57" s="86">
        <f t="shared" si="0"/>
        <v>0.16</v>
      </c>
      <c r="V57" s="37"/>
    </row>
    <row r="58" spans="1:22" ht="13.15" customHeight="1" x14ac:dyDescent="0.15">
      <c r="A58" s="38">
        <v>50</v>
      </c>
      <c r="B58" s="152" t="s">
        <v>357</v>
      </c>
      <c r="C58" s="153" t="s">
        <v>154</v>
      </c>
      <c r="D58" s="85"/>
      <c r="E58" s="121" t="s">
        <v>112</v>
      </c>
      <c r="F58" s="82"/>
      <c r="G58" s="82"/>
      <c r="H58" s="88" t="s">
        <v>112</v>
      </c>
      <c r="I58" s="84"/>
      <c r="J58" s="85"/>
      <c r="K58" s="83"/>
      <c r="L58" s="84"/>
      <c r="M58" s="85"/>
      <c r="N58" s="81"/>
      <c r="O58" s="84"/>
      <c r="P58" s="85"/>
      <c r="Q58" s="83"/>
      <c r="R58" s="84"/>
      <c r="S58" s="166"/>
      <c r="T58" s="89" t="s">
        <v>112</v>
      </c>
      <c r="V58" s="37"/>
    </row>
    <row r="59" spans="1:22" ht="13.15" customHeight="1" x14ac:dyDescent="0.15">
      <c r="A59" s="38">
        <v>51</v>
      </c>
      <c r="B59" s="146" t="s">
        <v>430</v>
      </c>
      <c r="C59" s="153" t="s">
        <v>206</v>
      </c>
      <c r="D59" s="85"/>
      <c r="E59" s="81"/>
      <c r="F59" s="82"/>
      <c r="G59" s="82"/>
      <c r="H59" s="83"/>
      <c r="I59" s="84"/>
      <c r="J59" s="85"/>
      <c r="K59" s="83"/>
      <c r="L59" s="84"/>
      <c r="M59" s="85"/>
      <c r="N59" s="81"/>
      <c r="O59" s="84"/>
      <c r="P59" s="85">
        <v>0.28999999999999998</v>
      </c>
      <c r="Q59" s="83">
        <v>0.02</v>
      </c>
      <c r="R59" s="84">
        <v>0.83</v>
      </c>
      <c r="S59" s="166"/>
      <c r="T59" s="86">
        <f t="shared" si="0"/>
        <v>1.1399999999999999</v>
      </c>
      <c r="V59" s="37"/>
    </row>
    <row r="60" spans="1:22" ht="13.15" customHeight="1" x14ac:dyDescent="0.15">
      <c r="A60" s="38">
        <v>52</v>
      </c>
      <c r="B60" s="146" t="s">
        <v>431</v>
      </c>
      <c r="C60" s="153"/>
      <c r="D60" s="85"/>
      <c r="E60" s="81"/>
      <c r="F60" s="82"/>
      <c r="G60" s="82"/>
      <c r="H60" s="83"/>
      <c r="I60" s="84">
        <v>0.06</v>
      </c>
      <c r="J60" s="85"/>
      <c r="K60" s="83"/>
      <c r="L60" s="84"/>
      <c r="M60" s="85"/>
      <c r="N60" s="81"/>
      <c r="O60" s="84"/>
      <c r="P60" s="85"/>
      <c r="Q60" s="83"/>
      <c r="R60" s="84"/>
      <c r="S60" s="166"/>
      <c r="T60" s="86">
        <f t="shared" si="0"/>
        <v>0.06</v>
      </c>
      <c r="V60" s="37"/>
    </row>
    <row r="61" spans="1:22" ht="13.15" customHeight="1" x14ac:dyDescent="0.15">
      <c r="A61" s="38">
        <v>53</v>
      </c>
      <c r="B61" s="146" t="s">
        <v>432</v>
      </c>
      <c r="C61" s="153"/>
      <c r="D61" s="85"/>
      <c r="E61" s="121" t="s">
        <v>112</v>
      </c>
      <c r="F61" s="82"/>
      <c r="G61" s="82"/>
      <c r="H61" s="83"/>
      <c r="I61" s="122" t="s">
        <v>112</v>
      </c>
      <c r="J61" s="85"/>
      <c r="K61" s="83"/>
      <c r="L61" s="84"/>
      <c r="M61" s="85"/>
      <c r="N61" s="81"/>
      <c r="O61" s="84"/>
      <c r="P61" s="85"/>
      <c r="Q61" s="83"/>
      <c r="R61" s="84"/>
      <c r="S61" s="166"/>
      <c r="T61" s="89" t="s">
        <v>112</v>
      </c>
      <c r="V61" s="37"/>
    </row>
    <row r="62" spans="1:22" ht="13.15" customHeight="1" x14ac:dyDescent="0.15">
      <c r="A62" s="38">
        <v>54</v>
      </c>
      <c r="B62" s="152" t="s">
        <v>403</v>
      </c>
      <c r="C62" s="153" t="s">
        <v>210</v>
      </c>
      <c r="D62" s="85"/>
      <c r="E62" s="81"/>
      <c r="F62" s="82"/>
      <c r="G62" s="82"/>
      <c r="H62" s="83"/>
      <c r="I62" s="122" t="s">
        <v>112</v>
      </c>
      <c r="J62" s="85"/>
      <c r="K62" s="83"/>
      <c r="L62" s="84"/>
      <c r="M62" s="85"/>
      <c r="N62" s="81"/>
      <c r="O62" s="84"/>
      <c r="P62" s="85"/>
      <c r="Q62" s="83"/>
      <c r="R62" s="84"/>
      <c r="S62" s="166"/>
      <c r="T62" s="89" t="s">
        <v>112</v>
      </c>
      <c r="V62" s="37"/>
    </row>
    <row r="63" spans="1:22" ht="13.15" customHeight="1" x14ac:dyDescent="0.15">
      <c r="A63" s="51">
        <v>55</v>
      </c>
      <c r="B63" s="155" t="s">
        <v>433</v>
      </c>
      <c r="C63" s="143" t="s">
        <v>212</v>
      </c>
      <c r="D63" s="90"/>
      <c r="E63" s="91"/>
      <c r="F63" s="92"/>
      <c r="G63" s="92"/>
      <c r="H63" s="93">
        <v>0.15</v>
      </c>
      <c r="I63" s="94"/>
      <c r="J63" s="90"/>
      <c r="K63" s="93"/>
      <c r="L63" s="94"/>
      <c r="M63" s="90"/>
      <c r="N63" s="91"/>
      <c r="O63" s="94"/>
      <c r="P63" s="90"/>
      <c r="Q63" s="93"/>
      <c r="R63" s="94"/>
      <c r="S63" s="168"/>
      <c r="T63" s="147">
        <f t="shared" si="0"/>
        <v>0.15</v>
      </c>
      <c r="V63" s="37"/>
    </row>
    <row r="64" spans="1:22" ht="13.15" customHeight="1" x14ac:dyDescent="0.15">
      <c r="A64" s="145">
        <v>56</v>
      </c>
      <c r="B64" s="176" t="s">
        <v>434</v>
      </c>
      <c r="C64" s="150" t="s">
        <v>78</v>
      </c>
      <c r="D64" s="114"/>
      <c r="E64" s="76"/>
      <c r="F64" s="77"/>
      <c r="G64" s="77"/>
      <c r="H64" s="78"/>
      <c r="I64" s="116">
        <v>0.28999999999999998</v>
      </c>
      <c r="J64" s="114"/>
      <c r="K64" s="78"/>
      <c r="L64" s="116"/>
      <c r="M64" s="114">
        <v>0.03</v>
      </c>
      <c r="N64" s="76"/>
      <c r="O64" s="116"/>
      <c r="P64" s="114"/>
      <c r="Q64" s="78"/>
      <c r="R64" s="116"/>
      <c r="S64" s="165"/>
      <c r="T64" s="79">
        <f t="shared" si="0"/>
        <v>0.31999999999999995</v>
      </c>
      <c r="V64" s="37"/>
    </row>
    <row r="65" spans="1:22" ht="13.15" customHeight="1" x14ac:dyDescent="0.15">
      <c r="A65" s="38">
        <v>57</v>
      </c>
      <c r="B65" s="146" t="s">
        <v>435</v>
      </c>
      <c r="C65" s="153" t="s">
        <v>214</v>
      </c>
      <c r="D65" s="85"/>
      <c r="E65" s="81">
        <v>0.24</v>
      </c>
      <c r="F65" s="82"/>
      <c r="G65" s="82"/>
      <c r="H65" s="83"/>
      <c r="I65" s="84"/>
      <c r="J65" s="85"/>
      <c r="K65" s="83"/>
      <c r="L65" s="84"/>
      <c r="M65" s="85"/>
      <c r="N65" s="81">
        <v>0.9</v>
      </c>
      <c r="O65" s="84"/>
      <c r="P65" s="85"/>
      <c r="Q65" s="83"/>
      <c r="R65" s="84"/>
      <c r="S65" s="166"/>
      <c r="T65" s="86">
        <f t="shared" si="0"/>
        <v>1.1400000000000001</v>
      </c>
      <c r="V65" s="37"/>
    </row>
    <row r="66" spans="1:22" ht="13.15" customHeight="1" x14ac:dyDescent="0.15">
      <c r="A66" s="38">
        <v>58</v>
      </c>
      <c r="B66" s="152" t="s">
        <v>404</v>
      </c>
      <c r="C66" s="153" t="s">
        <v>216</v>
      </c>
      <c r="D66" s="85"/>
      <c r="E66" s="81"/>
      <c r="F66" s="82"/>
      <c r="G66" s="82"/>
      <c r="H66" s="83"/>
      <c r="I66" s="122" t="s">
        <v>112</v>
      </c>
      <c r="J66" s="85"/>
      <c r="K66" s="83"/>
      <c r="L66" s="84"/>
      <c r="M66" s="85"/>
      <c r="N66" s="81"/>
      <c r="O66" s="84"/>
      <c r="P66" s="85"/>
      <c r="Q66" s="83"/>
      <c r="R66" s="84"/>
      <c r="S66" s="166"/>
      <c r="T66" s="89" t="s">
        <v>112</v>
      </c>
      <c r="V66" s="37"/>
    </row>
    <row r="67" spans="1:22" ht="13.15" customHeight="1" x14ac:dyDescent="0.15">
      <c r="A67" s="38">
        <v>59</v>
      </c>
      <c r="B67" s="152" t="s">
        <v>405</v>
      </c>
      <c r="C67" s="153" t="s">
        <v>218</v>
      </c>
      <c r="D67" s="85"/>
      <c r="E67" s="81"/>
      <c r="F67" s="82">
        <v>0.27</v>
      </c>
      <c r="G67" s="82"/>
      <c r="H67" s="83"/>
      <c r="I67" s="84"/>
      <c r="J67" s="85"/>
      <c r="K67" s="83"/>
      <c r="L67" s="84"/>
      <c r="M67" s="85"/>
      <c r="N67" s="81"/>
      <c r="O67" s="84"/>
      <c r="P67" s="85"/>
      <c r="Q67" s="83"/>
      <c r="R67" s="84"/>
      <c r="S67" s="166"/>
      <c r="T67" s="86">
        <f t="shared" si="0"/>
        <v>0.27</v>
      </c>
      <c r="V67" s="37"/>
    </row>
    <row r="68" spans="1:22" ht="13.15" customHeight="1" x14ac:dyDescent="0.15">
      <c r="A68" s="38">
        <v>60</v>
      </c>
      <c r="B68" s="146" t="s">
        <v>436</v>
      </c>
      <c r="C68" s="153" t="s">
        <v>220</v>
      </c>
      <c r="D68" s="85"/>
      <c r="E68" s="81"/>
      <c r="F68" s="82">
        <v>0.14000000000000001</v>
      </c>
      <c r="G68" s="82"/>
      <c r="H68" s="83"/>
      <c r="I68" s="84"/>
      <c r="J68" s="85"/>
      <c r="K68" s="83"/>
      <c r="L68" s="84"/>
      <c r="M68" s="85"/>
      <c r="N68" s="81"/>
      <c r="O68" s="84"/>
      <c r="P68" s="85"/>
      <c r="Q68" s="83"/>
      <c r="R68" s="84"/>
      <c r="S68" s="166"/>
      <c r="T68" s="86">
        <f t="shared" si="0"/>
        <v>0.14000000000000001</v>
      </c>
      <c r="V68" s="37"/>
    </row>
    <row r="69" spans="1:22" ht="13.15" customHeight="1" x14ac:dyDescent="0.15">
      <c r="A69" s="38">
        <v>61</v>
      </c>
      <c r="B69" s="146" t="s">
        <v>301</v>
      </c>
      <c r="C69" s="153" t="s">
        <v>221</v>
      </c>
      <c r="D69" s="85"/>
      <c r="E69" s="121" t="s">
        <v>112</v>
      </c>
      <c r="F69" s="82"/>
      <c r="G69" s="82"/>
      <c r="H69" s="83"/>
      <c r="I69" s="84"/>
      <c r="J69" s="85"/>
      <c r="K69" s="83"/>
      <c r="L69" s="84">
        <v>0.02</v>
      </c>
      <c r="M69" s="85"/>
      <c r="N69" s="81"/>
      <c r="O69" s="84"/>
      <c r="P69" s="85"/>
      <c r="Q69" s="83"/>
      <c r="R69" s="84"/>
      <c r="S69" s="166"/>
      <c r="T69" s="86">
        <f t="shared" si="0"/>
        <v>0.02</v>
      </c>
      <c r="V69" s="37"/>
    </row>
    <row r="70" spans="1:22" ht="13.15" customHeight="1" x14ac:dyDescent="0.15">
      <c r="A70" s="38">
        <v>62</v>
      </c>
      <c r="B70" s="146" t="s">
        <v>437</v>
      </c>
      <c r="C70" s="153" t="s">
        <v>87</v>
      </c>
      <c r="D70" s="85"/>
      <c r="E70" s="81"/>
      <c r="F70" s="82"/>
      <c r="G70" s="82"/>
      <c r="H70" s="83"/>
      <c r="I70" s="84">
        <v>0.45</v>
      </c>
      <c r="J70" s="85"/>
      <c r="K70" s="83"/>
      <c r="L70" s="84"/>
      <c r="M70" s="85"/>
      <c r="N70" s="81"/>
      <c r="O70" s="84"/>
      <c r="P70" s="85"/>
      <c r="Q70" s="83"/>
      <c r="R70" s="84"/>
      <c r="S70" s="166"/>
      <c r="T70" s="86">
        <f t="shared" si="0"/>
        <v>0.45</v>
      </c>
      <c r="V70" s="37"/>
    </row>
    <row r="71" spans="1:22" ht="13.15" customHeight="1" x14ac:dyDescent="0.15">
      <c r="A71" s="38">
        <v>63</v>
      </c>
      <c r="B71" s="146" t="s">
        <v>367</v>
      </c>
      <c r="C71" s="153" t="s">
        <v>144</v>
      </c>
      <c r="D71" s="85"/>
      <c r="E71" s="81"/>
      <c r="F71" s="82"/>
      <c r="G71" s="82">
        <v>0.02</v>
      </c>
      <c r="H71" s="83"/>
      <c r="I71" s="84"/>
      <c r="J71" s="85"/>
      <c r="K71" s="83"/>
      <c r="L71" s="84"/>
      <c r="M71" s="85"/>
      <c r="N71" s="81"/>
      <c r="O71" s="84"/>
      <c r="P71" s="85"/>
      <c r="Q71" s="83"/>
      <c r="R71" s="84"/>
      <c r="S71" s="166"/>
      <c r="T71" s="86">
        <f t="shared" si="0"/>
        <v>0.02</v>
      </c>
      <c r="V71" s="37"/>
    </row>
    <row r="72" spans="1:22" ht="13.15" customHeight="1" x14ac:dyDescent="0.15">
      <c r="A72" s="38">
        <v>64</v>
      </c>
      <c r="B72" s="146" t="s">
        <v>368</v>
      </c>
      <c r="C72" s="153" t="s">
        <v>22</v>
      </c>
      <c r="D72" s="85"/>
      <c r="E72" s="81">
        <v>0.04</v>
      </c>
      <c r="F72" s="82"/>
      <c r="G72" s="82"/>
      <c r="H72" s="83"/>
      <c r="I72" s="122" t="s">
        <v>112</v>
      </c>
      <c r="J72" s="85"/>
      <c r="K72" s="83"/>
      <c r="L72" s="84"/>
      <c r="M72" s="85"/>
      <c r="N72" s="81"/>
      <c r="O72" s="84"/>
      <c r="P72" s="85"/>
      <c r="Q72" s="83"/>
      <c r="R72" s="84"/>
      <c r="S72" s="166"/>
      <c r="T72" s="86">
        <f t="shared" si="0"/>
        <v>0.04</v>
      </c>
      <c r="V72" s="37"/>
    </row>
    <row r="73" spans="1:22" ht="13.15" customHeight="1" x14ac:dyDescent="0.15">
      <c r="A73" s="38">
        <v>65</v>
      </c>
      <c r="B73" s="152" t="s">
        <v>406</v>
      </c>
      <c r="C73" s="153" t="s">
        <v>222</v>
      </c>
      <c r="D73" s="85"/>
      <c r="E73" s="81"/>
      <c r="F73" s="82"/>
      <c r="G73" s="82"/>
      <c r="H73" s="83"/>
      <c r="I73" s="122" t="s">
        <v>112</v>
      </c>
      <c r="J73" s="85"/>
      <c r="K73" s="83"/>
      <c r="L73" s="84"/>
      <c r="M73" s="85"/>
      <c r="N73" s="81"/>
      <c r="O73" s="84"/>
      <c r="P73" s="85"/>
      <c r="Q73" s="83"/>
      <c r="R73" s="84"/>
      <c r="S73" s="166"/>
      <c r="T73" s="89" t="s">
        <v>112</v>
      </c>
      <c r="V73" s="37"/>
    </row>
    <row r="74" spans="1:22" ht="13.15" customHeight="1" x14ac:dyDescent="0.15">
      <c r="A74" s="38">
        <v>66</v>
      </c>
      <c r="B74" s="146" t="s">
        <v>438</v>
      </c>
      <c r="C74" s="153" t="s">
        <v>224</v>
      </c>
      <c r="D74" s="85"/>
      <c r="E74" s="81"/>
      <c r="F74" s="82"/>
      <c r="G74" s="82"/>
      <c r="H74" s="83"/>
      <c r="I74" s="84">
        <v>0.79</v>
      </c>
      <c r="J74" s="85"/>
      <c r="K74" s="83"/>
      <c r="L74" s="84"/>
      <c r="M74" s="85"/>
      <c r="N74" s="81"/>
      <c r="O74" s="84"/>
      <c r="P74" s="85"/>
      <c r="Q74" s="83"/>
      <c r="R74" s="84"/>
      <c r="S74" s="166"/>
      <c r="T74" s="86">
        <f t="shared" si="0"/>
        <v>0.79</v>
      </c>
      <c r="V74" s="37"/>
    </row>
    <row r="75" spans="1:22" ht="13.15" customHeight="1" x14ac:dyDescent="0.15">
      <c r="A75" s="38">
        <v>67</v>
      </c>
      <c r="B75" s="146" t="s">
        <v>439</v>
      </c>
      <c r="C75" s="153"/>
      <c r="D75" s="85"/>
      <c r="E75" s="81"/>
      <c r="F75" s="82"/>
      <c r="G75" s="82"/>
      <c r="H75" s="83"/>
      <c r="I75" s="84">
        <v>0.09</v>
      </c>
      <c r="J75" s="85"/>
      <c r="K75" s="83"/>
      <c r="L75" s="84"/>
      <c r="M75" s="85"/>
      <c r="N75" s="81"/>
      <c r="O75" s="84"/>
      <c r="P75" s="85"/>
      <c r="Q75" s="83"/>
      <c r="R75" s="84"/>
      <c r="S75" s="166"/>
      <c r="T75" s="86">
        <f t="shared" si="0"/>
        <v>0.09</v>
      </c>
      <c r="V75" s="37"/>
    </row>
    <row r="76" spans="1:22" ht="13.15" customHeight="1" x14ac:dyDescent="0.15">
      <c r="A76" s="38">
        <v>68</v>
      </c>
      <c r="B76" s="146" t="s">
        <v>440</v>
      </c>
      <c r="C76" s="153" t="s">
        <v>225</v>
      </c>
      <c r="D76" s="85"/>
      <c r="E76" s="81"/>
      <c r="F76" s="82"/>
      <c r="G76" s="82"/>
      <c r="H76" s="83"/>
      <c r="I76" s="84"/>
      <c r="J76" s="85"/>
      <c r="K76" s="83"/>
      <c r="L76" s="84"/>
      <c r="M76" s="85">
        <v>4.5599999999999996</v>
      </c>
      <c r="N76" s="81"/>
      <c r="O76" s="84"/>
      <c r="P76" s="85"/>
      <c r="Q76" s="83"/>
      <c r="R76" s="84"/>
      <c r="S76" s="166"/>
      <c r="T76" s="86">
        <f t="shared" si="0"/>
        <v>4.5599999999999996</v>
      </c>
      <c r="V76" s="37"/>
    </row>
    <row r="77" spans="1:22" ht="13.15" customHeight="1" x14ac:dyDescent="0.15">
      <c r="A77" s="38">
        <v>69</v>
      </c>
      <c r="B77" s="146" t="s">
        <v>374</v>
      </c>
      <c r="C77" s="153"/>
      <c r="D77" s="85"/>
      <c r="E77" s="81"/>
      <c r="F77" s="82"/>
      <c r="G77" s="82"/>
      <c r="H77" s="83"/>
      <c r="I77" s="84"/>
      <c r="J77" s="85"/>
      <c r="K77" s="83">
        <v>0.56000000000000005</v>
      </c>
      <c r="L77" s="84"/>
      <c r="M77" s="85"/>
      <c r="N77" s="81"/>
      <c r="O77" s="84"/>
      <c r="P77" s="85"/>
      <c r="Q77" s="83"/>
      <c r="R77" s="84"/>
      <c r="S77" s="166"/>
      <c r="T77" s="86">
        <f t="shared" si="0"/>
        <v>0.56000000000000005</v>
      </c>
      <c r="V77" s="37"/>
    </row>
    <row r="78" spans="1:22" ht="13.15" customHeight="1" x14ac:dyDescent="0.15">
      <c r="A78" s="38">
        <v>70</v>
      </c>
      <c r="B78" s="146" t="s">
        <v>441</v>
      </c>
      <c r="C78" s="153" t="s">
        <v>24</v>
      </c>
      <c r="D78" s="85"/>
      <c r="E78" s="81"/>
      <c r="F78" s="82"/>
      <c r="G78" s="82">
        <v>32.97</v>
      </c>
      <c r="H78" s="83"/>
      <c r="I78" s="84"/>
      <c r="J78" s="85"/>
      <c r="K78" s="83"/>
      <c r="L78" s="84"/>
      <c r="M78" s="85"/>
      <c r="N78" s="81"/>
      <c r="O78" s="84"/>
      <c r="P78" s="85"/>
      <c r="Q78" s="83"/>
      <c r="R78" s="84"/>
      <c r="S78" s="166"/>
      <c r="T78" s="86">
        <f t="shared" si="0"/>
        <v>32.97</v>
      </c>
      <c r="V78" s="37"/>
    </row>
    <row r="79" spans="1:22" ht="13.15" customHeight="1" x14ac:dyDescent="0.15">
      <c r="A79" s="38">
        <v>71</v>
      </c>
      <c r="B79" s="152" t="s">
        <v>407</v>
      </c>
      <c r="C79" s="153" t="s">
        <v>227</v>
      </c>
      <c r="D79" s="85"/>
      <c r="E79" s="81"/>
      <c r="F79" s="82"/>
      <c r="G79" s="82"/>
      <c r="H79" s="83"/>
      <c r="I79" s="84">
        <v>1.0900000000000001</v>
      </c>
      <c r="J79" s="85"/>
      <c r="K79" s="83"/>
      <c r="L79" s="84"/>
      <c r="M79" s="85"/>
      <c r="N79" s="81"/>
      <c r="O79" s="84"/>
      <c r="P79" s="85"/>
      <c r="Q79" s="83"/>
      <c r="R79" s="84"/>
      <c r="S79" s="166"/>
      <c r="T79" s="86">
        <f t="shared" si="0"/>
        <v>1.0900000000000001</v>
      </c>
      <c r="V79" s="37"/>
    </row>
    <row r="80" spans="1:22" ht="13.15" customHeight="1" x14ac:dyDescent="0.15">
      <c r="A80" s="38">
        <v>72</v>
      </c>
      <c r="B80" s="152" t="s">
        <v>408</v>
      </c>
      <c r="C80" s="153" t="s">
        <v>228</v>
      </c>
      <c r="D80" s="85"/>
      <c r="E80" s="81"/>
      <c r="F80" s="82"/>
      <c r="G80" s="82"/>
      <c r="H80" s="83"/>
      <c r="I80" s="84">
        <v>0.93</v>
      </c>
      <c r="J80" s="85"/>
      <c r="K80" s="83"/>
      <c r="L80" s="84"/>
      <c r="M80" s="85"/>
      <c r="N80" s="81"/>
      <c r="O80" s="84"/>
      <c r="P80" s="85"/>
      <c r="Q80" s="83"/>
      <c r="R80" s="84"/>
      <c r="S80" s="166"/>
      <c r="T80" s="86">
        <f t="shared" si="0"/>
        <v>0.93</v>
      </c>
      <c r="V80" s="37"/>
    </row>
    <row r="81" spans="1:22" ht="13.15" customHeight="1" x14ac:dyDescent="0.15">
      <c r="A81" s="38">
        <v>73</v>
      </c>
      <c r="B81" s="152" t="s">
        <v>409</v>
      </c>
      <c r="C81" s="153" t="s">
        <v>25</v>
      </c>
      <c r="D81" s="85"/>
      <c r="E81" s="81">
        <v>0.31</v>
      </c>
      <c r="F81" s="82">
        <v>0.28000000000000003</v>
      </c>
      <c r="G81" s="82"/>
      <c r="H81" s="83"/>
      <c r="I81" s="84"/>
      <c r="J81" s="85"/>
      <c r="K81" s="83"/>
      <c r="L81" s="84">
        <v>0.11</v>
      </c>
      <c r="M81" s="85"/>
      <c r="N81" s="81"/>
      <c r="O81" s="84"/>
      <c r="P81" s="85"/>
      <c r="Q81" s="83"/>
      <c r="R81" s="84"/>
      <c r="S81" s="166"/>
      <c r="T81" s="86">
        <f t="shared" si="0"/>
        <v>0.70000000000000007</v>
      </c>
      <c r="V81" s="37"/>
    </row>
    <row r="82" spans="1:22" ht="13.15" customHeight="1" x14ac:dyDescent="0.15">
      <c r="A82" s="51">
        <v>74</v>
      </c>
      <c r="B82" s="155" t="s">
        <v>442</v>
      </c>
      <c r="C82" s="156" t="s">
        <v>251</v>
      </c>
      <c r="D82" s="90"/>
      <c r="E82" s="91"/>
      <c r="F82" s="92"/>
      <c r="G82" s="92"/>
      <c r="H82" s="93">
        <v>3.78</v>
      </c>
      <c r="I82" s="94"/>
      <c r="J82" s="90"/>
      <c r="K82" s="93"/>
      <c r="L82" s="94"/>
      <c r="M82" s="90"/>
      <c r="N82" s="91"/>
      <c r="O82" s="94"/>
      <c r="P82" s="90"/>
      <c r="Q82" s="93"/>
      <c r="R82" s="94"/>
      <c r="S82" s="168"/>
      <c r="T82" s="147">
        <f t="shared" si="0"/>
        <v>3.78</v>
      </c>
      <c r="V82" s="37"/>
    </row>
    <row r="83" spans="1:22" ht="13.15" customHeight="1" x14ac:dyDescent="0.15">
      <c r="A83" s="58" t="s">
        <v>102</v>
      </c>
      <c r="B83" s="59"/>
      <c r="C83" s="60"/>
      <c r="D83" s="95">
        <f t="shared" ref="D83:T83" si="1">COUNTA(D9:D82)</f>
        <v>8</v>
      </c>
      <c r="E83" s="96">
        <f t="shared" si="1"/>
        <v>24</v>
      </c>
      <c r="F83" s="97">
        <f t="shared" si="1"/>
        <v>14</v>
      </c>
      <c r="G83" s="97">
        <f t="shared" si="1"/>
        <v>8</v>
      </c>
      <c r="H83" s="98">
        <f t="shared" si="1"/>
        <v>8</v>
      </c>
      <c r="I83" s="99">
        <f t="shared" si="1"/>
        <v>30</v>
      </c>
      <c r="J83" s="95">
        <f t="shared" si="1"/>
        <v>5</v>
      </c>
      <c r="K83" s="98">
        <f t="shared" si="1"/>
        <v>9</v>
      </c>
      <c r="L83" s="99">
        <f t="shared" si="1"/>
        <v>15</v>
      </c>
      <c r="M83" s="95">
        <f t="shared" si="1"/>
        <v>12</v>
      </c>
      <c r="N83" s="96">
        <f t="shared" si="1"/>
        <v>6</v>
      </c>
      <c r="O83" s="99">
        <f t="shared" si="1"/>
        <v>1</v>
      </c>
      <c r="P83" s="95">
        <f t="shared" si="1"/>
        <v>13</v>
      </c>
      <c r="Q83" s="98">
        <f t="shared" si="1"/>
        <v>11</v>
      </c>
      <c r="R83" s="99">
        <f t="shared" si="1"/>
        <v>9</v>
      </c>
      <c r="S83" s="169">
        <f t="shared" si="1"/>
        <v>5</v>
      </c>
      <c r="T83" s="100">
        <f t="shared" si="1"/>
        <v>74</v>
      </c>
    </row>
    <row r="84" spans="1:22" ht="13.15" customHeight="1" x14ac:dyDescent="0.15">
      <c r="A84" s="67" t="s">
        <v>103</v>
      </c>
      <c r="B84" s="68"/>
      <c r="C84" s="69"/>
      <c r="D84" s="101">
        <f t="shared" ref="D84:T84" si="2">SUM(D9:D82)</f>
        <v>0.85999999999999988</v>
      </c>
      <c r="E84" s="102">
        <f t="shared" si="2"/>
        <v>15.76</v>
      </c>
      <c r="F84" s="103">
        <f t="shared" si="2"/>
        <v>2.0700000000000003</v>
      </c>
      <c r="G84" s="103">
        <f t="shared" si="2"/>
        <v>33.18</v>
      </c>
      <c r="H84" s="104">
        <f t="shared" si="2"/>
        <v>3.94</v>
      </c>
      <c r="I84" s="105">
        <f t="shared" si="2"/>
        <v>4.96</v>
      </c>
      <c r="J84" s="101">
        <f t="shared" si="2"/>
        <v>1.6500000000000001</v>
      </c>
      <c r="K84" s="104">
        <f t="shared" si="2"/>
        <v>24.69</v>
      </c>
      <c r="L84" s="105">
        <f t="shared" si="2"/>
        <v>84.26</v>
      </c>
      <c r="M84" s="101">
        <f t="shared" si="2"/>
        <v>5.8699999999999992</v>
      </c>
      <c r="N84" s="102">
        <f t="shared" si="2"/>
        <v>2.13</v>
      </c>
      <c r="O84" s="105">
        <f t="shared" si="2"/>
        <v>0.03</v>
      </c>
      <c r="P84" s="101">
        <f t="shared" si="2"/>
        <v>8.93</v>
      </c>
      <c r="Q84" s="104">
        <f t="shared" si="2"/>
        <v>2.87</v>
      </c>
      <c r="R84" s="105">
        <f t="shared" si="2"/>
        <v>5.89</v>
      </c>
      <c r="S84" s="106">
        <f t="shared" si="2"/>
        <v>0.83</v>
      </c>
      <c r="T84" s="106">
        <f t="shared" si="2"/>
        <v>197.92</v>
      </c>
      <c r="U84" s="36"/>
    </row>
    <row r="85" spans="1:22" x14ac:dyDescent="0.15">
      <c r="A85" s="21" t="s">
        <v>111</v>
      </c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様式１(8月)</vt:lpstr>
      <vt:lpstr>様式２(8月)</vt:lpstr>
      <vt:lpstr>様式３(8月)</vt:lpstr>
      <vt:lpstr>様式１(2月)</vt:lpstr>
      <vt:lpstr>様式２(2月)</vt:lpstr>
      <vt:lpstr>様式３(2月)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2020-06-10T06:14:15Z</dcterms:created>
  <dcterms:modified xsi:type="dcterms:W3CDTF">2020-06-10T06:14:39Z</dcterms:modified>
</cp:coreProperties>
</file>