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defaultThemeVersion="124226"/>
  <mc:AlternateContent xmlns:mc="http://schemas.openxmlformats.org/markup-compatibility/2006">
    <mc:Choice Requires="x15">
      <x15ac:absPath xmlns:x15ac="http://schemas.microsoft.com/office/spreadsheetml/2010/11/ac" url="\\G0000sv0ns101\d11419$\doc\03_環境戦略G\30_小売電気事業者届出制度（再エネ供給拡大）\R6年度\02_届出様式等修正\"/>
    </mc:Choice>
  </mc:AlternateContent>
  <xr:revisionPtr revIDLastSave="0" documentId="13_ncr:1_{60D28351-11C9-442E-9237-A69EAA667162}" xr6:coauthVersionLast="47" xr6:coauthVersionMax="47" xr10:uidLastSave="{00000000-0000-0000-0000-000000000000}"/>
  <bookViews>
    <workbookView xWindow="-28920" yWindow="45" windowWidth="29040" windowHeight="15990" tabRatio="660" xr2:uid="{00000000-000D-0000-FFFF-FFFF00000000}"/>
  </bookViews>
  <sheets>
    <sheet name="0はじめに" sheetId="40" r:id="rId1"/>
    <sheet name="チェックリスト" sheetId="41" r:id="rId2"/>
    <sheet name="1表紙（様式第16号）" sheetId="1" r:id="rId3"/>
    <sheet name="【別紙１】供給状況" sheetId="16" r:id="rId4"/>
    <sheet name="【別紙２】供給拡大計画" sheetId="37" r:id="rId5"/>
    <sheet name="【別紙３】供給実績" sheetId="39" r:id="rId6"/>
  </sheets>
  <externalReferences>
    <externalReference r:id="rId7"/>
  </externalReferences>
  <definedNames>
    <definedName name="_xlnm._FilterDatabase" localSheetId="5" hidden="1">【別紙３】供給実績!#REF!</definedName>
    <definedName name="_xlnm.Print_Area" localSheetId="3">【別紙１】供給状況!$A$1:$S$23</definedName>
    <definedName name="_xlnm.Print_Area" localSheetId="4">【別紙２】供給拡大計画!$A$1:$O$34</definedName>
    <definedName name="_xlnm.Print_Area" localSheetId="5">【別紙３】供給実績!$A$1:$O$27</definedName>
    <definedName name="_xlnm.Print_Area" localSheetId="0">'0はじめに'!$A$1:$V$52</definedName>
    <definedName name="_xlnm.Print_Area" localSheetId="2">'1表紙（様式第16号）'!$A$1:$O$27</definedName>
    <definedName name="_xlnm.Print_Area" localSheetId="1">チェックリスト!$A$1:$C$14</definedName>
    <definedName name="昼間">'[1]7-2.電力入力シート (2)'!$D$5,'[1]7-2.電力入力シート (2)'!$D$7,'[1]7-2.電力入力シート (2)'!$D$9,'[1]7-2.電力入力シート (2)'!$D$11,'[1]7-2.電力入力シート (2)'!$D$13,'[1]7-2.電力入力シート (2)'!$D$15,'[1]7-2.電力入力シート (2)'!$D$17,'[1]7-2.電力入力シート (2)'!$D$19,'[1]7-2.電力入力シート (2)'!$D$21,'[1]7-2.電力入力シート (2)'!$D$23</definedName>
    <definedName name="電気事業者係数" localSheetId="4">#REF!</definedName>
    <definedName name="電気事業者係数" localSheetId="5">#REF!</definedName>
    <definedName name="電気事業者係数">#REF!</definedName>
    <definedName name="電力排出係数" localSheetId="4">#REF!</definedName>
    <definedName name="電力排出係数" localSheetId="5">#REF!</definedName>
    <definedName name="電力排出係数">#REF!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9" i="16" l="1"/>
  <c r="I9" i="16"/>
  <c r="I12" i="16"/>
  <c r="I10" i="16" l="1"/>
  <c r="I11" i="16"/>
  <c r="I13" i="16"/>
  <c r="I14" i="16"/>
  <c r="I15" i="16"/>
  <c r="I16" i="16"/>
  <c r="I17" i="16"/>
  <c r="K24" i="40"/>
  <c r="K25" i="40"/>
  <c r="K26" i="40"/>
  <c r="K27" i="40"/>
  <c r="K23" i="40"/>
  <c r="M10" i="39"/>
  <c r="T27" i="40"/>
  <c r="T26" i="40"/>
  <c r="T25" i="40"/>
  <c r="T24" i="40"/>
  <c r="T23" i="40"/>
  <c r="T22" i="40"/>
  <c r="Q22" i="40" s="1"/>
  <c r="E22" i="40"/>
  <c r="H22" i="40" l="1"/>
  <c r="K22" i="40" s="1"/>
  <c r="M21" i="39"/>
  <c r="M24" i="39" l="1"/>
  <c r="M23" i="39"/>
  <c r="M22" i="39"/>
  <c r="R12" i="16" l="1"/>
  <c r="M11" i="39" l="1"/>
  <c r="L21" i="16"/>
  <c r="F22" i="16" s="1"/>
  <c r="I22" i="16" l="1"/>
  <c r="C22" i="16"/>
  <c r="C9" i="16"/>
  <c r="L22" i="16" l="1"/>
  <c r="R11" i="16"/>
  <c r="R10" i="16" l="1"/>
  <c r="R13" i="16"/>
  <c r="R14" i="16"/>
  <c r="R15" i="16"/>
  <c r="R16" i="16"/>
  <c r="R17" i="16"/>
  <c r="P3" i="1"/>
  <c r="F136" i="1"/>
  <c r="F135" i="1"/>
  <c r="F134" i="1"/>
  <c r="F133" i="1"/>
  <c r="F132" i="1"/>
  <c r="F131" i="1"/>
  <c r="F130" i="1"/>
  <c r="F129" i="1"/>
  <c r="F128" i="1"/>
  <c r="F127" i="1"/>
  <c r="F126" i="1"/>
  <c r="F125" i="1"/>
  <c r="F124" i="1"/>
  <c r="F123" i="1"/>
  <c r="F122" i="1"/>
  <c r="F121" i="1"/>
  <c r="F120" i="1"/>
  <c r="F119" i="1"/>
  <c r="F118" i="1"/>
  <c r="F117" i="1"/>
  <c r="F116" i="1"/>
  <c r="F115" i="1"/>
  <c r="F114" i="1"/>
  <c r="F113" i="1"/>
  <c r="F112" i="1"/>
  <c r="F111" i="1"/>
  <c r="F110" i="1"/>
  <c r="F109" i="1"/>
  <c r="F108" i="1"/>
  <c r="F107" i="1"/>
  <c r="F106" i="1"/>
  <c r="F105" i="1"/>
  <c r="F104" i="1"/>
  <c r="F103" i="1"/>
  <c r="F102" i="1"/>
  <c r="F101" i="1"/>
  <c r="F100" i="1"/>
  <c r="F99" i="1"/>
  <c r="F98" i="1"/>
  <c r="F97" i="1"/>
  <c r="F96" i="1"/>
  <c r="F95" i="1"/>
  <c r="F94" i="1"/>
  <c r="F93" i="1"/>
  <c r="F92" i="1"/>
  <c r="F91" i="1"/>
  <c r="F90" i="1"/>
  <c r="F89" i="1"/>
  <c r="F88" i="1"/>
  <c r="F87" i="1"/>
  <c r="F86" i="1"/>
  <c r="F85" i="1"/>
  <c r="F84" i="1"/>
  <c r="F83" i="1"/>
  <c r="F82" i="1"/>
  <c r="F81" i="1"/>
  <c r="F80" i="1"/>
  <c r="F79" i="1"/>
  <c r="F78" i="1"/>
  <c r="F77" i="1"/>
  <c r="F76" i="1"/>
  <c r="F75" i="1"/>
  <c r="F74" i="1"/>
  <c r="F73" i="1"/>
  <c r="F72" i="1"/>
  <c r="F71" i="1"/>
  <c r="F70" i="1"/>
  <c r="F69" i="1"/>
  <c r="F68" i="1"/>
  <c r="F67" i="1"/>
  <c r="F66" i="1"/>
  <c r="F65" i="1"/>
  <c r="F64" i="1"/>
  <c r="F63" i="1"/>
  <c r="F62" i="1"/>
  <c r="F61" i="1"/>
  <c r="F60" i="1"/>
  <c r="F59" i="1"/>
  <c r="F58" i="1"/>
  <c r="F57" i="1"/>
  <c r="F56" i="1"/>
  <c r="F55" i="1"/>
  <c r="F54" i="1"/>
  <c r="F53" i="1"/>
  <c r="F52" i="1"/>
  <c r="F51" i="1"/>
  <c r="F50" i="1"/>
  <c r="F49" i="1"/>
  <c r="F48" i="1"/>
  <c r="F47" i="1"/>
  <c r="F46" i="1"/>
  <c r="F45" i="1"/>
  <c r="F44" i="1"/>
  <c r="F43" i="1"/>
  <c r="F42" i="1"/>
  <c r="F41" i="1"/>
  <c r="F40" i="1"/>
  <c r="F39" i="1"/>
  <c r="F38" i="1"/>
  <c r="R9" i="16" l="1"/>
  <c r="O9" i="1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ShimizuMas</author>
    <author>大阪府職員端末機１７年度１２月調達</author>
  </authors>
  <commentList>
    <comment ref="K5" authorId="0" shapeId="0" xr:uid="{00000000-0006-0000-0200-000001000000}">
      <text>
        <r>
          <rPr>
            <sz val="9"/>
            <color indexed="81"/>
            <rFont val="ＭＳ Ｐゴシック"/>
            <family val="3"/>
            <charset val="128"/>
          </rPr>
          <t xml:space="preserve">出来る限り1行目に住所を全て入力してください。
2行目は入居ビル等を記入ください。
例：　大阪府○○市○○町2-1-2
</t>
        </r>
      </text>
    </comment>
    <comment ref="K8" authorId="0" shapeId="0" xr:uid="{00000000-0006-0000-0200-000002000000}">
      <text>
        <r>
          <rPr>
            <sz val="9"/>
            <color indexed="81"/>
            <rFont val="ＭＳ Ｐゴシック"/>
            <family val="3"/>
            <charset val="128"/>
          </rPr>
          <t>法人の場合、1行目に法人名、2行目に代表者名を入力してください。
例：　株式会社○○
　　　 代表取締役　○○○○</t>
        </r>
      </text>
    </comment>
    <comment ref="F22" authorId="1" shapeId="0" xr:uid="{00000000-0006-0000-0200-000003000000}">
      <text>
        <r>
          <rPr>
            <sz val="9"/>
            <color indexed="81"/>
            <rFont val="ＭＳ Ｐゴシック"/>
            <family val="3"/>
            <charset val="128"/>
          </rPr>
          <t>半角入力でお願いします。
例:   06-999-9999</t>
        </r>
      </text>
    </comment>
  </commentList>
</comments>
</file>

<file path=xl/sharedStrings.xml><?xml version="1.0" encoding="utf-8"?>
<sst xmlns="http://schemas.openxmlformats.org/spreadsheetml/2006/main" count="230" uniqueCount="167">
  <si>
    <t>年</t>
    <rPh sb="0" eb="1">
      <t>ネン</t>
    </rPh>
    <phoneticPr fontId="1"/>
  </si>
  <si>
    <t>月</t>
    <rPh sb="0" eb="1">
      <t>ツキ</t>
    </rPh>
    <phoneticPr fontId="1"/>
  </si>
  <si>
    <t>日</t>
    <rPh sb="0" eb="1">
      <t>ニチ</t>
    </rPh>
    <phoneticPr fontId="1"/>
  </si>
  <si>
    <t>届出者</t>
    <rPh sb="0" eb="2">
      <t>トドケデ</t>
    </rPh>
    <rPh sb="2" eb="3">
      <t>シャ</t>
    </rPh>
    <phoneticPr fontId="1"/>
  </si>
  <si>
    <t>住所</t>
    <rPh sb="0" eb="2">
      <t>ジュウショ</t>
    </rPh>
    <phoneticPr fontId="1"/>
  </si>
  <si>
    <t>氏名</t>
    <rPh sb="0" eb="2">
      <t>シメイ</t>
    </rPh>
    <phoneticPr fontId="1"/>
  </si>
  <si>
    <t>(法人にあっては、名称及び代表者の氏名）</t>
    <rPh sb="1" eb="3">
      <t>ホウジン</t>
    </rPh>
    <rPh sb="9" eb="11">
      <t>メイショウ</t>
    </rPh>
    <rPh sb="11" eb="12">
      <t>オヨ</t>
    </rPh>
    <rPh sb="13" eb="16">
      <t>ダイヒョウシャ</t>
    </rPh>
    <rPh sb="17" eb="19">
      <t>シメイ</t>
    </rPh>
    <phoneticPr fontId="1"/>
  </si>
  <si>
    <t>電話番号</t>
  </si>
  <si>
    <t>※整理番号</t>
  </si>
  <si>
    <t>※受理年月日</t>
  </si>
  <si>
    <t>日</t>
    <rPh sb="0" eb="1">
      <t>ヒ</t>
    </rPh>
    <phoneticPr fontId="1"/>
  </si>
  <si>
    <t>大 阪 府 知 事 　様</t>
    <rPh sb="0" eb="1">
      <t>ダイ</t>
    </rPh>
    <rPh sb="2" eb="3">
      <t>サカ</t>
    </rPh>
    <rPh sb="4" eb="5">
      <t>フ</t>
    </rPh>
    <rPh sb="6" eb="7">
      <t>チ</t>
    </rPh>
    <rPh sb="8" eb="9">
      <t>コト</t>
    </rPh>
    <rPh sb="11" eb="12">
      <t>サマ</t>
    </rPh>
    <phoneticPr fontId="1"/>
  </si>
  <si>
    <t>連絡先</t>
    <rPh sb="0" eb="3">
      <t>レンラクサキ</t>
    </rPh>
    <phoneticPr fontId="1"/>
  </si>
  <si>
    <t>電子メールアドレス</t>
    <rPh sb="0" eb="2">
      <t>デンシ</t>
    </rPh>
    <phoneticPr fontId="1"/>
  </si>
  <si>
    <t>部署名</t>
    <rPh sb="0" eb="2">
      <t>ブショ</t>
    </rPh>
    <rPh sb="2" eb="3">
      <t>メイ</t>
    </rPh>
    <phoneticPr fontId="1"/>
  </si>
  <si>
    <t>○シートには保護をかけていますので、薄い黄色のセル以外の入力するとエラーメッセージがでます。</t>
    <rPh sb="6" eb="8">
      <t>ホゴ</t>
    </rPh>
    <rPh sb="18" eb="19">
      <t>ウス</t>
    </rPh>
    <rPh sb="20" eb="22">
      <t>キイロ</t>
    </rPh>
    <rPh sb="25" eb="27">
      <t>イガイ</t>
    </rPh>
    <rPh sb="28" eb="30">
      <t>ニュウリョク</t>
    </rPh>
    <phoneticPr fontId="1"/>
  </si>
  <si>
    <t>☆各シートに文字や数値を入力する前に必ずお読みください！</t>
    <rPh sb="1" eb="2">
      <t>カク</t>
    </rPh>
    <rPh sb="6" eb="8">
      <t>モジ</t>
    </rPh>
    <rPh sb="9" eb="11">
      <t>スウチ</t>
    </rPh>
    <rPh sb="12" eb="14">
      <t>ニュウリョク</t>
    </rPh>
    <rPh sb="16" eb="17">
      <t>マエ</t>
    </rPh>
    <rPh sb="18" eb="19">
      <t>カナラ</t>
    </rPh>
    <rPh sb="21" eb="22">
      <t>ヨ</t>
    </rPh>
    <phoneticPr fontId="1"/>
  </si>
  <si>
    <t>1　入力の手順</t>
    <rPh sb="2" eb="4">
      <t>ニュウリョク</t>
    </rPh>
    <rPh sb="5" eb="7">
      <t>テジュン</t>
    </rPh>
    <phoneticPr fontId="1"/>
  </si>
  <si>
    <t>２　入力画面について</t>
    <rPh sb="2" eb="4">
      <t>ニュウリョク</t>
    </rPh>
    <rPh sb="4" eb="6">
      <t>ガメン</t>
    </rPh>
    <phoneticPr fontId="1"/>
  </si>
  <si>
    <t>○入力する各シートには、以下の図に示すように、直接入力する場所、自動的に計算される場所、メニューから選択する場所や入力にあたっての留意事項等を表示する機能を設定しています。</t>
    <rPh sb="1" eb="3">
      <t>ニュウリョク</t>
    </rPh>
    <rPh sb="5" eb="6">
      <t>カク</t>
    </rPh>
    <rPh sb="12" eb="14">
      <t>イカ</t>
    </rPh>
    <rPh sb="15" eb="16">
      <t>ズ</t>
    </rPh>
    <rPh sb="17" eb="18">
      <t>シメ</t>
    </rPh>
    <rPh sb="23" eb="25">
      <t>チョクセツ</t>
    </rPh>
    <rPh sb="25" eb="27">
      <t>ニュウリョク</t>
    </rPh>
    <rPh sb="29" eb="31">
      <t>バショ</t>
    </rPh>
    <rPh sb="32" eb="35">
      <t>ジドウテキ</t>
    </rPh>
    <rPh sb="36" eb="38">
      <t>ケイサン</t>
    </rPh>
    <rPh sb="41" eb="43">
      <t>バショ</t>
    </rPh>
    <rPh sb="50" eb="52">
      <t>センタク</t>
    </rPh>
    <rPh sb="54" eb="56">
      <t>バショ</t>
    </rPh>
    <rPh sb="57" eb="59">
      <t>ニュウリョク</t>
    </rPh>
    <rPh sb="65" eb="67">
      <t>リュウイ</t>
    </rPh>
    <rPh sb="67" eb="69">
      <t>ジコウ</t>
    </rPh>
    <rPh sb="69" eb="70">
      <t>トウ</t>
    </rPh>
    <rPh sb="71" eb="73">
      <t>ヒョウジ</t>
    </rPh>
    <rPh sb="75" eb="77">
      <t>キノウ</t>
    </rPh>
    <rPh sb="78" eb="80">
      <t>セッテイ</t>
    </rPh>
    <phoneticPr fontId="1"/>
  </si>
  <si>
    <t>表紙</t>
    <rPh sb="0" eb="2">
      <t>ヒョウシ</t>
    </rPh>
    <phoneticPr fontId="1"/>
  </si>
  <si>
    <t>３　本システムに関するお問い合わせ先</t>
    <rPh sb="2" eb="3">
      <t>ホン</t>
    </rPh>
    <rPh sb="8" eb="9">
      <t>カン</t>
    </rPh>
    <rPh sb="12" eb="13">
      <t>ト</t>
    </rPh>
    <rPh sb="14" eb="15">
      <t>ア</t>
    </rPh>
    <rPh sb="17" eb="18">
      <t>サキ</t>
    </rPh>
    <phoneticPr fontId="1"/>
  </si>
  <si>
    <t>１</t>
    <phoneticPr fontId="1"/>
  </si>
  <si>
    <t>２</t>
    <phoneticPr fontId="1"/>
  </si>
  <si>
    <t>３</t>
    <phoneticPr fontId="1"/>
  </si>
  <si>
    <t>項目</t>
    <rPh sb="0" eb="2">
      <t>コウモク</t>
    </rPh>
    <phoneticPr fontId="1"/>
  </si>
  <si>
    <t>備考</t>
    <phoneticPr fontId="1"/>
  </si>
  <si>
    <t>届出書の記載内容について、本チェックリストを用いて、記載に不備がないか確認してください。
チェックできない項目はありませんでしたか？</t>
    <rPh sb="0" eb="2">
      <t>トドケデ</t>
    </rPh>
    <rPh sb="2" eb="3">
      <t>ショ</t>
    </rPh>
    <rPh sb="4" eb="6">
      <t>キサイ</t>
    </rPh>
    <rPh sb="6" eb="8">
      <t>ナイヨウ</t>
    </rPh>
    <rPh sb="13" eb="14">
      <t>ホン</t>
    </rPh>
    <rPh sb="22" eb="23">
      <t>モチ</t>
    </rPh>
    <rPh sb="26" eb="28">
      <t>キサイ</t>
    </rPh>
    <rPh sb="29" eb="31">
      <t>フビ</t>
    </rPh>
    <rPh sb="35" eb="37">
      <t>カクニン</t>
    </rPh>
    <rPh sb="53" eb="55">
      <t>コウモク</t>
    </rPh>
    <phoneticPr fontId="1"/>
  </si>
  <si>
    <t>＜１　表紙＞</t>
    <rPh sb="3" eb="5">
      <t>ヒョウシ</t>
    </rPh>
    <phoneticPr fontId="1"/>
  </si>
  <si>
    <t>レ</t>
    <phoneticPr fontId="1"/>
  </si>
  <si>
    <t>チェック</t>
    <phoneticPr fontId="1"/>
  </si>
  <si>
    <t>内容</t>
    <rPh sb="0" eb="2">
      <t>ナイヨウ</t>
    </rPh>
    <phoneticPr fontId="1"/>
  </si>
  <si>
    <t>日付</t>
    <phoneticPr fontId="1"/>
  </si>
  <si>
    <t>記載は漏れていませんか。</t>
    <rPh sb="3" eb="4">
      <t>モ</t>
    </rPh>
    <phoneticPr fontId="1"/>
  </si>
  <si>
    <t>届出者</t>
    <phoneticPr fontId="1"/>
  </si>
  <si>
    <r>
      <t>届出者が代表者ではない場合、委任状を添付していますか。
※委任状は</t>
    </r>
    <r>
      <rPr>
        <sz val="11"/>
        <rFont val="ＭＳ Ｐゴシック"/>
        <family val="3"/>
        <charset val="128"/>
      </rPr>
      <t>郵送又は持参による原本の提出が必要です。</t>
    </r>
    <rPh sb="0" eb="2">
      <t>トドケデ</t>
    </rPh>
    <rPh sb="2" eb="3">
      <t>シャ</t>
    </rPh>
    <rPh sb="4" eb="6">
      <t>ダイヒョウ</t>
    </rPh>
    <rPh sb="6" eb="7">
      <t>シャ</t>
    </rPh>
    <rPh sb="11" eb="13">
      <t>バアイ</t>
    </rPh>
    <rPh sb="14" eb="17">
      <t>イニンジョウ</t>
    </rPh>
    <rPh sb="18" eb="20">
      <t>テンプ</t>
    </rPh>
    <rPh sb="29" eb="32">
      <t>イニンジョウ</t>
    </rPh>
    <rPh sb="33" eb="35">
      <t>ユウソウ</t>
    </rPh>
    <rPh sb="35" eb="36">
      <t>マタ</t>
    </rPh>
    <rPh sb="37" eb="39">
      <t>ジサン</t>
    </rPh>
    <rPh sb="42" eb="44">
      <t>ゲンポン</t>
    </rPh>
    <rPh sb="45" eb="47">
      <t>テイシュツ</t>
    </rPh>
    <rPh sb="48" eb="50">
      <t>ヒツヨウ</t>
    </rPh>
    <phoneticPr fontId="1"/>
  </si>
  <si>
    <t>事業者名称、住所、代表者に変更はありませんか。
※いずれかを変更された場合は「氏名等変更届出」の提出が必要です。</t>
    <rPh sb="0" eb="2">
      <t>ジギョウ</t>
    </rPh>
    <rPh sb="2" eb="3">
      <t>シャ</t>
    </rPh>
    <rPh sb="3" eb="5">
      <t>メイショウ</t>
    </rPh>
    <rPh sb="6" eb="8">
      <t>ジュウショ</t>
    </rPh>
    <rPh sb="9" eb="12">
      <t>ダイヒョウシャ</t>
    </rPh>
    <rPh sb="13" eb="15">
      <t>ヘンコウ</t>
    </rPh>
    <rPh sb="30" eb="32">
      <t>ヘンコウ</t>
    </rPh>
    <rPh sb="35" eb="37">
      <t>バアイ</t>
    </rPh>
    <rPh sb="39" eb="42">
      <t>シメイトウ</t>
    </rPh>
    <rPh sb="42" eb="45">
      <t>ヘンコウトドケ</t>
    </rPh>
    <rPh sb="45" eb="46">
      <t>デ</t>
    </rPh>
    <rPh sb="48" eb="50">
      <t>テイシュツ</t>
    </rPh>
    <rPh sb="51" eb="53">
      <t>ヒツヨウ</t>
    </rPh>
    <phoneticPr fontId="1"/>
  </si>
  <si>
    <t>連絡先</t>
    <phoneticPr fontId="1"/>
  </si>
  <si>
    <t>Ver</t>
    <phoneticPr fontId="1"/>
  </si>
  <si>
    <t>1.0</t>
    <phoneticPr fontId="1"/>
  </si>
  <si>
    <t>持参・郵送・電子申請いずれの場合も押印不要です。</t>
    <rPh sb="6" eb="8">
      <t>デンシ</t>
    </rPh>
    <rPh sb="8" eb="10">
      <t>シンセイ</t>
    </rPh>
    <rPh sb="17" eb="19">
      <t>オウイン</t>
    </rPh>
    <rPh sb="19" eb="21">
      <t>フヨウ</t>
    </rPh>
    <phoneticPr fontId="1"/>
  </si>
  <si>
    <t>2022.</t>
    <phoneticPr fontId="1"/>
  </si>
  <si>
    <t>〒559-8555  大阪市住之江区南港北1-14-16　大阪府咲洲庁舎22階</t>
    <phoneticPr fontId="1"/>
  </si>
  <si>
    <t>「大阪府気候変動対策の推進に関する条例」ホームページ</t>
    <rPh sb="4" eb="10">
      <t>キコウヘンドウタイサク</t>
    </rPh>
    <rPh sb="11" eb="13">
      <t>スイシン</t>
    </rPh>
    <phoneticPr fontId="1"/>
  </si>
  <si>
    <t>大阪府 環境農林水産部　脱炭素・エネルギー政策課　戦略企画グループ</t>
    <rPh sb="25" eb="27">
      <t>センリャク</t>
    </rPh>
    <rPh sb="27" eb="29">
      <t>キカク</t>
    </rPh>
    <phoneticPr fontId="1"/>
  </si>
  <si>
    <t>E-mail : eneseisaku-04@gbox.pref.osaka.lg.jp</t>
    <phoneticPr fontId="1"/>
  </si>
  <si>
    <t>様式第16号(第46条、第50条関係)</t>
    <rPh sb="0" eb="2">
      <t>ヨウシキ</t>
    </rPh>
    <rPh sb="2" eb="3">
      <t>ダイ</t>
    </rPh>
    <rPh sb="5" eb="6">
      <t>ゴウ</t>
    </rPh>
    <rPh sb="7" eb="8">
      <t>ダイ</t>
    </rPh>
    <rPh sb="10" eb="11">
      <t>ジョウ</t>
    </rPh>
    <rPh sb="12" eb="13">
      <t>ダイ</t>
    </rPh>
    <rPh sb="15" eb="16">
      <t>ジョウ</t>
    </rPh>
    <rPh sb="16" eb="18">
      <t>カンケイ</t>
    </rPh>
    <phoneticPr fontId="1"/>
  </si>
  <si>
    <t>再生可能エネルギー等供給拡大計画書兼再生可能エネルギー等供給実績報告書</t>
    <rPh sb="0" eb="2">
      <t>サイセイ</t>
    </rPh>
    <rPh sb="2" eb="4">
      <t>カノウ</t>
    </rPh>
    <rPh sb="9" eb="10">
      <t>トウ</t>
    </rPh>
    <rPh sb="10" eb="12">
      <t>キョウキュウ</t>
    </rPh>
    <rPh sb="12" eb="14">
      <t>カクダイ</t>
    </rPh>
    <rPh sb="14" eb="17">
      <t>ケイカクショ</t>
    </rPh>
    <rPh sb="17" eb="18">
      <t>ケン</t>
    </rPh>
    <rPh sb="18" eb="20">
      <t>サイセイ</t>
    </rPh>
    <rPh sb="20" eb="22">
      <t>カノウ</t>
    </rPh>
    <rPh sb="27" eb="28">
      <t>トウ</t>
    </rPh>
    <rPh sb="28" eb="30">
      <t>キョウキュウ</t>
    </rPh>
    <rPh sb="30" eb="32">
      <t>ジッセキ</t>
    </rPh>
    <rPh sb="32" eb="35">
      <t>ホウコクショ</t>
    </rPh>
    <phoneticPr fontId="1"/>
  </si>
  <si>
    <t>大阪府気候変動対策の推進に関する条例</t>
    <rPh sb="0" eb="3">
      <t>オオサカフ</t>
    </rPh>
    <rPh sb="16" eb="18">
      <t>ジョウレイ</t>
    </rPh>
    <phoneticPr fontId="1"/>
  </si>
  <si>
    <t>第34条の３第１項
第34条の５第１項</t>
    <rPh sb="0" eb="1">
      <t>ダイ</t>
    </rPh>
    <rPh sb="3" eb="4">
      <t>ジョウ</t>
    </rPh>
    <rPh sb="6" eb="7">
      <t>ダイ</t>
    </rPh>
    <rPh sb="8" eb="9">
      <t>コウ</t>
    </rPh>
    <rPh sb="10" eb="11">
      <t>ダイ</t>
    </rPh>
    <rPh sb="13" eb="14">
      <t>ジョウ</t>
    </rPh>
    <rPh sb="16" eb="17">
      <t>ダイ</t>
    </rPh>
    <rPh sb="18" eb="19">
      <t>コウ</t>
    </rPh>
    <phoneticPr fontId="1"/>
  </si>
  <si>
    <t>小売供給を行う電気（以下「小売電気」という。）に係る温室効果ガスの排出及び再生可能エネルギーの供給の状況</t>
    <rPh sb="0" eb="2">
      <t>コウリ</t>
    </rPh>
    <rPh sb="2" eb="4">
      <t>キョウキュウ</t>
    </rPh>
    <rPh sb="5" eb="6">
      <t>オコナ</t>
    </rPh>
    <rPh sb="7" eb="9">
      <t>デンキ</t>
    </rPh>
    <rPh sb="10" eb="12">
      <t>イカ</t>
    </rPh>
    <rPh sb="13" eb="15">
      <t>コウリ</t>
    </rPh>
    <rPh sb="15" eb="17">
      <t>デンキ</t>
    </rPh>
    <rPh sb="24" eb="25">
      <t>カカ</t>
    </rPh>
    <rPh sb="26" eb="30">
      <t>オンシツコウカ</t>
    </rPh>
    <rPh sb="33" eb="35">
      <t>ハイシュツ</t>
    </rPh>
    <rPh sb="35" eb="36">
      <t>オヨ</t>
    </rPh>
    <rPh sb="37" eb="39">
      <t>サイセイ</t>
    </rPh>
    <rPh sb="39" eb="41">
      <t>カノウ</t>
    </rPh>
    <rPh sb="47" eb="49">
      <t>キョウキュウ</t>
    </rPh>
    <rPh sb="50" eb="52">
      <t>ジョウキョウ</t>
    </rPh>
    <phoneticPr fontId="1"/>
  </si>
  <si>
    <t>再生可能エネルギー等供給拡大計画</t>
    <rPh sb="0" eb="2">
      <t>サイセイ</t>
    </rPh>
    <rPh sb="2" eb="4">
      <t>カノウ</t>
    </rPh>
    <rPh sb="9" eb="10">
      <t>トウ</t>
    </rPh>
    <rPh sb="10" eb="12">
      <t>キョウキュウ</t>
    </rPh>
    <rPh sb="12" eb="14">
      <t>カクダイ</t>
    </rPh>
    <rPh sb="14" eb="16">
      <t>ケイカク</t>
    </rPh>
    <phoneticPr fontId="1"/>
  </si>
  <si>
    <t>対象年度</t>
    <rPh sb="0" eb="2">
      <t>タイショウ</t>
    </rPh>
    <rPh sb="2" eb="4">
      <t>ネンド</t>
    </rPh>
    <phoneticPr fontId="1"/>
  </si>
  <si>
    <t>小売電気に係るキロワット時当たりの温室効果ガスの量の低減を図るための対策の計画及び目標</t>
    <rPh sb="0" eb="2">
      <t>コウリ</t>
    </rPh>
    <rPh sb="2" eb="4">
      <t>デンキ</t>
    </rPh>
    <rPh sb="5" eb="6">
      <t>カカ</t>
    </rPh>
    <rPh sb="12" eb="13">
      <t>ジ</t>
    </rPh>
    <rPh sb="13" eb="14">
      <t>ア</t>
    </rPh>
    <rPh sb="17" eb="21">
      <t>オンシツコウカ</t>
    </rPh>
    <rPh sb="24" eb="25">
      <t>リョウ</t>
    </rPh>
    <rPh sb="26" eb="28">
      <t>テイゲン</t>
    </rPh>
    <rPh sb="29" eb="30">
      <t>ハカ</t>
    </rPh>
    <rPh sb="34" eb="36">
      <t>タイサク</t>
    </rPh>
    <rPh sb="37" eb="39">
      <t>ケイカク</t>
    </rPh>
    <rPh sb="39" eb="40">
      <t>オヨ</t>
    </rPh>
    <rPh sb="41" eb="43">
      <t>モクヒョウ</t>
    </rPh>
    <phoneticPr fontId="1"/>
  </si>
  <si>
    <t>小売電気の供給の量に対する再生可能エネルギーの供給の量の割合の拡大を図るための対策の計画及び目標</t>
    <rPh sb="0" eb="2">
      <t>コウリ</t>
    </rPh>
    <rPh sb="2" eb="4">
      <t>デンキ</t>
    </rPh>
    <rPh sb="5" eb="7">
      <t>キョウキュウ</t>
    </rPh>
    <rPh sb="8" eb="9">
      <t>リョウ</t>
    </rPh>
    <rPh sb="10" eb="11">
      <t>タイ</t>
    </rPh>
    <rPh sb="13" eb="15">
      <t>サイセイ</t>
    </rPh>
    <rPh sb="15" eb="17">
      <t>カノウ</t>
    </rPh>
    <rPh sb="23" eb="25">
      <t>キョウキュウ</t>
    </rPh>
    <rPh sb="26" eb="27">
      <t>リョウ</t>
    </rPh>
    <rPh sb="28" eb="30">
      <t>ワリアイ</t>
    </rPh>
    <rPh sb="31" eb="33">
      <t>カクダイ</t>
    </rPh>
    <rPh sb="34" eb="35">
      <t>ハカ</t>
    </rPh>
    <rPh sb="39" eb="41">
      <t>タイサク</t>
    </rPh>
    <rPh sb="42" eb="44">
      <t>ケイカク</t>
    </rPh>
    <rPh sb="44" eb="45">
      <t>オヨ</t>
    </rPh>
    <rPh sb="46" eb="48">
      <t>モクヒョウ</t>
    </rPh>
    <phoneticPr fontId="1"/>
  </si>
  <si>
    <t>の規定により、次のとおり届け出ます。</t>
    <rPh sb="1" eb="3">
      <t>キテイ</t>
    </rPh>
    <rPh sb="7" eb="8">
      <t>ツギ</t>
    </rPh>
    <rPh sb="12" eb="13">
      <t>トド</t>
    </rPh>
    <rPh sb="14" eb="15">
      <t>デ</t>
    </rPh>
    <phoneticPr fontId="1"/>
  </si>
  <si>
    <t>※印のある欄は、記入しないでください。</t>
  </si>
  <si>
    <t>再生可能エネルギー等供給実績</t>
    <rPh sb="0" eb="2">
      <t>サイセイ</t>
    </rPh>
    <rPh sb="2" eb="4">
      <t>カノウ</t>
    </rPh>
    <rPh sb="9" eb="10">
      <t>トウ</t>
    </rPh>
    <rPh sb="10" eb="12">
      <t>キョウキュウ</t>
    </rPh>
    <rPh sb="12" eb="14">
      <t>ジッセキ</t>
    </rPh>
    <phoneticPr fontId="1"/>
  </si>
  <si>
    <t>小売電気に係るキロワット時当たりの温室効果ガスの量の低減を図るための対策の実施状況及び目標の達成状況</t>
    <rPh sb="0" eb="2">
      <t>コウリ</t>
    </rPh>
    <rPh sb="2" eb="4">
      <t>デンキ</t>
    </rPh>
    <rPh sb="5" eb="6">
      <t>カカ</t>
    </rPh>
    <rPh sb="12" eb="13">
      <t>ジ</t>
    </rPh>
    <rPh sb="13" eb="14">
      <t>ア</t>
    </rPh>
    <rPh sb="17" eb="21">
      <t>オンシツコウカ</t>
    </rPh>
    <rPh sb="24" eb="25">
      <t>リョウ</t>
    </rPh>
    <rPh sb="26" eb="28">
      <t>テイゲン</t>
    </rPh>
    <rPh sb="29" eb="30">
      <t>ハカ</t>
    </rPh>
    <rPh sb="34" eb="36">
      <t>タイサク</t>
    </rPh>
    <rPh sb="37" eb="39">
      <t>ジッシ</t>
    </rPh>
    <rPh sb="39" eb="41">
      <t>ジョウキョウ</t>
    </rPh>
    <rPh sb="41" eb="42">
      <t>オヨ</t>
    </rPh>
    <rPh sb="43" eb="45">
      <t>モクヒョウ</t>
    </rPh>
    <rPh sb="46" eb="48">
      <t>タッセイ</t>
    </rPh>
    <rPh sb="48" eb="50">
      <t>ジョウキョウ</t>
    </rPh>
    <phoneticPr fontId="1"/>
  </si>
  <si>
    <t>小売電気の供給の量に対する再生可能エネルギーの供給の量の割合の拡大を図るための対策の実施状況及び目標の達成状況</t>
    <rPh sb="0" eb="2">
      <t>コウリ</t>
    </rPh>
    <rPh sb="2" eb="4">
      <t>デンキ</t>
    </rPh>
    <rPh sb="5" eb="7">
      <t>キョウキュウ</t>
    </rPh>
    <rPh sb="8" eb="9">
      <t>リョウ</t>
    </rPh>
    <rPh sb="10" eb="11">
      <t>タイ</t>
    </rPh>
    <rPh sb="13" eb="15">
      <t>サイセイ</t>
    </rPh>
    <rPh sb="15" eb="17">
      <t>カノウ</t>
    </rPh>
    <rPh sb="23" eb="25">
      <t>キョウキュウ</t>
    </rPh>
    <rPh sb="26" eb="27">
      <t>リョウ</t>
    </rPh>
    <rPh sb="28" eb="30">
      <t>ワリアイ</t>
    </rPh>
    <rPh sb="31" eb="33">
      <t>カクダイ</t>
    </rPh>
    <rPh sb="34" eb="35">
      <t>ハカ</t>
    </rPh>
    <rPh sb="39" eb="41">
      <t>タイサク</t>
    </rPh>
    <rPh sb="42" eb="44">
      <t>ジッシ</t>
    </rPh>
    <rPh sb="44" eb="46">
      <t>ジョウキョウ</t>
    </rPh>
    <rPh sb="46" eb="47">
      <t>オヨ</t>
    </rPh>
    <rPh sb="48" eb="50">
      <t>モクヒョウ</t>
    </rPh>
    <rPh sb="51" eb="53">
      <t>タッセイ</t>
    </rPh>
    <rPh sb="53" eb="55">
      <t>ジョウキョウ</t>
    </rPh>
    <phoneticPr fontId="1"/>
  </si>
  <si>
    <t>メニューA</t>
    <phoneticPr fontId="1"/>
  </si>
  <si>
    <t>メニューB</t>
    <phoneticPr fontId="1"/>
  </si>
  <si>
    <t>メニューC</t>
    <phoneticPr fontId="1"/>
  </si>
  <si>
    <t>基礎排出係数
（kg-CO2/kWh）</t>
    <rPh sb="0" eb="4">
      <t>キソハイシュツ</t>
    </rPh>
    <rPh sb="4" eb="6">
      <t>ケイスウ</t>
    </rPh>
    <phoneticPr fontId="1"/>
  </si>
  <si>
    <t>調整後排出係数
（kg-CO2/kWh）</t>
    <rPh sb="0" eb="3">
      <t>チョウセイゴ</t>
    </rPh>
    <rPh sb="3" eb="7">
      <t>ハイシュツケイスウ</t>
    </rPh>
    <phoneticPr fontId="1"/>
  </si>
  <si>
    <t>目標</t>
    <rPh sb="0" eb="2">
      <t>モクヒョウ</t>
    </rPh>
    <phoneticPr fontId="1"/>
  </si>
  <si>
    <t>電源構成比率（％）</t>
    <rPh sb="0" eb="2">
      <t>デンゲン</t>
    </rPh>
    <rPh sb="2" eb="4">
      <t>コウセイ</t>
    </rPh>
    <rPh sb="4" eb="6">
      <t>ヒリツ</t>
    </rPh>
    <phoneticPr fontId="1"/>
  </si>
  <si>
    <t>左記以外の電源</t>
    <rPh sb="0" eb="2">
      <t>サキ</t>
    </rPh>
    <rPh sb="2" eb="4">
      <t>イガイ</t>
    </rPh>
    <rPh sb="5" eb="7">
      <t>デンゲン</t>
    </rPh>
    <phoneticPr fontId="1"/>
  </si>
  <si>
    <t>小売電気に係る温室効果ガスの排出及び再生可能エネルギーの供給の状況</t>
    <rPh sb="0" eb="2">
      <t>コウ</t>
    </rPh>
    <rPh sb="2" eb="4">
      <t>デンキ</t>
    </rPh>
    <rPh sb="5" eb="6">
      <t>カカ</t>
    </rPh>
    <rPh sb="7" eb="11">
      <t>オンシツコウカ</t>
    </rPh>
    <rPh sb="14" eb="16">
      <t>ハイシュツ</t>
    </rPh>
    <rPh sb="16" eb="17">
      <t>オヨ</t>
    </rPh>
    <rPh sb="18" eb="20">
      <t>サイセイ</t>
    </rPh>
    <rPh sb="20" eb="22">
      <t>カノウ</t>
    </rPh>
    <rPh sb="28" eb="30">
      <t>キョウキュウ</t>
    </rPh>
    <rPh sb="31" eb="33">
      <t>ジョウキョウ</t>
    </rPh>
    <phoneticPr fontId="1"/>
  </si>
  <si>
    <t>基礎排出係数
（kg-CO2/kWh）</t>
    <rPh sb="0" eb="6">
      <t>キソハイシュツケイスウ</t>
    </rPh>
    <phoneticPr fontId="1"/>
  </si>
  <si>
    <t>再エネ電源
（非FIT電源）</t>
    <rPh sb="0" eb="1">
      <t>サイ</t>
    </rPh>
    <rPh sb="3" eb="5">
      <t>デンゲン</t>
    </rPh>
    <rPh sb="7" eb="8">
      <t>ヒ</t>
    </rPh>
    <rPh sb="11" eb="13">
      <t>デンゲン</t>
    </rPh>
    <phoneticPr fontId="1"/>
  </si>
  <si>
    <t>再エネ電源
（FIT電源）</t>
    <rPh sb="0" eb="1">
      <t>サイ</t>
    </rPh>
    <rPh sb="3" eb="5">
      <t>デンゲン</t>
    </rPh>
    <rPh sb="10" eb="12">
      <t>デンゲン</t>
    </rPh>
    <phoneticPr fontId="1"/>
  </si>
  <si>
    <r>
      <t xml:space="preserve">再エネ電源
</t>
    </r>
    <r>
      <rPr>
        <sz val="9"/>
        <color rgb="FF0000FF"/>
        <rFont val="ＭＳ 明朝"/>
        <family val="1"/>
        <charset val="128"/>
      </rPr>
      <t>（非FIT電源）</t>
    </r>
    <rPh sb="0" eb="1">
      <t>サイ</t>
    </rPh>
    <rPh sb="3" eb="5">
      <t>デンゲン</t>
    </rPh>
    <rPh sb="7" eb="8">
      <t>ヒ</t>
    </rPh>
    <rPh sb="11" eb="13">
      <t>デンゲン</t>
    </rPh>
    <phoneticPr fontId="1"/>
  </si>
  <si>
    <r>
      <t xml:space="preserve">再エネ電源
</t>
    </r>
    <r>
      <rPr>
        <sz val="9"/>
        <color rgb="FF0000FF"/>
        <rFont val="ＭＳ 明朝"/>
        <family val="1"/>
        <charset val="128"/>
      </rPr>
      <t>（FIT電源）</t>
    </r>
    <rPh sb="0" eb="1">
      <t>サイ</t>
    </rPh>
    <rPh sb="3" eb="5">
      <t>デンゲン</t>
    </rPh>
    <rPh sb="10" eb="12">
      <t>デンゲン</t>
    </rPh>
    <phoneticPr fontId="1"/>
  </si>
  <si>
    <t>上記以外の電源</t>
    <rPh sb="0" eb="2">
      <t>ジョウキ</t>
    </rPh>
    <rPh sb="2" eb="4">
      <t>イガイ</t>
    </rPh>
    <rPh sb="5" eb="7">
      <t>デンゲン</t>
    </rPh>
    <phoneticPr fontId="1"/>
  </si>
  <si>
    <t>低圧</t>
    <rPh sb="0" eb="2">
      <t>テイアツ</t>
    </rPh>
    <phoneticPr fontId="1"/>
  </si>
  <si>
    <t>合計</t>
    <rPh sb="0" eb="2">
      <t>ゴウケイ</t>
    </rPh>
    <phoneticPr fontId="1"/>
  </si>
  <si>
    <t>（１）小売電気に係るキロワット時当たりの温室効果ガスの量の低減を図るための対策の計画及び目標</t>
    <phoneticPr fontId="1"/>
  </si>
  <si>
    <t>（２）小売電気の供給の量に対する再生可能エネルギーの供給の量の割合の拡大を図るための対策の計画及び目標</t>
    <rPh sb="3" eb="5">
      <t>コウリ</t>
    </rPh>
    <rPh sb="5" eb="7">
      <t>デンキ</t>
    </rPh>
    <rPh sb="8" eb="10">
      <t>キョウキュウ</t>
    </rPh>
    <rPh sb="11" eb="12">
      <t>リョウ</t>
    </rPh>
    <rPh sb="13" eb="14">
      <t>タイ</t>
    </rPh>
    <rPh sb="16" eb="18">
      <t>サイセイ</t>
    </rPh>
    <rPh sb="18" eb="20">
      <t>カノウ</t>
    </rPh>
    <rPh sb="26" eb="28">
      <t>キョウキュウ</t>
    </rPh>
    <rPh sb="29" eb="30">
      <t>リョウ</t>
    </rPh>
    <rPh sb="31" eb="33">
      <t>ワリアイ</t>
    </rPh>
    <rPh sb="34" eb="36">
      <t>カクダイ</t>
    </rPh>
    <rPh sb="37" eb="38">
      <t>ハカ</t>
    </rPh>
    <rPh sb="42" eb="44">
      <t>タイサク</t>
    </rPh>
    <rPh sb="45" eb="47">
      <t>ケイカク</t>
    </rPh>
    <rPh sb="47" eb="48">
      <t>オヨ</t>
    </rPh>
    <rPh sb="49" eb="51">
      <t>モクヒョウ</t>
    </rPh>
    <phoneticPr fontId="1"/>
  </si>
  <si>
    <t>対策の計画</t>
    <rPh sb="0" eb="2">
      <t>タイサク</t>
    </rPh>
    <rPh sb="3" eb="5">
      <t>ケイカク</t>
    </rPh>
    <phoneticPr fontId="1"/>
  </si>
  <si>
    <t>提供済み</t>
    <rPh sb="0" eb="3">
      <t>テイキョウズ</t>
    </rPh>
    <phoneticPr fontId="1"/>
  </si>
  <si>
    <t>（１）小売電気に係るキロワット時当たりの温室効果ガスの量の低減を図るための対策の実施状況及び目標の達成状況</t>
    <rPh sb="3" eb="5">
      <t>コウリ</t>
    </rPh>
    <rPh sb="5" eb="7">
      <t>デンキ</t>
    </rPh>
    <rPh sb="8" eb="9">
      <t>カカ</t>
    </rPh>
    <rPh sb="15" eb="16">
      <t>ジ</t>
    </rPh>
    <rPh sb="16" eb="17">
      <t>ア</t>
    </rPh>
    <rPh sb="20" eb="22">
      <t>オンシツ</t>
    </rPh>
    <rPh sb="22" eb="24">
      <t>コウカ</t>
    </rPh>
    <rPh sb="27" eb="28">
      <t>リョウ</t>
    </rPh>
    <rPh sb="29" eb="31">
      <t>テイゲン</t>
    </rPh>
    <rPh sb="32" eb="33">
      <t>ハカ</t>
    </rPh>
    <rPh sb="37" eb="39">
      <t>タイサク</t>
    </rPh>
    <rPh sb="40" eb="42">
      <t>ジッシ</t>
    </rPh>
    <rPh sb="42" eb="44">
      <t>ジョウキョウ</t>
    </rPh>
    <rPh sb="44" eb="45">
      <t>オヨ</t>
    </rPh>
    <rPh sb="46" eb="48">
      <t>モクヒョウ</t>
    </rPh>
    <rPh sb="49" eb="51">
      <t>タッセイ</t>
    </rPh>
    <rPh sb="51" eb="53">
      <t>ジョウキョウ</t>
    </rPh>
    <phoneticPr fontId="1"/>
  </si>
  <si>
    <t>対策の実施状況</t>
    <rPh sb="0" eb="2">
      <t>タイサク</t>
    </rPh>
    <rPh sb="3" eb="5">
      <t>ジッシ</t>
    </rPh>
    <rPh sb="5" eb="7">
      <t>ジョウキョウ</t>
    </rPh>
    <phoneticPr fontId="1"/>
  </si>
  <si>
    <t>（２）小売電気の供給の量に対する再生可能エネルギーの供給の量の割合の拡大を図るための対策の実施状況及び目標の達成状況</t>
    <rPh sb="3" eb="5">
      <t>コウリ</t>
    </rPh>
    <rPh sb="5" eb="7">
      <t>デンキ</t>
    </rPh>
    <rPh sb="8" eb="10">
      <t>キョウキュウ</t>
    </rPh>
    <rPh sb="11" eb="12">
      <t>リョウ</t>
    </rPh>
    <rPh sb="13" eb="14">
      <t>タイ</t>
    </rPh>
    <rPh sb="16" eb="18">
      <t>サイセイ</t>
    </rPh>
    <rPh sb="18" eb="20">
      <t>カノウ</t>
    </rPh>
    <rPh sb="26" eb="28">
      <t>キョウキュウ</t>
    </rPh>
    <rPh sb="29" eb="30">
      <t>リョウ</t>
    </rPh>
    <rPh sb="31" eb="33">
      <t>ワリアイ</t>
    </rPh>
    <rPh sb="34" eb="36">
      <t>カクダイ</t>
    </rPh>
    <rPh sb="37" eb="38">
      <t>ハカ</t>
    </rPh>
    <rPh sb="42" eb="44">
      <t>タイサク</t>
    </rPh>
    <rPh sb="45" eb="47">
      <t>ジッシ</t>
    </rPh>
    <rPh sb="47" eb="49">
      <t>ジョウキョウ</t>
    </rPh>
    <rPh sb="49" eb="50">
      <t>オヨ</t>
    </rPh>
    <rPh sb="51" eb="53">
      <t>モクヒョウ</t>
    </rPh>
    <rPh sb="54" eb="56">
      <t>タッセイ</t>
    </rPh>
    <rPh sb="56" eb="58">
      <t>ジョウキョウ</t>
    </rPh>
    <phoneticPr fontId="1"/>
  </si>
  <si>
    <t>高圧</t>
    <rPh sb="0" eb="2">
      <t>コウアツ</t>
    </rPh>
    <phoneticPr fontId="1"/>
  </si>
  <si>
    <t>前年度の目標</t>
    <rPh sb="0" eb="1">
      <t>ゼン</t>
    </rPh>
    <rPh sb="1" eb="3">
      <t>ネンド</t>
    </rPh>
    <rPh sb="4" eb="6">
      <t>モクヒョウ</t>
    </rPh>
    <phoneticPr fontId="1"/>
  </si>
  <si>
    <t>前年度の実績</t>
    <rPh sb="1" eb="3">
      <t>ネンド</t>
    </rPh>
    <rPh sb="4" eb="6">
      <t>ジッセキ</t>
    </rPh>
    <phoneticPr fontId="1"/>
  </si>
  <si>
    <t>前々年度の実績</t>
    <rPh sb="2" eb="4">
      <t>ネンド</t>
    </rPh>
    <rPh sb="5" eb="7">
      <t>ジッセキ</t>
    </rPh>
    <phoneticPr fontId="1"/>
  </si>
  <si>
    <t>目標の達成状況</t>
    <phoneticPr fontId="1"/>
  </si>
  <si>
    <t>非化石証書(再エネ)等
利用率（%）</t>
    <rPh sb="0" eb="5">
      <t>ヒカセキショウショ</t>
    </rPh>
    <rPh sb="10" eb="11">
      <t>トウ</t>
    </rPh>
    <rPh sb="12" eb="14">
      <t>リヨウ</t>
    </rPh>
    <rPh sb="14" eb="15">
      <t>リツ</t>
    </rPh>
    <phoneticPr fontId="1"/>
  </si>
  <si>
    <t>ホームページのURL</t>
    <phoneticPr fontId="1"/>
  </si>
  <si>
    <t>特別
高圧</t>
    <rPh sb="0" eb="2">
      <t>トクベツ</t>
    </rPh>
    <rPh sb="3" eb="5">
      <t>コウアツ</t>
    </rPh>
    <phoneticPr fontId="1"/>
  </si>
  <si>
    <t>供給可能な電圧</t>
    <rPh sb="0" eb="4">
      <t>キョウキュウカノウ</t>
    </rPh>
    <rPh sb="5" eb="7">
      <t>デンアツ</t>
    </rPh>
    <phoneticPr fontId="1"/>
  </si>
  <si>
    <t>家庭向け</t>
    <rPh sb="0" eb="2">
      <t>カテイ</t>
    </rPh>
    <rPh sb="2" eb="3">
      <t>ム</t>
    </rPh>
    <phoneticPr fontId="1"/>
  </si>
  <si>
    <t>事業者向け</t>
    <rPh sb="0" eb="2">
      <t>ジギョウ</t>
    </rPh>
    <rPh sb="2" eb="3">
      <t>シャ</t>
    </rPh>
    <rPh sb="3" eb="4">
      <t>ム</t>
    </rPh>
    <phoneticPr fontId="1"/>
  </si>
  <si>
    <t>当年度の計画</t>
    <rPh sb="0" eb="1">
      <t>トウ</t>
    </rPh>
    <rPh sb="1" eb="3">
      <t>ネンド</t>
    </rPh>
    <rPh sb="4" eb="6">
      <t>ケイカク</t>
    </rPh>
    <phoneticPr fontId="1"/>
  </si>
  <si>
    <t>二酸化炭素
排出量
（kg-CO2）</t>
    <rPh sb="0" eb="5">
      <t>ニサンカタンソ</t>
    </rPh>
    <rPh sb="6" eb="9">
      <t>ハイシュツリョウ</t>
    </rPh>
    <phoneticPr fontId="1"/>
  </si>
  <si>
    <t>〇</t>
    <phoneticPr fontId="1"/>
  </si>
  <si>
    <t>×</t>
    <phoneticPr fontId="1"/>
  </si>
  <si>
    <t>府内非化石証書
(再エネ)等利用率
（%）</t>
    <rPh sb="0" eb="2">
      <t>フナイ</t>
    </rPh>
    <rPh sb="2" eb="5">
      <t>ヒカセキ</t>
    </rPh>
    <rPh sb="5" eb="7">
      <t>ショウショ</t>
    </rPh>
    <rPh sb="9" eb="10">
      <t>サイ</t>
    </rPh>
    <rPh sb="13" eb="14">
      <t>トウ</t>
    </rPh>
    <rPh sb="14" eb="16">
      <t>リヨウ</t>
    </rPh>
    <rPh sb="16" eb="17">
      <t>リツ</t>
    </rPh>
    <phoneticPr fontId="1"/>
  </si>
  <si>
    <t>削減率（％）</t>
    <rPh sb="0" eb="2">
      <t>サクゲン</t>
    </rPh>
    <rPh sb="2" eb="3">
      <t>リツ</t>
    </rPh>
    <phoneticPr fontId="1"/>
  </si>
  <si>
    <t>次年度の計画</t>
    <rPh sb="0" eb="1">
      <t>ツギ</t>
    </rPh>
    <rPh sb="1" eb="3">
      <t>ネンド</t>
    </rPh>
    <rPh sb="4" eb="6">
      <t>ケイカク</t>
    </rPh>
    <phoneticPr fontId="1"/>
  </si>
  <si>
    <t>2030年度の計画</t>
    <rPh sb="4" eb="6">
      <t>ネンド</t>
    </rPh>
    <rPh sb="7" eb="9">
      <t>ケイカク</t>
    </rPh>
    <phoneticPr fontId="1"/>
  </si>
  <si>
    <t>前年度の実績</t>
    <rPh sb="0" eb="3">
      <t>ゼンネンド</t>
    </rPh>
    <rPh sb="4" eb="6">
      <t>ジッセキ</t>
    </rPh>
    <phoneticPr fontId="1"/>
  </si>
  <si>
    <t>府内販売電力量
（kWh）</t>
    <rPh sb="0" eb="2">
      <t>フナイ</t>
    </rPh>
    <rPh sb="2" eb="4">
      <t>ハンバイ</t>
    </rPh>
    <rPh sb="4" eb="7">
      <t>デンリョクリョウ</t>
    </rPh>
    <phoneticPr fontId="1"/>
  </si>
  <si>
    <t>電源構成（kWh）</t>
    <rPh sb="0" eb="2">
      <t>デンゲン</t>
    </rPh>
    <rPh sb="2" eb="4">
      <t>コウセイ</t>
    </rPh>
    <phoneticPr fontId="1"/>
  </si>
  <si>
    <t>別紙１の記載が漏れていませんか。</t>
    <rPh sb="0" eb="2">
      <t>ベッシ</t>
    </rPh>
    <rPh sb="4" eb="6">
      <t>キサイ</t>
    </rPh>
    <rPh sb="7" eb="8">
      <t>モ</t>
    </rPh>
    <phoneticPr fontId="1"/>
  </si>
  <si>
    <t>再生可能エネルギー等供給拡大計画</t>
  </si>
  <si>
    <t>（別紙１）</t>
    <rPh sb="1" eb="3">
      <t>ベッシ</t>
    </rPh>
    <phoneticPr fontId="1"/>
  </si>
  <si>
    <t>（別紙２）</t>
    <rPh sb="1" eb="3">
      <t>ベッシ</t>
    </rPh>
    <phoneticPr fontId="1"/>
  </si>
  <si>
    <t>（別紙３）</t>
    <rPh sb="1" eb="3">
      <t>ベッシ</t>
    </rPh>
    <phoneticPr fontId="1"/>
  </si>
  <si>
    <t>メニューの名称</t>
    <rPh sb="5" eb="7">
      <t>メイショウ</t>
    </rPh>
    <phoneticPr fontId="1"/>
  </si>
  <si>
    <t>再エネ率
(%)</t>
    <phoneticPr fontId="1"/>
  </si>
  <si>
    <t>再エネメニューの特徴
（50字以内）</t>
    <rPh sb="0" eb="1">
      <t>サイ</t>
    </rPh>
    <rPh sb="8" eb="10">
      <t>トクチョウ</t>
    </rPh>
    <rPh sb="14" eb="15">
      <t>ジ</t>
    </rPh>
    <rPh sb="15" eb="17">
      <t>イナイ</t>
    </rPh>
    <phoneticPr fontId="1"/>
  </si>
  <si>
    <t>提供予定あり</t>
    <rPh sb="0" eb="2">
      <t>テイキョウ</t>
    </rPh>
    <rPh sb="2" eb="4">
      <t>ヨテイ</t>
    </rPh>
    <phoneticPr fontId="1"/>
  </si>
  <si>
    <t>提供予定なし</t>
    <rPh sb="0" eb="2">
      <t>テイキョウ</t>
    </rPh>
    <rPh sb="2" eb="4">
      <t>ヨテイ</t>
    </rPh>
    <phoneticPr fontId="1"/>
  </si>
  <si>
    <t>提供なし</t>
    <rPh sb="0" eb="2">
      <t>テイキョウ</t>
    </rPh>
    <phoneticPr fontId="1"/>
  </si>
  <si>
    <t>提供あり</t>
    <rPh sb="0" eb="2">
      <t>テイキョウ</t>
    </rPh>
    <phoneticPr fontId="1"/>
  </si>
  <si>
    <t>増減値</t>
    <rPh sb="0" eb="2">
      <t>ゾウゲン</t>
    </rPh>
    <rPh sb="2" eb="3">
      <t>チ</t>
    </rPh>
    <phoneticPr fontId="1"/>
  </si>
  <si>
    <t>別紙１のとおり</t>
    <rPh sb="0" eb="2">
      <t>ベッシ</t>
    </rPh>
    <phoneticPr fontId="1"/>
  </si>
  <si>
    <t>令和●年度</t>
    <rPh sb="0" eb="2">
      <t>レイワ</t>
    </rPh>
    <rPh sb="3" eb="5">
      <t>ネンド</t>
    </rPh>
    <phoneticPr fontId="1"/>
  </si>
  <si>
    <t>別紙２のとおり</t>
    <rPh sb="0" eb="2">
      <t>ベッシ</t>
    </rPh>
    <phoneticPr fontId="1"/>
  </si>
  <si>
    <t>別紙３のとおり</t>
    <rPh sb="0" eb="2">
      <t>ベッシ</t>
    </rPh>
    <phoneticPr fontId="1"/>
  </si>
  <si>
    <t>大阪企画室　企画第１グループ</t>
    <rPh sb="0" eb="2">
      <t>オオサカ</t>
    </rPh>
    <rPh sb="2" eb="4">
      <t>キカク</t>
    </rPh>
    <rPh sb="4" eb="5">
      <t>シツ</t>
    </rPh>
    <rPh sb="6" eb="8">
      <t>キカク</t>
    </rPh>
    <rPh sb="8" eb="9">
      <t>ダイ</t>
    </rPh>
    <phoneticPr fontId="1"/>
  </si>
  <si>
    <t>123-1234-1234</t>
    <phoneticPr fontId="1"/>
  </si>
  <si>
    <t>osakakouridenki@・・・</t>
    <phoneticPr fontId="1"/>
  </si>
  <si>
    <t>令和●</t>
    <rPh sb="0" eb="2">
      <t>レイワ</t>
    </rPh>
    <phoneticPr fontId="1"/>
  </si>
  <si>
    <t>●</t>
    <phoneticPr fontId="1"/>
  </si>
  <si>
    <t>大阪府大阪市●●</t>
    <rPh sb="0" eb="3">
      <t>オオサカフ</t>
    </rPh>
    <rPh sb="3" eb="6">
      <t>オオサカシ</t>
    </rPh>
    <phoneticPr fontId="1"/>
  </si>
  <si>
    <t>株式会社●●</t>
    <rPh sb="0" eb="4">
      <t>カブシキガイシャ</t>
    </rPh>
    <phoneticPr fontId="1"/>
  </si>
  <si>
    <t>大阪　太郎</t>
    <rPh sb="0" eb="2">
      <t>オオサカ</t>
    </rPh>
    <rPh sb="3" eb="5">
      <t>タロウ</t>
    </rPh>
    <phoneticPr fontId="1"/>
  </si>
  <si>
    <t>2030年度までに太陽光発電等の自社電源の確保を進めることにより、〇〇kWの再エネの供給力を拡大させる方針。
需要家が再エネメニューを選択し易くなるように、当年度においては再エネメニューの種類の拡大を計画中。自社ホームページにわかりやすく掲載する予定。</t>
    <rPh sb="16" eb="18">
      <t>ジシャ</t>
    </rPh>
    <rPh sb="18" eb="20">
      <t>デンゲン</t>
    </rPh>
    <rPh sb="21" eb="23">
      <t>カクホ</t>
    </rPh>
    <rPh sb="24" eb="25">
      <t>スス</t>
    </rPh>
    <rPh sb="55" eb="58">
      <t>ジュヨウカ</t>
    </rPh>
    <rPh sb="78" eb="81">
      <t>トウネンド</t>
    </rPh>
    <rPh sb="102" eb="103">
      <t>チュウ</t>
    </rPh>
    <phoneticPr fontId="1"/>
  </si>
  <si>
    <t>2030年度までに太陽光発電等の自社電源の確保を進めることにより、〇〇kWの再エネの供給力を拡大させ、排出量を低減させる方針。
2030年目標を確実に達成するために、当年度においては、必要に応じてクレジット等を活用し、調整後排出係数を低減させる方針。</t>
    <rPh sb="51" eb="54">
      <t>ハイシュツリョウ</t>
    </rPh>
    <rPh sb="55" eb="57">
      <t>テイゲン</t>
    </rPh>
    <rPh sb="83" eb="86">
      <t>トウネンド</t>
    </rPh>
    <phoneticPr fontId="1"/>
  </si>
  <si>
    <t>再エネ電気メニューＢ</t>
    <phoneticPr fontId="1"/>
  </si>
  <si>
    <t>再エネ電気メニューＡ</t>
    <phoneticPr fontId="1"/>
  </si>
  <si>
    <t>https:〇〇～</t>
  </si>
  <si>
    <t>https:××～</t>
  </si>
  <si>
    <t>任意</t>
    <rPh sb="0" eb="2">
      <t>ニンイ</t>
    </rPh>
    <phoneticPr fontId="1"/>
  </si>
  <si>
    <t>〇</t>
  </si>
  <si>
    <t>×</t>
  </si>
  <si>
    <t>FIT電気+トラッキング付非化石証書（再エネ指定あり）を使用した実質的に再エネ100％のメニュー</t>
    <phoneticPr fontId="1"/>
  </si>
  <si>
    <t>非化石証書（再エネ指定あり）を使用した電気メニューで再エネ率は希望に応じて任意で設定可能</t>
    <rPh sb="0" eb="1">
      <t>ヒ</t>
    </rPh>
    <rPh sb="1" eb="3">
      <t>カセキ</t>
    </rPh>
    <rPh sb="3" eb="5">
      <t>ショウショ</t>
    </rPh>
    <rPh sb="6" eb="7">
      <t>サイ</t>
    </rPh>
    <rPh sb="9" eb="11">
      <t>シテイ</t>
    </rPh>
    <rPh sb="15" eb="17">
      <t>シヨウ</t>
    </rPh>
    <rPh sb="19" eb="21">
      <t>デンキ</t>
    </rPh>
    <rPh sb="26" eb="27">
      <t>サイ</t>
    </rPh>
    <rPh sb="29" eb="30">
      <t>リツ</t>
    </rPh>
    <rPh sb="31" eb="33">
      <t>キボウ</t>
    </rPh>
    <rPh sb="34" eb="35">
      <t>オウ</t>
    </rPh>
    <rPh sb="37" eb="39">
      <t>ニンイ</t>
    </rPh>
    <rPh sb="40" eb="42">
      <t>セッテイ</t>
    </rPh>
    <rPh sb="42" eb="44">
      <t>カノウ</t>
    </rPh>
    <phoneticPr fontId="1"/>
  </si>
  <si>
    <t>前年度（令和〇年度）には新たな太陽光発電所の立ち上げ等で計1000kWの再生可能エネルギーの供給力を拡大したことにより、前年度よりCO2排出量を低減させた。</t>
    <rPh sb="0" eb="3">
      <t>ゼンネンド</t>
    </rPh>
    <rPh sb="4" eb="6">
      <t>レイワ</t>
    </rPh>
    <rPh sb="7" eb="9">
      <t>ネンド</t>
    </rPh>
    <rPh sb="20" eb="21">
      <t>ショ</t>
    </rPh>
    <rPh sb="22" eb="23">
      <t>タ</t>
    </rPh>
    <rPh sb="24" eb="25">
      <t>ア</t>
    </rPh>
    <rPh sb="26" eb="27">
      <t>トウ</t>
    </rPh>
    <rPh sb="28" eb="29">
      <t>ケイ</t>
    </rPh>
    <rPh sb="36" eb="40">
      <t>サイセイカノウ</t>
    </rPh>
    <rPh sb="60" eb="63">
      <t>ゼンネンド</t>
    </rPh>
    <rPh sb="68" eb="71">
      <t>ハイシュツリョウ</t>
    </rPh>
    <rPh sb="72" eb="74">
      <t>テイゲン</t>
    </rPh>
    <phoneticPr fontId="1"/>
  </si>
  <si>
    <t>前年度（令和〇年度）には新たな太陽光発電所の立ち上げ等で計1000kWの再生可能エネルギーの供給力を拡大した。
また、需要家の要望に応じた再エネ利用率を設定する再エネメニューを販売開始した。</t>
    <rPh sb="59" eb="62">
      <t>ジュヨウカ</t>
    </rPh>
    <rPh sb="63" eb="65">
      <t>ヨウボウ</t>
    </rPh>
    <rPh sb="66" eb="67">
      <t>オウ</t>
    </rPh>
    <rPh sb="69" eb="70">
      <t>サイ</t>
    </rPh>
    <rPh sb="72" eb="75">
      <t>リヨウリツ</t>
    </rPh>
    <rPh sb="76" eb="78">
      <t>セッテイ</t>
    </rPh>
    <rPh sb="80" eb="81">
      <t>サイ</t>
    </rPh>
    <rPh sb="88" eb="92">
      <t>ハンバイカイシ</t>
    </rPh>
    <phoneticPr fontId="1"/>
  </si>
  <si>
    <t>府内全体</t>
    <rPh sb="0" eb="2">
      <t>フナイ</t>
    </rPh>
    <rPh sb="1" eb="2">
      <t>ナイ</t>
    </rPh>
    <rPh sb="2" eb="4">
      <t>ゼンタイ</t>
    </rPh>
    <phoneticPr fontId="1"/>
  </si>
  <si>
    <t>府内非化石証書
(再エネ)等利用量
（kWh）</t>
    <rPh sb="0" eb="2">
      <t>フナイ</t>
    </rPh>
    <rPh sb="2" eb="3">
      <t>ヒ</t>
    </rPh>
    <rPh sb="3" eb="5">
      <t>カセキ</t>
    </rPh>
    <rPh sb="5" eb="7">
      <t>ショウショ</t>
    </rPh>
    <rPh sb="9" eb="10">
      <t>サイ</t>
    </rPh>
    <rPh sb="13" eb="14">
      <t>トウ</t>
    </rPh>
    <rPh sb="14" eb="16">
      <t>リヨウ</t>
    </rPh>
    <rPh sb="16" eb="17">
      <t>リョウ</t>
    </rPh>
    <phoneticPr fontId="1"/>
  </si>
  <si>
    <t>当年度における再エネメニューの提供の状況</t>
    <rPh sb="0" eb="3">
      <t>トウネンド</t>
    </rPh>
    <rPh sb="7" eb="8">
      <t>サイ</t>
    </rPh>
    <rPh sb="15" eb="17">
      <t>テイキョウ</t>
    </rPh>
    <rPh sb="18" eb="20">
      <t>ジョウキョウ</t>
    </rPh>
    <phoneticPr fontId="1"/>
  </si>
  <si>
    <r>
      <t xml:space="preserve">当年度において提供する再エネメニューの情報
</t>
    </r>
    <r>
      <rPr>
        <sz val="9"/>
        <color rgb="FF0000FF"/>
        <rFont val="ＭＳ 明朝"/>
        <family val="1"/>
        <charset val="128"/>
      </rPr>
      <t>※公表を希望する場合のみ記入</t>
    </r>
    <rPh sb="0" eb="3">
      <t>トウネンド</t>
    </rPh>
    <rPh sb="7" eb="9">
      <t>テイキョウ</t>
    </rPh>
    <rPh sb="11" eb="12">
      <t>サイ</t>
    </rPh>
    <rPh sb="19" eb="21">
      <t>ジョウホウ</t>
    </rPh>
    <rPh sb="24" eb="26">
      <t>コウヒョウ</t>
    </rPh>
    <rPh sb="27" eb="29">
      <t>キボウ</t>
    </rPh>
    <rPh sb="31" eb="33">
      <t>バアイ</t>
    </rPh>
    <rPh sb="35" eb="37">
      <t>キニュウ</t>
    </rPh>
    <phoneticPr fontId="1"/>
  </si>
  <si>
    <t>前年度における再エネメニューの提供の状況</t>
    <rPh sb="0" eb="3">
      <t>ゼンネンド</t>
    </rPh>
    <rPh sb="7" eb="8">
      <t>サイ</t>
    </rPh>
    <rPh sb="15" eb="17">
      <t>テイキョウ</t>
    </rPh>
    <rPh sb="18" eb="20">
      <t>ジョウキョウ</t>
    </rPh>
    <phoneticPr fontId="1"/>
  </si>
  <si>
    <r>
      <t>○以下の様式シート（</t>
    </r>
    <r>
      <rPr>
        <u/>
        <sz val="10"/>
        <rFont val="ＭＳ ゴシック"/>
        <family val="3"/>
        <charset val="128"/>
      </rPr>
      <t>全４シート</t>
    </r>
    <r>
      <rPr>
        <sz val="10"/>
        <rFont val="ＭＳ ゴシック"/>
        <family val="3"/>
        <charset val="128"/>
      </rPr>
      <t>）のデータを入力します。</t>
    </r>
    <rPh sb="1" eb="3">
      <t>イカ</t>
    </rPh>
    <rPh sb="4" eb="6">
      <t>ヨウシキ</t>
    </rPh>
    <rPh sb="10" eb="11">
      <t>ゼン</t>
    </rPh>
    <rPh sb="21" eb="23">
      <t>ニュウリョク</t>
    </rPh>
    <phoneticPr fontId="1"/>
  </si>
  <si>
    <t>別紙１</t>
    <rPh sb="0" eb="2">
      <t>ベッシ</t>
    </rPh>
    <phoneticPr fontId="1"/>
  </si>
  <si>
    <t>別紙２</t>
    <rPh sb="0" eb="2">
      <t>ベッシ</t>
    </rPh>
    <phoneticPr fontId="1"/>
  </si>
  <si>
    <t>４</t>
    <phoneticPr fontId="1"/>
  </si>
  <si>
    <t>別紙３</t>
    <rPh sb="0" eb="2">
      <t>ベッシ</t>
    </rPh>
    <phoneticPr fontId="1"/>
  </si>
  <si>
    <t>TEL　06-6210-9319</t>
    <phoneticPr fontId="1"/>
  </si>
  <si>
    <t>https://www.pref.osaka.lg.jp/chikyukankyo/ondankaboushi_jourei/index.html</t>
    <phoneticPr fontId="1"/>
  </si>
  <si>
    <t>本届出制度に関するホームページ</t>
    <rPh sb="0" eb="1">
      <t>ホン</t>
    </rPh>
    <rPh sb="1" eb="3">
      <t>トドケデ</t>
    </rPh>
    <rPh sb="3" eb="5">
      <t>セイド</t>
    </rPh>
    <rPh sb="6" eb="7">
      <t>カン</t>
    </rPh>
    <phoneticPr fontId="1"/>
  </si>
  <si>
    <t>https://www.pref.osaka.lg.jp/chikyukankyo/ondankaboushi_jourei/tokuteikouridenki.html</t>
    <phoneticPr fontId="1"/>
  </si>
  <si>
    <r>
      <t xml:space="preserve">再生可能エネルギー等供給拡大計画書兼再生可能エネルギー等供給実績報告書
</t>
    </r>
    <r>
      <rPr>
        <b/>
        <sz val="20"/>
        <color theme="1"/>
        <rFont val="ＭＳ Ｐゴシック"/>
        <family val="3"/>
        <charset val="128"/>
        <scheme val="minor"/>
      </rPr>
      <t>　チェックリスト</t>
    </r>
    <rPh sb="0" eb="2">
      <t>サイセイ</t>
    </rPh>
    <rPh sb="2" eb="4">
      <t>カノウ</t>
    </rPh>
    <rPh sb="9" eb="10">
      <t>トウ</t>
    </rPh>
    <rPh sb="10" eb="12">
      <t>キョウキュウ</t>
    </rPh>
    <rPh sb="12" eb="14">
      <t>カクダイ</t>
    </rPh>
    <rPh sb="14" eb="17">
      <t>ケイカクショ</t>
    </rPh>
    <rPh sb="17" eb="18">
      <t>ケン</t>
    </rPh>
    <rPh sb="18" eb="20">
      <t>サイセイ</t>
    </rPh>
    <rPh sb="20" eb="22">
      <t>カノウ</t>
    </rPh>
    <rPh sb="27" eb="28">
      <t>トウ</t>
    </rPh>
    <rPh sb="28" eb="30">
      <t>キョウキュウ</t>
    </rPh>
    <rPh sb="30" eb="32">
      <t>ジッセキ</t>
    </rPh>
    <rPh sb="32" eb="35">
      <t>ホウコクショ</t>
    </rPh>
    <phoneticPr fontId="1"/>
  </si>
  <si>
    <t>届出者の氏名に、「名称」と「代表者名」の両方を記載していますか。</t>
    <rPh sb="0" eb="2">
      <t>トドケデ</t>
    </rPh>
    <rPh sb="2" eb="3">
      <t>シャ</t>
    </rPh>
    <rPh sb="4" eb="6">
      <t>シメイ</t>
    </rPh>
    <rPh sb="9" eb="11">
      <t>メイショウ</t>
    </rPh>
    <rPh sb="14" eb="16">
      <t>ダイヒョウ</t>
    </rPh>
    <rPh sb="17" eb="18">
      <t>メイ</t>
    </rPh>
    <rPh sb="20" eb="22">
      <t>リョウホウ</t>
    </rPh>
    <rPh sb="23" eb="25">
      <t>キサイ</t>
    </rPh>
    <phoneticPr fontId="1"/>
  </si>
  <si>
    <t>小売電気に係る温室効果ガスの排出及び再生可能エネルギーの供給の状況</t>
    <rPh sb="0" eb="2">
      <t>コウリ</t>
    </rPh>
    <rPh sb="2" eb="4">
      <t>デンキ</t>
    </rPh>
    <rPh sb="5" eb="6">
      <t>カカ</t>
    </rPh>
    <rPh sb="7" eb="9">
      <t>オンシツ</t>
    </rPh>
    <rPh sb="9" eb="11">
      <t>コウカ</t>
    </rPh>
    <rPh sb="14" eb="16">
      <t>ハイシュツ</t>
    </rPh>
    <rPh sb="16" eb="17">
      <t>オヨ</t>
    </rPh>
    <rPh sb="18" eb="20">
      <t>サイセイ</t>
    </rPh>
    <rPh sb="20" eb="22">
      <t>カノウ</t>
    </rPh>
    <rPh sb="28" eb="30">
      <t>キョウキュウ</t>
    </rPh>
    <rPh sb="31" eb="33">
      <t>ジョウキョウ</t>
    </rPh>
    <phoneticPr fontId="1"/>
  </si>
  <si>
    <t>届出初年度以降、毎年の提出が必要です。
「対象年度」は、届出を行う日が属する年度になってますか。
別紙２の記載は漏れていませんか。</t>
    <rPh sb="0" eb="2">
      <t>トドケデ</t>
    </rPh>
    <rPh sb="2" eb="5">
      <t>ショネンド</t>
    </rPh>
    <rPh sb="5" eb="7">
      <t>イコウ</t>
    </rPh>
    <rPh sb="8" eb="10">
      <t>マイトシ</t>
    </rPh>
    <rPh sb="11" eb="13">
      <t>テイシュツ</t>
    </rPh>
    <rPh sb="14" eb="16">
      <t>ヒツヨウ</t>
    </rPh>
    <phoneticPr fontId="1"/>
  </si>
  <si>
    <r>
      <t>届出２年目以降、毎年の提出が必要です。（</t>
    </r>
    <r>
      <rPr>
        <sz val="11"/>
        <color rgb="FFFF0000"/>
        <rFont val="ＭＳ Ｐゴシック"/>
        <family val="3"/>
        <charset val="128"/>
        <scheme val="minor"/>
      </rPr>
      <t>届出初年度は提出不要</t>
    </r>
    <r>
      <rPr>
        <sz val="11"/>
        <rFont val="ＭＳ Ｐゴシック"/>
        <family val="3"/>
        <charset val="128"/>
        <scheme val="minor"/>
      </rPr>
      <t>）
対象年度は、届出を行う日が属する年度の前年度になってますか。
別紙３の記載は漏れていませんか。</t>
    </r>
    <rPh sb="0" eb="2">
      <t>トドケデ</t>
    </rPh>
    <rPh sb="3" eb="5">
      <t>ネンメ</t>
    </rPh>
    <rPh sb="5" eb="7">
      <t>イコウ</t>
    </rPh>
    <rPh sb="8" eb="10">
      <t>マイトシ</t>
    </rPh>
    <rPh sb="11" eb="13">
      <t>テイシュツ</t>
    </rPh>
    <rPh sb="14" eb="16">
      <t>ヒツヨウ</t>
    </rPh>
    <rPh sb="20" eb="22">
      <t>トドケデ</t>
    </rPh>
    <rPh sb="22" eb="25">
      <t>ショネンド</t>
    </rPh>
    <rPh sb="26" eb="28">
      <t>テイシュツ</t>
    </rPh>
    <rPh sb="28" eb="30">
      <t>フヨウ</t>
    </rPh>
    <phoneticPr fontId="1"/>
  </si>
  <si>
    <t>再生可能エネルギー等供給実績</t>
    <rPh sb="12" eb="14">
      <t>ジッセキ</t>
    </rPh>
    <phoneticPr fontId="1"/>
  </si>
  <si>
    <t>【参考】
国内非化石証書
(再エネ)等利用率
（%）</t>
    <rPh sb="1" eb="3">
      <t>サンコウ</t>
    </rPh>
    <rPh sb="5" eb="7">
      <t>コクナイ</t>
    </rPh>
    <rPh sb="7" eb="10">
      <t>ヒカセキ</t>
    </rPh>
    <rPh sb="10" eb="12">
      <t>ショウショ</t>
    </rPh>
    <rPh sb="14" eb="15">
      <t>サイ</t>
    </rPh>
    <rPh sb="18" eb="19">
      <t>トウ</t>
    </rPh>
    <rPh sb="19" eb="21">
      <t>リヨウ</t>
    </rPh>
    <rPh sb="21" eb="22">
      <t>リツ</t>
    </rPh>
    <phoneticPr fontId="1"/>
  </si>
  <si>
    <t>-</t>
    <phoneticPr fontId="1"/>
  </si>
  <si>
    <t>【参考】
国内非化石証書
(再エネ)等利用率
（%）</t>
    <rPh sb="1" eb="3">
      <t>サンコウ</t>
    </rPh>
    <rPh sb="5" eb="6">
      <t>クニ</t>
    </rPh>
    <rPh sb="6" eb="7">
      <t>ナイ</t>
    </rPh>
    <rPh sb="7" eb="10">
      <t>ヒカセキ</t>
    </rPh>
    <rPh sb="10" eb="12">
      <t>ショウショ</t>
    </rPh>
    <rPh sb="14" eb="15">
      <t>サイ</t>
    </rPh>
    <rPh sb="18" eb="19">
      <t>トウ</t>
    </rPh>
    <rPh sb="19" eb="21">
      <t>リヨウ</t>
    </rPh>
    <rPh sb="21" eb="22">
      <t>リツ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</si>
</sst>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_ "/>
    <numFmt numFmtId="177" formatCode="0.000_ "/>
    <numFmt numFmtId="178" formatCode="#,##0_ "/>
    <numFmt numFmtId="179" formatCode="0.000_);[Red]\(0.000\)"/>
    <numFmt numFmtId="180" formatCode="0_);[Red]\(0\)"/>
  </numFmts>
  <fonts count="32" x14ac:knownFonts="1">
    <font>
      <sz val="11"/>
      <name val="ＭＳ Ｐゴシック"/>
      <family val="3"/>
      <charset val="128"/>
    </font>
    <font>
      <sz val="6"/>
      <name val="ＭＳ Ｐゴシック"/>
      <family val="3"/>
      <charset val="128"/>
    </font>
    <font>
      <sz val="10"/>
      <name val="ＭＳ 明朝"/>
      <family val="1"/>
      <charset val="128"/>
    </font>
    <font>
      <sz val="9"/>
      <name val="ＭＳ 明朝"/>
      <family val="1"/>
      <charset val="128"/>
    </font>
    <font>
      <u/>
      <sz val="11"/>
      <color indexed="12"/>
      <name val="ＭＳ Ｐゴシック"/>
      <family val="3"/>
      <charset val="128"/>
    </font>
    <font>
      <sz val="9"/>
      <color indexed="81"/>
      <name val="ＭＳ Ｐゴシック"/>
      <family val="3"/>
      <charset val="128"/>
    </font>
    <font>
      <b/>
      <sz val="14"/>
      <color indexed="16"/>
      <name val="ＭＳ ゴシック"/>
      <family val="3"/>
      <charset val="128"/>
    </font>
    <font>
      <sz val="10"/>
      <name val="ＭＳ ゴシック"/>
      <family val="3"/>
      <charset val="128"/>
    </font>
    <font>
      <b/>
      <sz val="10"/>
      <name val="ＭＳ ゴシック"/>
      <family val="3"/>
      <charset val="128"/>
    </font>
    <font>
      <b/>
      <sz val="12"/>
      <color indexed="18"/>
      <name val="ＭＳ ゴシック"/>
      <family val="3"/>
      <charset val="128"/>
    </font>
    <font>
      <u/>
      <sz val="10"/>
      <name val="ＭＳ ゴシック"/>
      <family val="3"/>
      <charset val="128"/>
    </font>
    <font>
      <sz val="10"/>
      <color indexed="8"/>
      <name val="ＭＳ ゴシック"/>
      <family val="3"/>
      <charset val="128"/>
    </font>
    <font>
      <b/>
      <sz val="10"/>
      <color indexed="8"/>
      <name val="ＭＳ ゴシック"/>
      <family val="3"/>
      <charset val="128"/>
    </font>
    <font>
      <sz val="9"/>
      <name val="ＭＳ ゴシック"/>
      <family val="3"/>
      <charset val="128"/>
    </font>
    <font>
      <sz val="10"/>
      <name val="ＭＳ Ｐゴシック"/>
      <family val="3"/>
      <charset val="128"/>
    </font>
    <font>
      <sz val="11"/>
      <color indexed="8"/>
      <name val="ＭＳ Ｐゴシック"/>
      <family val="3"/>
      <charset val="128"/>
    </font>
    <font>
      <sz val="11"/>
      <color theme="1"/>
      <name val="ＭＳ Ｐゴシック"/>
      <family val="3"/>
      <charset val="128"/>
      <scheme val="minor"/>
    </font>
    <font>
      <b/>
      <sz val="12"/>
      <color rgb="FFFF0000"/>
      <name val="ＭＳ ゴシック"/>
      <family val="3"/>
      <charset val="128"/>
    </font>
    <font>
      <sz val="11"/>
      <name val="ＭＳ Ｐゴシック"/>
      <family val="3"/>
      <charset val="128"/>
      <scheme val="minor"/>
    </font>
    <font>
      <u/>
      <sz val="11"/>
      <color rgb="FFFF0000"/>
      <name val="ＭＳ Ｐゴシック"/>
      <family val="3"/>
      <charset val="128"/>
    </font>
    <font>
      <sz val="10"/>
      <color rgb="FF0000FF"/>
      <name val="ＭＳ 明朝"/>
      <family val="1"/>
      <charset val="128"/>
    </font>
    <font>
      <sz val="12"/>
      <name val="ＭＳ Ｐゴシック"/>
      <family val="3"/>
      <charset val="128"/>
      <scheme val="minor"/>
    </font>
    <font>
      <sz val="11"/>
      <color rgb="FF0000FF"/>
      <name val="ＭＳ Ｐゴシック"/>
      <family val="3"/>
      <charset val="128"/>
    </font>
    <font>
      <b/>
      <sz val="12"/>
      <color rgb="FF0000FF"/>
      <name val="ＭＳ 明朝"/>
      <family val="1"/>
      <charset val="128"/>
    </font>
    <font>
      <b/>
      <sz val="12"/>
      <name val="ＭＳ 明朝"/>
      <family val="1"/>
      <charset val="128"/>
    </font>
    <font>
      <sz val="9"/>
      <color rgb="FF0000FF"/>
      <name val="ＭＳ 明朝"/>
      <family val="1"/>
      <charset val="128"/>
    </font>
    <font>
      <sz val="12"/>
      <color rgb="FF0000FF"/>
      <name val="ＭＳ 明朝"/>
      <family val="1"/>
      <charset val="128"/>
    </font>
    <font>
      <u/>
      <sz val="11"/>
      <color theme="1"/>
      <name val="ＭＳ Ｐゴシック"/>
      <family val="3"/>
      <charset val="128"/>
    </font>
    <font>
      <sz val="10"/>
      <color theme="1"/>
      <name val="ＭＳ 明朝"/>
      <family val="1"/>
      <charset val="128"/>
    </font>
    <font>
      <b/>
      <sz val="14"/>
      <color theme="1"/>
      <name val="ＭＳ Ｐゴシック"/>
      <family val="3"/>
      <charset val="128"/>
      <scheme val="minor"/>
    </font>
    <font>
      <b/>
      <sz val="20"/>
      <color theme="1"/>
      <name val="ＭＳ Ｐゴシック"/>
      <family val="3"/>
      <charset val="128"/>
      <scheme val="minor"/>
    </font>
    <font>
      <sz val="11"/>
      <color rgb="FFFF0000"/>
      <name val="ＭＳ Ｐゴシック"/>
      <family val="3"/>
      <charset val="128"/>
      <scheme val="minor"/>
    </font>
  </fonts>
  <fills count="6">
    <fill>
      <patternFill patternType="none"/>
    </fill>
    <fill>
      <patternFill patternType="gray125"/>
    </fill>
    <fill>
      <patternFill patternType="solid">
        <fgColor indexed="43"/>
        <bgColor indexed="64"/>
      </patternFill>
    </fill>
    <fill>
      <patternFill patternType="solid">
        <fgColor theme="0" tint="-0.34998626667073579"/>
        <bgColor indexed="64"/>
      </patternFill>
    </fill>
    <fill>
      <patternFill patternType="solid">
        <fgColor rgb="FFFFFF99"/>
        <bgColor indexed="64"/>
      </patternFill>
    </fill>
    <fill>
      <patternFill patternType="solid">
        <fgColor rgb="FFCCFFFF"/>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bottom style="hair">
        <color indexed="64"/>
      </bottom>
      <diagonal/>
    </border>
    <border>
      <left/>
      <right style="thin">
        <color indexed="64"/>
      </right>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s>
  <cellStyleXfs count="4">
    <xf numFmtId="0" fontId="0" fillId="0" borderId="0">
      <alignment vertical="center"/>
    </xf>
    <xf numFmtId="0" fontId="4" fillId="0" borderId="0" applyNumberFormat="0" applyFill="0" applyBorder="0" applyAlignment="0" applyProtection="0">
      <alignment vertical="top"/>
      <protection locked="0"/>
    </xf>
    <xf numFmtId="38" fontId="15" fillId="0" borderId="0" applyFont="0" applyFill="0" applyBorder="0" applyAlignment="0" applyProtection="0">
      <alignment vertical="center"/>
    </xf>
    <xf numFmtId="0" fontId="16" fillId="0" borderId="0">
      <alignment vertical="center"/>
    </xf>
  </cellStyleXfs>
  <cellXfs count="268">
    <xf numFmtId="0" fontId="0" fillId="0" borderId="0" xfId="0">
      <alignment vertical="center"/>
    </xf>
    <xf numFmtId="0" fontId="2" fillId="0" borderId="0" xfId="0" applyFont="1" applyProtection="1">
      <alignment vertical="center"/>
    </xf>
    <xf numFmtId="0" fontId="2" fillId="0" borderId="0" xfId="0" applyFont="1" applyBorder="1" applyProtection="1">
      <alignment vertical="center"/>
    </xf>
    <xf numFmtId="0" fontId="2" fillId="0" borderId="0" xfId="0" applyFont="1" applyFill="1" applyBorder="1" applyAlignment="1" applyProtection="1">
      <alignment horizontal="left" vertical="center"/>
    </xf>
    <xf numFmtId="0" fontId="2" fillId="0" borderId="7" xfId="0" applyFont="1" applyBorder="1" applyProtection="1">
      <alignment vertical="center"/>
    </xf>
    <xf numFmtId="0" fontId="2" fillId="0" borderId="8" xfId="0" applyFont="1" applyBorder="1" applyProtection="1">
      <alignment vertical="center"/>
    </xf>
    <xf numFmtId="0" fontId="2" fillId="0" borderId="9" xfId="0" applyFont="1" applyBorder="1" applyProtection="1">
      <alignment vertical="center"/>
    </xf>
    <xf numFmtId="0" fontId="6" fillId="0" borderId="0" xfId="0" applyFont="1" applyFill="1" applyBorder="1" applyAlignment="1" applyProtection="1">
      <alignment vertical="center"/>
    </xf>
    <xf numFmtId="0" fontId="7" fillId="0" borderId="0" xfId="0" applyFont="1" applyFill="1" applyBorder="1" applyAlignment="1" applyProtection="1">
      <alignment vertical="center"/>
    </xf>
    <xf numFmtId="0" fontId="9" fillId="0" borderId="0" xfId="0" applyFont="1" applyFill="1" applyBorder="1" applyAlignment="1" applyProtection="1">
      <alignment vertical="center"/>
    </xf>
    <xf numFmtId="0" fontId="8" fillId="0" borderId="0" xfId="0" applyFont="1" applyFill="1" applyBorder="1" applyAlignment="1" applyProtection="1">
      <alignment vertical="center"/>
    </xf>
    <xf numFmtId="49" fontId="8" fillId="0" borderId="0" xfId="0" applyNumberFormat="1" applyFont="1" applyFill="1" applyBorder="1" applyAlignment="1" applyProtection="1">
      <alignment horizontal="right" vertical="center"/>
    </xf>
    <xf numFmtId="0" fontId="8" fillId="0" borderId="0" xfId="0" applyFont="1" applyFill="1" applyBorder="1" applyAlignment="1" applyProtection="1">
      <alignment horizontal="left" vertical="center"/>
    </xf>
    <xf numFmtId="0" fontId="2" fillId="0" borderId="0" xfId="0" applyFont="1" applyFill="1" applyBorder="1" applyAlignment="1" applyProtection="1">
      <alignment vertical="center"/>
    </xf>
    <xf numFmtId="0" fontId="7" fillId="0" borderId="0" xfId="0" applyFont="1" applyBorder="1" applyProtection="1">
      <alignment vertical="center"/>
    </xf>
    <xf numFmtId="0" fontId="7" fillId="0" borderId="0" xfId="0" applyFont="1" applyFill="1" applyBorder="1" applyAlignment="1" applyProtection="1">
      <alignment horizontal="center" vertical="center"/>
    </xf>
    <xf numFmtId="0" fontId="7" fillId="0" borderId="0" xfId="0" applyFont="1" applyFill="1" applyBorder="1" applyProtection="1">
      <alignment vertical="center"/>
    </xf>
    <xf numFmtId="0" fontId="2" fillId="0" borderId="0" xfId="0" applyFont="1" applyFill="1" applyBorder="1" applyAlignment="1" applyProtection="1">
      <alignment horizontal="center" vertical="center"/>
    </xf>
    <xf numFmtId="0" fontId="2" fillId="0" borderId="10" xfId="0" applyFont="1" applyBorder="1" applyProtection="1">
      <alignment vertical="center"/>
    </xf>
    <xf numFmtId="0" fontId="17" fillId="0" borderId="0" xfId="0" applyFont="1">
      <alignment vertical="center"/>
    </xf>
    <xf numFmtId="0" fontId="16" fillId="0" borderId="0" xfId="3">
      <alignment vertical="center"/>
    </xf>
    <xf numFmtId="0" fontId="16" fillId="3" borderId="1" xfId="3" applyFill="1" applyBorder="1" applyAlignment="1">
      <alignment horizontal="center" vertical="center"/>
    </xf>
    <xf numFmtId="0" fontId="16" fillId="3" borderId="1" xfId="3" applyFill="1" applyBorder="1" applyAlignment="1">
      <alignment horizontal="center" vertical="center" wrapText="1"/>
    </xf>
    <xf numFmtId="0" fontId="18" fillId="0" borderId="1" xfId="3" applyFont="1" applyFill="1" applyBorder="1" applyAlignment="1" applyProtection="1">
      <alignment horizontal="center" vertical="center"/>
      <protection locked="0"/>
    </xf>
    <xf numFmtId="0" fontId="18" fillId="0" borderId="1" xfId="3" applyFont="1" applyFill="1" applyBorder="1" applyAlignment="1">
      <alignment vertical="center" wrapText="1"/>
    </xf>
    <xf numFmtId="0" fontId="18" fillId="0" borderId="1" xfId="3" applyFont="1" applyFill="1" applyBorder="1">
      <alignment vertical="center"/>
    </xf>
    <xf numFmtId="0" fontId="16" fillId="0" borderId="10" xfId="3" applyBorder="1" applyAlignment="1">
      <alignment vertical="center" wrapText="1"/>
    </xf>
    <xf numFmtId="0" fontId="16" fillId="0" borderId="10" xfId="3" applyBorder="1" applyAlignment="1">
      <alignment vertical="center"/>
    </xf>
    <xf numFmtId="0" fontId="16" fillId="0" borderId="0" xfId="3" applyBorder="1" applyAlignment="1">
      <alignment vertical="center"/>
    </xf>
    <xf numFmtId="0" fontId="16" fillId="0" borderId="0" xfId="3" applyBorder="1" applyAlignment="1">
      <alignment vertical="center" wrapText="1"/>
    </xf>
    <xf numFmtId="0" fontId="18" fillId="0" borderId="1" xfId="3" applyFont="1" applyBorder="1" applyAlignment="1">
      <alignment horizontal="left" vertical="center" wrapText="1"/>
    </xf>
    <xf numFmtId="0" fontId="7" fillId="0" borderId="0" xfId="0" applyFont="1">
      <alignment vertical="center"/>
    </xf>
    <xf numFmtId="0" fontId="14" fillId="0" borderId="0" xfId="0" applyFont="1">
      <alignment vertical="center"/>
    </xf>
    <xf numFmtId="0" fontId="11" fillId="0" borderId="0" xfId="0" applyFont="1" applyAlignment="1">
      <alignment horizontal="left" vertical="center"/>
    </xf>
    <xf numFmtId="0" fontId="13" fillId="0" borderId="0" xfId="0" applyFont="1">
      <alignment vertical="center"/>
    </xf>
    <xf numFmtId="0" fontId="12" fillId="0" borderId="0" xfId="0" applyFont="1" applyAlignment="1">
      <alignment horizontal="left" vertical="center"/>
    </xf>
    <xf numFmtId="0" fontId="7" fillId="0" borderId="0" xfId="0" applyFont="1" applyAlignment="1">
      <alignment horizontal="left" vertical="center"/>
    </xf>
    <xf numFmtId="0" fontId="19" fillId="0" borderId="0" xfId="1" applyFont="1" applyAlignment="1" applyProtection="1">
      <alignment vertical="center"/>
    </xf>
    <xf numFmtId="0" fontId="2" fillId="0" borderId="10" xfId="0" applyFont="1" applyBorder="1" applyAlignment="1" applyProtection="1">
      <alignment horizontal="center" vertical="center"/>
    </xf>
    <xf numFmtId="49" fontId="3" fillId="0" borderId="0" xfId="0" applyNumberFormat="1" applyFont="1" applyBorder="1" applyProtection="1">
      <alignment vertical="center"/>
    </xf>
    <xf numFmtId="0" fontId="3" fillId="0" borderId="0" xfId="0" applyFont="1" applyBorder="1" applyAlignment="1" applyProtection="1">
      <alignment vertical="center"/>
    </xf>
    <xf numFmtId="0" fontId="3" fillId="0" borderId="0" xfId="0" applyFont="1" applyBorder="1" applyAlignment="1" applyProtection="1">
      <alignment horizontal="right" vertical="center"/>
    </xf>
    <xf numFmtId="49" fontId="3" fillId="0" borderId="0" xfId="0" applyNumberFormat="1" applyFont="1" applyBorder="1" applyAlignment="1" applyProtection="1">
      <alignment horizontal="right" vertical="center"/>
    </xf>
    <xf numFmtId="49" fontId="3" fillId="0" borderId="0" xfId="0" applyNumberFormat="1" applyFont="1" applyBorder="1" applyAlignment="1" applyProtection="1">
      <alignment horizontal="left" vertical="center"/>
    </xf>
    <xf numFmtId="0" fontId="2" fillId="0" borderId="10" xfId="0" applyFont="1" applyFill="1" applyBorder="1" applyAlignment="1" applyProtection="1">
      <alignment horizontal="left" vertical="center"/>
    </xf>
    <xf numFmtId="0" fontId="20" fillId="0" borderId="0" xfId="0" applyFont="1" applyFill="1" applyBorder="1" applyAlignment="1" applyProtection="1">
      <alignment vertical="center"/>
    </xf>
    <xf numFmtId="0" fontId="20" fillId="0" borderId="0" xfId="0" applyFont="1" applyFill="1" applyBorder="1" applyAlignment="1" applyProtection="1">
      <alignment horizontal="left" vertical="center"/>
    </xf>
    <xf numFmtId="0" fontId="18" fillId="0" borderId="11" xfId="3" applyFont="1" applyFill="1" applyBorder="1" applyAlignment="1">
      <alignment horizontal="left" vertical="center" wrapText="1"/>
    </xf>
    <xf numFmtId="0" fontId="18" fillId="0" borderId="11" xfId="3" applyFont="1" applyFill="1" applyBorder="1" applyAlignment="1" applyProtection="1">
      <alignment horizontal="center" vertical="center"/>
      <protection locked="0"/>
    </xf>
    <xf numFmtId="0" fontId="2" fillId="0" borderId="8" xfId="0" applyFont="1" applyFill="1" applyBorder="1" applyAlignment="1" applyProtection="1">
      <alignment horizontal="left" vertical="center"/>
    </xf>
    <xf numFmtId="0" fontId="2" fillId="0" borderId="0" xfId="0" applyFont="1" applyFill="1" applyBorder="1" applyAlignment="1" applyProtection="1">
      <alignment horizontal="center" vertical="center"/>
    </xf>
    <xf numFmtId="0" fontId="2" fillId="0" borderId="5" xfId="0" applyFont="1" applyFill="1" applyBorder="1" applyAlignment="1" applyProtection="1">
      <alignment horizontal="center" vertical="center"/>
    </xf>
    <xf numFmtId="0" fontId="20" fillId="0" borderId="0" xfId="0" applyFont="1" applyFill="1" applyBorder="1" applyAlignment="1" applyProtection="1">
      <alignment horizontal="center" vertical="center" wrapText="1"/>
    </xf>
    <xf numFmtId="0" fontId="20" fillId="0" borderId="0" xfId="0" applyFont="1" applyFill="1" applyBorder="1" applyAlignment="1" applyProtection="1">
      <alignment vertical="center" wrapText="1"/>
      <protection locked="0"/>
    </xf>
    <xf numFmtId="0" fontId="20" fillId="0" borderId="0" xfId="0" applyFont="1" applyFill="1" applyBorder="1" applyAlignment="1" applyProtection="1">
      <alignment horizontal="right" vertical="center"/>
      <protection locked="0"/>
    </xf>
    <xf numFmtId="0" fontId="22" fillId="0" borderId="0" xfId="0" applyFont="1" applyFill="1" applyBorder="1" applyAlignment="1" applyProtection="1">
      <alignment horizontal="right" vertical="center"/>
      <protection locked="0"/>
    </xf>
    <xf numFmtId="0" fontId="20" fillId="0" borderId="0" xfId="0" applyFont="1" applyFill="1" applyBorder="1" applyAlignment="1" applyProtection="1">
      <alignment horizontal="right" vertical="center" shrinkToFit="1"/>
      <protection locked="0"/>
    </xf>
    <xf numFmtId="0" fontId="22" fillId="0" borderId="0" xfId="0" applyFont="1" applyFill="1" applyBorder="1" applyAlignment="1" applyProtection="1">
      <alignment horizontal="right" vertical="center" shrinkToFit="1"/>
      <protection locked="0"/>
    </xf>
    <xf numFmtId="0" fontId="20" fillId="0" borderId="0" xfId="0" applyFont="1" applyFill="1" applyBorder="1" applyAlignment="1" applyProtection="1">
      <alignment horizontal="center" vertical="center" wrapText="1"/>
    </xf>
    <xf numFmtId="0" fontId="20" fillId="0" borderId="1" xfId="0" applyFont="1" applyFill="1" applyBorder="1" applyAlignment="1" applyProtection="1">
      <alignment horizontal="center" vertical="center" wrapText="1"/>
    </xf>
    <xf numFmtId="9" fontId="2" fillId="0" borderId="0" xfId="0" applyNumberFormat="1" applyFont="1" applyFill="1" applyBorder="1" applyAlignment="1" applyProtection="1">
      <alignment vertical="center"/>
    </xf>
    <xf numFmtId="0" fontId="25" fillId="0" borderId="0" xfId="0" applyFont="1" applyFill="1" applyBorder="1" applyAlignment="1" applyProtection="1">
      <alignment horizontal="left" vertical="center"/>
    </xf>
    <xf numFmtId="0" fontId="20" fillId="0" borderId="1" xfId="0" applyFont="1" applyFill="1" applyBorder="1" applyAlignment="1" applyProtection="1">
      <alignment horizontal="center" vertical="center" wrapText="1"/>
    </xf>
    <xf numFmtId="0" fontId="2" fillId="0" borderId="0" xfId="0" applyFont="1" applyFill="1" applyBorder="1" applyAlignment="1" applyProtection="1">
      <alignment vertical="center" wrapText="1"/>
    </xf>
    <xf numFmtId="0" fontId="20" fillId="0" borderId="0" xfId="0" applyFont="1" applyProtection="1">
      <alignment vertical="center"/>
    </xf>
    <xf numFmtId="0" fontId="20" fillId="0" borderId="2" xfId="0" applyFont="1" applyBorder="1" applyProtection="1">
      <alignment vertical="center"/>
    </xf>
    <xf numFmtId="0" fontId="20" fillId="0" borderId="0" xfId="0" applyFont="1" applyFill="1" applyBorder="1" applyProtection="1">
      <alignment vertical="center"/>
    </xf>
    <xf numFmtId="0" fontId="20" fillId="0" borderId="0" xfId="0" applyFont="1" applyBorder="1" applyProtection="1">
      <alignment vertical="center"/>
    </xf>
    <xf numFmtId="0" fontId="20" fillId="2" borderId="0" xfId="0" applyFont="1" applyFill="1" applyBorder="1" applyProtection="1">
      <alignment vertical="center"/>
      <protection locked="0"/>
    </xf>
    <xf numFmtId="0" fontId="20" fillId="0" borderId="3" xfId="0" applyFont="1" applyBorder="1" applyProtection="1">
      <alignment vertical="center"/>
    </xf>
    <xf numFmtId="0" fontId="20" fillId="0" borderId="3" xfId="0" applyFont="1" applyFill="1" applyBorder="1" applyAlignment="1" applyProtection="1">
      <alignment horizontal="left" vertical="center"/>
    </xf>
    <xf numFmtId="0" fontId="25" fillId="0" borderId="0" xfId="0" applyFont="1" applyBorder="1" applyProtection="1">
      <alignment vertical="center"/>
    </xf>
    <xf numFmtId="0" fontId="25" fillId="0" borderId="3" xfId="0" applyFont="1" applyBorder="1" applyProtection="1">
      <alignment vertical="center"/>
    </xf>
    <xf numFmtId="0" fontId="20" fillId="0" borderId="0" xfId="0" applyFont="1" applyBorder="1" applyAlignment="1" applyProtection="1">
      <alignment horizontal="left" vertical="center"/>
    </xf>
    <xf numFmtId="0" fontId="20" fillId="0" borderId="0" xfId="0" applyFont="1" applyBorder="1" applyAlignment="1" applyProtection="1">
      <alignment vertical="center"/>
    </xf>
    <xf numFmtId="0" fontId="20" fillId="0" borderId="0" xfId="0" applyFont="1" applyBorder="1" applyAlignment="1" applyProtection="1">
      <alignment horizontal="right" vertical="center"/>
    </xf>
    <xf numFmtId="0" fontId="20" fillId="0" borderId="0" xfId="0" applyFont="1" applyBorder="1" applyAlignment="1" applyProtection="1">
      <alignment vertical="center" wrapText="1"/>
    </xf>
    <xf numFmtId="0" fontId="20" fillId="0" borderId="4" xfId="0" applyFont="1" applyBorder="1" applyProtection="1">
      <alignment vertical="center"/>
    </xf>
    <xf numFmtId="0" fontId="20" fillId="0" borderId="5" xfId="0" applyFont="1" applyBorder="1" applyProtection="1">
      <alignment vertical="center"/>
    </xf>
    <xf numFmtId="0" fontId="20" fillId="0" borderId="6" xfId="0" applyFont="1" applyBorder="1" applyProtection="1">
      <alignment vertical="center"/>
    </xf>
    <xf numFmtId="0" fontId="20" fillId="4" borderId="1" xfId="0" applyFont="1" applyFill="1" applyBorder="1" applyAlignment="1" applyProtection="1">
      <alignment horizontal="center" vertical="center" wrapText="1"/>
    </xf>
    <xf numFmtId="0" fontId="20" fillId="2" borderId="1" xfId="0" applyFont="1" applyFill="1" applyBorder="1" applyAlignment="1" applyProtection="1">
      <alignment horizontal="center" vertical="center" wrapText="1"/>
      <protection locked="0"/>
    </xf>
    <xf numFmtId="0" fontId="20" fillId="4" borderId="1" xfId="0" applyFont="1" applyFill="1" applyBorder="1" applyAlignment="1" applyProtection="1">
      <alignment horizontal="center" vertical="center"/>
    </xf>
    <xf numFmtId="0" fontId="2" fillId="0" borderId="0" xfId="0" applyFont="1" applyFill="1" applyBorder="1" applyAlignment="1" applyProtection="1">
      <alignment horizontal="right" vertical="center"/>
    </xf>
    <xf numFmtId="0" fontId="20" fillId="0" borderId="0" xfId="0" applyFont="1" applyFill="1" applyBorder="1" applyAlignment="1" applyProtection="1">
      <alignment horizontal="right" vertical="center"/>
    </xf>
    <xf numFmtId="0" fontId="20" fillId="4" borderId="1" xfId="0" applyFont="1" applyFill="1" applyBorder="1" applyAlignment="1" applyProtection="1">
      <alignment horizontal="center" vertical="center" wrapText="1"/>
    </xf>
    <xf numFmtId="0" fontId="20" fillId="4" borderId="7" xfId="0" applyFont="1" applyFill="1" applyBorder="1" applyAlignment="1" applyProtection="1">
      <alignment horizontal="center" vertical="center" wrapText="1"/>
    </xf>
    <xf numFmtId="0" fontId="4" fillId="0" borderId="0" xfId="1" applyFill="1" applyBorder="1" applyAlignment="1" applyProtection="1">
      <alignment vertical="center"/>
    </xf>
    <xf numFmtId="0" fontId="4" fillId="0" borderId="0" xfId="1" applyAlignment="1" applyProtection="1">
      <alignment vertical="center"/>
    </xf>
    <xf numFmtId="0" fontId="18" fillId="0" borderId="1" xfId="3" applyFont="1" applyFill="1" applyBorder="1" applyAlignment="1">
      <alignment horizontal="left" vertical="center" wrapText="1"/>
    </xf>
    <xf numFmtId="0" fontId="2" fillId="0" borderId="0" xfId="0" applyFont="1" applyFill="1" applyBorder="1" applyAlignment="1" applyProtection="1">
      <alignment horizontal="center" vertical="center"/>
    </xf>
    <xf numFmtId="176" fontId="2" fillId="5" borderId="5" xfId="0" applyNumberFormat="1" applyFont="1" applyFill="1" applyBorder="1" applyAlignment="1" applyProtection="1">
      <alignment horizontal="right" vertical="center"/>
    </xf>
    <xf numFmtId="0" fontId="2" fillId="0" borderId="10" xfId="0" applyFont="1" applyFill="1" applyBorder="1" applyAlignment="1" applyProtection="1">
      <alignment horizontal="right" vertical="center"/>
    </xf>
    <xf numFmtId="0" fontId="23" fillId="0" borderId="0" xfId="0" applyFont="1" applyFill="1" applyBorder="1" applyAlignment="1" applyProtection="1">
      <alignment horizontal="center" vertical="center"/>
    </xf>
    <xf numFmtId="0" fontId="20" fillId="0" borderId="1" xfId="0" applyFont="1" applyFill="1" applyBorder="1" applyAlignment="1" applyProtection="1">
      <alignment horizontal="center" vertical="center" wrapText="1"/>
    </xf>
    <xf numFmtId="0" fontId="20" fillId="4" borderId="14" xfId="0" applyFont="1" applyFill="1" applyBorder="1" applyAlignment="1" applyProtection="1">
      <alignment horizontal="center" vertical="center" wrapText="1"/>
    </xf>
    <xf numFmtId="0" fontId="20" fillId="4" borderId="10" xfId="0" applyFont="1" applyFill="1" applyBorder="1" applyAlignment="1" applyProtection="1">
      <alignment horizontal="center" vertical="center" wrapText="1"/>
    </xf>
    <xf numFmtId="0" fontId="20" fillId="4" borderId="15" xfId="0" applyFont="1" applyFill="1" applyBorder="1" applyAlignment="1" applyProtection="1">
      <alignment horizontal="center" vertical="center" wrapText="1"/>
    </xf>
    <xf numFmtId="0" fontId="20" fillId="4" borderId="2" xfId="0" applyFont="1" applyFill="1" applyBorder="1" applyAlignment="1" applyProtection="1">
      <alignment horizontal="center" vertical="center" wrapText="1"/>
    </xf>
    <xf numFmtId="0" fontId="20" fillId="4" borderId="0" xfId="0" applyFont="1" applyFill="1" applyBorder="1" applyAlignment="1" applyProtection="1">
      <alignment horizontal="center" vertical="center" wrapText="1"/>
    </xf>
    <xf numFmtId="0" fontId="20" fillId="4" borderId="3" xfId="0" applyFont="1" applyFill="1" applyBorder="1" applyAlignment="1" applyProtection="1">
      <alignment horizontal="center" vertical="center" wrapText="1"/>
    </xf>
    <xf numFmtId="0" fontId="20" fillId="4" borderId="4" xfId="0" applyFont="1" applyFill="1" applyBorder="1" applyAlignment="1" applyProtection="1">
      <alignment horizontal="center" vertical="center" wrapText="1"/>
    </xf>
    <xf numFmtId="0" fontId="20" fillId="4" borderId="5" xfId="0" applyFont="1" applyFill="1" applyBorder="1" applyAlignment="1" applyProtection="1">
      <alignment horizontal="center" vertical="center" wrapText="1"/>
    </xf>
    <xf numFmtId="0" fontId="20" fillId="4" borderId="6" xfId="0" applyFont="1" applyFill="1" applyBorder="1" applyAlignment="1" applyProtection="1">
      <alignment horizontal="center" vertical="center" wrapText="1"/>
    </xf>
    <xf numFmtId="0" fontId="4" fillId="0" borderId="0" xfId="1" applyFill="1" applyBorder="1" applyAlignment="1" applyProtection="1">
      <alignment vertical="center"/>
    </xf>
    <xf numFmtId="0" fontId="4" fillId="0" borderId="0" xfId="1" applyAlignment="1" applyProtection="1">
      <alignment vertical="center"/>
    </xf>
    <xf numFmtId="0" fontId="2" fillId="4" borderId="1" xfId="0" applyFont="1" applyFill="1" applyBorder="1" applyAlignment="1" applyProtection="1">
      <alignment horizontal="center" vertical="center" textRotation="255"/>
    </xf>
    <xf numFmtId="178" fontId="2" fillId="4" borderId="1" xfId="0" applyNumberFormat="1" applyFont="1" applyFill="1" applyBorder="1" applyAlignment="1" applyProtection="1">
      <alignment horizontal="right" vertical="center"/>
      <protection locked="0"/>
    </xf>
    <xf numFmtId="178" fontId="0" fillId="0" borderId="1" xfId="0" applyNumberFormat="1" applyBorder="1" applyAlignment="1" applyProtection="1">
      <alignment horizontal="right" vertical="center"/>
      <protection locked="0"/>
    </xf>
    <xf numFmtId="178" fontId="2" fillId="5" borderId="1" xfId="0" applyNumberFormat="1" applyFont="1" applyFill="1" applyBorder="1" applyAlignment="1" applyProtection="1">
      <alignment horizontal="right" vertical="center"/>
      <protection locked="0"/>
    </xf>
    <xf numFmtId="180" fontId="2" fillId="4" borderId="1" xfId="0" applyNumberFormat="1" applyFont="1" applyFill="1" applyBorder="1" applyAlignment="1" applyProtection="1">
      <alignment horizontal="right" vertical="center"/>
      <protection locked="0"/>
    </xf>
    <xf numFmtId="179" fontId="2" fillId="4" borderId="1" xfId="0" applyNumberFormat="1" applyFont="1" applyFill="1" applyBorder="1" applyAlignment="1" applyProtection="1">
      <alignment horizontal="right" vertical="center"/>
      <protection locked="0"/>
    </xf>
    <xf numFmtId="178" fontId="2" fillId="5" borderId="1" xfId="0" applyNumberFormat="1" applyFont="1" applyFill="1" applyBorder="1" applyAlignment="1" applyProtection="1">
      <alignment horizontal="right" vertical="center"/>
    </xf>
    <xf numFmtId="178" fontId="0" fillId="5" borderId="1" xfId="0" applyNumberFormat="1" applyFill="1" applyBorder="1" applyAlignment="1" applyProtection="1">
      <alignment horizontal="right" vertical="center"/>
    </xf>
    <xf numFmtId="0" fontId="2" fillId="4" borderId="7" xfId="0" applyFont="1" applyFill="1" applyBorder="1" applyAlignment="1" applyProtection="1">
      <alignment horizontal="center" vertical="center"/>
      <protection locked="0"/>
    </xf>
    <xf numFmtId="0" fontId="2" fillId="4" borderId="9" xfId="0" applyFont="1" applyFill="1" applyBorder="1" applyAlignment="1" applyProtection="1">
      <alignment horizontal="center" vertical="center"/>
      <protection locked="0"/>
    </xf>
    <xf numFmtId="0" fontId="2" fillId="4" borderId="7" xfId="0" applyFont="1" applyFill="1" applyBorder="1" applyAlignment="1" applyProtection="1">
      <alignment horizontal="center" vertical="center" textRotation="255"/>
    </xf>
    <xf numFmtId="0" fontId="2" fillId="4" borderId="9" xfId="0" applyFont="1" applyFill="1" applyBorder="1" applyAlignment="1" applyProtection="1">
      <alignment horizontal="center" vertical="center" textRotation="255"/>
    </xf>
    <xf numFmtId="178" fontId="2" fillId="5" borderId="7" xfId="0" applyNumberFormat="1" applyFont="1" applyFill="1" applyBorder="1" applyAlignment="1" applyProtection="1">
      <alignment horizontal="right" vertical="center" wrapText="1"/>
    </xf>
    <xf numFmtId="178" fontId="2" fillId="5" borderId="9" xfId="0" applyNumberFormat="1" applyFont="1" applyFill="1" applyBorder="1" applyAlignment="1" applyProtection="1">
      <alignment horizontal="right" vertical="center" wrapText="1"/>
    </xf>
    <xf numFmtId="0" fontId="2" fillId="0" borderId="14" xfId="0" applyFont="1" applyFill="1" applyBorder="1" applyAlignment="1" applyProtection="1">
      <alignment horizontal="center" vertical="center"/>
    </xf>
    <xf numFmtId="0" fontId="2" fillId="0" borderId="15" xfId="0" applyFont="1" applyFill="1" applyBorder="1" applyAlignment="1" applyProtection="1">
      <alignment horizontal="center" vertical="center"/>
    </xf>
    <xf numFmtId="0" fontId="2" fillId="0" borderId="2" xfId="0" applyFont="1" applyFill="1" applyBorder="1" applyAlignment="1" applyProtection="1">
      <alignment horizontal="center" vertical="center"/>
    </xf>
    <xf numFmtId="0" fontId="2" fillId="0" borderId="0" xfId="0" applyFont="1" applyFill="1" applyBorder="1" applyAlignment="1" applyProtection="1">
      <alignment horizontal="center" vertical="center"/>
    </xf>
    <xf numFmtId="0" fontId="2" fillId="0" borderId="4" xfId="0" applyFont="1" applyFill="1" applyBorder="1" applyAlignment="1" applyProtection="1">
      <alignment horizontal="center" vertical="center"/>
    </xf>
    <xf numFmtId="0" fontId="2" fillId="0" borderId="5" xfId="0" applyFont="1" applyFill="1" applyBorder="1" applyAlignment="1" applyProtection="1">
      <alignment horizontal="center" vertical="center"/>
    </xf>
    <xf numFmtId="0" fontId="2" fillId="0" borderId="1" xfId="0" applyFont="1" applyFill="1" applyBorder="1" applyAlignment="1" applyProtection="1">
      <alignment horizontal="center" vertical="center" wrapText="1"/>
      <protection locked="0"/>
    </xf>
    <xf numFmtId="0" fontId="2" fillId="0" borderId="7" xfId="0" applyFont="1" applyFill="1" applyBorder="1" applyAlignment="1" applyProtection="1">
      <alignment horizontal="center" vertical="center" wrapText="1"/>
      <protection locked="0"/>
    </xf>
    <xf numFmtId="0" fontId="3" fillId="0" borderId="8" xfId="0" applyFont="1" applyFill="1" applyBorder="1" applyAlignment="1" applyProtection="1">
      <alignment horizontal="center" vertical="center"/>
    </xf>
    <xf numFmtId="0" fontId="3" fillId="0" borderId="9" xfId="0" applyFont="1" applyFill="1" applyBorder="1" applyAlignment="1" applyProtection="1">
      <alignment horizontal="center" vertical="center"/>
    </xf>
    <xf numFmtId="0" fontId="3" fillId="0" borderId="1" xfId="0" applyFont="1" applyFill="1" applyBorder="1" applyAlignment="1" applyProtection="1">
      <alignment horizontal="center" vertical="center" wrapText="1" shrinkToFit="1"/>
      <protection locked="0"/>
    </xf>
    <xf numFmtId="0" fontId="3" fillId="0" borderId="1" xfId="0" applyFont="1" applyFill="1" applyBorder="1" applyAlignment="1" applyProtection="1">
      <alignment horizontal="center" vertical="center" wrapText="1"/>
      <protection locked="0"/>
    </xf>
    <xf numFmtId="0" fontId="3" fillId="0" borderId="1" xfId="0" applyFont="1" applyFill="1" applyBorder="1" applyAlignment="1" applyProtection="1">
      <alignment horizontal="center" vertical="center"/>
      <protection locked="0"/>
    </xf>
    <xf numFmtId="0" fontId="2" fillId="0" borderId="14" xfId="0" applyFont="1" applyFill="1" applyBorder="1" applyAlignment="1" applyProtection="1">
      <alignment horizontal="center" vertical="center" wrapText="1"/>
    </xf>
    <xf numFmtId="178" fontId="0" fillId="5" borderId="1" xfId="0" applyNumberFormat="1" applyFill="1" applyBorder="1" applyAlignment="1" applyProtection="1">
      <alignment horizontal="right" vertical="center"/>
      <protection locked="0"/>
    </xf>
    <xf numFmtId="176" fontId="2" fillId="5" borderId="4" xfId="0" applyNumberFormat="1" applyFont="1" applyFill="1" applyBorder="1" applyAlignment="1" applyProtection="1">
      <alignment horizontal="right" vertical="center"/>
    </xf>
    <xf numFmtId="176" fontId="2" fillId="5" borderId="5" xfId="0" applyNumberFormat="1" applyFont="1" applyFill="1" applyBorder="1" applyAlignment="1" applyProtection="1">
      <alignment horizontal="right" vertical="center"/>
    </xf>
    <xf numFmtId="176" fontId="2" fillId="5" borderId="6" xfId="0" applyNumberFormat="1" applyFont="1" applyFill="1" applyBorder="1" applyAlignment="1" applyProtection="1">
      <alignment horizontal="right" vertical="center"/>
    </xf>
    <xf numFmtId="179" fontId="2" fillId="5" borderId="4" xfId="0" applyNumberFormat="1" applyFont="1" applyFill="1" applyBorder="1" applyAlignment="1" applyProtection="1">
      <alignment horizontal="right" vertical="center"/>
    </xf>
    <xf numFmtId="179" fontId="2" fillId="5" borderId="5" xfId="0" applyNumberFormat="1" applyFont="1" applyFill="1" applyBorder="1" applyAlignment="1" applyProtection="1">
      <alignment horizontal="right" vertical="center"/>
    </xf>
    <xf numFmtId="179" fontId="2" fillId="5" borderId="6" xfId="0" applyNumberFormat="1" applyFont="1" applyFill="1" applyBorder="1" applyAlignment="1" applyProtection="1">
      <alignment horizontal="right" vertical="center"/>
    </xf>
    <xf numFmtId="0" fontId="2" fillId="0" borderId="1" xfId="0" applyFont="1" applyFill="1" applyBorder="1" applyAlignment="1" applyProtection="1">
      <alignment horizontal="center" vertical="center"/>
    </xf>
    <xf numFmtId="0" fontId="7" fillId="0" borderId="0" xfId="0" applyFont="1" applyFill="1" applyBorder="1" applyAlignment="1" applyProtection="1">
      <alignment horizontal="left" vertical="center"/>
    </xf>
    <xf numFmtId="0" fontId="7" fillId="0" borderId="0" xfId="0" applyFont="1" applyFill="1" applyBorder="1" applyAlignment="1" applyProtection="1">
      <alignment horizontal="left" vertical="center" wrapText="1"/>
    </xf>
    <xf numFmtId="0" fontId="24" fillId="0" borderId="0" xfId="0" applyFont="1" applyFill="1" applyBorder="1" applyAlignment="1" applyProtection="1">
      <alignment horizontal="center" vertical="center"/>
    </xf>
    <xf numFmtId="0" fontId="2" fillId="0" borderId="1" xfId="0" applyFont="1" applyFill="1" applyBorder="1" applyAlignment="1" applyProtection="1">
      <alignment horizontal="left" vertical="center" wrapText="1"/>
    </xf>
    <xf numFmtId="0" fontId="2" fillId="0" borderId="1" xfId="0" applyFont="1" applyFill="1" applyBorder="1" applyAlignment="1" applyProtection="1">
      <alignment horizontal="left" vertical="center"/>
    </xf>
    <xf numFmtId="177" fontId="2" fillId="4" borderId="1" xfId="0" applyNumberFormat="1" applyFont="1" applyFill="1" applyBorder="1" applyAlignment="1" applyProtection="1">
      <alignment horizontal="right" vertical="center"/>
    </xf>
    <xf numFmtId="0" fontId="29" fillId="0" borderId="0" xfId="3" applyFont="1" applyAlignment="1">
      <alignment horizontal="center" vertical="center" wrapText="1"/>
    </xf>
    <xf numFmtId="0" fontId="29" fillId="0" borderId="0" xfId="3" applyFont="1" applyAlignment="1">
      <alignment horizontal="center" vertical="center"/>
    </xf>
    <xf numFmtId="0" fontId="21" fillId="0" borderId="0" xfId="3" applyFont="1" applyAlignment="1">
      <alignment horizontal="center" vertical="center" wrapText="1"/>
    </xf>
    <xf numFmtId="0" fontId="21" fillId="0" borderId="0" xfId="3" applyFont="1" applyAlignment="1">
      <alignment horizontal="center" vertical="center"/>
    </xf>
    <xf numFmtId="0" fontId="18" fillId="0" borderId="1" xfId="3" applyFont="1" applyFill="1" applyBorder="1" applyAlignment="1">
      <alignment horizontal="left" vertical="center" wrapText="1"/>
    </xf>
    <xf numFmtId="0" fontId="20" fillId="0" borderId="7" xfId="0" applyFont="1" applyBorder="1" applyAlignment="1" applyProtection="1">
      <alignment horizontal="left" vertical="center" wrapText="1"/>
    </xf>
    <xf numFmtId="0" fontId="20" fillId="0" borderId="8" xfId="0" applyFont="1" applyBorder="1" applyAlignment="1" applyProtection="1">
      <alignment horizontal="left" vertical="center" wrapText="1"/>
    </xf>
    <xf numFmtId="0" fontId="20" fillId="0" borderId="9" xfId="0" applyFont="1" applyBorder="1" applyAlignment="1" applyProtection="1">
      <alignment horizontal="left" vertical="center" wrapText="1"/>
    </xf>
    <xf numFmtId="0" fontId="20" fillId="4" borderId="1" xfId="0" applyFont="1" applyFill="1" applyBorder="1" applyAlignment="1" applyProtection="1">
      <alignment horizontal="left" vertical="center" wrapText="1"/>
    </xf>
    <xf numFmtId="0" fontId="20" fillId="4" borderId="1" xfId="0" applyFont="1" applyFill="1" applyBorder="1" applyAlignment="1" applyProtection="1">
      <alignment vertical="center"/>
      <protection locked="0"/>
    </xf>
    <xf numFmtId="0" fontId="20" fillId="0" borderId="7" xfId="0" applyFont="1" applyBorder="1" applyAlignment="1" applyProtection="1">
      <alignment horizontal="left" vertical="center"/>
    </xf>
    <xf numFmtId="0" fontId="20" fillId="0" borderId="8" xfId="0" applyFont="1" applyBorder="1" applyAlignment="1" applyProtection="1">
      <alignment horizontal="left" vertical="center"/>
    </xf>
    <xf numFmtId="0" fontId="20" fillId="0" borderId="9" xfId="0" applyFont="1" applyBorder="1" applyAlignment="1" applyProtection="1">
      <alignment horizontal="left" vertical="center"/>
    </xf>
    <xf numFmtId="0" fontId="20" fillId="4" borderId="1" xfId="0" applyFont="1" applyFill="1" applyBorder="1" applyAlignment="1" applyProtection="1">
      <alignment horizontal="left" vertical="center"/>
    </xf>
    <xf numFmtId="0" fontId="3" fillId="0" borderId="0" xfId="0" applyFont="1" applyBorder="1" applyAlignment="1" applyProtection="1">
      <alignment horizontal="left" vertical="center"/>
    </xf>
    <xf numFmtId="0" fontId="28" fillId="4" borderId="1" xfId="0" applyFont="1" applyFill="1" applyBorder="1" applyAlignment="1" applyProtection="1">
      <alignment vertical="center"/>
      <protection locked="0"/>
    </xf>
    <xf numFmtId="0" fontId="26" fillId="0" borderId="14" xfId="0" applyFont="1" applyBorder="1" applyAlignment="1" applyProtection="1">
      <alignment horizontal="center" vertical="center"/>
    </xf>
    <xf numFmtId="0" fontId="26" fillId="0" borderId="10" xfId="0" applyFont="1" applyBorder="1" applyAlignment="1" applyProtection="1">
      <alignment horizontal="center" vertical="center"/>
    </xf>
    <xf numFmtId="0" fontId="26" fillId="0" borderId="15" xfId="0" applyFont="1" applyBorder="1" applyAlignment="1" applyProtection="1">
      <alignment horizontal="center" vertical="center"/>
    </xf>
    <xf numFmtId="0" fontId="20" fillId="2" borderId="16" xfId="0" applyFont="1" applyFill="1" applyBorder="1" applyAlignment="1" applyProtection="1">
      <alignment horizontal="left" vertical="center" shrinkToFit="1"/>
      <protection locked="0"/>
    </xf>
    <xf numFmtId="0" fontId="20" fillId="2" borderId="17" xfId="0" applyFont="1" applyFill="1" applyBorder="1" applyAlignment="1" applyProtection="1">
      <alignment horizontal="left" vertical="center" shrinkToFit="1"/>
      <protection locked="0"/>
    </xf>
    <xf numFmtId="0" fontId="20" fillId="2" borderId="18" xfId="0" applyFont="1" applyFill="1" applyBorder="1" applyAlignment="1" applyProtection="1">
      <alignment horizontal="left" vertical="center" shrinkToFit="1"/>
      <protection locked="0"/>
    </xf>
    <xf numFmtId="0" fontId="20" fillId="2" borderId="19" xfId="0" applyFont="1" applyFill="1" applyBorder="1" applyAlignment="1" applyProtection="1">
      <alignment horizontal="left" vertical="center" shrinkToFit="1"/>
      <protection locked="0"/>
    </xf>
    <xf numFmtId="0" fontId="28" fillId="0" borderId="1" xfId="0" applyFont="1" applyBorder="1" applyAlignment="1" applyProtection="1">
      <alignment vertical="center" wrapText="1"/>
    </xf>
    <xf numFmtId="0" fontId="20" fillId="0" borderId="14" xfId="0" applyFont="1" applyBorder="1" applyAlignment="1" applyProtection="1">
      <alignment horizontal="left" vertical="center" wrapText="1"/>
    </xf>
    <xf numFmtId="0" fontId="20" fillId="0" borderId="15" xfId="0" applyFont="1" applyBorder="1" applyAlignment="1" applyProtection="1">
      <alignment horizontal="left" vertical="center" wrapText="1"/>
    </xf>
    <xf numFmtId="0" fontId="20" fillId="0" borderId="2" xfId="0" applyFont="1" applyBorder="1" applyAlignment="1" applyProtection="1">
      <alignment horizontal="left" vertical="center" wrapText="1"/>
    </xf>
    <xf numFmtId="0" fontId="20" fillId="0" borderId="3" xfId="0" applyFont="1" applyBorder="1" applyAlignment="1" applyProtection="1">
      <alignment horizontal="left" vertical="center" wrapText="1"/>
    </xf>
    <xf numFmtId="0" fontId="20" fillId="0" borderId="4" xfId="0" applyFont="1" applyBorder="1" applyAlignment="1" applyProtection="1">
      <alignment horizontal="left" vertical="center" wrapText="1"/>
    </xf>
    <xf numFmtId="0" fontId="20" fillId="0" borderId="6" xfId="0" applyFont="1" applyBorder="1" applyAlignment="1" applyProtection="1">
      <alignment horizontal="left" vertical="center" wrapText="1"/>
    </xf>
    <xf numFmtId="0" fontId="2" fillId="0" borderId="14" xfId="0" applyFont="1" applyBorder="1" applyAlignment="1" applyProtection="1">
      <alignment horizontal="left" vertical="center"/>
    </xf>
    <xf numFmtId="0" fontId="2" fillId="0" borderId="15" xfId="0" applyFont="1" applyBorder="1" applyAlignment="1" applyProtection="1">
      <alignment horizontal="left" vertical="center"/>
    </xf>
    <xf numFmtId="0" fontId="2" fillId="0" borderId="2" xfId="0" applyFont="1" applyBorder="1" applyAlignment="1" applyProtection="1">
      <alignment horizontal="left" vertical="center"/>
    </xf>
    <xf numFmtId="0" fontId="2" fillId="0" borderId="3" xfId="0" applyFont="1" applyBorder="1" applyAlignment="1" applyProtection="1">
      <alignment horizontal="left" vertical="center"/>
    </xf>
    <xf numFmtId="0" fontId="2" fillId="0" borderId="4" xfId="0" applyFont="1" applyBorder="1" applyAlignment="1" applyProtection="1">
      <alignment horizontal="left" vertical="center"/>
    </xf>
    <xf numFmtId="0" fontId="2" fillId="0" borderId="6" xfId="0" applyFont="1" applyBorder="1" applyAlignment="1" applyProtection="1">
      <alignment horizontal="left" vertical="center"/>
    </xf>
    <xf numFmtId="0" fontId="2" fillId="0" borderId="7" xfId="0" applyFont="1" applyBorder="1" applyAlignment="1" applyProtection="1">
      <alignment horizontal="left" vertical="center"/>
    </xf>
    <xf numFmtId="0" fontId="2" fillId="0" borderId="8" xfId="0" applyFont="1" applyBorder="1" applyAlignment="1" applyProtection="1">
      <alignment horizontal="left" vertical="center"/>
    </xf>
    <xf numFmtId="0" fontId="2" fillId="0" borderId="9" xfId="0" applyFont="1" applyBorder="1" applyAlignment="1" applyProtection="1">
      <alignment horizontal="left" vertical="center"/>
    </xf>
    <xf numFmtId="0" fontId="2" fillId="0" borderId="7" xfId="0" applyFont="1" applyBorder="1" applyAlignment="1" applyProtection="1">
      <alignment horizontal="right" vertical="center"/>
    </xf>
    <xf numFmtId="0" fontId="2" fillId="0" borderId="8" xfId="0" applyFont="1" applyBorder="1" applyAlignment="1" applyProtection="1">
      <alignment horizontal="right" vertical="center"/>
    </xf>
    <xf numFmtId="0" fontId="2" fillId="0" borderId="7" xfId="0" applyFont="1" applyBorder="1" applyAlignment="1" applyProtection="1">
      <alignment horizontal="center" vertical="center"/>
    </xf>
    <xf numFmtId="0" fontId="2" fillId="0" borderId="9" xfId="0" applyFont="1" applyBorder="1" applyAlignment="1" applyProtection="1">
      <alignment horizontal="center" vertical="center"/>
    </xf>
    <xf numFmtId="0" fontId="2" fillId="2" borderId="1" xfId="0" applyFont="1" applyFill="1" applyBorder="1" applyAlignment="1" applyProtection="1">
      <alignment horizontal="left" vertical="center"/>
      <protection locked="0"/>
    </xf>
    <xf numFmtId="0" fontId="27" fillId="2" borderId="1" xfId="1" applyFont="1" applyFill="1" applyBorder="1" applyAlignment="1" applyProtection="1">
      <alignment horizontal="left" vertical="center"/>
      <protection locked="0"/>
    </xf>
    <xf numFmtId="0" fontId="28" fillId="2" borderId="1" xfId="0" applyFont="1" applyFill="1" applyBorder="1" applyAlignment="1" applyProtection="1">
      <alignment horizontal="left" vertical="center"/>
      <protection locked="0"/>
    </xf>
    <xf numFmtId="0" fontId="2" fillId="0" borderId="1" xfId="0" applyFont="1" applyFill="1" applyBorder="1" applyAlignment="1" applyProtection="1">
      <alignment horizontal="center" vertical="center" wrapText="1" shrinkToFit="1"/>
      <protection locked="0"/>
    </xf>
    <xf numFmtId="0" fontId="2" fillId="0" borderId="8" xfId="0" applyFont="1" applyFill="1" applyBorder="1" applyAlignment="1" applyProtection="1">
      <alignment horizontal="center" vertical="center"/>
    </xf>
    <xf numFmtId="0" fontId="2" fillId="0" borderId="9" xfId="0" applyFont="1" applyFill="1" applyBorder="1" applyAlignment="1" applyProtection="1">
      <alignment horizontal="center" vertical="center"/>
    </xf>
    <xf numFmtId="0" fontId="2" fillId="0" borderId="1" xfId="0" applyFont="1" applyFill="1" applyBorder="1" applyAlignment="1" applyProtection="1">
      <alignment horizontal="center" vertical="center"/>
      <protection locked="0"/>
    </xf>
    <xf numFmtId="0" fontId="0" fillId="0" borderId="1" xfId="0" applyFill="1" applyBorder="1" applyAlignment="1" applyProtection="1">
      <alignment horizontal="center" vertical="center" shrinkToFit="1"/>
      <protection locked="0"/>
    </xf>
    <xf numFmtId="176" fontId="2" fillId="5" borderId="1" xfId="0" applyNumberFormat="1" applyFont="1" applyFill="1" applyBorder="1" applyAlignment="1" applyProtection="1">
      <alignment horizontal="right" vertical="center"/>
    </xf>
    <xf numFmtId="0" fontId="2" fillId="0" borderId="7" xfId="0" applyFont="1" applyFill="1" applyBorder="1" applyAlignment="1" applyProtection="1">
      <alignment horizontal="center" vertical="center"/>
    </xf>
    <xf numFmtId="0" fontId="2" fillId="0" borderId="7" xfId="0" applyFont="1" applyFill="1" applyBorder="1" applyAlignment="1" applyProtection="1">
      <alignment horizontal="center" vertical="center" wrapText="1"/>
    </xf>
    <xf numFmtId="0" fontId="2" fillId="0" borderId="9" xfId="0" applyFont="1" applyFill="1" applyBorder="1" applyAlignment="1" applyProtection="1">
      <alignment horizontal="center" vertical="center" wrapText="1"/>
    </xf>
    <xf numFmtId="0" fontId="2" fillId="0" borderId="6" xfId="0" applyFont="1" applyFill="1" applyBorder="1" applyAlignment="1" applyProtection="1">
      <alignment horizontal="center" vertical="center"/>
    </xf>
    <xf numFmtId="176" fontId="2" fillId="5" borderId="1" xfId="0" applyNumberFormat="1" applyFont="1" applyFill="1" applyBorder="1" applyAlignment="1" applyProtection="1">
      <alignment horizontal="right" vertical="center"/>
      <protection locked="0"/>
    </xf>
    <xf numFmtId="176" fontId="20" fillId="2" borderId="7" xfId="0" applyNumberFormat="1" applyFont="1" applyFill="1" applyBorder="1" applyAlignment="1" applyProtection="1">
      <alignment vertical="center"/>
      <protection locked="0"/>
    </xf>
    <xf numFmtId="176" fontId="20" fillId="2" borderId="8" xfId="0" applyNumberFormat="1" applyFont="1" applyFill="1" applyBorder="1" applyAlignment="1" applyProtection="1">
      <alignment vertical="center"/>
      <protection locked="0"/>
    </xf>
    <xf numFmtId="176" fontId="20" fillId="2" borderId="9" xfId="0" applyNumberFormat="1" applyFont="1" applyFill="1" applyBorder="1" applyAlignment="1" applyProtection="1">
      <alignment vertical="center"/>
      <protection locked="0"/>
    </xf>
    <xf numFmtId="0" fontId="20" fillId="0" borderId="7" xfId="0" applyFont="1" applyFill="1" applyBorder="1" applyAlignment="1" applyProtection="1">
      <alignment horizontal="center" vertical="center" wrapText="1"/>
    </xf>
    <xf numFmtId="0" fontId="20" fillId="0" borderId="8" xfId="0" applyFont="1" applyFill="1" applyBorder="1" applyAlignment="1" applyProtection="1">
      <alignment horizontal="center" vertical="center" wrapText="1"/>
    </xf>
    <xf numFmtId="0" fontId="20" fillId="0" borderId="9" xfId="0" applyFont="1" applyFill="1" applyBorder="1" applyAlignment="1" applyProtection="1">
      <alignment horizontal="center" vertical="center" wrapText="1"/>
    </xf>
    <xf numFmtId="0" fontId="20" fillId="0" borderId="7" xfId="0" applyFont="1" applyFill="1" applyBorder="1" applyAlignment="1" applyProtection="1">
      <alignment horizontal="center" vertical="center"/>
    </xf>
    <xf numFmtId="0" fontId="20" fillId="0" borderId="8" xfId="0" applyFont="1" applyFill="1" applyBorder="1" applyAlignment="1" applyProtection="1">
      <alignment horizontal="center" vertical="center"/>
    </xf>
    <xf numFmtId="0" fontId="20" fillId="0" borderId="9" xfId="0" applyFont="1" applyFill="1" applyBorder="1" applyAlignment="1" applyProtection="1">
      <alignment horizontal="center" vertical="center"/>
    </xf>
    <xf numFmtId="0" fontId="20" fillId="0" borderId="1" xfId="0" applyFont="1" applyFill="1" applyBorder="1" applyAlignment="1" applyProtection="1">
      <alignment horizontal="center" vertical="center"/>
    </xf>
    <xf numFmtId="0" fontId="20" fillId="0" borderId="11" xfId="0" applyFont="1" applyFill="1" applyBorder="1" applyAlignment="1" applyProtection="1">
      <alignment horizontal="center" vertical="center" wrapText="1"/>
    </xf>
    <xf numFmtId="0" fontId="20" fillId="0" borderId="12" xfId="0" applyFont="1" applyFill="1" applyBorder="1" applyAlignment="1" applyProtection="1">
      <alignment horizontal="center" vertical="center" wrapText="1"/>
    </xf>
    <xf numFmtId="0" fontId="20" fillId="0" borderId="13" xfId="0" applyFont="1" applyFill="1" applyBorder="1" applyAlignment="1" applyProtection="1">
      <alignment horizontal="center" vertical="center" wrapText="1"/>
    </xf>
    <xf numFmtId="177" fontId="20" fillId="2" borderId="7" xfId="0" applyNumberFormat="1" applyFont="1" applyFill="1" applyBorder="1" applyAlignment="1" applyProtection="1">
      <alignment vertical="center"/>
      <protection locked="0"/>
    </xf>
    <xf numFmtId="177" fontId="20" fillId="2" borderId="8" xfId="0" applyNumberFormat="1" applyFont="1" applyFill="1" applyBorder="1" applyAlignment="1" applyProtection="1">
      <alignment vertical="center"/>
      <protection locked="0"/>
    </xf>
    <xf numFmtId="177" fontId="20" fillId="2" borderId="9" xfId="0" applyNumberFormat="1" applyFont="1" applyFill="1" applyBorder="1" applyAlignment="1" applyProtection="1">
      <alignment vertical="center"/>
      <protection locked="0"/>
    </xf>
    <xf numFmtId="0" fontId="20" fillId="0" borderId="7" xfId="0" applyFont="1" applyFill="1" applyBorder="1" applyAlignment="1" applyProtection="1">
      <alignment horizontal="center" vertical="center" wrapText="1"/>
      <protection locked="0"/>
    </xf>
    <xf numFmtId="0" fontId="20" fillId="0" borderId="9" xfId="0" applyFont="1" applyFill="1" applyBorder="1" applyAlignment="1" applyProtection="1">
      <alignment horizontal="center" vertical="center" wrapText="1"/>
      <protection locked="0"/>
    </xf>
    <xf numFmtId="0" fontId="20" fillId="4" borderId="1" xfId="0" applyFont="1" applyFill="1" applyBorder="1" applyAlignment="1" applyProtection="1">
      <alignment horizontal="center" vertical="center" wrapText="1"/>
    </xf>
    <xf numFmtId="0" fontId="2" fillId="0" borderId="3" xfId="0" applyFont="1" applyFill="1" applyBorder="1" applyAlignment="1" applyProtection="1">
      <alignment horizontal="center" vertical="center"/>
    </xf>
    <xf numFmtId="0" fontId="20" fillId="4" borderId="11" xfId="0" applyFont="1" applyFill="1" applyBorder="1" applyAlignment="1" applyProtection="1">
      <alignment horizontal="center" vertical="center"/>
    </xf>
    <xf numFmtId="0" fontId="20" fillId="4" borderId="12" xfId="0" applyFont="1" applyFill="1" applyBorder="1" applyAlignment="1" applyProtection="1">
      <alignment horizontal="center" vertical="center"/>
    </xf>
    <xf numFmtId="0" fontId="20" fillId="4" borderId="13" xfId="0" applyFont="1" applyFill="1" applyBorder="1" applyAlignment="1" applyProtection="1">
      <alignment horizontal="center" vertical="center"/>
    </xf>
    <xf numFmtId="0" fontId="20" fillId="2" borderId="14" xfId="0" applyFont="1" applyFill="1" applyBorder="1" applyAlignment="1" applyProtection="1">
      <alignment horizontal="center" vertical="center" wrapText="1"/>
      <protection locked="0"/>
    </xf>
    <xf numFmtId="0" fontId="20" fillId="2" borderId="10" xfId="0" applyFont="1" applyFill="1" applyBorder="1" applyAlignment="1" applyProtection="1">
      <alignment horizontal="center" vertical="center" wrapText="1"/>
      <protection locked="0"/>
    </xf>
    <xf numFmtId="0" fontId="20" fillId="2" borderId="15" xfId="0" applyFont="1" applyFill="1" applyBorder="1" applyAlignment="1" applyProtection="1">
      <alignment horizontal="center" vertical="center" wrapText="1"/>
      <protection locked="0"/>
    </xf>
    <xf numFmtId="0" fontId="20" fillId="2" borderId="2" xfId="0" applyFont="1" applyFill="1" applyBorder="1" applyAlignment="1" applyProtection="1">
      <alignment horizontal="center" vertical="center" wrapText="1"/>
      <protection locked="0"/>
    </xf>
    <xf numFmtId="0" fontId="20" fillId="2" borderId="0" xfId="0" applyFont="1" applyFill="1" applyBorder="1" applyAlignment="1" applyProtection="1">
      <alignment horizontal="center" vertical="center" wrapText="1"/>
      <protection locked="0"/>
    </xf>
    <xf numFmtId="0" fontId="20" fillId="2" borderId="3" xfId="0" applyFont="1" applyFill="1" applyBorder="1" applyAlignment="1" applyProtection="1">
      <alignment horizontal="center" vertical="center" wrapText="1"/>
      <protection locked="0"/>
    </xf>
    <xf numFmtId="0" fontId="20" fillId="2" borderId="4" xfId="0" applyFont="1" applyFill="1" applyBorder="1" applyAlignment="1" applyProtection="1">
      <alignment horizontal="center" vertical="center" wrapText="1"/>
      <protection locked="0"/>
    </xf>
    <xf numFmtId="0" fontId="20" fillId="2" borderId="5" xfId="0" applyFont="1" applyFill="1" applyBorder="1" applyAlignment="1" applyProtection="1">
      <alignment horizontal="center" vertical="center" wrapText="1"/>
      <protection locked="0"/>
    </xf>
    <xf numFmtId="0" fontId="20" fillId="2" borderId="6" xfId="0" applyFont="1" applyFill="1" applyBorder="1" applyAlignment="1" applyProtection="1">
      <alignment horizontal="center" vertical="center" wrapText="1"/>
      <protection locked="0"/>
    </xf>
    <xf numFmtId="0" fontId="20" fillId="2" borderId="1" xfId="0" applyFont="1" applyFill="1" applyBorder="1" applyAlignment="1" applyProtection="1">
      <alignment horizontal="center" vertical="center" wrapText="1"/>
      <protection locked="0"/>
    </xf>
    <xf numFmtId="0" fontId="20" fillId="4" borderId="14" xfId="0" applyFont="1" applyFill="1" applyBorder="1" applyAlignment="1" applyProtection="1">
      <alignment horizontal="left" vertical="center" wrapText="1"/>
    </xf>
    <xf numFmtId="0" fontId="20" fillId="4" borderId="10" xfId="0" applyFont="1" applyFill="1" applyBorder="1" applyAlignment="1" applyProtection="1">
      <alignment horizontal="left" vertical="center" wrapText="1"/>
    </xf>
    <xf numFmtId="0" fontId="20" fillId="4" borderId="15" xfId="0" applyFont="1" applyFill="1" applyBorder="1" applyAlignment="1" applyProtection="1">
      <alignment horizontal="left" vertical="center" wrapText="1"/>
    </xf>
    <xf numFmtId="0" fontId="20" fillId="4" borderId="2" xfId="0" applyFont="1" applyFill="1" applyBorder="1" applyAlignment="1" applyProtection="1">
      <alignment horizontal="left" vertical="center" wrapText="1"/>
    </xf>
    <xf numFmtId="0" fontId="20" fillId="4" borderId="0" xfId="0" applyFont="1" applyFill="1" applyBorder="1" applyAlignment="1" applyProtection="1">
      <alignment horizontal="left" vertical="center" wrapText="1"/>
    </xf>
    <xf numFmtId="0" fontId="20" fillId="4" borderId="3" xfId="0" applyFont="1" applyFill="1" applyBorder="1" applyAlignment="1" applyProtection="1">
      <alignment horizontal="left" vertical="center" wrapText="1"/>
    </xf>
    <xf numFmtId="0" fontId="20" fillId="4" borderId="4" xfId="0" applyFont="1" applyFill="1" applyBorder="1" applyAlignment="1" applyProtection="1">
      <alignment horizontal="left" vertical="center" wrapText="1"/>
    </xf>
    <xf numFmtId="0" fontId="20" fillId="4" borderId="5" xfId="0" applyFont="1" applyFill="1" applyBorder="1" applyAlignment="1" applyProtection="1">
      <alignment horizontal="left" vertical="center" wrapText="1"/>
    </xf>
    <xf numFmtId="0" fontId="20" fillId="4" borderId="6" xfId="0" applyFont="1" applyFill="1" applyBorder="1" applyAlignment="1" applyProtection="1">
      <alignment horizontal="left" vertical="center" wrapText="1"/>
    </xf>
    <xf numFmtId="0" fontId="20" fillId="4" borderId="7" xfId="0" applyFont="1" applyFill="1" applyBorder="1" applyAlignment="1" applyProtection="1">
      <alignment horizontal="center" vertical="center" wrapText="1"/>
    </xf>
    <xf numFmtId="0" fontId="20" fillId="4" borderId="8"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xf>
    <xf numFmtId="0" fontId="20" fillId="4" borderId="7" xfId="0" applyFont="1" applyFill="1" applyBorder="1" applyAlignment="1" applyProtection="1">
      <alignment horizontal="center" vertical="center" shrinkToFit="1"/>
    </xf>
    <xf numFmtId="0" fontId="20" fillId="4" borderId="8" xfId="0" applyFont="1" applyFill="1" applyBorder="1" applyAlignment="1" applyProtection="1">
      <alignment horizontal="center" vertical="center" shrinkToFit="1"/>
    </xf>
    <xf numFmtId="0" fontId="20" fillId="4" borderId="9" xfId="0" applyFont="1" applyFill="1" applyBorder="1" applyAlignment="1" applyProtection="1">
      <alignment horizontal="center" vertical="center" shrinkToFit="1"/>
    </xf>
    <xf numFmtId="0" fontId="20" fillId="4" borderId="1" xfId="0" applyFont="1" applyFill="1" applyBorder="1" applyAlignment="1" applyProtection="1">
      <alignment horizontal="center" vertical="center" shrinkToFit="1"/>
    </xf>
    <xf numFmtId="176" fontId="20" fillId="4" borderId="7" xfId="0" applyNumberFormat="1" applyFont="1" applyFill="1" applyBorder="1" applyAlignment="1" applyProtection="1">
      <alignment horizontal="right" vertical="center"/>
      <protection locked="0"/>
    </xf>
    <xf numFmtId="176" fontId="20" fillId="4" borderId="8" xfId="0" applyNumberFormat="1" applyFont="1" applyFill="1" applyBorder="1" applyAlignment="1" applyProtection="1">
      <alignment horizontal="right" vertical="center"/>
      <protection locked="0"/>
    </xf>
    <xf numFmtId="176" fontId="20" fillId="4" borderId="9" xfId="0" applyNumberFormat="1" applyFont="1" applyFill="1" applyBorder="1" applyAlignment="1" applyProtection="1">
      <alignment horizontal="right" vertical="center"/>
      <protection locked="0"/>
    </xf>
    <xf numFmtId="176" fontId="20" fillId="4" borderId="1" xfId="0" applyNumberFormat="1" applyFont="1" applyFill="1" applyBorder="1" applyAlignment="1" applyProtection="1">
      <alignment horizontal="right" vertical="center"/>
      <protection locked="0"/>
    </xf>
    <xf numFmtId="177" fontId="20" fillId="4" borderId="1" xfId="0" applyNumberFormat="1" applyFont="1" applyFill="1" applyBorder="1" applyAlignment="1" applyProtection="1">
      <alignment horizontal="center" vertical="center"/>
      <protection locked="0"/>
    </xf>
    <xf numFmtId="0" fontId="20" fillId="0" borderId="1" xfId="0" applyFont="1" applyFill="1" applyBorder="1" applyAlignment="1" applyProtection="1">
      <alignment horizontal="center" vertical="center" wrapText="1"/>
      <protection locked="0"/>
    </xf>
    <xf numFmtId="176" fontId="20" fillId="5" borderId="1" xfId="0" applyNumberFormat="1" applyFont="1" applyFill="1" applyBorder="1" applyAlignment="1" applyProtection="1">
      <alignment horizontal="center" vertical="center" wrapText="1"/>
      <protection locked="0"/>
    </xf>
    <xf numFmtId="176" fontId="20" fillId="5" borderId="7" xfId="0" applyNumberFormat="1" applyFont="1" applyFill="1" applyBorder="1" applyAlignment="1" applyProtection="1">
      <alignment horizontal="right" vertical="center"/>
      <protection locked="0"/>
    </xf>
    <xf numFmtId="176" fontId="20" fillId="5" borderId="8" xfId="0" applyNumberFormat="1" applyFont="1" applyFill="1" applyBorder="1" applyAlignment="1" applyProtection="1">
      <alignment horizontal="right" vertical="center"/>
      <protection locked="0"/>
    </xf>
    <xf numFmtId="176" fontId="20" fillId="5" borderId="9" xfId="0" applyNumberFormat="1" applyFont="1" applyFill="1" applyBorder="1" applyAlignment="1" applyProtection="1">
      <alignment horizontal="right" vertical="center"/>
      <protection locked="0"/>
    </xf>
    <xf numFmtId="180" fontId="2" fillId="5" borderId="1" xfId="0" applyNumberFormat="1" applyFont="1" applyFill="1" applyBorder="1" applyAlignment="1" applyProtection="1">
      <alignment horizontal="right" vertical="center"/>
      <protection locked="0"/>
    </xf>
    <xf numFmtId="178" fontId="2" fillId="4" borderId="7" xfId="0" applyNumberFormat="1" applyFont="1" applyFill="1" applyBorder="1" applyAlignment="1" applyProtection="1">
      <alignment horizontal="center" vertical="center"/>
      <protection locked="0"/>
    </xf>
    <xf numFmtId="178" fontId="2" fillId="4" borderId="8" xfId="0" applyNumberFormat="1" applyFont="1" applyFill="1" applyBorder="1" applyAlignment="1" applyProtection="1">
      <alignment horizontal="center" vertical="center"/>
      <protection locked="0"/>
    </xf>
    <xf numFmtId="178" fontId="2" fillId="4" borderId="9" xfId="0" applyNumberFormat="1" applyFont="1" applyFill="1" applyBorder="1" applyAlignment="1" applyProtection="1">
      <alignment horizontal="center" vertical="center"/>
      <protection locked="0"/>
    </xf>
  </cellXfs>
  <cellStyles count="4">
    <cellStyle name="ハイパーリンク" xfId="1" builtinId="8"/>
    <cellStyle name="桁区切り 2" xfId="2" xr:uid="{00000000-0005-0000-0000-000001000000}"/>
    <cellStyle name="標準" xfId="0" builtinId="0"/>
    <cellStyle name="標準 2" xfId="3" xr:uid="{00000000-0005-0000-0000-000003000000}"/>
  </cellStyles>
  <dxfs count="0"/>
  <tableStyles count="0" defaultTableStyle="TableStyleMedium2" defaultPivotStyle="PivotStyleLight16"/>
  <colors>
    <mruColors>
      <color rgb="FFCCFFFF"/>
      <color rgb="FFFFFF99"/>
      <color rgb="FF0000FF"/>
      <color rgb="FF00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44449</xdr:colOff>
      <xdr:row>12</xdr:row>
      <xdr:rowOff>101600</xdr:rowOff>
    </xdr:from>
    <xdr:to>
      <xdr:col>21</xdr:col>
      <xdr:colOff>224116</xdr:colOff>
      <xdr:row>38</xdr:row>
      <xdr:rowOff>76200</xdr:rowOff>
    </xdr:to>
    <xdr:sp macro="" textlink="">
      <xdr:nvSpPr>
        <xdr:cNvPr id="2" name="Rectangle 57">
          <a:extLst>
            <a:ext uri="{FF2B5EF4-FFF2-40B4-BE49-F238E27FC236}">
              <a16:creationId xmlns:a16="http://schemas.microsoft.com/office/drawing/2014/main" id="{00000000-0008-0000-0000-000002000000}"/>
            </a:ext>
          </a:extLst>
        </xdr:cNvPr>
        <xdr:cNvSpPr>
          <a:spLocks noChangeArrowheads="1"/>
        </xdr:cNvSpPr>
      </xdr:nvSpPr>
      <xdr:spPr bwMode="auto">
        <a:xfrm>
          <a:off x="436655" y="2768600"/>
          <a:ext cx="8023785" cy="6361953"/>
        </a:xfrm>
        <a:prstGeom prst="rect">
          <a:avLst/>
        </a:prstGeom>
        <a:noFill/>
        <a:ln w="19050">
          <a:solidFill>
            <a:srgbClr xmlns:mc="http://schemas.openxmlformats.org/markup-compatibility/2006" xmlns:a14="http://schemas.microsoft.com/office/drawing/2010/main" val="000000" mc:Ignorable="a14" a14:legacySpreadsheetColorIndex="64"/>
          </a:solidFill>
          <a:miter lim="800000"/>
          <a:headEnd/>
          <a:tailEnd/>
        </a:ln>
        <a:effectLst>
          <a:outerShdw dist="35921" dir="2700000" algn="ctr" rotWithShape="0">
            <a:srgbClr val="808080"/>
          </a:outerShdw>
        </a:effectLst>
        <a:extLst>
          <a:ext uri="{909E8E84-426E-40DD-AFC4-6F175D3DCCD1}">
            <a14:hiddenFill xmlns:a14="http://schemas.microsoft.com/office/drawing/2010/main">
              <a:solidFill>
                <a:srgbClr val="ECFED6">
                  <a:alpha val="61960"/>
                </a:srgbClr>
              </a:solidFill>
            </a14:hiddenFill>
          </a:ext>
        </a:extLst>
      </xdr:spPr>
    </xdr:sp>
    <xdr:clientData/>
  </xdr:twoCellAnchor>
  <xdr:twoCellAnchor editAs="oneCell">
    <xdr:from>
      <xdr:col>10</xdr:col>
      <xdr:colOff>60139</xdr:colOff>
      <xdr:row>14</xdr:row>
      <xdr:rowOff>98364</xdr:rowOff>
    </xdr:from>
    <xdr:to>
      <xdr:col>15</xdr:col>
      <xdr:colOff>94010</xdr:colOff>
      <xdr:row>17</xdr:row>
      <xdr:rowOff>1</xdr:rowOff>
    </xdr:to>
    <xdr:sp macro="" textlink="">
      <xdr:nvSpPr>
        <xdr:cNvPr id="3" name="AutoShape 58">
          <a:extLst>
            <a:ext uri="{FF2B5EF4-FFF2-40B4-BE49-F238E27FC236}">
              <a16:creationId xmlns:a16="http://schemas.microsoft.com/office/drawing/2014/main" id="{00000000-0008-0000-0000-000003000000}"/>
            </a:ext>
          </a:extLst>
        </xdr:cNvPr>
        <xdr:cNvSpPr>
          <a:spLocks noChangeArrowheads="1"/>
        </xdr:cNvSpPr>
      </xdr:nvSpPr>
      <xdr:spPr bwMode="auto">
        <a:xfrm>
          <a:off x="4784539" y="3146364"/>
          <a:ext cx="1945221" cy="720787"/>
        </a:xfrm>
        <a:prstGeom prst="wedgeEllipseCallout">
          <a:avLst>
            <a:gd name="adj1" fmla="val -68675"/>
            <a:gd name="adj2" fmla="val 30180"/>
          </a:avLst>
        </a:prstGeom>
        <a:solidFill>
          <a:srgbClr val="FF3300"/>
        </a:solidFill>
        <a:ln w="1905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0" tIns="0" rIns="0" bIns="0" anchor="ctr" anchorCtr="0" upright="1"/>
        <a:lstStyle/>
        <a:p>
          <a:pPr algn="l" rtl="0">
            <a:lnSpc>
              <a:spcPts val="1400"/>
            </a:lnSpc>
            <a:defRPr sz="1000"/>
          </a:pPr>
          <a:r>
            <a:rPr lang="ja-JP" altLang="en-US" sz="1200" b="1" i="0" u="none" strike="noStrike" baseline="0">
              <a:solidFill>
                <a:srgbClr val="FFFF99"/>
              </a:solidFill>
              <a:latin typeface="ＭＳ Ｐゴシック"/>
              <a:ea typeface="ＭＳ Ｐゴシック"/>
            </a:rPr>
            <a:t>薄い黄色のセルが、入力する箇所です。</a:t>
          </a:r>
        </a:p>
      </xdr:txBody>
    </xdr:sp>
    <xdr:clientData/>
  </xdr:twoCellAnchor>
  <xdr:twoCellAnchor>
    <xdr:from>
      <xdr:col>11</xdr:col>
      <xdr:colOff>215451</xdr:colOff>
      <xdr:row>17</xdr:row>
      <xdr:rowOff>139438</xdr:rowOff>
    </xdr:from>
    <xdr:to>
      <xdr:col>16</xdr:col>
      <xdr:colOff>315573</xdr:colOff>
      <xdr:row>19</xdr:row>
      <xdr:rowOff>60398</xdr:rowOff>
    </xdr:to>
    <xdr:sp macro="" textlink="">
      <xdr:nvSpPr>
        <xdr:cNvPr id="4" name="AutoShape 59">
          <a:extLst>
            <a:ext uri="{FF2B5EF4-FFF2-40B4-BE49-F238E27FC236}">
              <a16:creationId xmlns:a16="http://schemas.microsoft.com/office/drawing/2014/main" id="{00000000-0008-0000-0000-000004000000}"/>
            </a:ext>
          </a:extLst>
        </xdr:cNvPr>
        <xdr:cNvSpPr>
          <a:spLocks noChangeArrowheads="1"/>
        </xdr:cNvSpPr>
      </xdr:nvSpPr>
      <xdr:spPr bwMode="auto">
        <a:xfrm>
          <a:off x="4843480" y="3994262"/>
          <a:ext cx="1837034" cy="839842"/>
        </a:xfrm>
        <a:prstGeom prst="wedgeEllipseCallout">
          <a:avLst>
            <a:gd name="adj1" fmla="val -58438"/>
            <a:gd name="adj2" fmla="val 152619"/>
          </a:avLst>
        </a:prstGeom>
        <a:solidFill>
          <a:srgbClr xmlns:mc="http://schemas.openxmlformats.org/markup-compatibility/2006" xmlns:a14="http://schemas.microsoft.com/office/drawing/2010/main" val="003366" mc:Ignorable="a14" a14:legacySpreadsheetColorIndex="56"/>
        </a:solidFill>
        <a:ln w="1905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0" tIns="0" rIns="0" bIns="0" anchor="ctr" anchorCtr="0" upright="1"/>
        <a:lstStyle/>
        <a:p>
          <a:pPr algn="l" rtl="0">
            <a:lnSpc>
              <a:spcPts val="1400"/>
            </a:lnSpc>
            <a:defRPr sz="1000"/>
          </a:pPr>
          <a:r>
            <a:rPr lang="ja-JP" altLang="en-US" sz="1200" b="1" i="0" u="none" strike="noStrike" baseline="0">
              <a:solidFill>
                <a:srgbClr val="CCFFFF"/>
              </a:solidFill>
              <a:latin typeface="ＭＳ Ｐゴシック"/>
              <a:ea typeface="ＭＳ Ｐゴシック"/>
            </a:rPr>
            <a:t>薄い水色のセルは、自動計算される箇所で、入力は不要です。</a:t>
          </a:r>
        </a:p>
      </xdr:txBody>
    </xdr:sp>
    <xdr:clientData/>
  </xdr:twoCellAnchor>
  <xdr:twoCellAnchor>
    <xdr:from>
      <xdr:col>11</xdr:col>
      <xdr:colOff>265020</xdr:colOff>
      <xdr:row>33</xdr:row>
      <xdr:rowOff>74520</xdr:rowOff>
    </xdr:from>
    <xdr:to>
      <xdr:col>20</xdr:col>
      <xdr:colOff>78442</xdr:colOff>
      <xdr:row>38</xdr:row>
      <xdr:rowOff>145676</xdr:rowOff>
    </xdr:to>
    <xdr:sp macro="" textlink="">
      <xdr:nvSpPr>
        <xdr:cNvPr id="5" name="AutoShape 65">
          <a:extLst>
            <a:ext uri="{FF2B5EF4-FFF2-40B4-BE49-F238E27FC236}">
              <a16:creationId xmlns:a16="http://schemas.microsoft.com/office/drawing/2014/main" id="{00000000-0008-0000-0000-000005000000}"/>
            </a:ext>
          </a:extLst>
        </xdr:cNvPr>
        <xdr:cNvSpPr>
          <a:spLocks noChangeArrowheads="1"/>
        </xdr:cNvSpPr>
      </xdr:nvSpPr>
      <xdr:spPr bwMode="auto">
        <a:xfrm>
          <a:off x="5370420" y="8189820"/>
          <a:ext cx="3290047" cy="1023656"/>
        </a:xfrm>
        <a:prstGeom prst="wedgeEllipseCallout">
          <a:avLst>
            <a:gd name="adj1" fmla="val -48041"/>
            <a:gd name="adj2" fmla="val -75078"/>
          </a:avLst>
        </a:prstGeom>
        <a:solidFill>
          <a:srgbClr xmlns:mc="http://schemas.openxmlformats.org/markup-compatibility/2006" xmlns:a14="http://schemas.microsoft.com/office/drawing/2010/main" val="008080" mc:Ignorable="a14" a14:legacySpreadsheetColorIndex="21"/>
        </a:solidFill>
        <a:ln w="1905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0" tIns="0" rIns="0" bIns="0" anchor="ctr" anchorCtr="0" upright="1"/>
        <a:lstStyle/>
        <a:p>
          <a:pPr algn="l" rtl="0">
            <a:lnSpc>
              <a:spcPts val="1400"/>
            </a:lnSpc>
            <a:defRPr sz="1000"/>
          </a:pPr>
          <a:r>
            <a:rPr lang="ja-JP" altLang="en-US" sz="1200" b="1" i="0" u="none" strike="noStrike" baseline="0">
              <a:solidFill>
                <a:srgbClr val="FFFF99"/>
              </a:solidFill>
              <a:latin typeface="ＭＳ Ｐゴシック"/>
              <a:ea typeface="ＭＳ Ｐゴシック"/>
            </a:rPr>
            <a:t>青字の部分は、府の</a:t>
          </a:r>
          <a:r>
            <a:rPr lang="en-US" altLang="ja-JP" sz="1200" b="1" i="0" u="none" strike="noStrike" baseline="0">
              <a:solidFill>
                <a:srgbClr val="FFFF99"/>
              </a:solidFill>
              <a:latin typeface="ＭＳ Ｐゴシック"/>
              <a:ea typeface="ＭＳ Ｐゴシック"/>
            </a:rPr>
            <a:t>HP</a:t>
          </a:r>
          <a:r>
            <a:rPr lang="ja-JP" altLang="en-US" sz="1200" b="1" i="0" u="none" strike="noStrike" baseline="0">
              <a:solidFill>
                <a:srgbClr val="FFFF99"/>
              </a:solidFill>
              <a:latin typeface="ＭＳ Ｐゴシック"/>
              <a:ea typeface="ＭＳ Ｐゴシック"/>
            </a:rPr>
            <a:t>等で</a:t>
          </a:r>
        </a:p>
        <a:p>
          <a:pPr algn="l" rtl="0">
            <a:lnSpc>
              <a:spcPts val="1500"/>
            </a:lnSpc>
            <a:defRPr sz="1000"/>
          </a:pPr>
          <a:r>
            <a:rPr lang="ja-JP" altLang="en-US" sz="1200" b="1" i="0" u="none" strike="noStrike" baseline="0">
              <a:solidFill>
                <a:srgbClr val="FFFF99"/>
              </a:solidFill>
              <a:latin typeface="ＭＳ Ｐゴシック"/>
              <a:ea typeface="ＭＳ Ｐゴシック"/>
            </a:rPr>
            <a:t>公表する部分です。</a:t>
          </a:r>
        </a:p>
        <a:p>
          <a:pPr algn="l" rtl="0">
            <a:lnSpc>
              <a:spcPts val="1400"/>
            </a:lnSpc>
            <a:defRPr sz="1000"/>
          </a:pPr>
          <a:r>
            <a:rPr lang="ja-JP" altLang="en-US" sz="1200" b="1" i="0" u="none" strike="noStrike" baseline="0">
              <a:solidFill>
                <a:srgbClr val="FFFF99"/>
              </a:solidFill>
              <a:latin typeface="ＭＳ Ｐゴシック"/>
              <a:ea typeface="ＭＳ Ｐゴシック"/>
            </a:rPr>
            <a:t>（逆に黒字部分は公表しません。）</a:t>
          </a:r>
        </a:p>
      </xdr:txBody>
    </xdr:sp>
    <xdr:clientData/>
  </xdr:twoCellAnchor>
  <xdr:twoCellAnchor>
    <xdr:from>
      <xdr:col>13</xdr:col>
      <xdr:colOff>201705</xdr:colOff>
      <xdr:row>1</xdr:row>
      <xdr:rowOff>58457</xdr:rowOff>
    </xdr:from>
    <xdr:to>
      <xdr:col>21</xdr:col>
      <xdr:colOff>366431</xdr:colOff>
      <xdr:row>5</xdr:row>
      <xdr:rowOff>0</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6069105" y="429932"/>
          <a:ext cx="3307976" cy="713068"/>
        </a:xfrm>
        <a:prstGeom prst="rect">
          <a:avLst/>
        </a:prstGeom>
        <a:solidFill>
          <a:schemeClr val="lt1"/>
        </a:solidFill>
        <a:ln w="9525"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（お願い）</a:t>
          </a:r>
          <a:endParaRPr kumimoji="1" lang="en-US" altLang="ja-JP" sz="1100"/>
        </a:p>
        <a:p>
          <a:pPr marL="0" marR="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集計が行えなくな</a:t>
          </a:r>
          <a:r>
            <a:rPr kumimoji="1" lang="ja-JP" altLang="en-US" sz="1100">
              <a:solidFill>
                <a:schemeClr val="dk1"/>
              </a:solidFill>
              <a:effectLst/>
              <a:latin typeface="+mn-lt"/>
              <a:ea typeface="+mn-ea"/>
              <a:cs typeface="+mn-cs"/>
            </a:rPr>
            <a:t>るため、</a:t>
          </a:r>
          <a:endParaRPr lang="ja-JP" altLang="ja-JP">
            <a:effectLst/>
          </a:endParaRPr>
        </a:p>
        <a:p>
          <a:r>
            <a:rPr kumimoji="1" lang="ja-JP" altLang="en-US" sz="1100" u="sng"/>
            <a:t>シート名の変更、シートの削除は行わないでください</a:t>
          </a:r>
          <a:r>
            <a:rPr kumimoji="1" lang="ja-JP" altLang="en-US" sz="1100"/>
            <a:t>。</a:t>
          </a:r>
          <a:endParaRPr kumimoji="1" lang="en-US" altLang="ja-JP" sz="1100"/>
        </a:p>
        <a:p>
          <a:endParaRPr kumimoji="1" lang="ja-JP" altLang="en-US" sz="1100"/>
        </a:p>
      </xdr:txBody>
    </xdr:sp>
    <xdr:clientData/>
  </xdr:twoCellAnchor>
  <xdr:twoCellAnchor editAs="oneCell">
    <xdr:from>
      <xdr:col>7</xdr:col>
      <xdr:colOff>26522</xdr:colOff>
      <xdr:row>3</xdr:row>
      <xdr:rowOff>64746</xdr:rowOff>
    </xdr:from>
    <xdr:to>
      <xdr:col>12</xdr:col>
      <xdr:colOff>59758</xdr:colOff>
      <xdr:row>7</xdr:row>
      <xdr:rowOff>21777</xdr:rowOff>
    </xdr:to>
    <xdr:sp macro="" textlink="">
      <xdr:nvSpPr>
        <xdr:cNvPr id="7" name="AutoShape 58">
          <a:extLst>
            <a:ext uri="{FF2B5EF4-FFF2-40B4-BE49-F238E27FC236}">
              <a16:creationId xmlns:a16="http://schemas.microsoft.com/office/drawing/2014/main" id="{00000000-0008-0000-0000-000007000000}"/>
            </a:ext>
          </a:extLst>
        </xdr:cNvPr>
        <xdr:cNvSpPr>
          <a:spLocks noChangeArrowheads="1"/>
        </xdr:cNvSpPr>
      </xdr:nvSpPr>
      <xdr:spPr bwMode="auto">
        <a:xfrm>
          <a:off x="3607922" y="826746"/>
          <a:ext cx="1945221" cy="719666"/>
        </a:xfrm>
        <a:prstGeom prst="wedgeEllipseCallout">
          <a:avLst>
            <a:gd name="adj1" fmla="val -161423"/>
            <a:gd name="adj2" fmla="val 33295"/>
          </a:avLst>
        </a:prstGeom>
        <a:solidFill>
          <a:srgbClr val="FF3300"/>
        </a:solidFill>
        <a:ln w="1905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0" tIns="0" rIns="0" bIns="0" anchor="ctr" anchorCtr="0" upright="1"/>
        <a:lstStyle/>
        <a:p>
          <a:pPr algn="l" rtl="0">
            <a:lnSpc>
              <a:spcPts val="1400"/>
            </a:lnSpc>
            <a:defRPr sz="1000"/>
          </a:pPr>
          <a:r>
            <a:rPr lang="ja-JP" altLang="en-US" sz="1200" b="1" i="0" u="none" strike="noStrike" baseline="0">
              <a:solidFill>
                <a:srgbClr val="FFFF99"/>
              </a:solidFill>
              <a:latin typeface="ＭＳ Ｐゴシック"/>
              <a:ea typeface="ＭＳ Ｐゴシック"/>
            </a:rPr>
            <a:t>別紙３は届出１年目は提出不要です。</a:t>
          </a:r>
        </a:p>
      </xdr:txBody>
    </xdr:sp>
    <xdr:clientData/>
  </xdr:twoCellAnchor>
  <xdr:twoCellAnchor editAs="oneCell">
    <xdr:from>
      <xdr:col>14</xdr:col>
      <xdr:colOff>65331</xdr:colOff>
      <xdr:row>23</xdr:row>
      <xdr:rowOff>13111</xdr:rowOff>
    </xdr:from>
    <xdr:to>
      <xdr:col>20</xdr:col>
      <xdr:colOff>297703</xdr:colOff>
      <xdr:row>30</xdr:row>
      <xdr:rowOff>15877</xdr:rowOff>
    </xdr:to>
    <xdr:sp macro="" textlink="">
      <xdr:nvSpPr>
        <xdr:cNvPr id="8" name="AutoShape 58">
          <a:extLst>
            <a:ext uri="{FF2B5EF4-FFF2-40B4-BE49-F238E27FC236}">
              <a16:creationId xmlns:a16="http://schemas.microsoft.com/office/drawing/2014/main" id="{36CC059A-3407-4888-A241-6ED83809088E}"/>
            </a:ext>
          </a:extLst>
        </xdr:cNvPr>
        <xdr:cNvSpPr>
          <a:spLocks noChangeArrowheads="1"/>
        </xdr:cNvSpPr>
      </xdr:nvSpPr>
      <xdr:spPr bwMode="auto">
        <a:xfrm>
          <a:off x="5735507" y="6008258"/>
          <a:ext cx="2361490" cy="1515560"/>
        </a:xfrm>
        <a:prstGeom prst="wedgeEllipseCallout">
          <a:avLst>
            <a:gd name="adj1" fmla="val -51409"/>
            <a:gd name="adj2" fmla="val -50251"/>
          </a:avLst>
        </a:prstGeom>
        <a:solidFill>
          <a:srgbClr val="FF3300"/>
        </a:solidFill>
        <a:ln w="1905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0" tIns="0" rIns="0" bIns="0" anchor="ctr" anchorCtr="0" upright="1"/>
        <a:lstStyle/>
        <a:p>
          <a:pPr algn="l" rtl="0">
            <a:lnSpc>
              <a:spcPts val="1400"/>
            </a:lnSpc>
            <a:defRPr sz="1000"/>
          </a:pPr>
          <a:r>
            <a:rPr lang="ja-JP" altLang="en-US" sz="1200" b="1" i="0" u="none" strike="noStrike" baseline="0">
              <a:solidFill>
                <a:srgbClr val="FFFF99"/>
              </a:solidFill>
              <a:latin typeface="ＭＳ Ｐゴシック"/>
              <a:ea typeface="ＭＳ Ｐゴシック"/>
            </a:rPr>
            <a:t>府内非化石証書（再エネ）等利用量の記載が難しい場合は、参考として国内非化石証書（再エネ）等利用率の記載してください。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15</xdr:col>
      <xdr:colOff>21166</xdr:colOff>
      <xdr:row>5</xdr:row>
      <xdr:rowOff>105836</xdr:rowOff>
    </xdr:from>
    <xdr:to>
      <xdr:col>21</xdr:col>
      <xdr:colOff>206400</xdr:colOff>
      <xdr:row>7</xdr:row>
      <xdr:rowOff>178888</xdr:rowOff>
    </xdr:to>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6529916" y="1248836"/>
          <a:ext cx="2782448" cy="46044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300"/>
            </a:lnSpc>
          </a:pPr>
          <a:r>
            <a:rPr kumimoji="1" lang="ja-JP" altLang="en-US" sz="1100"/>
            <a:t>住所や氏名等が変更になった場合は氏名等変更届出書の提出が必要です</a:t>
          </a:r>
        </a:p>
      </xdr:txBody>
    </xdr:sp>
    <xdr:clientData/>
  </xdr:twoCellAnchor>
  <xdr:twoCellAnchor>
    <xdr:from>
      <xdr:col>15</xdr:col>
      <xdr:colOff>190499</xdr:colOff>
      <xdr:row>11</xdr:row>
      <xdr:rowOff>10583</xdr:rowOff>
    </xdr:from>
    <xdr:to>
      <xdr:col>24</xdr:col>
      <xdr:colOff>326158</xdr:colOff>
      <xdr:row>14</xdr:row>
      <xdr:rowOff>240001</xdr:rowOff>
    </xdr:to>
    <xdr:sp macro="" textlink="">
      <xdr:nvSpPr>
        <xdr:cNvPr id="4" name="正方形/長方形 3">
          <a:extLst>
            <a:ext uri="{FF2B5EF4-FFF2-40B4-BE49-F238E27FC236}">
              <a16:creationId xmlns:a16="http://schemas.microsoft.com/office/drawing/2014/main" id="{00000000-0008-0000-0200-000004000000}"/>
            </a:ext>
          </a:extLst>
        </xdr:cNvPr>
        <xdr:cNvSpPr/>
      </xdr:nvSpPr>
      <xdr:spPr>
        <a:xfrm>
          <a:off x="7768166" y="2296583"/>
          <a:ext cx="4040909" cy="1541751"/>
        </a:xfrm>
        <a:prstGeom prst="rect">
          <a:avLst/>
        </a:prstGeom>
        <a:solidFill>
          <a:srgbClr val="FFFF00"/>
        </a:solidFill>
        <a:ln w="63500" cmpd="thickThi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ja-JP">
            <a:solidFill>
              <a:srgbClr val="FF0000"/>
            </a:solidFill>
            <a:effectLst/>
          </a:endParaRPr>
        </a:p>
        <a:p>
          <a:pPr algn="ctr"/>
          <a:r>
            <a:rPr kumimoji="1" lang="ja-JP" altLang="ja-JP" sz="1800" b="1">
              <a:solidFill>
                <a:srgbClr val="FF0000"/>
              </a:solidFill>
              <a:effectLst/>
              <a:latin typeface="+mn-lt"/>
              <a:ea typeface="+mn-ea"/>
              <a:cs typeface="+mn-cs"/>
            </a:rPr>
            <a:t>！ご注意ください！</a:t>
          </a:r>
          <a:endParaRPr lang="ja-JP" altLang="ja-JP" sz="1800" b="1">
            <a:solidFill>
              <a:srgbClr val="FF0000"/>
            </a:solidFill>
            <a:effectLst/>
          </a:endParaRPr>
        </a:p>
        <a:p>
          <a:endParaRPr kumimoji="1" lang="en-US" altLang="ja-JP" sz="1100">
            <a:solidFill>
              <a:srgbClr val="FF0000"/>
            </a:solidFill>
            <a:effectLst/>
            <a:latin typeface="+mn-lt"/>
            <a:ea typeface="+mn-ea"/>
            <a:cs typeface="+mn-cs"/>
          </a:endParaRPr>
        </a:p>
        <a:p>
          <a:r>
            <a:rPr kumimoji="1" lang="ja-JP" altLang="en-US" sz="1100">
              <a:solidFill>
                <a:srgbClr val="FF0000"/>
              </a:solidFill>
              <a:effectLst/>
              <a:latin typeface="+mn-lt"/>
              <a:ea typeface="+mn-ea"/>
              <a:cs typeface="+mn-cs"/>
            </a:rPr>
            <a:t>このシートの</a:t>
          </a:r>
          <a:r>
            <a:rPr kumimoji="1" lang="ja-JP" altLang="ja-JP" sz="1400">
              <a:solidFill>
                <a:srgbClr val="0000FF"/>
              </a:solidFill>
              <a:effectLst/>
              <a:latin typeface="+mn-lt"/>
              <a:ea typeface="+mn-ea"/>
              <a:cs typeface="+mn-cs"/>
            </a:rPr>
            <a:t>「</a:t>
          </a:r>
          <a:r>
            <a:rPr kumimoji="1" lang="ja-JP" altLang="ja-JP" sz="1400" b="1">
              <a:solidFill>
                <a:srgbClr val="0000FF"/>
              </a:solidFill>
              <a:effectLst/>
              <a:latin typeface="ＭＳ 明朝" panose="02020609040205080304" pitchFamily="17" charset="-128"/>
              <a:ea typeface="ＭＳ 明朝" panose="02020609040205080304" pitchFamily="17" charset="-128"/>
              <a:cs typeface="+mn-cs"/>
            </a:rPr>
            <a:t>青文字</a:t>
          </a:r>
          <a:r>
            <a:rPr kumimoji="1" lang="ja-JP" altLang="ja-JP" sz="1400">
              <a:solidFill>
                <a:srgbClr val="0000FF"/>
              </a:solidFill>
              <a:effectLst/>
              <a:latin typeface="+mn-lt"/>
              <a:ea typeface="+mn-ea"/>
              <a:cs typeface="+mn-cs"/>
            </a:rPr>
            <a:t>」</a:t>
          </a:r>
          <a:r>
            <a:rPr kumimoji="1" lang="ja-JP" altLang="ja-JP" sz="1100">
              <a:solidFill>
                <a:srgbClr val="FF0000"/>
              </a:solidFill>
              <a:effectLst/>
              <a:latin typeface="+mn-lt"/>
              <a:ea typeface="+mn-ea"/>
              <a:cs typeface="+mn-cs"/>
            </a:rPr>
            <a:t>で示す部分は</a:t>
          </a:r>
          <a:r>
            <a:rPr kumimoji="1" lang="ja-JP" altLang="ja-JP" sz="1400" b="1">
              <a:solidFill>
                <a:srgbClr val="0000FF"/>
              </a:solidFill>
              <a:effectLst/>
              <a:latin typeface="+mn-lt"/>
              <a:ea typeface="+mn-ea"/>
              <a:cs typeface="+mn-cs"/>
            </a:rPr>
            <a:t>公表箇所</a:t>
          </a:r>
          <a:r>
            <a:rPr kumimoji="1" lang="ja-JP" altLang="ja-JP" sz="1100">
              <a:solidFill>
                <a:srgbClr val="FF0000"/>
              </a:solidFill>
              <a:effectLst/>
              <a:latin typeface="+mn-lt"/>
              <a:ea typeface="+mn-ea"/>
              <a:cs typeface="+mn-cs"/>
            </a:rPr>
            <a:t>です。</a:t>
          </a:r>
          <a:endParaRPr lang="ja-JP" altLang="ja-JP">
            <a:solidFill>
              <a:srgbClr val="FF0000"/>
            </a:solidFill>
            <a:effectLst/>
          </a:endParaRPr>
        </a:p>
        <a:p>
          <a:r>
            <a:rPr kumimoji="1" lang="ja-JP" altLang="ja-JP" sz="1100">
              <a:solidFill>
                <a:srgbClr val="FF0000"/>
              </a:solidFill>
              <a:effectLst/>
              <a:latin typeface="+mn-lt"/>
              <a:ea typeface="+mn-ea"/>
              <a:cs typeface="+mn-cs"/>
            </a:rPr>
            <a:t>公表に差支えのない範囲で記載してください。</a:t>
          </a:r>
          <a:endParaRPr lang="ja-JP" altLang="ja-JP">
            <a:solidFill>
              <a:srgbClr val="FF0000"/>
            </a:solidFill>
            <a:effectLst/>
          </a:endParaRPr>
        </a:p>
        <a:p>
          <a:pPr algn="l"/>
          <a:endParaRPr kumimoji="1" lang="ja-JP" altLang="en-US" sz="1100">
            <a:solidFill>
              <a:srgbClr val="FF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19</xdr:col>
      <xdr:colOff>144357</xdr:colOff>
      <xdr:row>7</xdr:row>
      <xdr:rowOff>493607</xdr:rowOff>
    </xdr:from>
    <xdr:to>
      <xdr:col>25</xdr:col>
      <xdr:colOff>322182</xdr:colOff>
      <xdr:row>8</xdr:row>
      <xdr:rowOff>499322</xdr:rowOff>
    </xdr:to>
    <xdr:sp macro="" textlink="">
      <xdr:nvSpPr>
        <xdr:cNvPr id="2" name="テキスト ボックス 1">
          <a:extLst>
            <a:ext uri="{FF2B5EF4-FFF2-40B4-BE49-F238E27FC236}">
              <a16:creationId xmlns:a16="http://schemas.microsoft.com/office/drawing/2014/main" id="{3BCE5D86-BE56-4FDD-9DD0-06DF97DB6836}"/>
            </a:ext>
          </a:extLst>
        </xdr:cNvPr>
        <xdr:cNvSpPr txBox="1"/>
      </xdr:nvSpPr>
      <xdr:spPr>
        <a:xfrm>
          <a:off x="7774940" y="2186940"/>
          <a:ext cx="2537909" cy="63013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300"/>
            </a:lnSpc>
          </a:pPr>
          <a:r>
            <a:rPr kumimoji="1" lang="ja-JP" altLang="en-US" sz="1100"/>
            <a:t>再エネ電気メニューだけでなく、標準メニューも含めた全てのメニューについて記載してください。</a:t>
          </a:r>
        </a:p>
      </xdr:txBody>
    </xdr:sp>
    <xdr:clientData/>
  </xdr:twoCellAnchor>
  <xdr:twoCellAnchor>
    <xdr:from>
      <xdr:col>19</xdr:col>
      <xdr:colOff>127000</xdr:colOff>
      <xdr:row>9</xdr:row>
      <xdr:rowOff>222250</xdr:rowOff>
    </xdr:from>
    <xdr:to>
      <xdr:col>25</xdr:col>
      <xdr:colOff>310540</xdr:colOff>
      <xdr:row>10</xdr:row>
      <xdr:rowOff>422275</xdr:rowOff>
    </xdr:to>
    <xdr:sp macro="" textlink="">
      <xdr:nvSpPr>
        <xdr:cNvPr id="3" name="テキスト ボックス 2">
          <a:extLst>
            <a:ext uri="{FF2B5EF4-FFF2-40B4-BE49-F238E27FC236}">
              <a16:creationId xmlns:a16="http://schemas.microsoft.com/office/drawing/2014/main" id="{047830FC-F9B7-4EFE-87DD-52D72FB9975B}"/>
            </a:ext>
          </a:extLst>
        </xdr:cNvPr>
        <xdr:cNvSpPr txBox="1"/>
      </xdr:nvSpPr>
      <xdr:spPr>
        <a:xfrm>
          <a:off x="7757583" y="3111500"/>
          <a:ext cx="2543624" cy="63394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300"/>
            </a:lnSpc>
          </a:pPr>
          <a:r>
            <a:rPr kumimoji="1" lang="ja-JP" altLang="en-US" sz="1100"/>
            <a:t>府内非化石証書（再エネ）等利用量が不明な場合は、参考として国内非化石証書（再エネ）等利用率を記載してください。</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localhost\LIB\LIB\LIB\&#9675;&#28201;&#26262;&#21270;&#23550;&#31574;&#65319;\05.&#20104;&#31639;\&#9632;&#20104;&#31639;&#35201;&#27714;\&#24179;&#25104;28&#24180;&#24230;&#65288;&#12471;&#12473;&#12486;&#12512;&#25913;&#20462;&#12288;&#20837;&#26413;&#24046;&#37329;&#65289;\&#35211;&#31309;&#12426;&#20381;&#38972;&#36039;&#26009;\&#35336;&#30011;&#26360;&#65288;H28&#25913;&#23450;&#26696;&#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はじめに "/>
      <sheetName val="1表紙"/>
      <sheetName val="2事業所名称等"/>
      <sheetName val="3目標・対策(1)"/>
      <sheetName val="4対策(2)-①"/>
      <sheetName val="5対策(2)-②・(3)"/>
      <sheetName val="6主なエネ量"/>
      <sheetName val="6-2.電力入力シート(1)"/>
      <sheetName val="7その他エネ量"/>
      <sheetName val="7-2.電力入力シート (2)"/>
      <sheetName val="8自動車エネ量"/>
      <sheetName val="9重点対策（計画）"/>
      <sheetName val="(参考)業種ｺｰﾄﾞ"/>
      <sheetName val="(参考)対策ｺｰﾄﾞ"/>
      <sheetName val="(参考)別表１"/>
      <sheetName val="(参考)別表２"/>
      <sheetName val="(参考)別表３"/>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pref.osaka.lg.jp/chikyukankyo/ondankaboushi_jourei/tokuteikouridenki.html" TargetMode="External"/><Relationship Id="rId1" Type="http://schemas.openxmlformats.org/officeDocument/2006/relationships/hyperlink" Target="https://www.pref.osaka.lg.jp/chikyukankyo/ondankaboushi_jourei/index.html"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bin"/><Relationship Id="rId1" Type="http://schemas.openxmlformats.org/officeDocument/2006/relationships/hyperlink" Target="mailto:osakakouridenki@&#12539;&#12539;&#12539;"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51"/>
  <sheetViews>
    <sheetView tabSelected="1" view="pageBreakPreview" zoomScale="85" zoomScaleNormal="100" zoomScaleSheetLayoutView="85" workbookViewId="0">
      <selection activeCell="AD7" sqref="AD7"/>
    </sheetView>
  </sheetViews>
  <sheetFormatPr defaultColWidth="5.6640625" defaultRowHeight="15" customHeight="1" x14ac:dyDescent="0.2"/>
  <cols>
    <col min="1" max="3" width="5.6640625" style="8"/>
    <col min="4" max="4" width="14.33203125" style="8" customWidth="1"/>
    <col min="5" max="7" width="5.21875" style="8" customWidth="1"/>
    <col min="8" max="19" width="5" style="8" customWidth="1"/>
    <col min="20" max="16384" width="5.6640625" style="8"/>
  </cols>
  <sheetData>
    <row r="1" spans="1:22" ht="29.25" customHeight="1" x14ac:dyDescent="0.2">
      <c r="A1" s="7" t="s">
        <v>16</v>
      </c>
    </row>
    <row r="2" spans="1:22" ht="15.75" customHeight="1" x14ac:dyDescent="0.2">
      <c r="A2" s="9" t="s">
        <v>17</v>
      </c>
      <c r="B2" s="10"/>
    </row>
    <row r="3" spans="1:22" ht="15" customHeight="1" x14ac:dyDescent="0.2">
      <c r="B3" s="142" t="s">
        <v>149</v>
      </c>
      <c r="C3" s="142"/>
      <c r="D3" s="142"/>
      <c r="E3" s="142"/>
      <c r="F3" s="142"/>
      <c r="G3" s="142"/>
      <c r="H3" s="142"/>
      <c r="I3" s="142"/>
      <c r="J3" s="142"/>
      <c r="K3" s="142"/>
      <c r="L3" s="142"/>
      <c r="M3" s="142"/>
      <c r="N3" s="142"/>
      <c r="O3" s="142"/>
      <c r="P3" s="142"/>
      <c r="Q3" s="142"/>
      <c r="R3" s="142"/>
      <c r="S3" s="142"/>
      <c r="T3" s="142"/>
      <c r="U3" s="142"/>
      <c r="V3" s="142"/>
    </row>
    <row r="4" spans="1:22" ht="15" customHeight="1" x14ac:dyDescent="0.2">
      <c r="B4" s="11" t="s">
        <v>22</v>
      </c>
      <c r="C4" s="12" t="s">
        <v>20</v>
      </c>
    </row>
    <row r="5" spans="1:22" ht="15" customHeight="1" x14ac:dyDescent="0.2">
      <c r="B5" s="11" t="s">
        <v>23</v>
      </c>
      <c r="C5" s="12" t="s">
        <v>150</v>
      </c>
    </row>
    <row r="6" spans="1:22" ht="15" customHeight="1" x14ac:dyDescent="0.2">
      <c r="B6" s="11" t="s">
        <v>24</v>
      </c>
      <c r="C6" s="12" t="s">
        <v>151</v>
      </c>
    </row>
    <row r="7" spans="1:22" ht="15" customHeight="1" x14ac:dyDescent="0.2">
      <c r="B7" s="11" t="s">
        <v>152</v>
      </c>
      <c r="C7" s="12" t="s">
        <v>153</v>
      </c>
    </row>
    <row r="8" spans="1:22" ht="15" customHeight="1" x14ac:dyDescent="0.2">
      <c r="B8" s="11"/>
      <c r="C8" s="12"/>
    </row>
    <row r="9" spans="1:22" ht="15" customHeight="1" x14ac:dyDescent="0.2">
      <c r="A9" s="9" t="s">
        <v>18</v>
      </c>
      <c r="B9" s="10"/>
    </row>
    <row r="10" spans="1:22" ht="30" customHeight="1" x14ac:dyDescent="0.2">
      <c r="B10" s="143" t="s">
        <v>19</v>
      </c>
      <c r="C10" s="143"/>
      <c r="D10" s="143"/>
      <c r="E10" s="143"/>
      <c r="F10" s="143"/>
      <c r="G10" s="143"/>
      <c r="H10" s="143"/>
      <c r="I10" s="143"/>
      <c r="J10" s="143"/>
      <c r="K10" s="143"/>
      <c r="L10" s="143"/>
      <c r="M10" s="143"/>
      <c r="N10" s="143"/>
      <c r="O10" s="143"/>
      <c r="P10" s="143"/>
      <c r="Q10" s="143"/>
      <c r="R10" s="143"/>
      <c r="S10" s="143"/>
      <c r="T10" s="143"/>
      <c r="U10" s="143"/>
      <c r="V10" s="143"/>
    </row>
    <row r="11" spans="1:22" ht="15" customHeight="1" x14ac:dyDescent="0.2">
      <c r="B11" s="8" t="s">
        <v>15</v>
      </c>
    </row>
    <row r="14" spans="1:22" ht="15" customHeight="1" x14ac:dyDescent="0.2">
      <c r="C14" s="144" t="s">
        <v>68</v>
      </c>
      <c r="D14" s="144"/>
      <c r="E14" s="144"/>
      <c r="F14" s="144"/>
      <c r="G14" s="144"/>
      <c r="H14" s="144"/>
      <c r="I14" s="144"/>
      <c r="J14" s="144"/>
      <c r="K14" s="144"/>
      <c r="L14" s="144"/>
      <c r="M14" s="144"/>
      <c r="N14" s="144"/>
      <c r="O14" s="144"/>
      <c r="P14" s="144"/>
      <c r="Q14" s="144"/>
      <c r="R14" s="144"/>
    </row>
    <row r="15" spans="1:22" ht="15" customHeight="1" x14ac:dyDescent="0.2">
      <c r="C15" s="13"/>
      <c r="D15" s="13"/>
      <c r="E15" s="13"/>
      <c r="F15" s="13"/>
      <c r="G15" s="13"/>
      <c r="H15" s="13"/>
      <c r="I15" s="13"/>
      <c r="J15" s="13"/>
      <c r="K15" s="13"/>
      <c r="L15" s="13"/>
      <c r="M15" s="13"/>
      <c r="N15" s="13"/>
      <c r="O15" s="13"/>
      <c r="P15" s="13"/>
      <c r="Q15" s="13"/>
      <c r="R15" s="83" t="s">
        <v>108</v>
      </c>
      <c r="S15" s="13"/>
    </row>
    <row r="16" spans="1:22" ht="15" customHeight="1" x14ac:dyDescent="0.2">
      <c r="B16" s="14"/>
      <c r="C16" s="145" t="s">
        <v>69</v>
      </c>
      <c r="D16" s="146"/>
      <c r="E16" s="141" t="s">
        <v>103</v>
      </c>
      <c r="F16" s="141"/>
      <c r="G16" s="141"/>
      <c r="H16" s="141"/>
      <c r="I16" s="141"/>
      <c r="J16" s="141"/>
      <c r="K16" s="13"/>
      <c r="L16" s="13"/>
      <c r="M16" s="13"/>
      <c r="N16" s="13"/>
      <c r="O16" s="13"/>
      <c r="P16" s="13"/>
      <c r="Q16" s="13"/>
      <c r="R16" s="13"/>
    </row>
    <row r="17" spans="2:21" ht="34.5" customHeight="1" x14ac:dyDescent="0.2">
      <c r="B17" s="15"/>
      <c r="C17" s="146"/>
      <c r="D17" s="146"/>
      <c r="E17" s="147"/>
      <c r="F17" s="147"/>
      <c r="G17" s="147"/>
      <c r="H17" s="147"/>
      <c r="I17" s="147"/>
      <c r="J17" s="147"/>
      <c r="K17" s="13"/>
      <c r="L17" s="13"/>
      <c r="M17" s="13"/>
      <c r="N17" s="13"/>
      <c r="O17" s="13"/>
      <c r="P17" s="13"/>
      <c r="Q17" s="13"/>
      <c r="R17" s="13"/>
    </row>
    <row r="18" spans="2:21" ht="20.25" customHeight="1" x14ac:dyDescent="0.2">
      <c r="B18" s="16"/>
      <c r="C18" s="49"/>
      <c r="D18" s="49"/>
      <c r="E18" s="92"/>
      <c r="F18" s="92"/>
      <c r="G18" s="92"/>
      <c r="H18" s="92"/>
      <c r="I18" s="92"/>
      <c r="J18" s="92"/>
      <c r="K18" s="13"/>
      <c r="L18" s="13"/>
      <c r="M18" s="13"/>
      <c r="N18" s="13"/>
      <c r="O18" s="13"/>
      <c r="P18" s="13"/>
      <c r="Q18" s="13"/>
      <c r="R18" s="13"/>
    </row>
    <row r="19" spans="2:21" ht="52.5" customHeight="1" x14ac:dyDescent="0.2">
      <c r="C19" s="120"/>
      <c r="D19" s="121"/>
      <c r="E19" s="141" t="s">
        <v>103</v>
      </c>
      <c r="F19" s="141"/>
      <c r="G19" s="141"/>
      <c r="H19" s="141"/>
      <c r="I19" s="141"/>
      <c r="J19" s="141"/>
      <c r="K19" s="141"/>
      <c r="L19" s="141"/>
      <c r="M19" s="141"/>
      <c r="N19" s="141"/>
      <c r="O19" s="141"/>
      <c r="P19" s="141"/>
      <c r="Q19" s="141"/>
      <c r="R19" s="141"/>
      <c r="S19" s="141"/>
      <c r="T19" s="141"/>
      <c r="U19" s="141"/>
    </row>
    <row r="20" spans="2:21" ht="18.75" customHeight="1" x14ac:dyDescent="0.2">
      <c r="C20" s="122"/>
      <c r="D20" s="123"/>
      <c r="E20" s="126" t="s">
        <v>104</v>
      </c>
      <c r="F20" s="126"/>
      <c r="G20" s="127"/>
      <c r="H20" s="128"/>
      <c r="I20" s="128"/>
      <c r="J20" s="129"/>
      <c r="K20" s="130" t="s">
        <v>99</v>
      </c>
      <c r="L20" s="130"/>
      <c r="M20" s="130"/>
      <c r="N20" s="130" t="s">
        <v>164</v>
      </c>
      <c r="O20" s="130"/>
      <c r="P20" s="130"/>
      <c r="Q20" s="126" t="s">
        <v>64</v>
      </c>
      <c r="R20" s="126"/>
      <c r="S20" s="126"/>
      <c r="T20" s="126" t="s">
        <v>96</v>
      </c>
      <c r="U20" s="126"/>
    </row>
    <row r="21" spans="2:21" ht="40.5" customHeight="1" x14ac:dyDescent="0.2">
      <c r="C21" s="124"/>
      <c r="D21" s="125"/>
      <c r="E21" s="126"/>
      <c r="F21" s="126"/>
      <c r="G21" s="126"/>
      <c r="H21" s="131" t="s">
        <v>145</v>
      </c>
      <c r="I21" s="132"/>
      <c r="J21" s="132"/>
      <c r="K21" s="130"/>
      <c r="L21" s="130"/>
      <c r="M21" s="130"/>
      <c r="N21" s="130"/>
      <c r="O21" s="130"/>
      <c r="P21" s="130"/>
      <c r="Q21" s="126"/>
      <c r="R21" s="126"/>
      <c r="S21" s="126"/>
      <c r="T21" s="126"/>
      <c r="U21" s="126"/>
    </row>
    <row r="22" spans="2:21" ht="18.75" customHeight="1" x14ac:dyDescent="0.2">
      <c r="C22" s="133" t="s">
        <v>144</v>
      </c>
      <c r="D22" s="121"/>
      <c r="E22" s="109">
        <f>SUM(E23:G30)</f>
        <v>0</v>
      </c>
      <c r="F22" s="134"/>
      <c r="G22" s="134"/>
      <c r="H22" s="109">
        <f>SUM(H23:J30)</f>
        <v>0</v>
      </c>
      <c r="I22" s="109"/>
      <c r="J22" s="109"/>
      <c r="K22" s="135" t="e">
        <f>H22/E22*100</f>
        <v>#DIV/0!</v>
      </c>
      <c r="L22" s="136"/>
      <c r="M22" s="137"/>
      <c r="N22" s="91"/>
      <c r="O22" s="91"/>
      <c r="P22" s="91" t="s">
        <v>165</v>
      </c>
      <c r="Q22" s="138" t="e">
        <f>T22/E22</f>
        <v>#DIV/0!</v>
      </c>
      <c r="R22" s="139"/>
      <c r="S22" s="140"/>
      <c r="T22" s="118">
        <f>SUM(Q23:R30)</f>
        <v>0</v>
      </c>
      <c r="U22" s="119"/>
    </row>
    <row r="23" spans="2:21" ht="18.75" customHeight="1" x14ac:dyDescent="0.2">
      <c r="C23" s="114" t="s">
        <v>60</v>
      </c>
      <c r="D23" s="115"/>
      <c r="E23" s="107"/>
      <c r="F23" s="108"/>
      <c r="G23" s="108"/>
      <c r="H23" s="107"/>
      <c r="I23" s="108"/>
      <c r="J23" s="108"/>
      <c r="K23" s="264" t="e">
        <f>H23/E23*100</f>
        <v>#DIV/0!</v>
      </c>
      <c r="L23" s="264"/>
      <c r="M23" s="264"/>
      <c r="N23" s="111"/>
      <c r="O23" s="111"/>
      <c r="P23" s="111"/>
      <c r="Q23" s="111"/>
      <c r="R23" s="111"/>
      <c r="S23" s="111"/>
      <c r="T23" s="112">
        <f>Q23*E23</f>
        <v>0</v>
      </c>
      <c r="U23" s="113"/>
    </row>
    <row r="24" spans="2:21" ht="18.75" customHeight="1" x14ac:dyDescent="0.2">
      <c r="C24" s="114" t="s">
        <v>61</v>
      </c>
      <c r="D24" s="115"/>
      <c r="E24" s="107"/>
      <c r="F24" s="108"/>
      <c r="G24" s="108"/>
      <c r="H24" s="107"/>
      <c r="I24" s="108"/>
      <c r="J24" s="108"/>
      <c r="K24" s="264" t="e">
        <f t="shared" ref="K24:K27" si="0">H24/E24*100</f>
        <v>#DIV/0!</v>
      </c>
      <c r="L24" s="264"/>
      <c r="M24" s="264"/>
      <c r="N24" s="111"/>
      <c r="O24" s="111"/>
      <c r="P24" s="111"/>
      <c r="Q24" s="111"/>
      <c r="R24" s="111"/>
      <c r="S24" s="111"/>
      <c r="T24" s="112">
        <f>Q24*E24</f>
        <v>0</v>
      </c>
      <c r="U24" s="113"/>
    </row>
    <row r="25" spans="2:21" ht="18.75" customHeight="1" x14ac:dyDescent="0.2">
      <c r="C25" s="114" t="s">
        <v>62</v>
      </c>
      <c r="D25" s="115"/>
      <c r="E25" s="107"/>
      <c r="F25" s="108"/>
      <c r="G25" s="108"/>
      <c r="H25" s="107"/>
      <c r="I25" s="108"/>
      <c r="J25" s="108"/>
      <c r="K25" s="264" t="e">
        <f t="shared" si="0"/>
        <v>#DIV/0!</v>
      </c>
      <c r="L25" s="264"/>
      <c r="M25" s="264"/>
      <c r="N25" s="111"/>
      <c r="O25" s="111"/>
      <c r="P25" s="111"/>
      <c r="Q25" s="111"/>
      <c r="R25" s="111"/>
      <c r="S25" s="111"/>
      <c r="T25" s="112">
        <f>Q25*E25</f>
        <v>0</v>
      </c>
      <c r="U25" s="113"/>
    </row>
    <row r="26" spans="2:21" ht="18.75" customHeight="1" x14ac:dyDescent="0.2">
      <c r="C26" s="116"/>
      <c r="D26" s="117"/>
      <c r="E26" s="107"/>
      <c r="F26" s="108"/>
      <c r="G26" s="108"/>
      <c r="H26" s="107"/>
      <c r="I26" s="108"/>
      <c r="J26" s="108"/>
      <c r="K26" s="264" t="e">
        <f t="shared" si="0"/>
        <v>#DIV/0!</v>
      </c>
      <c r="L26" s="264"/>
      <c r="M26" s="264"/>
      <c r="N26" s="111"/>
      <c r="O26" s="111"/>
      <c r="P26" s="111"/>
      <c r="Q26" s="111"/>
      <c r="R26" s="111"/>
      <c r="S26" s="111"/>
      <c r="T26" s="112">
        <f>Q26*E26</f>
        <v>0</v>
      </c>
      <c r="U26" s="113"/>
    </row>
    <row r="27" spans="2:21" ht="18.75" customHeight="1" x14ac:dyDescent="0.2">
      <c r="C27" s="106"/>
      <c r="D27" s="106"/>
      <c r="E27" s="107"/>
      <c r="F27" s="108"/>
      <c r="G27" s="108"/>
      <c r="H27" s="107"/>
      <c r="I27" s="108"/>
      <c r="J27" s="108"/>
      <c r="K27" s="264" t="e">
        <f t="shared" si="0"/>
        <v>#DIV/0!</v>
      </c>
      <c r="L27" s="264"/>
      <c r="M27" s="264"/>
      <c r="N27" s="111"/>
      <c r="O27" s="111"/>
      <c r="P27" s="111"/>
      <c r="Q27" s="111"/>
      <c r="R27" s="111"/>
      <c r="S27" s="111"/>
      <c r="T27" s="112">
        <f>Q27*E27</f>
        <v>0</v>
      </c>
      <c r="U27" s="113"/>
    </row>
    <row r="28" spans="2:21" ht="15" customHeight="1" x14ac:dyDescent="0.2">
      <c r="C28" s="13"/>
      <c r="D28" s="90"/>
      <c r="E28" s="90"/>
      <c r="F28" s="90"/>
      <c r="G28" s="90"/>
      <c r="H28" s="90"/>
      <c r="I28" s="90"/>
      <c r="J28" s="90"/>
      <c r="K28" s="90"/>
      <c r="L28" s="90"/>
      <c r="M28" s="90"/>
      <c r="N28" s="90"/>
      <c r="O28" s="90"/>
      <c r="P28" s="90"/>
      <c r="Q28" s="13"/>
      <c r="R28" s="13"/>
      <c r="S28" s="13"/>
    </row>
    <row r="30" spans="2:21" ht="15" customHeight="1" x14ac:dyDescent="0.2">
      <c r="C30" s="93" t="s">
        <v>51</v>
      </c>
      <c r="D30" s="93"/>
      <c r="E30" s="93"/>
      <c r="F30" s="93"/>
      <c r="G30" s="93"/>
      <c r="H30" s="93"/>
      <c r="I30" s="93"/>
      <c r="J30" s="93"/>
      <c r="K30" s="93"/>
      <c r="L30" s="93"/>
      <c r="M30" s="93"/>
      <c r="N30" s="93"/>
      <c r="O30" s="93"/>
      <c r="P30" s="93"/>
      <c r="Q30" s="93"/>
    </row>
    <row r="31" spans="2:21" ht="15" customHeight="1" x14ac:dyDescent="0.2">
      <c r="C31" s="13"/>
      <c r="D31" s="45"/>
      <c r="E31" s="45"/>
      <c r="F31" s="13"/>
      <c r="G31" s="13"/>
      <c r="H31" s="13"/>
      <c r="I31" s="13"/>
      <c r="J31" s="13"/>
      <c r="K31" s="13"/>
      <c r="L31" s="13"/>
      <c r="M31" s="13"/>
      <c r="N31" s="13"/>
      <c r="O31" s="13"/>
      <c r="P31" s="13"/>
      <c r="R31" s="84" t="s">
        <v>109</v>
      </c>
    </row>
    <row r="32" spans="2:21" ht="15" customHeight="1" x14ac:dyDescent="0.2">
      <c r="C32" s="61" t="s">
        <v>77</v>
      </c>
      <c r="D32" s="13"/>
      <c r="E32" s="46"/>
      <c r="F32" s="13"/>
      <c r="G32" s="13"/>
      <c r="H32" s="13"/>
      <c r="I32" s="13"/>
      <c r="J32" s="13"/>
      <c r="K32" s="13"/>
      <c r="L32" s="13"/>
      <c r="M32" s="13"/>
      <c r="N32" s="13"/>
      <c r="O32" s="13"/>
      <c r="P32" s="13"/>
      <c r="Q32" s="13"/>
    </row>
    <row r="33" spans="1:18" ht="15" customHeight="1" x14ac:dyDescent="0.2">
      <c r="C33" s="94" t="s">
        <v>79</v>
      </c>
      <c r="D33" s="94"/>
      <c r="E33" s="94"/>
      <c r="F33" s="95"/>
      <c r="G33" s="96"/>
      <c r="H33" s="96"/>
      <c r="I33" s="96"/>
      <c r="J33" s="96"/>
      <c r="K33" s="96"/>
      <c r="L33" s="96"/>
      <c r="M33" s="96"/>
      <c r="N33" s="96"/>
      <c r="O33" s="96"/>
      <c r="P33" s="96"/>
      <c r="Q33" s="96"/>
      <c r="R33" s="97"/>
    </row>
    <row r="34" spans="1:18" ht="15" customHeight="1" x14ac:dyDescent="0.2">
      <c r="C34" s="94"/>
      <c r="D34" s="94"/>
      <c r="E34" s="94"/>
      <c r="F34" s="98"/>
      <c r="G34" s="99"/>
      <c r="H34" s="99"/>
      <c r="I34" s="99"/>
      <c r="J34" s="99"/>
      <c r="K34" s="99"/>
      <c r="L34" s="99"/>
      <c r="M34" s="99"/>
      <c r="N34" s="99"/>
      <c r="O34" s="99"/>
      <c r="P34" s="99"/>
      <c r="Q34" s="99"/>
      <c r="R34" s="100"/>
    </row>
    <row r="35" spans="1:18" ht="15" customHeight="1" x14ac:dyDescent="0.2">
      <c r="C35" s="94"/>
      <c r="D35" s="94"/>
      <c r="E35" s="94"/>
      <c r="F35" s="98"/>
      <c r="G35" s="99"/>
      <c r="H35" s="99"/>
      <c r="I35" s="99"/>
      <c r="J35" s="99"/>
      <c r="K35" s="99"/>
      <c r="L35" s="99"/>
      <c r="M35" s="99"/>
      <c r="N35" s="99"/>
      <c r="O35" s="99"/>
      <c r="P35" s="99"/>
      <c r="Q35" s="99"/>
      <c r="R35" s="100"/>
    </row>
    <row r="36" spans="1:18" ht="15" customHeight="1" x14ac:dyDescent="0.2">
      <c r="C36" s="94"/>
      <c r="D36" s="94"/>
      <c r="E36" s="94"/>
      <c r="F36" s="101"/>
      <c r="G36" s="102"/>
      <c r="H36" s="102"/>
      <c r="I36" s="102"/>
      <c r="J36" s="102"/>
      <c r="K36" s="102"/>
      <c r="L36" s="102"/>
      <c r="M36" s="102"/>
      <c r="N36" s="102"/>
      <c r="O36" s="102"/>
      <c r="P36" s="102"/>
      <c r="Q36" s="102"/>
      <c r="R36" s="103"/>
    </row>
    <row r="42" spans="1:18" ht="15" customHeight="1" x14ac:dyDescent="0.2">
      <c r="A42" s="9" t="s">
        <v>21</v>
      </c>
      <c r="B42" s="10"/>
    </row>
    <row r="43" spans="1:18" ht="15" customHeight="1" x14ac:dyDescent="0.2">
      <c r="B43" s="35" t="s">
        <v>44</v>
      </c>
      <c r="C43" s="34"/>
      <c r="D43" s="34"/>
      <c r="E43" s="34"/>
      <c r="F43" s="34"/>
      <c r="G43" s="34"/>
      <c r="H43" s="34"/>
      <c r="I43" s="34"/>
      <c r="J43" s="34"/>
      <c r="K43" s="34"/>
      <c r="L43" s="34"/>
      <c r="M43" s="34"/>
      <c r="N43" s="34"/>
      <c r="O43" s="34"/>
    </row>
    <row r="44" spans="1:18" ht="15" customHeight="1" x14ac:dyDescent="0.2">
      <c r="B44" s="32" t="s">
        <v>42</v>
      </c>
      <c r="C44" s="34"/>
      <c r="D44" s="34"/>
      <c r="E44" s="34"/>
      <c r="F44" s="34"/>
      <c r="G44" s="34"/>
      <c r="H44" s="34"/>
      <c r="I44" s="34"/>
      <c r="J44" s="34"/>
      <c r="K44" s="34"/>
      <c r="L44" s="34"/>
      <c r="M44" s="34"/>
      <c r="N44" s="34"/>
      <c r="O44" s="34"/>
    </row>
    <row r="45" spans="1:18" ht="15" customHeight="1" x14ac:dyDescent="0.2">
      <c r="B45" s="33" t="s">
        <v>154</v>
      </c>
      <c r="C45" s="31"/>
      <c r="D45" s="31"/>
      <c r="E45" s="31"/>
      <c r="F45" s="31"/>
      <c r="G45" s="31"/>
      <c r="H45" s="104" t="s">
        <v>45</v>
      </c>
      <c r="I45" s="105"/>
      <c r="J45" s="105"/>
      <c r="K45" s="105"/>
      <c r="L45" s="105"/>
      <c r="M45" s="105"/>
      <c r="N45" s="105"/>
      <c r="O45" s="105"/>
    </row>
    <row r="46" spans="1:18" ht="15" customHeight="1" x14ac:dyDescent="0.2">
      <c r="B46" s="31"/>
      <c r="C46" s="31"/>
      <c r="D46" s="31"/>
      <c r="E46" s="31"/>
      <c r="F46" s="31"/>
      <c r="G46" s="31"/>
      <c r="H46" s="31"/>
      <c r="I46" s="31"/>
      <c r="J46" s="31"/>
      <c r="K46" s="31"/>
      <c r="L46" s="31"/>
      <c r="M46" s="31"/>
      <c r="N46" s="31"/>
      <c r="O46" s="31"/>
    </row>
    <row r="47" spans="1:18" ht="15" customHeight="1" x14ac:dyDescent="0.2">
      <c r="B47" s="36" t="s">
        <v>43</v>
      </c>
      <c r="C47" s="31"/>
      <c r="D47" s="31"/>
      <c r="E47" s="31"/>
      <c r="F47" s="31"/>
      <c r="G47" s="31"/>
      <c r="H47" s="31"/>
      <c r="I47" s="31"/>
      <c r="J47" s="31"/>
      <c r="K47" s="31"/>
      <c r="L47" s="31"/>
      <c r="M47" s="31"/>
      <c r="N47" s="31"/>
      <c r="O47" s="31"/>
    </row>
    <row r="48" spans="1:18" ht="15" customHeight="1" x14ac:dyDescent="0.2">
      <c r="B48" s="88" t="s">
        <v>155</v>
      </c>
      <c r="C48" s="37"/>
      <c r="D48" s="37"/>
      <c r="E48" s="37"/>
      <c r="F48" s="37"/>
      <c r="G48" s="37"/>
      <c r="H48" s="37"/>
      <c r="I48" s="37"/>
      <c r="J48" s="37"/>
      <c r="K48" s="31"/>
      <c r="L48" s="31"/>
      <c r="M48" s="31"/>
      <c r="N48" s="31"/>
      <c r="O48" s="31"/>
    </row>
    <row r="50" spans="2:2" ht="15" customHeight="1" x14ac:dyDescent="0.2">
      <c r="B50" s="8" t="s">
        <v>156</v>
      </c>
    </row>
    <row r="51" spans="2:2" ht="15" customHeight="1" x14ac:dyDescent="0.2">
      <c r="B51" s="87" t="s">
        <v>157</v>
      </c>
    </row>
  </sheetData>
  <mergeCells count="60">
    <mergeCell ref="B3:V3"/>
    <mergeCell ref="B10:V10"/>
    <mergeCell ref="C14:R14"/>
    <mergeCell ref="C16:D17"/>
    <mergeCell ref="E16:J16"/>
    <mergeCell ref="E17:J17"/>
    <mergeCell ref="T22:U22"/>
    <mergeCell ref="C19:D21"/>
    <mergeCell ref="E20:G21"/>
    <mergeCell ref="H20:J20"/>
    <mergeCell ref="K20:M21"/>
    <mergeCell ref="Q20:S21"/>
    <mergeCell ref="T20:U21"/>
    <mergeCell ref="H21:J21"/>
    <mergeCell ref="C22:D22"/>
    <mergeCell ref="E22:G22"/>
    <mergeCell ref="H22:J22"/>
    <mergeCell ref="K22:M22"/>
    <mergeCell ref="Q22:S22"/>
    <mergeCell ref="N20:P21"/>
    <mergeCell ref="E19:U19"/>
    <mergeCell ref="T24:U24"/>
    <mergeCell ref="C23:D23"/>
    <mergeCell ref="E23:G23"/>
    <mergeCell ref="H23:J23"/>
    <mergeCell ref="K23:M23"/>
    <mergeCell ref="Q23:S23"/>
    <mergeCell ref="T23:U23"/>
    <mergeCell ref="C24:D24"/>
    <mergeCell ref="E24:G24"/>
    <mergeCell ref="H24:J24"/>
    <mergeCell ref="K24:M24"/>
    <mergeCell ref="Q24:S24"/>
    <mergeCell ref="N23:P23"/>
    <mergeCell ref="N24:P24"/>
    <mergeCell ref="T27:U27"/>
    <mergeCell ref="N27:P27"/>
    <mergeCell ref="T26:U26"/>
    <mergeCell ref="C25:D25"/>
    <mergeCell ref="E25:G25"/>
    <mergeCell ref="H25:J25"/>
    <mergeCell ref="K25:M25"/>
    <mergeCell ref="Q25:S25"/>
    <mergeCell ref="T25:U25"/>
    <mergeCell ref="C26:D26"/>
    <mergeCell ref="E26:G26"/>
    <mergeCell ref="H26:J26"/>
    <mergeCell ref="K26:M26"/>
    <mergeCell ref="Q26:S26"/>
    <mergeCell ref="N25:P25"/>
    <mergeCell ref="N26:P26"/>
    <mergeCell ref="C30:Q30"/>
    <mergeCell ref="C33:E36"/>
    <mergeCell ref="F33:R36"/>
    <mergeCell ref="H45:O45"/>
    <mergeCell ref="C27:D27"/>
    <mergeCell ref="E27:G27"/>
    <mergeCell ref="H27:J27"/>
    <mergeCell ref="K27:M27"/>
    <mergeCell ref="Q27:S27"/>
  </mergeCells>
  <phoneticPr fontId="1"/>
  <dataValidations count="2">
    <dataValidation operator="lessThanOrEqual" allowBlank="1" showInputMessage="1" showErrorMessage="1" sqref="K22:S22" xr:uid="{00000000-0002-0000-0000-000000000000}"/>
    <dataValidation type="textLength" operator="lessThanOrEqual" allowBlank="1" showInputMessage="1" showErrorMessage="1" sqref="E22:E27 T22:T27 H23:H27" xr:uid="{00000000-0002-0000-0000-000001000000}">
      <formula1>15</formula1>
    </dataValidation>
  </dataValidations>
  <hyperlinks>
    <hyperlink ref="B48" r:id="rId1" xr:uid="{00000000-0004-0000-0000-000000000000}"/>
    <hyperlink ref="B51" r:id="rId2" xr:uid="{00000000-0004-0000-0000-000001000000}"/>
  </hyperlinks>
  <pageMargins left="0.78740157480314965" right="0.27559055118110237" top="0.78740157480314965" bottom="0.78740157480314965" header="0.51181102362204722" footer="0.51181102362204722"/>
  <pageSetup paperSize="9" scale="70" orientation="portrait" r:id="rId3"/>
  <headerFooter alignWithMargins="0"/>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G28"/>
  <sheetViews>
    <sheetView view="pageBreakPreview" zoomScale="80" zoomScaleNormal="100" zoomScaleSheetLayoutView="80" workbookViewId="0">
      <selection activeCell="P7" sqref="P7"/>
    </sheetView>
  </sheetViews>
  <sheetFormatPr defaultColWidth="9" defaultRowHeight="13.2" outlineLevelCol="1" x14ac:dyDescent="0.2"/>
  <cols>
    <col min="1" max="1" width="7" style="20" customWidth="1"/>
    <col min="2" max="2" width="19.88671875" style="20" customWidth="1"/>
    <col min="3" max="3" width="68.6640625" style="20" customWidth="1"/>
    <col min="4" max="4" width="4.77734375" style="20" hidden="1" customWidth="1" outlineLevel="1"/>
    <col min="5" max="5" width="9" style="20" hidden="1" customWidth="1" outlineLevel="1"/>
    <col min="6" max="6" width="0" style="20" hidden="1" customWidth="1" outlineLevel="1"/>
    <col min="7" max="7" width="9" style="20" collapsed="1"/>
    <col min="8" max="16384" width="9" style="20"/>
  </cols>
  <sheetData>
    <row r="1" spans="1:5" ht="54" customHeight="1" x14ac:dyDescent="0.2">
      <c r="A1" s="148" t="s">
        <v>158</v>
      </c>
      <c r="B1" s="149"/>
      <c r="C1" s="149"/>
    </row>
    <row r="2" spans="1:5" ht="40.049999999999997" customHeight="1" x14ac:dyDescent="0.2">
      <c r="A2" s="150" t="s">
        <v>27</v>
      </c>
      <c r="B2" s="151"/>
      <c r="C2" s="151"/>
    </row>
    <row r="3" spans="1:5" x14ac:dyDescent="0.2">
      <c r="A3" s="20" t="s">
        <v>28</v>
      </c>
      <c r="E3" s="20" t="s">
        <v>29</v>
      </c>
    </row>
    <row r="4" spans="1:5" ht="15" customHeight="1" x14ac:dyDescent="0.2">
      <c r="A4" s="21" t="s">
        <v>30</v>
      </c>
      <c r="B4" s="22" t="s">
        <v>25</v>
      </c>
      <c r="C4" s="21" t="s">
        <v>31</v>
      </c>
    </row>
    <row r="5" spans="1:5" ht="25.05" customHeight="1" x14ac:dyDescent="0.2">
      <c r="A5" s="23"/>
      <c r="B5" s="24" t="s">
        <v>32</v>
      </c>
      <c r="C5" s="25" t="s">
        <v>33</v>
      </c>
    </row>
    <row r="6" spans="1:5" ht="25.5" customHeight="1" x14ac:dyDescent="0.2">
      <c r="A6" s="23"/>
      <c r="B6" s="152" t="s">
        <v>34</v>
      </c>
      <c r="C6" s="89" t="s">
        <v>159</v>
      </c>
    </row>
    <row r="7" spans="1:5" ht="37.5" customHeight="1" x14ac:dyDescent="0.2">
      <c r="A7" s="23"/>
      <c r="B7" s="152"/>
      <c r="C7" s="89" t="s">
        <v>35</v>
      </c>
    </row>
    <row r="8" spans="1:5" ht="37.5" customHeight="1" x14ac:dyDescent="0.2">
      <c r="A8" s="23"/>
      <c r="B8" s="152"/>
      <c r="C8" s="30" t="s">
        <v>40</v>
      </c>
    </row>
    <row r="9" spans="1:5" ht="37.5" customHeight="1" x14ac:dyDescent="0.2">
      <c r="A9" s="23"/>
      <c r="B9" s="152"/>
      <c r="C9" s="89" t="s">
        <v>36</v>
      </c>
    </row>
    <row r="10" spans="1:5" ht="84" customHeight="1" x14ac:dyDescent="0.2">
      <c r="A10" s="48"/>
      <c r="B10" s="47" t="s">
        <v>160</v>
      </c>
      <c r="C10" s="47" t="s">
        <v>106</v>
      </c>
    </row>
    <row r="11" spans="1:5" ht="78.75" customHeight="1" x14ac:dyDescent="0.2">
      <c r="A11" s="48"/>
      <c r="B11" s="47" t="s">
        <v>107</v>
      </c>
      <c r="C11" s="47" t="s">
        <v>161</v>
      </c>
    </row>
    <row r="12" spans="1:5" ht="78.75" customHeight="1" x14ac:dyDescent="0.2">
      <c r="A12" s="48"/>
      <c r="B12" s="47" t="s">
        <v>163</v>
      </c>
      <c r="C12" s="47" t="s">
        <v>162</v>
      </c>
    </row>
    <row r="13" spans="1:5" ht="25.05" customHeight="1" x14ac:dyDescent="0.2">
      <c r="A13" s="23"/>
      <c r="B13" s="24" t="s">
        <v>37</v>
      </c>
      <c r="C13" s="25" t="s">
        <v>33</v>
      </c>
    </row>
    <row r="14" spans="1:5" ht="15" customHeight="1" x14ac:dyDescent="0.2">
      <c r="A14" s="27"/>
      <c r="B14" s="27"/>
      <c r="C14" s="26"/>
    </row>
    <row r="15" spans="1:5" ht="40.049999999999997" customHeight="1" x14ac:dyDescent="0.2">
      <c r="A15" s="28"/>
      <c r="B15" s="28"/>
      <c r="C15" s="29"/>
    </row>
    <row r="16" spans="1:5" ht="25.05" customHeight="1" x14ac:dyDescent="0.2">
      <c r="A16" s="28"/>
      <c r="B16" s="28"/>
      <c r="C16" s="29"/>
    </row>
    <row r="17" spans="1:3" ht="13.5" customHeight="1" x14ac:dyDescent="0.2">
      <c r="A17" s="28"/>
      <c r="B17" s="28"/>
      <c r="C17" s="29"/>
    </row>
    <row r="18" spans="1:3" x14ac:dyDescent="0.2">
      <c r="A18" s="28"/>
      <c r="B18" s="28"/>
      <c r="C18" s="29"/>
    </row>
    <row r="19" spans="1:3" ht="15" customHeight="1" x14ac:dyDescent="0.2">
      <c r="A19" s="28"/>
      <c r="B19" s="28"/>
      <c r="C19" s="29"/>
    </row>
    <row r="20" spans="1:3" ht="25.05" customHeight="1" x14ac:dyDescent="0.2">
      <c r="A20" s="28"/>
      <c r="B20" s="28"/>
      <c r="C20" s="29"/>
    </row>
    <row r="21" spans="1:3" ht="20.100000000000001" customHeight="1" x14ac:dyDescent="0.2">
      <c r="A21" s="28"/>
      <c r="B21" s="28"/>
      <c r="C21" s="29"/>
    </row>
    <row r="22" spans="1:3" ht="20.100000000000001" customHeight="1" x14ac:dyDescent="0.2"/>
    <row r="23" spans="1:3" ht="20.100000000000001" customHeight="1" x14ac:dyDescent="0.2"/>
    <row r="24" spans="1:3" ht="20.100000000000001" customHeight="1" x14ac:dyDescent="0.2"/>
    <row r="25" spans="1:3" ht="20.100000000000001" customHeight="1" x14ac:dyDescent="0.2"/>
    <row r="26" spans="1:3" ht="20.100000000000001" customHeight="1" x14ac:dyDescent="0.2"/>
    <row r="27" spans="1:3" ht="20.100000000000001" customHeight="1" x14ac:dyDescent="0.2"/>
    <row r="28" spans="1:3" ht="20.100000000000001" customHeight="1" x14ac:dyDescent="0.2"/>
  </sheetData>
  <mergeCells count="3">
    <mergeCell ref="A1:C1"/>
    <mergeCell ref="A2:C2"/>
    <mergeCell ref="B6:B9"/>
  </mergeCells>
  <phoneticPr fontId="1"/>
  <dataValidations count="1">
    <dataValidation type="list" allowBlank="1" showInputMessage="1" showErrorMessage="1" sqref="A5:A13" xr:uid="{00000000-0002-0000-0100-000000000000}">
      <formula1>$E$3</formula1>
    </dataValidation>
  </dataValidations>
  <printOptions horizontalCentered="1"/>
  <pageMargins left="0.70866141732283472" right="0.70866141732283472" top="0.74803149606299213" bottom="0.74803149606299213" header="0.31496062992125984" footer="0.31496062992125984"/>
  <pageSetup paperSize="9" scale="90" fitToHeight="0"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P136"/>
  <sheetViews>
    <sheetView view="pageBreakPreview" zoomScaleNormal="90" zoomScaleSheetLayoutView="100" workbookViewId="0">
      <selection activeCell="S11" sqref="S11"/>
    </sheetView>
  </sheetViews>
  <sheetFormatPr defaultColWidth="5.6640625" defaultRowHeight="15" customHeight="1" x14ac:dyDescent="0.2"/>
  <cols>
    <col min="1" max="1" width="5.6640625" style="1"/>
    <col min="2" max="2" width="6.109375" style="1" customWidth="1"/>
    <col min="3" max="3" width="9.109375" style="1" customWidth="1"/>
    <col min="4" max="6" width="6.109375" style="1" customWidth="1"/>
    <col min="7" max="7" width="16" style="1" customWidth="1"/>
    <col min="8" max="16384" width="5.6640625" style="1"/>
  </cols>
  <sheetData>
    <row r="1" spans="1:16" ht="15" customHeight="1" x14ac:dyDescent="0.2">
      <c r="A1" s="64" t="s">
        <v>46</v>
      </c>
      <c r="B1" s="64"/>
      <c r="C1" s="64"/>
      <c r="D1" s="64"/>
      <c r="E1" s="64"/>
      <c r="F1" s="64"/>
      <c r="G1" s="64"/>
      <c r="H1" s="64"/>
      <c r="I1" s="64"/>
      <c r="J1" s="64"/>
      <c r="K1" s="64"/>
      <c r="L1" s="64"/>
      <c r="M1" s="64"/>
      <c r="N1" s="64"/>
      <c r="O1" s="64"/>
    </row>
    <row r="2" spans="1:16" ht="30" customHeight="1" x14ac:dyDescent="0.2">
      <c r="A2" s="164" t="s">
        <v>47</v>
      </c>
      <c r="B2" s="165"/>
      <c r="C2" s="165"/>
      <c r="D2" s="165"/>
      <c r="E2" s="165"/>
      <c r="F2" s="165"/>
      <c r="G2" s="165"/>
      <c r="H2" s="165"/>
      <c r="I2" s="165"/>
      <c r="J2" s="165"/>
      <c r="K2" s="165"/>
      <c r="L2" s="165"/>
      <c r="M2" s="165"/>
      <c r="N2" s="165"/>
      <c r="O2" s="166"/>
    </row>
    <row r="3" spans="1:16" ht="15" customHeight="1" x14ac:dyDescent="0.2">
      <c r="A3" s="65"/>
      <c r="B3" s="66"/>
      <c r="C3" s="66"/>
      <c r="D3" s="66"/>
      <c r="E3" s="66"/>
      <c r="F3" s="67"/>
      <c r="G3" s="67"/>
      <c r="H3" s="67"/>
      <c r="I3" s="67"/>
      <c r="J3" s="68" t="s">
        <v>126</v>
      </c>
      <c r="K3" s="67" t="s">
        <v>0</v>
      </c>
      <c r="L3" s="68" t="s">
        <v>127</v>
      </c>
      <c r="M3" s="67" t="s">
        <v>1</v>
      </c>
      <c r="N3" s="68" t="s">
        <v>127</v>
      </c>
      <c r="O3" s="69" t="s">
        <v>2</v>
      </c>
      <c r="P3" s="19" t="str">
        <f>IF(N3="","←※日付を記載してください。","")</f>
        <v/>
      </c>
    </row>
    <row r="4" spans="1:16" ht="15" customHeight="1" x14ac:dyDescent="0.2">
      <c r="A4" s="65"/>
      <c r="B4" s="67" t="s">
        <v>11</v>
      </c>
      <c r="C4" s="66"/>
      <c r="D4" s="66"/>
      <c r="E4" s="66"/>
      <c r="F4" s="67"/>
      <c r="G4" s="67"/>
      <c r="H4" s="67"/>
      <c r="I4" s="67"/>
      <c r="J4" s="67"/>
      <c r="K4" s="67"/>
      <c r="L4" s="67"/>
      <c r="M4" s="67"/>
      <c r="N4" s="67"/>
      <c r="O4" s="69"/>
    </row>
    <row r="5" spans="1:16" ht="15" customHeight="1" x14ac:dyDescent="0.2">
      <c r="A5" s="65"/>
      <c r="B5" s="66"/>
      <c r="C5" s="66"/>
      <c r="D5" s="66"/>
      <c r="E5" s="66"/>
      <c r="F5" s="67"/>
      <c r="G5" s="67"/>
      <c r="H5" s="67"/>
      <c r="I5" s="67" t="s">
        <v>3</v>
      </c>
      <c r="J5" s="67" t="s">
        <v>4</v>
      </c>
      <c r="K5" s="167" t="s">
        <v>128</v>
      </c>
      <c r="L5" s="167"/>
      <c r="M5" s="167"/>
      <c r="N5" s="167"/>
      <c r="O5" s="168"/>
    </row>
    <row r="6" spans="1:16" ht="15" customHeight="1" x14ac:dyDescent="0.2">
      <c r="A6" s="65"/>
      <c r="B6" s="66"/>
      <c r="C6" s="66"/>
      <c r="D6" s="66"/>
      <c r="E6" s="66"/>
      <c r="F6" s="67"/>
      <c r="G6" s="67"/>
      <c r="H6" s="67"/>
      <c r="I6" s="67"/>
      <c r="J6" s="67"/>
      <c r="K6" s="169"/>
      <c r="L6" s="169"/>
      <c r="M6" s="169"/>
      <c r="N6" s="169"/>
      <c r="O6" s="170"/>
    </row>
    <row r="7" spans="1:16" ht="15" customHeight="1" x14ac:dyDescent="0.2">
      <c r="A7" s="65"/>
      <c r="B7" s="66"/>
      <c r="C7" s="66"/>
      <c r="D7" s="66"/>
      <c r="E7" s="66"/>
      <c r="F7" s="67"/>
      <c r="G7" s="67"/>
      <c r="H7" s="67"/>
      <c r="I7" s="67"/>
      <c r="J7" s="67"/>
      <c r="K7" s="46"/>
      <c r="L7" s="46"/>
      <c r="M7" s="46"/>
      <c r="N7" s="46"/>
      <c r="O7" s="70"/>
    </row>
    <row r="8" spans="1:16" ht="15" customHeight="1" x14ac:dyDescent="0.2">
      <c r="A8" s="65"/>
      <c r="B8" s="66"/>
      <c r="C8" s="66"/>
      <c r="D8" s="66"/>
      <c r="E8" s="66"/>
      <c r="F8" s="67"/>
      <c r="G8" s="67"/>
      <c r="H8" s="67"/>
      <c r="I8" s="67"/>
      <c r="J8" s="67" t="s">
        <v>5</v>
      </c>
      <c r="K8" s="167" t="s">
        <v>129</v>
      </c>
      <c r="L8" s="167"/>
      <c r="M8" s="167"/>
      <c r="N8" s="167"/>
      <c r="O8" s="168"/>
    </row>
    <row r="9" spans="1:16" ht="15" customHeight="1" x14ac:dyDescent="0.2">
      <c r="A9" s="65"/>
      <c r="B9" s="66"/>
      <c r="C9" s="66"/>
      <c r="D9" s="66"/>
      <c r="E9" s="66"/>
      <c r="F9" s="67"/>
      <c r="G9" s="67"/>
      <c r="H9" s="67"/>
      <c r="I9" s="67"/>
      <c r="J9" s="67"/>
      <c r="K9" s="169" t="s">
        <v>130</v>
      </c>
      <c r="L9" s="169"/>
      <c r="M9" s="169"/>
      <c r="N9" s="169"/>
      <c r="O9" s="170"/>
    </row>
    <row r="10" spans="1:16" ht="15" customHeight="1" x14ac:dyDescent="0.2">
      <c r="A10" s="65"/>
      <c r="B10" s="66"/>
      <c r="C10" s="66"/>
      <c r="D10" s="66"/>
      <c r="E10" s="66"/>
      <c r="F10" s="67"/>
      <c r="G10" s="67"/>
      <c r="H10" s="67"/>
      <c r="I10" s="67"/>
      <c r="J10" s="71" t="s">
        <v>6</v>
      </c>
      <c r="K10" s="71"/>
      <c r="L10" s="71"/>
      <c r="M10" s="71"/>
      <c r="N10" s="71"/>
      <c r="O10" s="72"/>
    </row>
    <row r="11" spans="1:16" ht="15" customHeight="1" x14ac:dyDescent="0.2">
      <c r="A11" s="65"/>
      <c r="B11" s="66"/>
      <c r="C11" s="66"/>
      <c r="D11" s="66"/>
      <c r="E11" s="66"/>
      <c r="F11" s="67"/>
      <c r="G11" s="67"/>
      <c r="H11" s="67"/>
      <c r="I11" s="67"/>
      <c r="J11" s="67"/>
      <c r="K11" s="67"/>
      <c r="L11" s="67"/>
      <c r="M11" s="67"/>
      <c r="N11" s="67"/>
      <c r="O11" s="69"/>
    </row>
    <row r="12" spans="1:16" ht="48" x14ac:dyDescent="0.2">
      <c r="A12" s="65"/>
      <c r="B12" s="73"/>
      <c r="C12" s="74"/>
      <c r="D12" s="74"/>
      <c r="E12" s="74"/>
      <c r="F12" s="75" t="s">
        <v>48</v>
      </c>
      <c r="G12" s="76" t="s">
        <v>49</v>
      </c>
      <c r="H12" s="67" t="s">
        <v>55</v>
      </c>
      <c r="I12" s="67"/>
      <c r="J12" s="67"/>
      <c r="K12" s="67"/>
      <c r="L12" s="67"/>
      <c r="M12" s="67"/>
      <c r="N12" s="67"/>
      <c r="O12" s="69"/>
    </row>
    <row r="13" spans="1:16" ht="15" customHeight="1" x14ac:dyDescent="0.2">
      <c r="A13" s="77"/>
      <c r="B13" s="78"/>
      <c r="C13" s="78"/>
      <c r="D13" s="78"/>
      <c r="E13" s="78"/>
      <c r="F13" s="78"/>
      <c r="G13" s="78"/>
      <c r="H13" s="78"/>
      <c r="I13" s="78"/>
      <c r="J13" s="78"/>
      <c r="K13" s="78"/>
      <c r="L13" s="78"/>
      <c r="M13" s="78"/>
      <c r="N13" s="78"/>
      <c r="O13" s="79"/>
    </row>
    <row r="14" spans="1:16" ht="64.5" customHeight="1" x14ac:dyDescent="0.2">
      <c r="A14" s="171" t="s">
        <v>50</v>
      </c>
      <c r="B14" s="171"/>
      <c r="C14" s="171"/>
      <c r="D14" s="171"/>
      <c r="E14" s="171"/>
      <c r="F14" s="163" t="s">
        <v>119</v>
      </c>
      <c r="G14" s="163"/>
      <c r="H14" s="163"/>
      <c r="I14" s="163"/>
      <c r="J14" s="163"/>
      <c r="K14" s="163"/>
      <c r="L14" s="163"/>
      <c r="M14" s="163"/>
      <c r="N14" s="163"/>
      <c r="O14" s="163"/>
      <c r="P14" s="19"/>
    </row>
    <row r="15" spans="1:16" ht="24" customHeight="1" x14ac:dyDescent="0.2">
      <c r="A15" s="172" t="s">
        <v>51</v>
      </c>
      <c r="B15" s="173"/>
      <c r="C15" s="158" t="s">
        <v>52</v>
      </c>
      <c r="D15" s="159"/>
      <c r="E15" s="160"/>
      <c r="F15" s="161" t="s">
        <v>120</v>
      </c>
      <c r="G15" s="161"/>
      <c r="H15" s="161"/>
      <c r="I15" s="161"/>
      <c r="J15" s="161"/>
      <c r="K15" s="161"/>
      <c r="L15" s="161"/>
      <c r="M15" s="161"/>
      <c r="N15" s="161"/>
      <c r="O15" s="161"/>
    </row>
    <row r="16" spans="1:16" ht="63" customHeight="1" x14ac:dyDescent="0.2">
      <c r="A16" s="174"/>
      <c r="B16" s="175"/>
      <c r="C16" s="153" t="s">
        <v>53</v>
      </c>
      <c r="D16" s="154"/>
      <c r="E16" s="155"/>
      <c r="F16" s="157" t="s">
        <v>121</v>
      </c>
      <c r="G16" s="157"/>
      <c r="H16" s="157"/>
      <c r="I16" s="157"/>
      <c r="J16" s="157"/>
      <c r="K16" s="157"/>
      <c r="L16" s="157"/>
      <c r="M16" s="157"/>
      <c r="N16" s="157"/>
      <c r="O16" s="157"/>
    </row>
    <row r="17" spans="1:15" ht="69.75" customHeight="1" x14ac:dyDescent="0.2">
      <c r="A17" s="176"/>
      <c r="B17" s="177"/>
      <c r="C17" s="153" t="s">
        <v>54</v>
      </c>
      <c r="D17" s="154"/>
      <c r="E17" s="155"/>
      <c r="F17" s="157" t="s">
        <v>121</v>
      </c>
      <c r="G17" s="157"/>
      <c r="H17" s="157"/>
      <c r="I17" s="157"/>
      <c r="J17" s="157"/>
      <c r="K17" s="157"/>
      <c r="L17" s="157"/>
      <c r="M17" s="157"/>
      <c r="N17" s="157"/>
      <c r="O17" s="157"/>
    </row>
    <row r="18" spans="1:15" ht="24" customHeight="1" x14ac:dyDescent="0.2">
      <c r="A18" s="172" t="s">
        <v>57</v>
      </c>
      <c r="B18" s="173"/>
      <c r="C18" s="158" t="s">
        <v>52</v>
      </c>
      <c r="D18" s="159"/>
      <c r="E18" s="160"/>
      <c r="F18" s="161" t="s">
        <v>120</v>
      </c>
      <c r="G18" s="161"/>
      <c r="H18" s="161"/>
      <c r="I18" s="161"/>
      <c r="J18" s="161"/>
      <c r="K18" s="161"/>
      <c r="L18" s="161"/>
      <c r="M18" s="161"/>
      <c r="N18" s="161"/>
      <c r="O18" s="161"/>
    </row>
    <row r="19" spans="1:15" ht="63" customHeight="1" x14ac:dyDescent="0.2">
      <c r="A19" s="174"/>
      <c r="B19" s="175"/>
      <c r="C19" s="153" t="s">
        <v>58</v>
      </c>
      <c r="D19" s="154"/>
      <c r="E19" s="155"/>
      <c r="F19" s="156" t="s">
        <v>122</v>
      </c>
      <c r="G19" s="156"/>
      <c r="H19" s="156"/>
      <c r="I19" s="156"/>
      <c r="J19" s="156"/>
      <c r="K19" s="156"/>
      <c r="L19" s="156"/>
      <c r="M19" s="156"/>
      <c r="N19" s="156"/>
      <c r="O19" s="156"/>
    </row>
    <row r="20" spans="1:15" ht="69.75" customHeight="1" x14ac:dyDescent="0.2">
      <c r="A20" s="176"/>
      <c r="B20" s="177"/>
      <c r="C20" s="153" t="s">
        <v>59</v>
      </c>
      <c r="D20" s="154"/>
      <c r="E20" s="155"/>
      <c r="F20" s="156" t="s">
        <v>122</v>
      </c>
      <c r="G20" s="156"/>
      <c r="H20" s="156"/>
      <c r="I20" s="156"/>
      <c r="J20" s="156"/>
      <c r="K20" s="156"/>
      <c r="L20" s="156"/>
      <c r="M20" s="156"/>
      <c r="N20" s="156"/>
      <c r="O20" s="156"/>
    </row>
    <row r="21" spans="1:15" ht="22.5" customHeight="1" x14ac:dyDescent="0.2">
      <c r="A21" s="178" t="s">
        <v>12</v>
      </c>
      <c r="B21" s="179"/>
      <c r="C21" s="184" t="s">
        <v>14</v>
      </c>
      <c r="D21" s="185"/>
      <c r="E21" s="186"/>
      <c r="F21" s="191" t="s">
        <v>123</v>
      </c>
      <c r="G21" s="191"/>
      <c r="H21" s="191"/>
      <c r="I21" s="191"/>
      <c r="J21" s="191"/>
      <c r="K21" s="191"/>
      <c r="L21" s="191"/>
      <c r="M21" s="191"/>
      <c r="N21" s="191"/>
      <c r="O21" s="191"/>
    </row>
    <row r="22" spans="1:15" ht="22.5" customHeight="1" x14ac:dyDescent="0.2">
      <c r="A22" s="180"/>
      <c r="B22" s="181"/>
      <c r="C22" s="184" t="s">
        <v>7</v>
      </c>
      <c r="D22" s="185"/>
      <c r="E22" s="186"/>
      <c r="F22" s="191" t="s">
        <v>124</v>
      </c>
      <c r="G22" s="191"/>
      <c r="H22" s="191"/>
      <c r="I22" s="191"/>
      <c r="J22" s="191"/>
      <c r="K22" s="191"/>
      <c r="L22" s="191"/>
      <c r="M22" s="191"/>
      <c r="N22" s="191"/>
      <c r="O22" s="191"/>
    </row>
    <row r="23" spans="1:15" ht="22.5" customHeight="1" x14ac:dyDescent="0.2">
      <c r="A23" s="182"/>
      <c r="B23" s="183"/>
      <c r="C23" s="184" t="s">
        <v>13</v>
      </c>
      <c r="D23" s="185"/>
      <c r="E23" s="186"/>
      <c r="F23" s="192" t="s">
        <v>125</v>
      </c>
      <c r="G23" s="193"/>
      <c r="H23" s="193"/>
      <c r="I23" s="193"/>
      <c r="J23" s="193"/>
      <c r="K23" s="193"/>
      <c r="L23" s="193"/>
      <c r="M23" s="193"/>
      <c r="N23" s="193"/>
      <c r="O23" s="193"/>
    </row>
    <row r="24" spans="1:15" ht="15" customHeight="1" x14ac:dyDescent="0.2">
      <c r="A24" s="4" t="s">
        <v>8</v>
      </c>
      <c r="B24" s="6"/>
      <c r="C24" s="184"/>
      <c r="D24" s="185"/>
      <c r="E24" s="186"/>
      <c r="F24" s="189" t="s">
        <v>9</v>
      </c>
      <c r="G24" s="190"/>
      <c r="H24" s="187"/>
      <c r="I24" s="188"/>
      <c r="J24" s="188"/>
      <c r="K24" s="5" t="s">
        <v>0</v>
      </c>
      <c r="L24" s="5"/>
      <c r="M24" s="5" t="s">
        <v>1</v>
      </c>
      <c r="N24" s="5"/>
      <c r="O24" s="6" t="s">
        <v>10</v>
      </c>
    </row>
    <row r="25" spans="1:15" ht="15" customHeight="1" x14ac:dyDescent="0.2">
      <c r="A25" s="2"/>
      <c r="B25" s="18"/>
      <c r="C25" s="18"/>
      <c r="D25" s="18"/>
      <c r="E25" s="18"/>
      <c r="F25" s="38"/>
      <c r="G25" s="38"/>
      <c r="H25" s="18"/>
      <c r="I25" s="18"/>
      <c r="J25" s="18"/>
      <c r="K25" s="18"/>
      <c r="L25" s="18"/>
      <c r="M25" s="18"/>
      <c r="N25" s="18"/>
      <c r="O25" s="18"/>
    </row>
    <row r="26" spans="1:15" ht="15" customHeight="1" x14ac:dyDescent="0.2">
      <c r="A26" s="39" t="s">
        <v>26</v>
      </c>
      <c r="B26" s="162" t="s">
        <v>56</v>
      </c>
      <c r="C26" s="162"/>
      <c r="D26" s="162"/>
      <c r="E26" s="162"/>
      <c r="F26" s="162"/>
      <c r="G26" s="162"/>
      <c r="H26" s="162"/>
      <c r="I26" s="162"/>
      <c r="J26" s="162"/>
      <c r="K26" s="162"/>
      <c r="L26" s="162"/>
      <c r="M26" s="162"/>
      <c r="N26" s="162"/>
      <c r="O26" s="162"/>
    </row>
    <row r="27" spans="1:15" ht="15" customHeight="1" x14ac:dyDescent="0.2">
      <c r="A27" s="39"/>
      <c r="B27" s="162"/>
      <c r="C27" s="162"/>
      <c r="D27" s="162"/>
      <c r="E27" s="162"/>
      <c r="F27" s="162"/>
      <c r="G27" s="162"/>
      <c r="H27" s="162"/>
      <c r="I27" s="40"/>
      <c r="J27" s="40"/>
      <c r="K27" s="40"/>
      <c r="L27" s="40"/>
      <c r="M27" s="41" t="s">
        <v>38</v>
      </c>
      <c r="N27" s="42" t="s">
        <v>41</v>
      </c>
      <c r="O27" s="43" t="s">
        <v>39</v>
      </c>
    </row>
    <row r="29" spans="1:15" ht="15" hidden="1" customHeight="1" x14ac:dyDescent="0.2"/>
    <row r="30" spans="1:15" ht="15" hidden="1" customHeight="1" x14ac:dyDescent="0.2"/>
    <row r="31" spans="1:15" ht="15" hidden="1" customHeight="1" x14ac:dyDescent="0.2"/>
    <row r="32" spans="1:15" ht="15" hidden="1" customHeight="1" x14ac:dyDescent="0.2"/>
    <row r="33" spans="6:6" ht="15" hidden="1" customHeight="1" x14ac:dyDescent="0.2"/>
    <row r="34" spans="6:6" ht="15" hidden="1" customHeight="1" x14ac:dyDescent="0.2"/>
    <row r="35" spans="6:6" ht="15" hidden="1" customHeight="1" x14ac:dyDescent="0.2"/>
    <row r="36" spans="6:6" ht="15" hidden="1" customHeight="1" x14ac:dyDescent="0.2"/>
    <row r="37" spans="6:6" ht="15" hidden="1" customHeight="1" x14ac:dyDescent="0.2"/>
    <row r="38" spans="6:6" ht="15" hidden="1" customHeight="1" x14ac:dyDescent="0.2">
      <c r="F38" s="1" t="e">
        <f>#REF!</f>
        <v>#REF!</v>
      </c>
    </row>
    <row r="39" spans="6:6" ht="15" hidden="1" customHeight="1" x14ac:dyDescent="0.2">
      <c r="F39" s="1" t="e">
        <f>#REF!</f>
        <v>#REF!</v>
      </c>
    </row>
    <row r="40" spans="6:6" ht="15" hidden="1" customHeight="1" x14ac:dyDescent="0.2">
      <c r="F40" s="1" t="e">
        <f>#REF!</f>
        <v>#REF!</v>
      </c>
    </row>
    <row r="41" spans="6:6" ht="15" hidden="1" customHeight="1" x14ac:dyDescent="0.2">
      <c r="F41" s="1" t="e">
        <f>#REF!</f>
        <v>#REF!</v>
      </c>
    </row>
    <row r="42" spans="6:6" ht="15" hidden="1" customHeight="1" x14ac:dyDescent="0.2">
      <c r="F42" s="1" t="e">
        <f>#REF!</f>
        <v>#REF!</v>
      </c>
    </row>
    <row r="43" spans="6:6" ht="15" hidden="1" customHeight="1" x14ac:dyDescent="0.2">
      <c r="F43" s="1" t="e">
        <f>#REF!</f>
        <v>#REF!</v>
      </c>
    </row>
    <row r="44" spans="6:6" ht="15" hidden="1" customHeight="1" x14ac:dyDescent="0.2">
      <c r="F44" s="1" t="e">
        <f>#REF!</f>
        <v>#REF!</v>
      </c>
    </row>
    <row r="45" spans="6:6" ht="15" hidden="1" customHeight="1" x14ac:dyDescent="0.2">
      <c r="F45" s="1" t="e">
        <f>#REF!</f>
        <v>#REF!</v>
      </c>
    </row>
    <row r="46" spans="6:6" ht="15" hidden="1" customHeight="1" x14ac:dyDescent="0.2">
      <c r="F46" s="1" t="e">
        <f>#REF!</f>
        <v>#REF!</v>
      </c>
    </row>
    <row r="47" spans="6:6" ht="15" hidden="1" customHeight="1" x14ac:dyDescent="0.2">
      <c r="F47" s="1" t="e">
        <f>#REF!</f>
        <v>#REF!</v>
      </c>
    </row>
    <row r="48" spans="6:6" ht="15" hidden="1" customHeight="1" x14ac:dyDescent="0.2">
      <c r="F48" s="1" t="e">
        <f>#REF!</f>
        <v>#REF!</v>
      </c>
    </row>
    <row r="49" spans="6:6" ht="15" hidden="1" customHeight="1" x14ac:dyDescent="0.2">
      <c r="F49" s="1" t="e">
        <f>#REF!</f>
        <v>#REF!</v>
      </c>
    </row>
    <row r="50" spans="6:6" ht="15" hidden="1" customHeight="1" x14ac:dyDescent="0.2">
      <c r="F50" s="1" t="e">
        <f>#REF!</f>
        <v>#REF!</v>
      </c>
    </row>
    <row r="51" spans="6:6" ht="15" hidden="1" customHeight="1" x14ac:dyDescent="0.2">
      <c r="F51" s="1" t="e">
        <f>#REF!</f>
        <v>#REF!</v>
      </c>
    </row>
    <row r="52" spans="6:6" ht="15" hidden="1" customHeight="1" x14ac:dyDescent="0.2">
      <c r="F52" s="1" t="e">
        <f>#REF!</f>
        <v>#REF!</v>
      </c>
    </row>
    <row r="53" spans="6:6" ht="15" hidden="1" customHeight="1" x14ac:dyDescent="0.2">
      <c r="F53" s="1" t="e">
        <f>#REF!</f>
        <v>#REF!</v>
      </c>
    </row>
    <row r="54" spans="6:6" ht="15" hidden="1" customHeight="1" x14ac:dyDescent="0.2">
      <c r="F54" s="1" t="e">
        <f>#REF!</f>
        <v>#REF!</v>
      </c>
    </row>
    <row r="55" spans="6:6" ht="15" hidden="1" customHeight="1" x14ac:dyDescent="0.2">
      <c r="F55" s="1" t="e">
        <f>#REF!</f>
        <v>#REF!</v>
      </c>
    </row>
    <row r="56" spans="6:6" ht="15" hidden="1" customHeight="1" x14ac:dyDescent="0.2">
      <c r="F56" s="1" t="e">
        <f>#REF!</f>
        <v>#REF!</v>
      </c>
    </row>
    <row r="57" spans="6:6" ht="15" hidden="1" customHeight="1" x14ac:dyDescent="0.2">
      <c r="F57" s="1" t="e">
        <f>#REF!</f>
        <v>#REF!</v>
      </c>
    </row>
    <row r="58" spans="6:6" ht="15" hidden="1" customHeight="1" x14ac:dyDescent="0.2">
      <c r="F58" s="1" t="e">
        <f>#REF!</f>
        <v>#REF!</v>
      </c>
    </row>
    <row r="59" spans="6:6" ht="15" hidden="1" customHeight="1" x14ac:dyDescent="0.2">
      <c r="F59" s="1" t="e">
        <f>#REF!</f>
        <v>#REF!</v>
      </c>
    </row>
    <row r="60" spans="6:6" ht="15" hidden="1" customHeight="1" x14ac:dyDescent="0.2">
      <c r="F60" s="1" t="e">
        <f>#REF!</f>
        <v>#REF!</v>
      </c>
    </row>
    <row r="61" spans="6:6" ht="15" hidden="1" customHeight="1" x14ac:dyDescent="0.2">
      <c r="F61" s="1" t="e">
        <f>#REF!</f>
        <v>#REF!</v>
      </c>
    </row>
    <row r="62" spans="6:6" ht="15" hidden="1" customHeight="1" x14ac:dyDescent="0.2">
      <c r="F62" s="1" t="e">
        <f>#REF!</f>
        <v>#REF!</v>
      </c>
    </row>
    <row r="63" spans="6:6" ht="15" hidden="1" customHeight="1" x14ac:dyDescent="0.2">
      <c r="F63" s="1" t="e">
        <f>#REF!</f>
        <v>#REF!</v>
      </c>
    </row>
    <row r="64" spans="6:6" ht="15" hidden="1" customHeight="1" x14ac:dyDescent="0.2">
      <c r="F64" s="1" t="e">
        <f>#REF!</f>
        <v>#REF!</v>
      </c>
    </row>
    <row r="65" spans="6:6" ht="15" hidden="1" customHeight="1" x14ac:dyDescent="0.2">
      <c r="F65" s="1" t="e">
        <f>#REF!</f>
        <v>#REF!</v>
      </c>
    </row>
    <row r="66" spans="6:6" ht="15" hidden="1" customHeight="1" x14ac:dyDescent="0.2">
      <c r="F66" s="1" t="e">
        <f>#REF!</f>
        <v>#REF!</v>
      </c>
    </row>
    <row r="67" spans="6:6" ht="15" hidden="1" customHeight="1" x14ac:dyDescent="0.2">
      <c r="F67" s="1" t="e">
        <f>#REF!</f>
        <v>#REF!</v>
      </c>
    </row>
    <row r="68" spans="6:6" ht="15" hidden="1" customHeight="1" x14ac:dyDescent="0.2">
      <c r="F68" s="1" t="e">
        <f>#REF!</f>
        <v>#REF!</v>
      </c>
    </row>
    <row r="69" spans="6:6" ht="15" hidden="1" customHeight="1" x14ac:dyDescent="0.2">
      <c r="F69" s="1" t="e">
        <f>#REF!</f>
        <v>#REF!</v>
      </c>
    </row>
    <row r="70" spans="6:6" ht="15" hidden="1" customHeight="1" x14ac:dyDescent="0.2">
      <c r="F70" s="1" t="e">
        <f>#REF!</f>
        <v>#REF!</v>
      </c>
    </row>
    <row r="71" spans="6:6" ht="15" hidden="1" customHeight="1" x14ac:dyDescent="0.2">
      <c r="F71" s="1" t="e">
        <f>#REF!</f>
        <v>#REF!</v>
      </c>
    </row>
    <row r="72" spans="6:6" ht="15" hidden="1" customHeight="1" x14ac:dyDescent="0.2">
      <c r="F72" s="1" t="e">
        <f>#REF!</f>
        <v>#REF!</v>
      </c>
    </row>
    <row r="73" spans="6:6" ht="15" hidden="1" customHeight="1" x14ac:dyDescent="0.2">
      <c r="F73" s="1" t="e">
        <f>#REF!</f>
        <v>#REF!</v>
      </c>
    </row>
    <row r="74" spans="6:6" ht="15" hidden="1" customHeight="1" x14ac:dyDescent="0.2">
      <c r="F74" s="1" t="e">
        <f>#REF!</f>
        <v>#REF!</v>
      </c>
    </row>
    <row r="75" spans="6:6" ht="15" hidden="1" customHeight="1" x14ac:dyDescent="0.2">
      <c r="F75" s="1" t="e">
        <f>#REF!</f>
        <v>#REF!</v>
      </c>
    </row>
    <row r="76" spans="6:6" ht="15" hidden="1" customHeight="1" x14ac:dyDescent="0.2">
      <c r="F76" s="1" t="e">
        <f>#REF!</f>
        <v>#REF!</v>
      </c>
    </row>
    <row r="77" spans="6:6" ht="15" hidden="1" customHeight="1" x14ac:dyDescent="0.2">
      <c r="F77" s="1" t="e">
        <f>#REF!</f>
        <v>#REF!</v>
      </c>
    </row>
    <row r="78" spans="6:6" ht="15" hidden="1" customHeight="1" x14ac:dyDescent="0.2">
      <c r="F78" s="1" t="e">
        <f>#REF!</f>
        <v>#REF!</v>
      </c>
    </row>
    <row r="79" spans="6:6" ht="15" hidden="1" customHeight="1" x14ac:dyDescent="0.2">
      <c r="F79" s="1" t="e">
        <f>#REF!</f>
        <v>#REF!</v>
      </c>
    </row>
    <row r="80" spans="6:6" ht="15" hidden="1" customHeight="1" x14ac:dyDescent="0.2">
      <c r="F80" s="1" t="e">
        <f>#REF!</f>
        <v>#REF!</v>
      </c>
    </row>
    <row r="81" spans="6:6" ht="15" hidden="1" customHeight="1" x14ac:dyDescent="0.2">
      <c r="F81" s="1" t="e">
        <f>#REF!</f>
        <v>#REF!</v>
      </c>
    </row>
    <row r="82" spans="6:6" ht="15" hidden="1" customHeight="1" x14ac:dyDescent="0.2">
      <c r="F82" s="1" t="e">
        <f>#REF!</f>
        <v>#REF!</v>
      </c>
    </row>
    <row r="83" spans="6:6" ht="15" hidden="1" customHeight="1" x14ac:dyDescent="0.2">
      <c r="F83" s="1" t="e">
        <f>#REF!</f>
        <v>#REF!</v>
      </c>
    </row>
    <row r="84" spans="6:6" ht="15" hidden="1" customHeight="1" x14ac:dyDescent="0.2">
      <c r="F84" s="1" t="e">
        <f>#REF!</f>
        <v>#REF!</v>
      </c>
    </row>
    <row r="85" spans="6:6" ht="15" hidden="1" customHeight="1" x14ac:dyDescent="0.2">
      <c r="F85" s="1" t="e">
        <f>#REF!</f>
        <v>#REF!</v>
      </c>
    </row>
    <row r="86" spans="6:6" ht="15" hidden="1" customHeight="1" x14ac:dyDescent="0.2">
      <c r="F86" s="1" t="e">
        <f>#REF!</f>
        <v>#REF!</v>
      </c>
    </row>
    <row r="87" spans="6:6" ht="15" hidden="1" customHeight="1" x14ac:dyDescent="0.2">
      <c r="F87" s="1" t="e">
        <f>#REF!</f>
        <v>#REF!</v>
      </c>
    </row>
    <row r="88" spans="6:6" ht="15" hidden="1" customHeight="1" x14ac:dyDescent="0.2">
      <c r="F88" s="1" t="e">
        <f>#REF!</f>
        <v>#REF!</v>
      </c>
    </row>
    <row r="89" spans="6:6" ht="15" hidden="1" customHeight="1" x14ac:dyDescent="0.2">
      <c r="F89" s="1" t="e">
        <f>#REF!</f>
        <v>#REF!</v>
      </c>
    </row>
    <row r="90" spans="6:6" ht="15" hidden="1" customHeight="1" x14ac:dyDescent="0.2">
      <c r="F90" s="1" t="e">
        <f>#REF!</f>
        <v>#REF!</v>
      </c>
    </row>
    <row r="91" spans="6:6" ht="15" hidden="1" customHeight="1" x14ac:dyDescent="0.2">
      <c r="F91" s="1" t="e">
        <f>#REF!</f>
        <v>#REF!</v>
      </c>
    </row>
    <row r="92" spans="6:6" ht="15" hidden="1" customHeight="1" x14ac:dyDescent="0.2">
      <c r="F92" s="1" t="e">
        <f>#REF!</f>
        <v>#REF!</v>
      </c>
    </row>
    <row r="93" spans="6:6" ht="15" hidden="1" customHeight="1" x14ac:dyDescent="0.2">
      <c r="F93" s="1" t="e">
        <f>#REF!</f>
        <v>#REF!</v>
      </c>
    </row>
    <row r="94" spans="6:6" ht="15" hidden="1" customHeight="1" x14ac:dyDescent="0.2">
      <c r="F94" s="1" t="e">
        <f>#REF!</f>
        <v>#REF!</v>
      </c>
    </row>
    <row r="95" spans="6:6" ht="15" hidden="1" customHeight="1" x14ac:dyDescent="0.2">
      <c r="F95" s="1" t="e">
        <f>#REF!</f>
        <v>#REF!</v>
      </c>
    </row>
    <row r="96" spans="6:6" ht="15" hidden="1" customHeight="1" x14ac:dyDescent="0.2">
      <c r="F96" s="1" t="e">
        <f>#REF!</f>
        <v>#REF!</v>
      </c>
    </row>
    <row r="97" spans="6:6" ht="15" hidden="1" customHeight="1" x14ac:dyDescent="0.2">
      <c r="F97" s="1" t="e">
        <f>#REF!</f>
        <v>#REF!</v>
      </c>
    </row>
    <row r="98" spans="6:6" ht="15" hidden="1" customHeight="1" x14ac:dyDescent="0.2">
      <c r="F98" s="1" t="e">
        <f>#REF!</f>
        <v>#REF!</v>
      </c>
    </row>
    <row r="99" spans="6:6" ht="15" hidden="1" customHeight="1" x14ac:dyDescent="0.2">
      <c r="F99" s="1" t="e">
        <f>#REF!</f>
        <v>#REF!</v>
      </c>
    </row>
    <row r="100" spans="6:6" ht="15" hidden="1" customHeight="1" x14ac:dyDescent="0.2">
      <c r="F100" s="1" t="e">
        <f>#REF!</f>
        <v>#REF!</v>
      </c>
    </row>
    <row r="101" spans="6:6" ht="15" hidden="1" customHeight="1" x14ac:dyDescent="0.2">
      <c r="F101" s="1" t="e">
        <f>#REF!</f>
        <v>#REF!</v>
      </c>
    </row>
    <row r="102" spans="6:6" ht="15" hidden="1" customHeight="1" x14ac:dyDescent="0.2">
      <c r="F102" s="1" t="e">
        <f>#REF!</f>
        <v>#REF!</v>
      </c>
    </row>
    <row r="103" spans="6:6" ht="15" hidden="1" customHeight="1" x14ac:dyDescent="0.2">
      <c r="F103" s="1" t="e">
        <f>#REF!</f>
        <v>#REF!</v>
      </c>
    </row>
    <row r="104" spans="6:6" ht="15" hidden="1" customHeight="1" x14ac:dyDescent="0.2">
      <c r="F104" s="1" t="e">
        <f>#REF!</f>
        <v>#REF!</v>
      </c>
    </row>
    <row r="105" spans="6:6" ht="15" hidden="1" customHeight="1" x14ac:dyDescent="0.2">
      <c r="F105" s="1" t="e">
        <f>#REF!</f>
        <v>#REF!</v>
      </c>
    </row>
    <row r="106" spans="6:6" ht="15" hidden="1" customHeight="1" x14ac:dyDescent="0.2">
      <c r="F106" s="1" t="e">
        <f>#REF!</f>
        <v>#REF!</v>
      </c>
    </row>
    <row r="107" spans="6:6" ht="15" hidden="1" customHeight="1" x14ac:dyDescent="0.2">
      <c r="F107" s="1" t="e">
        <f>#REF!</f>
        <v>#REF!</v>
      </c>
    </row>
    <row r="108" spans="6:6" ht="15" hidden="1" customHeight="1" x14ac:dyDescent="0.2">
      <c r="F108" s="1" t="e">
        <f>#REF!</f>
        <v>#REF!</v>
      </c>
    </row>
    <row r="109" spans="6:6" ht="15" hidden="1" customHeight="1" x14ac:dyDescent="0.2">
      <c r="F109" s="1" t="e">
        <f>#REF!</f>
        <v>#REF!</v>
      </c>
    </row>
    <row r="110" spans="6:6" ht="15" hidden="1" customHeight="1" x14ac:dyDescent="0.2">
      <c r="F110" s="1" t="e">
        <f>#REF!</f>
        <v>#REF!</v>
      </c>
    </row>
    <row r="111" spans="6:6" ht="15" hidden="1" customHeight="1" x14ac:dyDescent="0.2">
      <c r="F111" s="1" t="e">
        <f>#REF!</f>
        <v>#REF!</v>
      </c>
    </row>
    <row r="112" spans="6:6" ht="15" hidden="1" customHeight="1" x14ac:dyDescent="0.2">
      <c r="F112" s="1" t="e">
        <f>#REF!</f>
        <v>#REF!</v>
      </c>
    </row>
    <row r="113" spans="6:6" ht="15" hidden="1" customHeight="1" x14ac:dyDescent="0.2">
      <c r="F113" s="1" t="e">
        <f>#REF!</f>
        <v>#REF!</v>
      </c>
    </row>
    <row r="114" spans="6:6" ht="15" hidden="1" customHeight="1" x14ac:dyDescent="0.2">
      <c r="F114" s="1" t="e">
        <f>#REF!</f>
        <v>#REF!</v>
      </c>
    </row>
    <row r="115" spans="6:6" ht="15" hidden="1" customHeight="1" x14ac:dyDescent="0.2">
      <c r="F115" s="1" t="e">
        <f>#REF!</f>
        <v>#REF!</v>
      </c>
    </row>
    <row r="116" spans="6:6" ht="15" hidden="1" customHeight="1" x14ac:dyDescent="0.2">
      <c r="F116" s="1" t="e">
        <f>#REF!</f>
        <v>#REF!</v>
      </c>
    </row>
    <row r="117" spans="6:6" ht="15" hidden="1" customHeight="1" x14ac:dyDescent="0.2">
      <c r="F117" s="1" t="e">
        <f>#REF!</f>
        <v>#REF!</v>
      </c>
    </row>
    <row r="118" spans="6:6" ht="15" hidden="1" customHeight="1" x14ac:dyDescent="0.2">
      <c r="F118" s="1" t="e">
        <f>#REF!</f>
        <v>#REF!</v>
      </c>
    </row>
    <row r="119" spans="6:6" ht="15" hidden="1" customHeight="1" x14ac:dyDescent="0.2">
      <c r="F119" s="1" t="e">
        <f>#REF!</f>
        <v>#REF!</v>
      </c>
    </row>
    <row r="120" spans="6:6" ht="15" hidden="1" customHeight="1" x14ac:dyDescent="0.2">
      <c r="F120" s="1" t="e">
        <f>#REF!</f>
        <v>#REF!</v>
      </c>
    </row>
    <row r="121" spans="6:6" ht="15" hidden="1" customHeight="1" x14ac:dyDescent="0.2">
      <c r="F121" s="1" t="e">
        <f>#REF!</f>
        <v>#REF!</v>
      </c>
    </row>
    <row r="122" spans="6:6" ht="15" hidden="1" customHeight="1" x14ac:dyDescent="0.2">
      <c r="F122" s="1" t="e">
        <f>#REF!</f>
        <v>#REF!</v>
      </c>
    </row>
    <row r="123" spans="6:6" ht="15" hidden="1" customHeight="1" x14ac:dyDescent="0.2">
      <c r="F123" s="1" t="e">
        <f>#REF!</f>
        <v>#REF!</v>
      </c>
    </row>
    <row r="124" spans="6:6" ht="15" hidden="1" customHeight="1" x14ac:dyDescent="0.2">
      <c r="F124" s="1" t="e">
        <f>#REF!</f>
        <v>#REF!</v>
      </c>
    </row>
    <row r="125" spans="6:6" ht="15" hidden="1" customHeight="1" x14ac:dyDescent="0.2">
      <c r="F125" s="1" t="e">
        <f>#REF!</f>
        <v>#REF!</v>
      </c>
    </row>
    <row r="126" spans="6:6" ht="15" hidden="1" customHeight="1" x14ac:dyDescent="0.2">
      <c r="F126" s="1" t="e">
        <f>#REF!</f>
        <v>#REF!</v>
      </c>
    </row>
    <row r="127" spans="6:6" ht="15" hidden="1" customHeight="1" x14ac:dyDescent="0.2">
      <c r="F127" s="1" t="e">
        <f>#REF!</f>
        <v>#REF!</v>
      </c>
    </row>
    <row r="128" spans="6:6" ht="15" hidden="1" customHeight="1" x14ac:dyDescent="0.2">
      <c r="F128" s="1" t="e">
        <f>#REF!</f>
        <v>#REF!</v>
      </c>
    </row>
    <row r="129" spans="6:6" ht="15" hidden="1" customHeight="1" x14ac:dyDescent="0.2">
      <c r="F129" s="1" t="e">
        <f>#REF!</f>
        <v>#REF!</v>
      </c>
    </row>
    <row r="130" spans="6:6" ht="15" hidden="1" customHeight="1" x14ac:dyDescent="0.2">
      <c r="F130" s="1" t="e">
        <f>#REF!</f>
        <v>#REF!</v>
      </c>
    </row>
    <row r="131" spans="6:6" ht="15" hidden="1" customHeight="1" x14ac:dyDescent="0.2">
      <c r="F131" s="1" t="e">
        <f>#REF!</f>
        <v>#REF!</v>
      </c>
    </row>
    <row r="132" spans="6:6" ht="15" hidden="1" customHeight="1" x14ac:dyDescent="0.2">
      <c r="F132" s="1" t="e">
        <f>#REF!</f>
        <v>#REF!</v>
      </c>
    </row>
    <row r="133" spans="6:6" ht="15" hidden="1" customHeight="1" x14ac:dyDescent="0.2">
      <c r="F133" s="1" t="e">
        <f>#REF!</f>
        <v>#REF!</v>
      </c>
    </row>
    <row r="134" spans="6:6" ht="15" hidden="1" customHeight="1" x14ac:dyDescent="0.2">
      <c r="F134" s="1" t="e">
        <f>#REF!</f>
        <v>#REF!</v>
      </c>
    </row>
    <row r="135" spans="6:6" ht="15" hidden="1" customHeight="1" x14ac:dyDescent="0.2">
      <c r="F135" s="1" t="e">
        <f>#REF!</f>
        <v>#REF!</v>
      </c>
    </row>
    <row r="136" spans="6:6" ht="15" hidden="1" customHeight="1" x14ac:dyDescent="0.2">
      <c r="F136" s="1" t="e">
        <f>#REF!</f>
        <v>#REF!</v>
      </c>
    </row>
  </sheetData>
  <mergeCells count="33">
    <mergeCell ref="A21:B23"/>
    <mergeCell ref="C21:E21"/>
    <mergeCell ref="C22:E22"/>
    <mergeCell ref="C23:E23"/>
    <mergeCell ref="H24:J24"/>
    <mergeCell ref="C24:E24"/>
    <mergeCell ref="F24:G24"/>
    <mergeCell ref="F21:O21"/>
    <mergeCell ref="F22:O22"/>
    <mergeCell ref="F23:O23"/>
    <mergeCell ref="B27:H27"/>
    <mergeCell ref="F14:O14"/>
    <mergeCell ref="B26:O26"/>
    <mergeCell ref="A2:O2"/>
    <mergeCell ref="K5:O5"/>
    <mergeCell ref="K6:O6"/>
    <mergeCell ref="K8:O8"/>
    <mergeCell ref="K9:O9"/>
    <mergeCell ref="A14:E14"/>
    <mergeCell ref="A18:B20"/>
    <mergeCell ref="A15:B17"/>
    <mergeCell ref="C15:E15"/>
    <mergeCell ref="C16:E16"/>
    <mergeCell ref="C17:E17"/>
    <mergeCell ref="F15:O15"/>
    <mergeCell ref="F16:O16"/>
    <mergeCell ref="C20:E20"/>
    <mergeCell ref="F20:O20"/>
    <mergeCell ref="F17:O17"/>
    <mergeCell ref="C18:E18"/>
    <mergeCell ref="F18:O18"/>
    <mergeCell ref="C19:E19"/>
    <mergeCell ref="F19:O19"/>
  </mergeCells>
  <phoneticPr fontId="1"/>
  <hyperlinks>
    <hyperlink ref="F23" r:id="rId1" xr:uid="{00000000-0004-0000-0200-000000000000}"/>
  </hyperlinks>
  <pageMargins left="0.78740157480314965" right="0.78740157480314965" top="0.78740157480314965" bottom="0.78740157480314965" header="0.51181102362204722" footer="0.51181102362204722"/>
  <pageSetup paperSize="9" scale="85" orientation="portrait" r:id="rId2"/>
  <headerFooter alignWithMargins="0"/>
  <drawing r:id="rId3"/>
  <legacy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S22"/>
  <sheetViews>
    <sheetView showGridLines="0" view="pageBreakPreview" zoomScale="90" zoomScaleNormal="85" zoomScaleSheetLayoutView="90" workbookViewId="0">
      <selection activeCell="X13" sqref="X13"/>
    </sheetView>
  </sheetViews>
  <sheetFormatPr defaultColWidth="5.6640625" defaultRowHeight="15" customHeight="1" x14ac:dyDescent="0.2"/>
  <cols>
    <col min="1" max="1" width="4.88671875" style="13" customWidth="1"/>
    <col min="2" max="2" width="14.77734375" style="13" customWidth="1"/>
    <col min="3" max="16" width="5.21875" style="13" customWidth="1"/>
    <col min="17" max="17" width="5.6640625" style="13"/>
    <col min="18" max="18" width="6.77734375" style="13" bestFit="1" customWidth="1"/>
    <col min="19" max="20" width="5.6640625" style="13"/>
    <col min="21" max="21" width="5.88671875" style="13" bestFit="1" customWidth="1"/>
    <col min="22" max="31" width="5.6640625" style="13"/>
    <col min="32" max="32" width="9.5546875" style="13" bestFit="1" customWidth="1"/>
    <col min="33" max="16384" width="5.6640625" style="13"/>
  </cols>
  <sheetData>
    <row r="1" spans="1:19" ht="15" customHeight="1" x14ac:dyDescent="0.2">
      <c r="A1" s="144" t="s">
        <v>68</v>
      </c>
      <c r="B1" s="144"/>
      <c r="C1" s="144"/>
      <c r="D1" s="144"/>
      <c r="E1" s="144"/>
      <c r="F1" s="144"/>
      <c r="G1" s="144"/>
      <c r="H1" s="144"/>
      <c r="I1" s="144"/>
      <c r="J1" s="144"/>
      <c r="K1" s="144"/>
      <c r="L1" s="144"/>
      <c r="M1" s="144"/>
      <c r="N1" s="144"/>
      <c r="O1" s="144"/>
      <c r="P1" s="144"/>
    </row>
    <row r="2" spans="1:19" ht="15" customHeight="1" x14ac:dyDescent="0.2">
      <c r="P2" s="83" t="s">
        <v>108</v>
      </c>
    </row>
    <row r="3" spans="1:19" ht="15" customHeight="1" x14ac:dyDescent="0.2">
      <c r="A3" s="145" t="s">
        <v>69</v>
      </c>
      <c r="B3" s="146"/>
      <c r="C3" s="141" t="s">
        <v>103</v>
      </c>
      <c r="D3" s="141"/>
      <c r="E3" s="141"/>
      <c r="F3" s="141"/>
      <c r="G3" s="141"/>
      <c r="H3" s="141"/>
    </row>
    <row r="4" spans="1:19" ht="30" customHeight="1" x14ac:dyDescent="0.2">
      <c r="A4" s="146"/>
      <c r="B4" s="146"/>
      <c r="C4" s="147">
        <v>0.3</v>
      </c>
      <c r="D4" s="147"/>
      <c r="E4" s="147"/>
      <c r="F4" s="147"/>
      <c r="G4" s="147"/>
      <c r="H4" s="147"/>
    </row>
    <row r="5" spans="1:19" ht="15" customHeight="1" x14ac:dyDescent="0.2">
      <c r="A5" s="49"/>
      <c r="B5" s="49"/>
      <c r="C5" s="92"/>
      <c r="D5" s="92"/>
      <c r="E5" s="92"/>
      <c r="F5" s="92"/>
      <c r="G5" s="92"/>
      <c r="H5" s="92"/>
    </row>
    <row r="6" spans="1:19" ht="21.75" customHeight="1" x14ac:dyDescent="0.2">
      <c r="A6" s="120"/>
      <c r="B6" s="121"/>
      <c r="C6" s="141" t="s">
        <v>103</v>
      </c>
      <c r="D6" s="141"/>
      <c r="E6" s="141"/>
      <c r="F6" s="141"/>
      <c r="G6" s="141"/>
      <c r="H6" s="141"/>
      <c r="I6" s="141"/>
      <c r="J6" s="141"/>
      <c r="K6" s="141"/>
      <c r="L6" s="141"/>
      <c r="M6" s="141"/>
      <c r="N6" s="141"/>
      <c r="O6" s="141"/>
      <c r="P6" s="141"/>
      <c r="Q6" s="141"/>
      <c r="R6" s="141"/>
      <c r="S6" s="141"/>
    </row>
    <row r="7" spans="1:19" ht="21.75" customHeight="1" x14ac:dyDescent="0.2">
      <c r="A7" s="122"/>
      <c r="B7" s="123"/>
      <c r="C7" s="126" t="s">
        <v>104</v>
      </c>
      <c r="D7" s="126"/>
      <c r="E7" s="127"/>
      <c r="F7" s="195"/>
      <c r="G7" s="195"/>
      <c r="H7" s="196"/>
      <c r="I7" s="194" t="s">
        <v>99</v>
      </c>
      <c r="J7" s="194"/>
      <c r="K7" s="194"/>
      <c r="L7" s="194" t="s">
        <v>166</v>
      </c>
      <c r="M7" s="194"/>
      <c r="N7" s="194"/>
      <c r="O7" s="126" t="s">
        <v>64</v>
      </c>
      <c r="P7" s="126"/>
      <c r="Q7" s="126"/>
      <c r="R7" s="126" t="s">
        <v>96</v>
      </c>
      <c r="S7" s="126"/>
    </row>
    <row r="8" spans="1:19" ht="48.75" customHeight="1" x14ac:dyDescent="0.2">
      <c r="A8" s="124"/>
      <c r="B8" s="125"/>
      <c r="C8" s="126"/>
      <c r="D8" s="126"/>
      <c r="E8" s="126"/>
      <c r="F8" s="126" t="s">
        <v>145</v>
      </c>
      <c r="G8" s="197"/>
      <c r="H8" s="197"/>
      <c r="I8" s="194"/>
      <c r="J8" s="194"/>
      <c r="K8" s="194"/>
      <c r="L8" s="194"/>
      <c r="M8" s="194"/>
      <c r="N8" s="194"/>
      <c r="O8" s="126"/>
      <c r="P8" s="126"/>
      <c r="Q8" s="126"/>
      <c r="R8" s="126"/>
      <c r="S8" s="126"/>
    </row>
    <row r="9" spans="1:19" ht="45" customHeight="1" x14ac:dyDescent="0.2">
      <c r="A9" s="133" t="s">
        <v>144</v>
      </c>
      <c r="B9" s="121"/>
      <c r="C9" s="109">
        <f>SUM(C10:E17)</f>
        <v>145000000</v>
      </c>
      <c r="D9" s="134"/>
      <c r="E9" s="134"/>
      <c r="F9" s="109">
        <f>SUM(F10:H17)</f>
        <v>42500000</v>
      </c>
      <c r="G9" s="109"/>
      <c r="H9" s="109"/>
      <c r="I9" s="135">
        <f>F9/C9*100</f>
        <v>29.310344827586203</v>
      </c>
      <c r="J9" s="136"/>
      <c r="K9" s="137"/>
      <c r="L9" s="91"/>
      <c r="M9" s="91"/>
      <c r="N9" s="91" t="s">
        <v>165</v>
      </c>
      <c r="O9" s="138">
        <f>R9/C9</f>
        <v>0.26768965517241378</v>
      </c>
      <c r="P9" s="139"/>
      <c r="Q9" s="140"/>
      <c r="R9" s="118">
        <f>SUM(R10:S17)</f>
        <v>38815000</v>
      </c>
      <c r="S9" s="119"/>
    </row>
    <row r="10" spans="1:19" ht="33.75" customHeight="1" x14ac:dyDescent="0.2">
      <c r="A10" s="114" t="s">
        <v>60</v>
      </c>
      <c r="B10" s="115"/>
      <c r="C10" s="107">
        <v>40000000</v>
      </c>
      <c r="D10" s="108"/>
      <c r="E10" s="108"/>
      <c r="F10" s="265">
        <v>40000000</v>
      </c>
      <c r="G10" s="266"/>
      <c r="H10" s="267"/>
      <c r="I10" s="135">
        <f t="shared" ref="I10:I17" si="0">F10/C10*100</f>
        <v>100</v>
      </c>
      <c r="J10" s="136"/>
      <c r="K10" s="137"/>
      <c r="L10" s="110" t="s">
        <v>165</v>
      </c>
      <c r="M10" s="110"/>
      <c r="N10" s="110"/>
      <c r="O10" s="111">
        <v>0</v>
      </c>
      <c r="P10" s="111"/>
      <c r="Q10" s="111"/>
      <c r="R10" s="112">
        <f t="shared" ref="R10:R17" si="1">O10*C10</f>
        <v>0</v>
      </c>
      <c r="S10" s="113"/>
    </row>
    <row r="11" spans="1:19" ht="33.75" customHeight="1" x14ac:dyDescent="0.2">
      <c r="A11" s="114" t="s">
        <v>61</v>
      </c>
      <c r="B11" s="115"/>
      <c r="C11" s="107">
        <v>5000000</v>
      </c>
      <c r="D11" s="108"/>
      <c r="E11" s="108"/>
      <c r="F11" s="265">
        <v>2500000</v>
      </c>
      <c r="G11" s="266"/>
      <c r="H11" s="267"/>
      <c r="I11" s="135">
        <f t="shared" si="0"/>
        <v>50</v>
      </c>
      <c r="J11" s="136"/>
      <c r="K11" s="137"/>
      <c r="L11" s="110" t="s">
        <v>165</v>
      </c>
      <c r="M11" s="110"/>
      <c r="N11" s="110"/>
      <c r="O11" s="111">
        <v>0.10299999999999999</v>
      </c>
      <c r="P11" s="111"/>
      <c r="Q11" s="111"/>
      <c r="R11" s="112">
        <f t="shared" si="1"/>
        <v>515000</v>
      </c>
      <c r="S11" s="113"/>
    </row>
    <row r="12" spans="1:19" ht="33.75" customHeight="1" x14ac:dyDescent="0.2">
      <c r="A12" s="114" t="s">
        <v>62</v>
      </c>
      <c r="B12" s="115"/>
      <c r="C12" s="107">
        <v>100000000</v>
      </c>
      <c r="D12" s="108"/>
      <c r="E12" s="108"/>
      <c r="F12" s="265" t="s">
        <v>165</v>
      </c>
      <c r="G12" s="266"/>
      <c r="H12" s="267"/>
      <c r="I12" s="135" t="e">
        <f>F12/C12*100</f>
        <v>#VALUE!</v>
      </c>
      <c r="J12" s="136"/>
      <c r="K12" s="137"/>
      <c r="L12" s="110">
        <v>60</v>
      </c>
      <c r="M12" s="110"/>
      <c r="N12" s="110"/>
      <c r="O12" s="111">
        <v>0.38300000000000001</v>
      </c>
      <c r="P12" s="111"/>
      <c r="Q12" s="111"/>
      <c r="R12" s="112">
        <f t="shared" si="1"/>
        <v>38300000</v>
      </c>
      <c r="S12" s="113"/>
    </row>
    <row r="13" spans="1:19" ht="33.75" customHeight="1" x14ac:dyDescent="0.2">
      <c r="A13" s="116"/>
      <c r="B13" s="117"/>
      <c r="C13" s="107"/>
      <c r="D13" s="108"/>
      <c r="E13" s="108"/>
      <c r="F13" s="265"/>
      <c r="G13" s="266"/>
      <c r="H13" s="267"/>
      <c r="I13" s="135" t="e">
        <f t="shared" si="0"/>
        <v>#DIV/0!</v>
      </c>
      <c r="J13" s="136"/>
      <c r="K13" s="137"/>
      <c r="L13" s="110"/>
      <c r="M13" s="110"/>
      <c r="N13" s="110"/>
      <c r="O13" s="111"/>
      <c r="P13" s="111"/>
      <c r="Q13" s="111"/>
      <c r="R13" s="112">
        <f t="shared" si="1"/>
        <v>0</v>
      </c>
      <c r="S13" s="113"/>
    </row>
    <row r="14" spans="1:19" ht="33.75" customHeight="1" x14ac:dyDescent="0.2">
      <c r="A14" s="106"/>
      <c r="B14" s="106"/>
      <c r="C14" s="107"/>
      <c r="D14" s="108"/>
      <c r="E14" s="108"/>
      <c r="F14" s="265"/>
      <c r="G14" s="266"/>
      <c r="H14" s="267"/>
      <c r="I14" s="135" t="e">
        <f t="shared" si="0"/>
        <v>#DIV/0!</v>
      </c>
      <c r="J14" s="136"/>
      <c r="K14" s="137"/>
      <c r="L14" s="110"/>
      <c r="M14" s="110"/>
      <c r="N14" s="110"/>
      <c r="O14" s="111"/>
      <c r="P14" s="111"/>
      <c r="Q14" s="111"/>
      <c r="R14" s="112">
        <f t="shared" si="1"/>
        <v>0</v>
      </c>
      <c r="S14" s="113"/>
    </row>
    <row r="15" spans="1:19" ht="33.75" customHeight="1" x14ac:dyDescent="0.2">
      <c r="A15" s="106"/>
      <c r="B15" s="106"/>
      <c r="C15" s="107"/>
      <c r="D15" s="108"/>
      <c r="E15" s="108"/>
      <c r="F15" s="265"/>
      <c r="G15" s="266"/>
      <c r="H15" s="267"/>
      <c r="I15" s="135" t="e">
        <f t="shared" si="0"/>
        <v>#DIV/0!</v>
      </c>
      <c r="J15" s="136"/>
      <c r="K15" s="137"/>
      <c r="L15" s="110"/>
      <c r="M15" s="110"/>
      <c r="N15" s="110"/>
      <c r="O15" s="111"/>
      <c r="P15" s="111"/>
      <c r="Q15" s="111"/>
      <c r="R15" s="112">
        <f t="shared" si="1"/>
        <v>0</v>
      </c>
      <c r="S15" s="113"/>
    </row>
    <row r="16" spans="1:19" ht="33.75" customHeight="1" x14ac:dyDescent="0.2">
      <c r="A16" s="106"/>
      <c r="B16" s="106"/>
      <c r="C16" s="107"/>
      <c r="D16" s="108"/>
      <c r="E16" s="108"/>
      <c r="F16" s="265"/>
      <c r="G16" s="266"/>
      <c r="H16" s="267"/>
      <c r="I16" s="135" t="e">
        <f t="shared" si="0"/>
        <v>#DIV/0!</v>
      </c>
      <c r="J16" s="136"/>
      <c r="K16" s="137"/>
      <c r="L16" s="110"/>
      <c r="M16" s="110"/>
      <c r="N16" s="110"/>
      <c r="O16" s="111"/>
      <c r="P16" s="111"/>
      <c r="Q16" s="111"/>
      <c r="R16" s="112">
        <f t="shared" si="1"/>
        <v>0</v>
      </c>
      <c r="S16" s="113"/>
    </row>
    <row r="17" spans="1:19" ht="33.75" customHeight="1" x14ac:dyDescent="0.2">
      <c r="A17" s="106"/>
      <c r="B17" s="106"/>
      <c r="C17" s="107"/>
      <c r="D17" s="108"/>
      <c r="E17" s="108"/>
      <c r="F17" s="265"/>
      <c r="G17" s="266"/>
      <c r="H17" s="267"/>
      <c r="I17" s="135" t="e">
        <f t="shared" si="0"/>
        <v>#DIV/0!</v>
      </c>
      <c r="J17" s="136"/>
      <c r="K17" s="137"/>
      <c r="L17" s="110"/>
      <c r="M17" s="110"/>
      <c r="N17" s="110"/>
      <c r="O17" s="111"/>
      <c r="P17" s="111"/>
      <c r="Q17" s="111"/>
      <c r="R17" s="112">
        <f t="shared" si="1"/>
        <v>0</v>
      </c>
      <c r="S17" s="113"/>
    </row>
    <row r="18" spans="1:19" ht="15" customHeight="1" x14ac:dyDescent="0.2">
      <c r="B18" s="17"/>
      <c r="C18" s="17"/>
      <c r="D18" s="17"/>
      <c r="E18" s="17"/>
      <c r="F18" s="17"/>
      <c r="G18" s="17"/>
      <c r="H18" s="17"/>
      <c r="I18" s="17"/>
      <c r="J18" s="17"/>
      <c r="K18" s="17"/>
      <c r="L18" s="17"/>
      <c r="M18" s="17"/>
    </row>
    <row r="19" spans="1:19" ht="15" customHeight="1" x14ac:dyDescent="0.2">
      <c r="A19" s="120" t="s">
        <v>25</v>
      </c>
      <c r="B19" s="121"/>
      <c r="C19" s="200" t="s">
        <v>103</v>
      </c>
      <c r="D19" s="195"/>
      <c r="E19" s="195"/>
      <c r="F19" s="195"/>
      <c r="G19" s="195"/>
      <c r="H19" s="195"/>
      <c r="I19" s="195"/>
      <c r="J19" s="195"/>
      <c r="K19" s="195"/>
      <c r="L19" s="195"/>
      <c r="M19" s="195"/>
      <c r="N19" s="196"/>
    </row>
    <row r="20" spans="1:19" ht="35.25" customHeight="1" x14ac:dyDescent="0.2">
      <c r="A20" s="124"/>
      <c r="B20" s="203"/>
      <c r="C20" s="194" t="s">
        <v>70</v>
      </c>
      <c r="D20" s="198"/>
      <c r="E20" s="198"/>
      <c r="F20" s="194" t="s">
        <v>71</v>
      </c>
      <c r="G20" s="198"/>
      <c r="H20" s="198"/>
      <c r="I20" s="194" t="s">
        <v>67</v>
      </c>
      <c r="J20" s="198"/>
      <c r="K20" s="198"/>
      <c r="L20" s="141" t="s">
        <v>76</v>
      </c>
      <c r="M20" s="141"/>
      <c r="N20" s="141"/>
    </row>
    <row r="21" spans="1:19" ht="42" customHeight="1" x14ac:dyDescent="0.2">
      <c r="A21" s="201" t="s">
        <v>105</v>
      </c>
      <c r="B21" s="202"/>
      <c r="C21" s="107">
        <v>12000000</v>
      </c>
      <c r="D21" s="107"/>
      <c r="E21" s="107"/>
      <c r="F21" s="107">
        <v>7000000</v>
      </c>
      <c r="G21" s="107"/>
      <c r="H21" s="107"/>
      <c r="I21" s="107">
        <v>25000000</v>
      </c>
      <c r="J21" s="107"/>
      <c r="K21" s="107"/>
      <c r="L21" s="112">
        <f>SUM(C21:K21)</f>
        <v>44000000</v>
      </c>
      <c r="M21" s="112"/>
      <c r="N21" s="112"/>
    </row>
    <row r="22" spans="1:19" ht="42" customHeight="1" x14ac:dyDescent="0.2">
      <c r="A22" s="201" t="s">
        <v>66</v>
      </c>
      <c r="B22" s="202"/>
      <c r="C22" s="204">
        <f>(C21/$L$21)*100</f>
        <v>27.27272727272727</v>
      </c>
      <c r="D22" s="204"/>
      <c r="E22" s="204"/>
      <c r="F22" s="204">
        <f>(F21/$L$21)*100</f>
        <v>15.909090909090908</v>
      </c>
      <c r="G22" s="204"/>
      <c r="H22" s="204"/>
      <c r="I22" s="204">
        <f>(I21/$L$21)*100</f>
        <v>56.81818181818182</v>
      </c>
      <c r="J22" s="204"/>
      <c r="K22" s="204"/>
      <c r="L22" s="199">
        <f>SUM(C22:K22)</f>
        <v>100</v>
      </c>
      <c r="M22" s="199"/>
      <c r="N22" s="199"/>
    </row>
  </sheetData>
  <mergeCells count="91">
    <mergeCell ref="L22:N22"/>
    <mergeCell ref="L21:N21"/>
    <mergeCell ref="L20:N20"/>
    <mergeCell ref="C19:N19"/>
    <mergeCell ref="A1:P1"/>
    <mergeCell ref="A22:B22"/>
    <mergeCell ref="A19:B20"/>
    <mergeCell ref="A21:B21"/>
    <mergeCell ref="F22:H22"/>
    <mergeCell ref="C22:E22"/>
    <mergeCell ref="C21:E21"/>
    <mergeCell ref="F20:H20"/>
    <mergeCell ref="F21:H21"/>
    <mergeCell ref="I22:K22"/>
    <mergeCell ref="C17:E17"/>
    <mergeCell ref="C6:S6"/>
    <mergeCell ref="I21:K21"/>
    <mergeCell ref="C16:E16"/>
    <mergeCell ref="R16:S16"/>
    <mergeCell ref="I16:K16"/>
    <mergeCell ref="C20:E20"/>
    <mergeCell ref="I20:K20"/>
    <mergeCell ref="F16:H16"/>
    <mergeCell ref="F17:H17"/>
    <mergeCell ref="I17:K17"/>
    <mergeCell ref="O16:Q16"/>
    <mergeCell ref="O17:Q17"/>
    <mergeCell ref="L16:N16"/>
    <mergeCell ref="L17:N17"/>
    <mergeCell ref="R17:S17"/>
    <mergeCell ref="R15:S15"/>
    <mergeCell ref="I15:K15"/>
    <mergeCell ref="F13:H13"/>
    <mergeCell ref="O11:Q11"/>
    <mergeCell ref="O12:Q12"/>
    <mergeCell ref="O13:Q13"/>
    <mergeCell ref="O14:Q14"/>
    <mergeCell ref="I12:K12"/>
    <mergeCell ref="F14:H14"/>
    <mergeCell ref="I11:K11"/>
    <mergeCell ref="R13:S13"/>
    <mergeCell ref="I13:K13"/>
    <mergeCell ref="R14:S14"/>
    <mergeCell ref="I14:K14"/>
    <mergeCell ref="C14:E14"/>
    <mergeCell ref="A9:B9"/>
    <mergeCell ref="O9:Q9"/>
    <mergeCell ref="O15:Q15"/>
    <mergeCell ref="O10:Q10"/>
    <mergeCell ref="C13:E13"/>
    <mergeCell ref="C15:E15"/>
    <mergeCell ref="A15:B15"/>
    <mergeCell ref="C12:E12"/>
    <mergeCell ref="F15:H15"/>
    <mergeCell ref="L13:N13"/>
    <mergeCell ref="L14:N14"/>
    <mergeCell ref="L15:N15"/>
    <mergeCell ref="R9:S9"/>
    <mergeCell ref="I9:K9"/>
    <mergeCell ref="C10:E10"/>
    <mergeCell ref="R10:S10"/>
    <mergeCell ref="R12:S12"/>
    <mergeCell ref="F9:H9"/>
    <mergeCell ref="F10:H10"/>
    <mergeCell ref="F11:H11"/>
    <mergeCell ref="F12:H12"/>
    <mergeCell ref="C11:E11"/>
    <mergeCell ref="C9:E9"/>
    <mergeCell ref="I10:K10"/>
    <mergeCell ref="R11:S11"/>
    <mergeCell ref="L10:N10"/>
    <mergeCell ref="L11:N11"/>
    <mergeCell ref="L12:N12"/>
    <mergeCell ref="R7:S8"/>
    <mergeCell ref="O7:Q8"/>
    <mergeCell ref="C7:E8"/>
    <mergeCell ref="F7:H7"/>
    <mergeCell ref="F8:H8"/>
    <mergeCell ref="L7:N8"/>
    <mergeCell ref="C3:H3"/>
    <mergeCell ref="A3:B4"/>
    <mergeCell ref="C4:H4"/>
    <mergeCell ref="A6:B8"/>
    <mergeCell ref="I7:K8"/>
    <mergeCell ref="A16:B16"/>
    <mergeCell ref="A17:B17"/>
    <mergeCell ref="A10:B10"/>
    <mergeCell ref="A11:B11"/>
    <mergeCell ref="A12:B12"/>
    <mergeCell ref="A13:B13"/>
    <mergeCell ref="A14:B14"/>
  </mergeCells>
  <phoneticPr fontId="1"/>
  <dataValidations count="2">
    <dataValidation type="textLength" operator="lessThanOrEqual" allowBlank="1" showInputMessage="1" showErrorMessage="1" sqref="R9:R17 C9:C17" xr:uid="{00000000-0002-0000-0300-000000000000}">
      <formula1>15</formula1>
    </dataValidation>
    <dataValidation operator="lessThanOrEqual" allowBlank="1" showInputMessage="1" showErrorMessage="1" sqref="C20:K20 I9:Q9 I10:K17" xr:uid="{00000000-0002-0000-0300-000001000000}"/>
  </dataValidations>
  <pageMargins left="0.78740157480314965" right="0.78740157480314965" top="0.78740157480314965" bottom="0.78740157480314965" header="0.51181102362204722" footer="0.51181102362204722"/>
  <pageSetup paperSize="9" scale="74"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S34"/>
  <sheetViews>
    <sheetView showGridLines="0" view="pageBreakPreview" zoomScaleNormal="100" zoomScaleSheetLayoutView="100" workbookViewId="0">
      <selection activeCell="Q11" sqref="Q11"/>
    </sheetView>
  </sheetViews>
  <sheetFormatPr defaultColWidth="5.6640625" defaultRowHeight="15" customHeight="1" x14ac:dyDescent="0.2"/>
  <cols>
    <col min="1" max="1" width="5.6640625" style="13"/>
    <col min="2" max="2" width="9" style="13" customWidth="1"/>
    <col min="3" max="3" width="14.44140625" style="13" customWidth="1"/>
    <col min="4" max="15" width="5.44140625" style="13" customWidth="1"/>
    <col min="16" max="18" width="5.6640625" style="13"/>
    <col min="19" max="19" width="14.88671875" style="13" hidden="1" customWidth="1"/>
    <col min="20" max="20" width="10.88671875" style="13" customWidth="1"/>
    <col min="21" max="23" width="14.88671875" style="13" customWidth="1"/>
    <col min="24" max="16384" width="5.6640625" style="13"/>
  </cols>
  <sheetData>
    <row r="1" spans="1:15" ht="15" customHeight="1" x14ac:dyDescent="0.2">
      <c r="A1" s="93" t="s">
        <v>51</v>
      </c>
      <c r="B1" s="93"/>
      <c r="C1" s="93"/>
      <c r="D1" s="93"/>
      <c r="E1" s="93"/>
      <c r="F1" s="93"/>
      <c r="G1" s="93"/>
      <c r="H1" s="93"/>
      <c r="I1" s="93"/>
      <c r="J1" s="93"/>
      <c r="K1" s="93"/>
      <c r="L1" s="93"/>
      <c r="M1" s="93"/>
      <c r="N1" s="93"/>
      <c r="O1" s="93"/>
    </row>
    <row r="2" spans="1:15" ht="15" customHeight="1" x14ac:dyDescent="0.2">
      <c r="B2" s="45"/>
      <c r="C2" s="45"/>
      <c r="O2" s="84" t="s">
        <v>109</v>
      </c>
    </row>
    <row r="3" spans="1:15" ht="15" customHeight="1" x14ac:dyDescent="0.2">
      <c r="A3" s="61" t="s">
        <v>77</v>
      </c>
      <c r="C3" s="46"/>
    </row>
    <row r="4" spans="1:15" ht="15" customHeight="1" x14ac:dyDescent="0.2">
      <c r="A4" s="94" t="s">
        <v>79</v>
      </c>
      <c r="B4" s="94"/>
      <c r="C4" s="94"/>
      <c r="D4" s="238" t="s">
        <v>132</v>
      </c>
      <c r="E4" s="239"/>
      <c r="F4" s="239"/>
      <c r="G4" s="239"/>
      <c r="H4" s="239"/>
      <c r="I4" s="239"/>
      <c r="J4" s="239"/>
      <c r="K4" s="239"/>
      <c r="L4" s="239"/>
      <c r="M4" s="239"/>
      <c r="N4" s="239"/>
      <c r="O4" s="240"/>
    </row>
    <row r="5" spans="1:15" ht="27" customHeight="1" x14ac:dyDescent="0.2">
      <c r="A5" s="94"/>
      <c r="B5" s="94"/>
      <c r="C5" s="94"/>
      <c r="D5" s="241"/>
      <c r="E5" s="242"/>
      <c r="F5" s="242"/>
      <c r="G5" s="242"/>
      <c r="H5" s="242"/>
      <c r="I5" s="242"/>
      <c r="J5" s="242"/>
      <c r="K5" s="242"/>
      <c r="L5" s="242"/>
      <c r="M5" s="242"/>
      <c r="N5" s="242"/>
      <c r="O5" s="243"/>
    </row>
    <row r="6" spans="1:15" ht="15" customHeight="1" x14ac:dyDescent="0.2">
      <c r="A6" s="94"/>
      <c r="B6" s="94"/>
      <c r="C6" s="94"/>
      <c r="D6" s="241"/>
      <c r="E6" s="242"/>
      <c r="F6" s="242"/>
      <c r="G6" s="242"/>
      <c r="H6" s="242"/>
      <c r="I6" s="242"/>
      <c r="J6" s="242"/>
      <c r="K6" s="242"/>
      <c r="L6" s="242"/>
      <c r="M6" s="242"/>
      <c r="N6" s="242"/>
      <c r="O6" s="243"/>
    </row>
    <row r="7" spans="1:15" ht="15" customHeight="1" x14ac:dyDescent="0.2">
      <c r="A7" s="94"/>
      <c r="B7" s="94"/>
      <c r="C7" s="94"/>
      <c r="D7" s="244"/>
      <c r="E7" s="245"/>
      <c r="F7" s="245"/>
      <c r="G7" s="245"/>
      <c r="H7" s="245"/>
      <c r="I7" s="245"/>
      <c r="J7" s="245"/>
      <c r="K7" s="245"/>
      <c r="L7" s="245"/>
      <c r="M7" s="245"/>
      <c r="N7" s="245"/>
      <c r="O7" s="246"/>
    </row>
    <row r="8" spans="1:15" ht="15" customHeight="1" x14ac:dyDescent="0.2">
      <c r="B8" s="46"/>
      <c r="C8" s="46"/>
      <c r="D8" s="45"/>
      <c r="E8" s="45"/>
      <c r="F8" s="52"/>
      <c r="G8" s="52"/>
      <c r="H8" s="52"/>
      <c r="I8" s="52"/>
      <c r="J8" s="52"/>
      <c r="K8" s="52"/>
      <c r="L8" s="52"/>
      <c r="M8" s="52"/>
      <c r="N8" s="52"/>
      <c r="O8" s="52"/>
    </row>
    <row r="9" spans="1:15" ht="12" x14ac:dyDescent="0.2">
      <c r="A9" s="141"/>
      <c r="B9" s="141"/>
      <c r="C9" s="141"/>
      <c r="D9" s="208" t="s">
        <v>95</v>
      </c>
      <c r="E9" s="209"/>
      <c r="F9" s="209"/>
      <c r="G9" s="210"/>
      <c r="H9" s="211" t="s">
        <v>101</v>
      </c>
      <c r="I9" s="212"/>
      <c r="J9" s="212"/>
      <c r="K9" s="213"/>
      <c r="L9" s="211" t="s">
        <v>102</v>
      </c>
      <c r="M9" s="212"/>
      <c r="N9" s="212"/>
      <c r="O9" s="213"/>
    </row>
    <row r="10" spans="1:15" ht="33" customHeight="1" x14ac:dyDescent="0.2">
      <c r="A10" s="215" t="s">
        <v>65</v>
      </c>
      <c r="B10" s="208" t="s">
        <v>63</v>
      </c>
      <c r="C10" s="210"/>
      <c r="D10" s="218">
        <v>0.28999999999999998</v>
      </c>
      <c r="E10" s="219"/>
      <c r="F10" s="219"/>
      <c r="G10" s="220"/>
      <c r="H10" s="218">
        <v>0.28499999999999998</v>
      </c>
      <c r="I10" s="219"/>
      <c r="J10" s="219"/>
      <c r="K10" s="220"/>
      <c r="L10" s="218">
        <v>0.25</v>
      </c>
      <c r="M10" s="219"/>
      <c r="N10" s="219"/>
      <c r="O10" s="220"/>
    </row>
    <row r="11" spans="1:15" ht="33" customHeight="1" x14ac:dyDescent="0.2">
      <c r="A11" s="217"/>
      <c r="B11" s="221" t="s">
        <v>64</v>
      </c>
      <c r="C11" s="222"/>
      <c r="D11" s="218">
        <v>0.25</v>
      </c>
      <c r="E11" s="219"/>
      <c r="F11" s="219"/>
      <c r="G11" s="220"/>
      <c r="H11" s="218">
        <v>0.245</v>
      </c>
      <c r="I11" s="219"/>
      <c r="J11" s="219"/>
      <c r="K11" s="220"/>
      <c r="L11" s="218">
        <v>0.22</v>
      </c>
      <c r="M11" s="219"/>
      <c r="N11" s="219"/>
      <c r="O11" s="220"/>
    </row>
    <row r="12" spans="1:15" ht="15" customHeight="1" x14ac:dyDescent="0.2">
      <c r="B12" s="53"/>
      <c r="C12" s="53"/>
      <c r="D12" s="54"/>
      <c r="E12" s="54"/>
      <c r="F12" s="54"/>
      <c r="G12" s="54"/>
      <c r="H12" s="55"/>
      <c r="I12" s="55"/>
      <c r="J12" s="54"/>
      <c r="K12" s="54"/>
      <c r="L12" s="54"/>
      <c r="M12" s="56"/>
      <c r="N12" s="57"/>
      <c r="O12" s="57"/>
    </row>
    <row r="13" spans="1:15" ht="15" customHeight="1" x14ac:dyDescent="0.2">
      <c r="A13" s="61" t="s">
        <v>78</v>
      </c>
      <c r="C13" s="46"/>
      <c r="D13" s="50"/>
      <c r="E13" s="50"/>
      <c r="F13" s="50"/>
      <c r="G13" s="50"/>
      <c r="H13" s="50"/>
      <c r="I13" s="50"/>
      <c r="J13" s="50"/>
      <c r="K13" s="50"/>
      <c r="L13" s="50"/>
      <c r="M13" s="50"/>
      <c r="N13" s="50"/>
      <c r="O13" s="50"/>
    </row>
    <row r="14" spans="1:15" ht="15" customHeight="1" x14ac:dyDescent="0.2">
      <c r="A14" s="94" t="s">
        <v>79</v>
      </c>
      <c r="B14" s="94"/>
      <c r="C14" s="94"/>
      <c r="D14" s="238" t="s">
        <v>131</v>
      </c>
      <c r="E14" s="239"/>
      <c r="F14" s="239"/>
      <c r="G14" s="239"/>
      <c r="H14" s="239"/>
      <c r="I14" s="239"/>
      <c r="J14" s="239"/>
      <c r="K14" s="239"/>
      <c r="L14" s="239"/>
      <c r="M14" s="239"/>
      <c r="N14" s="239"/>
      <c r="O14" s="240"/>
    </row>
    <row r="15" spans="1:15" ht="15" customHeight="1" x14ac:dyDescent="0.2">
      <c r="A15" s="94"/>
      <c r="B15" s="94"/>
      <c r="C15" s="94"/>
      <c r="D15" s="241"/>
      <c r="E15" s="242"/>
      <c r="F15" s="242"/>
      <c r="G15" s="242"/>
      <c r="H15" s="242"/>
      <c r="I15" s="242"/>
      <c r="J15" s="242"/>
      <c r="K15" s="242"/>
      <c r="L15" s="242"/>
      <c r="M15" s="242"/>
      <c r="N15" s="242"/>
      <c r="O15" s="243"/>
    </row>
    <row r="16" spans="1:15" ht="27" customHeight="1" x14ac:dyDescent="0.2">
      <c r="A16" s="94"/>
      <c r="B16" s="94"/>
      <c r="C16" s="94"/>
      <c r="D16" s="241"/>
      <c r="E16" s="242"/>
      <c r="F16" s="242"/>
      <c r="G16" s="242"/>
      <c r="H16" s="242"/>
      <c r="I16" s="242"/>
      <c r="J16" s="242"/>
      <c r="K16" s="242"/>
      <c r="L16" s="242"/>
      <c r="M16" s="242"/>
      <c r="N16" s="242"/>
      <c r="O16" s="243"/>
    </row>
    <row r="17" spans="1:19" ht="15" customHeight="1" x14ac:dyDescent="0.2">
      <c r="A17" s="94"/>
      <c r="B17" s="94"/>
      <c r="C17" s="94"/>
      <c r="D17" s="241"/>
      <c r="E17" s="242"/>
      <c r="F17" s="242"/>
      <c r="G17" s="242"/>
      <c r="H17" s="242"/>
      <c r="I17" s="242"/>
      <c r="J17" s="242"/>
      <c r="K17" s="242"/>
      <c r="L17" s="242"/>
      <c r="M17" s="242"/>
      <c r="N17" s="242"/>
      <c r="O17" s="243"/>
    </row>
    <row r="18" spans="1:19" ht="15" customHeight="1" x14ac:dyDescent="0.2">
      <c r="A18" s="94"/>
      <c r="B18" s="94"/>
      <c r="C18" s="94"/>
      <c r="D18" s="244"/>
      <c r="E18" s="245"/>
      <c r="F18" s="245"/>
      <c r="G18" s="245"/>
      <c r="H18" s="245"/>
      <c r="I18" s="245"/>
      <c r="J18" s="245"/>
      <c r="K18" s="245"/>
      <c r="L18" s="245"/>
      <c r="M18" s="245"/>
      <c r="N18" s="245"/>
      <c r="O18" s="246"/>
    </row>
    <row r="19" spans="1:19" ht="15" customHeight="1" x14ac:dyDescent="0.2">
      <c r="B19" s="3"/>
      <c r="C19" s="3"/>
      <c r="D19" s="44"/>
      <c r="E19" s="44"/>
      <c r="F19" s="44"/>
      <c r="G19" s="44"/>
      <c r="H19" s="44"/>
      <c r="I19" s="44"/>
      <c r="J19" s="44"/>
      <c r="K19" s="44"/>
      <c r="L19" s="44"/>
      <c r="M19" s="44"/>
      <c r="N19" s="44"/>
      <c r="O19" s="44"/>
    </row>
    <row r="20" spans="1:19" ht="12" customHeight="1" x14ac:dyDescent="0.2">
      <c r="A20" s="200"/>
      <c r="B20" s="195"/>
      <c r="C20" s="196"/>
      <c r="D20" s="208" t="s">
        <v>95</v>
      </c>
      <c r="E20" s="209"/>
      <c r="F20" s="209"/>
      <c r="G20" s="210"/>
      <c r="H20" s="211" t="s">
        <v>101</v>
      </c>
      <c r="I20" s="212"/>
      <c r="J20" s="212"/>
      <c r="K20" s="213"/>
      <c r="L20" s="211" t="s">
        <v>102</v>
      </c>
      <c r="M20" s="212"/>
      <c r="N20" s="212"/>
      <c r="O20" s="213"/>
    </row>
    <row r="21" spans="1:19" ht="30.75" customHeight="1" x14ac:dyDescent="0.2">
      <c r="A21" s="214" t="s">
        <v>65</v>
      </c>
      <c r="B21" s="94" t="s">
        <v>89</v>
      </c>
      <c r="C21" s="94"/>
      <c r="D21" s="205">
        <v>40</v>
      </c>
      <c r="E21" s="206"/>
      <c r="F21" s="206"/>
      <c r="G21" s="207"/>
      <c r="H21" s="205">
        <v>42</v>
      </c>
      <c r="I21" s="206"/>
      <c r="J21" s="206"/>
      <c r="K21" s="207"/>
      <c r="L21" s="205">
        <v>50</v>
      </c>
      <c r="M21" s="206"/>
      <c r="N21" s="206"/>
      <c r="O21" s="207"/>
    </row>
    <row r="22" spans="1:19" ht="30.75" customHeight="1" x14ac:dyDescent="0.2">
      <c r="A22" s="214"/>
      <c r="B22" s="215" t="s">
        <v>66</v>
      </c>
      <c r="C22" s="59" t="s">
        <v>72</v>
      </c>
      <c r="D22" s="205">
        <v>31</v>
      </c>
      <c r="E22" s="206"/>
      <c r="F22" s="206"/>
      <c r="G22" s="207"/>
      <c r="H22" s="205">
        <v>33</v>
      </c>
      <c r="I22" s="206"/>
      <c r="J22" s="206"/>
      <c r="K22" s="207"/>
      <c r="L22" s="205">
        <v>45</v>
      </c>
      <c r="M22" s="206"/>
      <c r="N22" s="206"/>
      <c r="O22" s="207"/>
    </row>
    <row r="23" spans="1:19" ht="30.75" customHeight="1" x14ac:dyDescent="0.2">
      <c r="A23" s="214"/>
      <c r="B23" s="216"/>
      <c r="C23" s="59" t="s">
        <v>73</v>
      </c>
      <c r="D23" s="205">
        <v>10</v>
      </c>
      <c r="E23" s="206"/>
      <c r="F23" s="206"/>
      <c r="G23" s="207"/>
      <c r="H23" s="205">
        <v>10</v>
      </c>
      <c r="I23" s="206"/>
      <c r="J23" s="206"/>
      <c r="K23" s="207"/>
      <c r="L23" s="205">
        <v>10</v>
      </c>
      <c r="M23" s="206"/>
      <c r="N23" s="206"/>
      <c r="O23" s="207"/>
      <c r="S23" s="60"/>
    </row>
    <row r="24" spans="1:19" ht="30.75" customHeight="1" x14ac:dyDescent="0.2">
      <c r="A24" s="214"/>
      <c r="B24" s="217"/>
      <c r="C24" s="59" t="s">
        <v>74</v>
      </c>
      <c r="D24" s="205">
        <v>59</v>
      </c>
      <c r="E24" s="206"/>
      <c r="F24" s="206"/>
      <c r="G24" s="207"/>
      <c r="H24" s="205">
        <v>57</v>
      </c>
      <c r="I24" s="206"/>
      <c r="J24" s="206"/>
      <c r="K24" s="207"/>
      <c r="L24" s="205">
        <v>45</v>
      </c>
      <c r="M24" s="206"/>
      <c r="N24" s="206"/>
      <c r="O24" s="207"/>
      <c r="S24" s="13" t="s">
        <v>80</v>
      </c>
    </row>
    <row r="25" spans="1:19" ht="15" customHeight="1" x14ac:dyDescent="0.2">
      <c r="B25" s="46"/>
      <c r="C25" s="46"/>
      <c r="D25" s="46"/>
      <c r="E25" s="46"/>
      <c r="F25" s="46"/>
      <c r="G25" s="46"/>
      <c r="H25" s="46"/>
      <c r="I25" s="46"/>
      <c r="J25" s="46"/>
      <c r="K25" s="46"/>
      <c r="L25" s="46"/>
      <c r="M25" s="46"/>
      <c r="N25" s="46"/>
      <c r="O25" s="46"/>
      <c r="S25" s="13" t="s">
        <v>114</v>
      </c>
    </row>
    <row r="26" spans="1:19" ht="26.25" customHeight="1" x14ac:dyDescent="0.2">
      <c r="A26" s="94" t="s">
        <v>146</v>
      </c>
      <c r="B26" s="94"/>
      <c r="C26" s="94"/>
      <c r="D26" s="237" t="s">
        <v>80</v>
      </c>
      <c r="E26" s="237"/>
      <c r="F26" s="237"/>
      <c r="G26" s="46"/>
      <c r="H26" s="46"/>
      <c r="I26" s="46"/>
      <c r="J26" s="46"/>
      <c r="K26" s="46"/>
      <c r="L26" s="46"/>
      <c r="M26" s="46"/>
      <c r="N26" s="46"/>
      <c r="O26" s="46"/>
      <c r="S26" s="13" t="s">
        <v>115</v>
      </c>
    </row>
    <row r="27" spans="1:19" ht="15" customHeight="1" x14ac:dyDescent="0.2">
      <c r="B27" s="46"/>
      <c r="C27" s="46"/>
      <c r="D27" s="46"/>
      <c r="E27" s="46"/>
      <c r="F27" s="46"/>
      <c r="G27" s="46"/>
      <c r="H27" s="46"/>
      <c r="I27" s="46"/>
      <c r="J27" s="46"/>
      <c r="K27" s="46"/>
      <c r="L27" s="46"/>
      <c r="M27" s="46"/>
      <c r="N27" s="46"/>
      <c r="O27" s="46"/>
    </row>
    <row r="28" spans="1:19" ht="15.75" customHeight="1" x14ac:dyDescent="0.2">
      <c r="A28" s="120"/>
      <c r="B28" s="121"/>
      <c r="C28" s="225" t="s">
        <v>111</v>
      </c>
      <c r="D28" s="223" t="s">
        <v>90</v>
      </c>
      <c r="E28" s="223"/>
      <c r="F28" s="223"/>
      <c r="G28" s="95" t="s">
        <v>112</v>
      </c>
      <c r="H28" s="237" t="s">
        <v>92</v>
      </c>
      <c r="I28" s="237"/>
      <c r="J28" s="237"/>
      <c r="K28" s="237"/>
      <c r="L28" s="228" t="s">
        <v>113</v>
      </c>
      <c r="M28" s="229"/>
      <c r="N28" s="229"/>
      <c r="O28" s="230"/>
      <c r="S28" s="13" t="s">
        <v>97</v>
      </c>
    </row>
    <row r="29" spans="1:19" ht="26.25" customHeight="1" x14ac:dyDescent="0.2">
      <c r="A29" s="122"/>
      <c r="B29" s="224"/>
      <c r="C29" s="226"/>
      <c r="D29" s="223"/>
      <c r="E29" s="223"/>
      <c r="F29" s="223"/>
      <c r="G29" s="98"/>
      <c r="H29" s="81" t="s">
        <v>93</v>
      </c>
      <c r="I29" s="237" t="s">
        <v>94</v>
      </c>
      <c r="J29" s="237"/>
      <c r="K29" s="237"/>
      <c r="L29" s="231"/>
      <c r="M29" s="232"/>
      <c r="N29" s="232"/>
      <c r="O29" s="233"/>
      <c r="S29" s="13" t="s">
        <v>98</v>
      </c>
    </row>
    <row r="30" spans="1:19" ht="26.25" customHeight="1" x14ac:dyDescent="0.2">
      <c r="A30" s="124"/>
      <c r="B30" s="203"/>
      <c r="C30" s="227"/>
      <c r="D30" s="223"/>
      <c r="E30" s="223"/>
      <c r="F30" s="223"/>
      <c r="G30" s="101"/>
      <c r="H30" s="80" t="s">
        <v>75</v>
      </c>
      <c r="I30" s="80" t="s">
        <v>75</v>
      </c>
      <c r="J30" s="82" t="s">
        <v>84</v>
      </c>
      <c r="K30" s="80" t="s">
        <v>91</v>
      </c>
      <c r="L30" s="234"/>
      <c r="M30" s="235"/>
      <c r="N30" s="235"/>
      <c r="O30" s="236"/>
      <c r="P30" s="63"/>
    </row>
    <row r="31" spans="1:19" ht="52.5" customHeight="1" x14ac:dyDescent="0.2">
      <c r="A31" s="94" t="s">
        <v>147</v>
      </c>
      <c r="B31" s="94"/>
      <c r="C31" s="85" t="s">
        <v>134</v>
      </c>
      <c r="D31" s="250" t="s">
        <v>135</v>
      </c>
      <c r="E31" s="251"/>
      <c r="F31" s="252"/>
      <c r="G31" s="86">
        <v>100</v>
      </c>
      <c r="H31" s="82" t="s">
        <v>138</v>
      </c>
      <c r="I31" s="82" t="s">
        <v>138</v>
      </c>
      <c r="J31" s="82" t="s">
        <v>139</v>
      </c>
      <c r="K31" s="82" t="s">
        <v>139</v>
      </c>
      <c r="L31" s="247" t="s">
        <v>140</v>
      </c>
      <c r="M31" s="248"/>
      <c r="N31" s="248"/>
      <c r="O31" s="248"/>
    </row>
    <row r="32" spans="1:19" ht="52.5" customHeight="1" x14ac:dyDescent="0.2">
      <c r="A32" s="94"/>
      <c r="B32" s="94"/>
      <c r="C32" s="85" t="s">
        <v>133</v>
      </c>
      <c r="D32" s="250" t="s">
        <v>136</v>
      </c>
      <c r="E32" s="251"/>
      <c r="F32" s="252"/>
      <c r="G32" s="86" t="s">
        <v>137</v>
      </c>
      <c r="H32" s="82" t="s">
        <v>139</v>
      </c>
      <c r="I32" s="82" t="s">
        <v>139</v>
      </c>
      <c r="J32" s="82" t="s">
        <v>138</v>
      </c>
      <c r="K32" s="82" t="s">
        <v>138</v>
      </c>
      <c r="L32" s="247" t="s">
        <v>141</v>
      </c>
      <c r="M32" s="248"/>
      <c r="N32" s="248"/>
      <c r="O32" s="248"/>
    </row>
    <row r="33" spans="1:15" ht="52.5" customHeight="1" x14ac:dyDescent="0.2">
      <c r="A33" s="94"/>
      <c r="B33" s="94"/>
      <c r="C33" s="85"/>
      <c r="D33" s="253"/>
      <c r="E33" s="253"/>
      <c r="F33" s="253"/>
      <c r="G33" s="86"/>
      <c r="H33" s="82"/>
      <c r="I33" s="82"/>
      <c r="J33" s="82"/>
      <c r="K33" s="82"/>
      <c r="L33" s="247"/>
      <c r="M33" s="248"/>
      <c r="N33" s="248"/>
      <c r="O33" s="248"/>
    </row>
    <row r="34" spans="1:15" ht="16.5" customHeight="1" x14ac:dyDescent="0.2">
      <c r="A34" s="120"/>
      <c r="B34" s="249"/>
      <c r="C34" s="249"/>
    </row>
  </sheetData>
  <mergeCells count="54">
    <mergeCell ref="L31:O31"/>
    <mergeCell ref="L32:O32"/>
    <mergeCell ref="L33:O33"/>
    <mergeCell ref="A34:C34"/>
    <mergeCell ref="G28:G30"/>
    <mergeCell ref="H28:K28"/>
    <mergeCell ref="I29:K29"/>
    <mergeCell ref="D31:F31"/>
    <mergeCell ref="D32:F32"/>
    <mergeCell ref="D33:F33"/>
    <mergeCell ref="A31:B33"/>
    <mergeCell ref="A1:O1"/>
    <mergeCell ref="D28:F30"/>
    <mergeCell ref="A26:C26"/>
    <mergeCell ref="A28:B30"/>
    <mergeCell ref="C28:C30"/>
    <mergeCell ref="L28:O30"/>
    <mergeCell ref="D24:G24"/>
    <mergeCell ref="H24:K24"/>
    <mergeCell ref="D26:F26"/>
    <mergeCell ref="D14:O18"/>
    <mergeCell ref="L11:O11"/>
    <mergeCell ref="D4:O7"/>
    <mergeCell ref="L9:O9"/>
    <mergeCell ref="L10:O10"/>
    <mergeCell ref="H9:K9"/>
    <mergeCell ref="D9:G9"/>
    <mergeCell ref="A4:C7"/>
    <mergeCell ref="A9:C9"/>
    <mergeCell ref="A10:A11"/>
    <mergeCell ref="B11:C11"/>
    <mergeCell ref="B10:C10"/>
    <mergeCell ref="D21:G21"/>
    <mergeCell ref="H21:K21"/>
    <mergeCell ref="D10:G10"/>
    <mergeCell ref="D11:G11"/>
    <mergeCell ref="H10:K10"/>
    <mergeCell ref="H11:K11"/>
    <mergeCell ref="L24:O24"/>
    <mergeCell ref="D20:G20"/>
    <mergeCell ref="L20:O20"/>
    <mergeCell ref="H20:K20"/>
    <mergeCell ref="A14:C18"/>
    <mergeCell ref="A21:A24"/>
    <mergeCell ref="A20:C20"/>
    <mergeCell ref="B22:B24"/>
    <mergeCell ref="B21:C21"/>
    <mergeCell ref="L21:O21"/>
    <mergeCell ref="L23:O23"/>
    <mergeCell ref="D22:G22"/>
    <mergeCell ref="H22:K22"/>
    <mergeCell ref="L22:O22"/>
    <mergeCell ref="D23:G23"/>
    <mergeCell ref="H23:K23"/>
  </mergeCells>
  <phoneticPr fontId="1"/>
  <dataValidations count="3">
    <dataValidation type="textLength" operator="lessThanOrEqual" allowBlank="1" showInputMessage="1" showErrorMessage="1" sqref="H10:H11 L10:L11 D10:D11 M12 G12 J12 H21:H24 L21:L24 D21:D24" xr:uid="{00000000-0002-0000-0400-000000000000}">
      <formula1>15</formula1>
    </dataValidation>
    <dataValidation type="list" allowBlank="1" showInputMessage="1" showErrorMessage="1" sqref="H31:K33" xr:uid="{00000000-0002-0000-0400-000001000000}">
      <formula1>$S$28:$S$29</formula1>
    </dataValidation>
    <dataValidation type="list" operator="lessThanOrEqual" allowBlank="1" showInputMessage="1" showErrorMessage="1" sqref="D26:F26" xr:uid="{00000000-0002-0000-0400-000002000000}">
      <formula1>$S$24:$S$26</formula1>
    </dataValidation>
  </dataValidations>
  <pageMargins left="0.78740157480314965" right="0.78740157480314965" top="0.78740157480314965" bottom="0.78740157480314965" header="0.51181102362204722" footer="0.51181102362204722"/>
  <pageSetup paperSize="9" scale="9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S26"/>
  <sheetViews>
    <sheetView showGridLines="0" view="pageBreakPreview" zoomScaleNormal="100" zoomScaleSheetLayoutView="100" workbookViewId="0">
      <selection activeCell="T13" sqref="T13"/>
    </sheetView>
  </sheetViews>
  <sheetFormatPr defaultColWidth="5.6640625" defaultRowHeight="15" customHeight="1" x14ac:dyDescent="0.2"/>
  <cols>
    <col min="1" max="1" width="5.6640625" style="13"/>
    <col min="2" max="2" width="9" style="13" customWidth="1"/>
    <col min="3" max="3" width="14.44140625" style="13" customWidth="1"/>
    <col min="4" max="15" width="5.44140625" style="13" customWidth="1"/>
    <col min="16" max="17" width="5.6640625" style="13"/>
    <col min="18" max="18" width="6.109375" style="13" customWidth="1"/>
    <col min="19" max="19" width="5.44140625" style="13" hidden="1" customWidth="1"/>
    <col min="20" max="20" width="10.88671875" style="13" customWidth="1"/>
    <col min="21" max="23" width="14.88671875" style="13" customWidth="1"/>
    <col min="24" max="16384" width="5.6640625" style="13"/>
  </cols>
  <sheetData>
    <row r="1" spans="1:15" ht="15" customHeight="1" x14ac:dyDescent="0.2">
      <c r="A1" s="93" t="s">
        <v>57</v>
      </c>
      <c r="B1" s="93"/>
      <c r="C1" s="93"/>
      <c r="D1" s="93"/>
      <c r="E1" s="93"/>
      <c r="F1" s="93"/>
      <c r="G1" s="93"/>
      <c r="H1" s="93"/>
      <c r="I1" s="93"/>
      <c r="J1" s="93"/>
      <c r="K1" s="93"/>
      <c r="L1" s="93"/>
      <c r="M1" s="93"/>
      <c r="N1" s="93"/>
      <c r="O1" s="93"/>
    </row>
    <row r="2" spans="1:15" ht="15" customHeight="1" x14ac:dyDescent="0.2">
      <c r="B2" s="45"/>
      <c r="C2" s="45"/>
      <c r="D2" s="3"/>
      <c r="E2" s="3"/>
      <c r="F2" s="3"/>
      <c r="G2" s="3"/>
      <c r="H2" s="3"/>
      <c r="I2" s="3"/>
      <c r="J2" s="3"/>
      <c r="K2" s="3"/>
      <c r="L2" s="3"/>
      <c r="M2" s="3"/>
      <c r="N2" s="3"/>
      <c r="O2" s="84" t="s">
        <v>110</v>
      </c>
    </row>
    <row r="3" spans="1:15" ht="15" customHeight="1" x14ac:dyDescent="0.2">
      <c r="A3" s="61" t="s">
        <v>81</v>
      </c>
      <c r="C3" s="46"/>
    </row>
    <row r="4" spans="1:15" ht="15" customHeight="1" x14ac:dyDescent="0.2">
      <c r="A4" s="94" t="s">
        <v>82</v>
      </c>
      <c r="B4" s="94"/>
      <c r="C4" s="94"/>
      <c r="D4" s="238" t="s">
        <v>142</v>
      </c>
      <c r="E4" s="239"/>
      <c r="F4" s="239"/>
      <c r="G4" s="239"/>
      <c r="H4" s="239"/>
      <c r="I4" s="239"/>
      <c r="J4" s="239"/>
      <c r="K4" s="239"/>
      <c r="L4" s="239"/>
      <c r="M4" s="239"/>
      <c r="N4" s="239"/>
      <c r="O4" s="240"/>
    </row>
    <row r="5" spans="1:15" ht="27" customHeight="1" x14ac:dyDescent="0.2">
      <c r="A5" s="94"/>
      <c r="B5" s="94"/>
      <c r="C5" s="94"/>
      <c r="D5" s="241"/>
      <c r="E5" s="242"/>
      <c r="F5" s="242"/>
      <c r="G5" s="242"/>
      <c r="H5" s="242"/>
      <c r="I5" s="242"/>
      <c r="J5" s="242"/>
      <c r="K5" s="242"/>
      <c r="L5" s="242"/>
      <c r="M5" s="242"/>
      <c r="N5" s="242"/>
      <c r="O5" s="243"/>
    </row>
    <row r="6" spans="1:15" ht="15" customHeight="1" x14ac:dyDescent="0.2">
      <c r="A6" s="94"/>
      <c r="B6" s="94"/>
      <c r="C6" s="94"/>
      <c r="D6" s="241"/>
      <c r="E6" s="242"/>
      <c r="F6" s="242"/>
      <c r="G6" s="242"/>
      <c r="H6" s="242"/>
      <c r="I6" s="242"/>
      <c r="J6" s="242"/>
      <c r="K6" s="242"/>
      <c r="L6" s="242"/>
      <c r="M6" s="242"/>
      <c r="N6" s="242"/>
      <c r="O6" s="243"/>
    </row>
    <row r="7" spans="1:15" ht="15" customHeight="1" x14ac:dyDescent="0.2">
      <c r="A7" s="94"/>
      <c r="B7" s="94"/>
      <c r="C7" s="94"/>
      <c r="D7" s="244"/>
      <c r="E7" s="245"/>
      <c r="F7" s="245"/>
      <c r="G7" s="245"/>
      <c r="H7" s="245"/>
      <c r="I7" s="245"/>
      <c r="J7" s="245"/>
      <c r="K7" s="245"/>
      <c r="L7" s="245"/>
      <c r="M7" s="245"/>
      <c r="N7" s="245"/>
      <c r="O7" s="246"/>
    </row>
    <row r="8" spans="1:15" ht="15" customHeight="1" x14ac:dyDescent="0.2">
      <c r="B8" s="46"/>
      <c r="C8" s="46"/>
      <c r="D8" s="45"/>
      <c r="E8" s="45"/>
      <c r="F8" s="52"/>
      <c r="G8" s="52"/>
      <c r="H8" s="52"/>
      <c r="I8" s="52"/>
      <c r="J8" s="52"/>
      <c r="K8" s="52"/>
      <c r="L8" s="52"/>
      <c r="M8" s="52"/>
      <c r="N8" s="52"/>
      <c r="O8" s="52"/>
    </row>
    <row r="9" spans="1:15" ht="12" customHeight="1" x14ac:dyDescent="0.2">
      <c r="A9" s="200"/>
      <c r="B9" s="195"/>
      <c r="C9" s="196"/>
      <c r="D9" s="214" t="s">
        <v>85</v>
      </c>
      <c r="E9" s="214"/>
      <c r="F9" s="214"/>
      <c r="G9" s="94" t="s">
        <v>86</v>
      </c>
      <c r="H9" s="94"/>
      <c r="I9" s="94"/>
      <c r="J9" s="94" t="s">
        <v>87</v>
      </c>
      <c r="K9" s="94"/>
      <c r="L9" s="94"/>
      <c r="M9" s="214" t="s">
        <v>100</v>
      </c>
      <c r="N9" s="214"/>
      <c r="O9" s="214"/>
    </row>
    <row r="10" spans="1:15" ht="33" customHeight="1" x14ac:dyDescent="0.2">
      <c r="A10" s="94" t="s">
        <v>88</v>
      </c>
      <c r="B10" s="94" t="s">
        <v>63</v>
      </c>
      <c r="C10" s="94"/>
      <c r="D10" s="258">
        <v>0.28999999999999998</v>
      </c>
      <c r="E10" s="258"/>
      <c r="F10" s="258"/>
      <c r="G10" s="258">
        <v>0.3</v>
      </c>
      <c r="H10" s="258"/>
      <c r="I10" s="258"/>
      <c r="J10" s="258">
        <v>0.38300000000000001</v>
      </c>
      <c r="K10" s="258"/>
      <c r="L10" s="258"/>
      <c r="M10" s="260">
        <f>(J10-G10)/J10*100</f>
        <v>21.671018276762407</v>
      </c>
      <c r="N10" s="260"/>
      <c r="O10" s="260"/>
    </row>
    <row r="11" spans="1:15" ht="33" customHeight="1" x14ac:dyDescent="0.2">
      <c r="A11" s="94"/>
      <c r="B11" s="259" t="s">
        <v>64</v>
      </c>
      <c r="C11" s="259"/>
      <c r="D11" s="258">
        <v>0.25</v>
      </c>
      <c r="E11" s="258"/>
      <c r="F11" s="258"/>
      <c r="G11" s="258">
        <v>0.27</v>
      </c>
      <c r="H11" s="258"/>
      <c r="I11" s="258"/>
      <c r="J11" s="258">
        <v>0.373</v>
      </c>
      <c r="K11" s="258"/>
      <c r="L11" s="258"/>
      <c r="M11" s="260">
        <f>(J11-G11)/J11*100</f>
        <v>27.613941018766752</v>
      </c>
      <c r="N11" s="260"/>
      <c r="O11" s="260"/>
    </row>
    <row r="12" spans="1:15" ht="15" customHeight="1" x14ac:dyDescent="0.2">
      <c r="B12" s="53"/>
      <c r="C12" s="53"/>
      <c r="D12" s="55"/>
      <c r="E12" s="55"/>
      <c r="F12" s="54"/>
      <c r="G12" s="54"/>
      <c r="H12" s="54"/>
      <c r="I12" s="54"/>
      <c r="J12" s="54"/>
      <c r="K12" s="54"/>
      <c r="L12" s="54"/>
      <c r="M12" s="56"/>
      <c r="N12" s="57"/>
      <c r="O12" s="57"/>
    </row>
    <row r="13" spans="1:15" ht="15" customHeight="1" x14ac:dyDescent="0.2">
      <c r="A13" s="61" t="s">
        <v>83</v>
      </c>
      <c r="C13" s="46"/>
      <c r="D13" s="51"/>
      <c r="E13" s="51"/>
      <c r="F13" s="51"/>
      <c r="G13" s="51"/>
      <c r="H13" s="51"/>
      <c r="I13" s="51"/>
      <c r="J13" s="51"/>
      <c r="K13" s="51"/>
      <c r="L13" s="51"/>
      <c r="M13" s="51"/>
      <c r="N13" s="51"/>
      <c r="O13" s="51"/>
    </row>
    <row r="14" spans="1:15" ht="15" customHeight="1" x14ac:dyDescent="0.2">
      <c r="A14" s="94" t="s">
        <v>82</v>
      </c>
      <c r="B14" s="94"/>
      <c r="C14" s="94"/>
      <c r="D14" s="238" t="s">
        <v>143</v>
      </c>
      <c r="E14" s="239"/>
      <c r="F14" s="239"/>
      <c r="G14" s="239"/>
      <c r="H14" s="239"/>
      <c r="I14" s="239"/>
      <c r="J14" s="239"/>
      <c r="K14" s="239"/>
      <c r="L14" s="239"/>
      <c r="M14" s="239"/>
      <c r="N14" s="239"/>
      <c r="O14" s="240"/>
    </row>
    <row r="15" spans="1:15" ht="15" customHeight="1" x14ac:dyDescent="0.2">
      <c r="A15" s="94"/>
      <c r="B15" s="94"/>
      <c r="C15" s="94"/>
      <c r="D15" s="241"/>
      <c r="E15" s="242"/>
      <c r="F15" s="242"/>
      <c r="G15" s="242"/>
      <c r="H15" s="242"/>
      <c r="I15" s="242"/>
      <c r="J15" s="242"/>
      <c r="K15" s="242"/>
      <c r="L15" s="242"/>
      <c r="M15" s="242"/>
      <c r="N15" s="242"/>
      <c r="O15" s="243"/>
    </row>
    <row r="16" spans="1:15" ht="27" customHeight="1" x14ac:dyDescent="0.2">
      <c r="A16" s="94"/>
      <c r="B16" s="94"/>
      <c r="C16" s="94"/>
      <c r="D16" s="241"/>
      <c r="E16" s="242"/>
      <c r="F16" s="242"/>
      <c r="G16" s="242"/>
      <c r="H16" s="242"/>
      <c r="I16" s="242"/>
      <c r="J16" s="242"/>
      <c r="K16" s="242"/>
      <c r="L16" s="242"/>
      <c r="M16" s="242"/>
      <c r="N16" s="242"/>
      <c r="O16" s="243"/>
    </row>
    <row r="17" spans="1:19" ht="15" customHeight="1" x14ac:dyDescent="0.2">
      <c r="A17" s="94"/>
      <c r="B17" s="94"/>
      <c r="C17" s="94"/>
      <c r="D17" s="241"/>
      <c r="E17" s="242"/>
      <c r="F17" s="242"/>
      <c r="G17" s="242"/>
      <c r="H17" s="242"/>
      <c r="I17" s="242"/>
      <c r="J17" s="242"/>
      <c r="K17" s="242"/>
      <c r="L17" s="242"/>
      <c r="M17" s="242"/>
      <c r="N17" s="242"/>
      <c r="O17" s="243"/>
    </row>
    <row r="18" spans="1:19" ht="15" customHeight="1" x14ac:dyDescent="0.2">
      <c r="A18" s="94"/>
      <c r="B18" s="94"/>
      <c r="C18" s="94"/>
      <c r="D18" s="244"/>
      <c r="E18" s="245"/>
      <c r="F18" s="245"/>
      <c r="G18" s="245"/>
      <c r="H18" s="245"/>
      <c r="I18" s="245"/>
      <c r="J18" s="245"/>
      <c r="K18" s="245"/>
      <c r="L18" s="245"/>
      <c r="M18" s="245"/>
      <c r="N18" s="245"/>
      <c r="O18" s="246"/>
    </row>
    <row r="19" spans="1:19" ht="15" customHeight="1" x14ac:dyDescent="0.2">
      <c r="B19" s="3"/>
      <c r="C19" s="3"/>
      <c r="D19" s="3"/>
      <c r="E19" s="3"/>
      <c r="F19" s="3"/>
      <c r="G19" s="3"/>
      <c r="H19" s="3"/>
      <c r="I19" s="3"/>
      <c r="J19" s="3"/>
      <c r="K19" s="3"/>
      <c r="L19" s="3"/>
      <c r="M19" s="3"/>
      <c r="N19" s="3"/>
      <c r="O19" s="3"/>
    </row>
    <row r="20" spans="1:19" ht="12" customHeight="1" x14ac:dyDescent="0.2">
      <c r="A20" s="141"/>
      <c r="B20" s="141"/>
      <c r="C20" s="141"/>
      <c r="D20" s="214" t="s">
        <v>85</v>
      </c>
      <c r="E20" s="214"/>
      <c r="F20" s="214"/>
      <c r="G20" s="94" t="s">
        <v>86</v>
      </c>
      <c r="H20" s="94"/>
      <c r="I20" s="94"/>
      <c r="J20" s="94" t="s">
        <v>87</v>
      </c>
      <c r="K20" s="94"/>
      <c r="L20" s="94"/>
      <c r="M20" s="214" t="s">
        <v>118</v>
      </c>
      <c r="N20" s="214"/>
      <c r="O20" s="214"/>
    </row>
    <row r="21" spans="1:19" ht="30.75" customHeight="1" x14ac:dyDescent="0.2">
      <c r="A21" s="94" t="s">
        <v>88</v>
      </c>
      <c r="B21" s="94" t="s">
        <v>89</v>
      </c>
      <c r="C21" s="94"/>
      <c r="D21" s="254">
        <v>40</v>
      </c>
      <c r="E21" s="255"/>
      <c r="F21" s="256"/>
      <c r="G21" s="257">
        <v>40.799999999999997</v>
      </c>
      <c r="H21" s="257"/>
      <c r="I21" s="257"/>
      <c r="J21" s="257">
        <v>33.6</v>
      </c>
      <c r="K21" s="257"/>
      <c r="L21" s="257"/>
      <c r="M21" s="261">
        <f>G21-J21</f>
        <v>7.1999999999999957</v>
      </c>
      <c r="N21" s="262"/>
      <c r="O21" s="263"/>
    </row>
    <row r="22" spans="1:19" ht="30.75" customHeight="1" x14ac:dyDescent="0.2">
      <c r="A22" s="94"/>
      <c r="B22" s="94" t="s">
        <v>66</v>
      </c>
      <c r="C22" s="62" t="s">
        <v>72</v>
      </c>
      <c r="D22" s="254">
        <v>31</v>
      </c>
      <c r="E22" s="255"/>
      <c r="F22" s="256"/>
      <c r="G22" s="257">
        <v>31.7</v>
      </c>
      <c r="H22" s="257"/>
      <c r="I22" s="257"/>
      <c r="J22" s="257">
        <v>26.8</v>
      </c>
      <c r="K22" s="257"/>
      <c r="L22" s="257"/>
      <c r="M22" s="261">
        <f>G22-J22</f>
        <v>4.8999999999999986</v>
      </c>
      <c r="N22" s="262"/>
      <c r="O22" s="263"/>
    </row>
    <row r="23" spans="1:19" ht="30.75" customHeight="1" x14ac:dyDescent="0.2">
      <c r="A23" s="94"/>
      <c r="B23" s="94"/>
      <c r="C23" s="62" t="s">
        <v>73</v>
      </c>
      <c r="D23" s="254">
        <v>10</v>
      </c>
      <c r="E23" s="255"/>
      <c r="F23" s="256"/>
      <c r="G23" s="257">
        <v>10.4</v>
      </c>
      <c r="H23" s="257"/>
      <c r="I23" s="257"/>
      <c r="J23" s="257">
        <v>10.8</v>
      </c>
      <c r="K23" s="257"/>
      <c r="L23" s="257"/>
      <c r="M23" s="261">
        <f>G23-J23</f>
        <v>-0.40000000000000036</v>
      </c>
      <c r="N23" s="262"/>
      <c r="O23" s="263"/>
    </row>
    <row r="24" spans="1:19" ht="30.75" customHeight="1" x14ac:dyDescent="0.2">
      <c r="A24" s="94"/>
      <c r="B24" s="94"/>
      <c r="C24" s="62" t="s">
        <v>74</v>
      </c>
      <c r="D24" s="254">
        <v>59</v>
      </c>
      <c r="E24" s="255"/>
      <c r="F24" s="256"/>
      <c r="G24" s="257">
        <v>57.9</v>
      </c>
      <c r="H24" s="257"/>
      <c r="I24" s="257"/>
      <c r="J24" s="257">
        <v>62.4</v>
      </c>
      <c r="K24" s="257"/>
      <c r="L24" s="257"/>
      <c r="M24" s="261">
        <f>G24-J24</f>
        <v>-4.5</v>
      </c>
      <c r="N24" s="262"/>
      <c r="O24" s="263"/>
    </row>
    <row r="25" spans="1:19" ht="15" customHeight="1" x14ac:dyDescent="0.2">
      <c r="B25" s="58"/>
      <c r="C25" s="58"/>
      <c r="D25" s="53"/>
      <c r="E25" s="53"/>
      <c r="F25" s="53"/>
      <c r="G25" s="53"/>
      <c r="H25" s="53"/>
      <c r="I25" s="53"/>
      <c r="J25" s="53"/>
      <c r="K25" s="53"/>
      <c r="L25" s="53"/>
      <c r="M25" s="53"/>
      <c r="N25" s="53"/>
      <c r="O25" s="53"/>
      <c r="S25" s="13" t="s">
        <v>117</v>
      </c>
    </row>
    <row r="26" spans="1:19" ht="38.25" customHeight="1" x14ac:dyDescent="0.2">
      <c r="A26" s="94" t="s">
        <v>148</v>
      </c>
      <c r="B26" s="94"/>
      <c r="C26" s="94"/>
      <c r="D26" s="237" t="s">
        <v>117</v>
      </c>
      <c r="E26" s="237"/>
      <c r="F26" s="237"/>
      <c r="S26" s="13" t="s">
        <v>116</v>
      </c>
    </row>
  </sheetData>
  <mergeCells count="47">
    <mergeCell ref="J20:L20"/>
    <mergeCell ref="M20:O20"/>
    <mergeCell ref="J21:L21"/>
    <mergeCell ref="M21:O21"/>
    <mergeCell ref="J24:L24"/>
    <mergeCell ref="M24:O24"/>
    <mergeCell ref="J22:L22"/>
    <mergeCell ref="M22:O22"/>
    <mergeCell ref="J23:L23"/>
    <mergeCell ref="M23:O23"/>
    <mergeCell ref="J11:L11"/>
    <mergeCell ref="J10:L10"/>
    <mergeCell ref="G11:I11"/>
    <mergeCell ref="G10:I10"/>
    <mergeCell ref="D11:F11"/>
    <mergeCell ref="D4:O7"/>
    <mergeCell ref="A1:O1"/>
    <mergeCell ref="D14:O18"/>
    <mergeCell ref="D9:F9"/>
    <mergeCell ref="G9:I9"/>
    <mergeCell ref="J9:L9"/>
    <mergeCell ref="M9:O9"/>
    <mergeCell ref="D10:F10"/>
    <mergeCell ref="A14:C18"/>
    <mergeCell ref="A4:C7"/>
    <mergeCell ref="A10:A11"/>
    <mergeCell ref="B11:C11"/>
    <mergeCell ref="B10:C10"/>
    <mergeCell ref="A9:C9"/>
    <mergeCell ref="M11:O11"/>
    <mergeCell ref="M10:O10"/>
    <mergeCell ref="A21:A24"/>
    <mergeCell ref="A20:C20"/>
    <mergeCell ref="A26:C26"/>
    <mergeCell ref="D20:F20"/>
    <mergeCell ref="G20:I20"/>
    <mergeCell ref="B22:B24"/>
    <mergeCell ref="B21:C21"/>
    <mergeCell ref="D24:F24"/>
    <mergeCell ref="G24:I24"/>
    <mergeCell ref="D23:F23"/>
    <mergeCell ref="D26:F26"/>
    <mergeCell ref="D21:F21"/>
    <mergeCell ref="G21:I21"/>
    <mergeCell ref="G23:I23"/>
    <mergeCell ref="D22:F22"/>
    <mergeCell ref="G22:I22"/>
  </mergeCells>
  <phoneticPr fontId="1"/>
  <dataValidations count="2">
    <dataValidation type="textLength" operator="lessThanOrEqual" allowBlank="1" showInputMessage="1" showErrorMessage="1" sqref="L25 M12 K12 F12 H25 D25" xr:uid="{00000000-0002-0000-0500-000000000000}">
      <formula1>15</formula1>
    </dataValidation>
    <dataValidation type="list" operator="lessThanOrEqual" allowBlank="1" showInputMessage="1" showErrorMessage="1" sqref="D26:F26" xr:uid="{00000000-0002-0000-0500-000001000000}">
      <formula1>$S$25:$S$26</formula1>
    </dataValidation>
  </dataValidations>
  <pageMargins left="0.78740157480314965" right="0.78740157480314965" top="0.78740157480314965" bottom="0.78740157480314965" header="0.51181102362204722" footer="0.51181102362204722"/>
  <pageSetup paperSize="9" scale="90" orientation="portrait" r:id="rId1"/>
  <headerFooter alignWithMargins="0"/>
  <ignoredErrors>
    <ignoredError sqref="M21:M24" unlocked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0はじめに</vt:lpstr>
      <vt:lpstr>チェックリスト</vt:lpstr>
      <vt:lpstr>1表紙（様式第16号）</vt:lpstr>
      <vt:lpstr>【別紙１】供給状況</vt:lpstr>
      <vt:lpstr>【別紙２】供給拡大計画</vt:lpstr>
      <vt:lpstr>【別紙３】供給実績</vt:lpstr>
      <vt:lpstr>【別紙１】供給状況!Print_Area</vt:lpstr>
      <vt:lpstr>【別紙２】供給拡大計画!Print_Area</vt:lpstr>
      <vt:lpstr>【別紙３】供給実績!Print_Area</vt:lpstr>
      <vt:lpstr>'0はじめに'!Print_Area</vt:lpstr>
      <vt:lpstr>'1表紙（様式第16号）'!Print_Area</vt:lpstr>
      <vt:lpstr>チェックリスト!Print_Area</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岸本　ゆりえ</dc:creator>
  <cp:lastModifiedBy>亀岡　寛史</cp:lastModifiedBy>
  <cp:lastPrinted>2023-01-10T04:18:58Z</cp:lastPrinted>
  <dcterms:created xsi:type="dcterms:W3CDTF">2006-02-02T06:25:41Z</dcterms:created>
  <dcterms:modified xsi:type="dcterms:W3CDTF">2024-07-16T07:47:47Z</dcterms:modified>
</cp:coreProperties>
</file>