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89" r:id="rId1"/>
    <sheet name="株式会社IHIインフラシステム" sheetId="2" r:id="rId2"/>
    <sheet name="あいおいニッセイ同和損害保険株式会社" sheetId="3" r:id="rId3"/>
    <sheet name="アクアロジ株式会社" sheetId="4" r:id="rId4"/>
    <sheet name="株式会社 朝日新聞社" sheetId="5" r:id="rId5"/>
    <sheet name="安積濾紙株式会社" sheetId="6" r:id="rId6"/>
    <sheet name="イオンリテール株式会社" sheetId="7" r:id="rId7"/>
    <sheet name="ウツミリサイクルシステムズ株式会社" sheetId="8" r:id="rId8"/>
    <sheet name="株式会社ＨＲＯ" sheetId="9" r:id="rId9"/>
    <sheet name="(株)エージーピー" sheetId="10" r:id="rId10"/>
    <sheet name="江崎グリコ株式会社" sheetId="11" r:id="rId11"/>
    <sheet name="ＥＮＥＯＳ株式会社" sheetId="37" r:id="rId12"/>
    <sheet name="学校法人追手門学院" sheetId="12" r:id="rId13"/>
    <sheet name="公立大学法人大阪" sheetId="13" r:id="rId14"/>
    <sheet name="大阪高等・地方・簡易裁判所合同庁舎" sheetId="14" r:id="rId15"/>
    <sheet name="大阪シティ信用金庫" sheetId="15" r:id="rId16"/>
    <sheet name="学校法人　大阪成蹊学園" sheetId="16" r:id="rId17"/>
    <sheet name="株式会社大阪チタニウムテクノロジーズ" sheetId="17" r:id="rId18"/>
    <sheet name="大阪府市町村職員共済組合" sheetId="18" r:id="rId19"/>
    <sheet name="貝塚市" sheetId="20" r:id="rId20"/>
    <sheet name="関西エアポート株式会社" sheetId="21" r:id="rId21"/>
    <sheet name="関西太平洋鉱産株式会社" sheetId="22" r:id="rId22"/>
    <sheet name="株式会社関電ｴﾈﾙｷﾞｰｿﾘｭｰｼｮﾝ" sheetId="23" r:id="rId23"/>
    <sheet name="牛乳石鹸共進社(株)" sheetId="24" r:id="rId24"/>
    <sheet name="共同リネンサプライ㈱本社" sheetId="25" r:id="rId25"/>
    <sheet name="京阪電気鉄道株式会社" sheetId="26" r:id="rId26"/>
    <sheet name="株式会社神戸物産" sheetId="27" r:id="rId27"/>
    <sheet name="株式会社国際興業大阪" sheetId="28" r:id="rId28"/>
    <sheet name="株式会社　互恵会" sheetId="29" r:id="rId29"/>
    <sheet name="株式会社COSPAウエルネス" sheetId="19" r:id="rId30"/>
    <sheet name="寿ダイカスト工業株式会社" sheetId="30" r:id="rId31"/>
    <sheet name="コナミスポーツ株式会社" sheetId="31" r:id="rId32"/>
    <sheet name="地方独立行政法人堺市立病院機構" sheetId="32" r:id="rId33"/>
    <sheet name="さくらインターネット株式会社" sheetId="33" r:id="rId34"/>
    <sheet name="サンアグロ株式会社" sheetId="34" r:id="rId35"/>
    <sheet name="株式会社　産経新聞印刷" sheetId="35" r:id="rId36"/>
    <sheet name="三和電子サーキット株式会社" sheetId="36" r:id="rId37"/>
    <sheet name="株式会社シーズクリエイト" sheetId="38" r:id="rId38"/>
    <sheet name="株式会社ジーライオンレンタリース" sheetId="39" r:id="rId39"/>
    <sheet name="シオノギファーマ株式会社" sheetId="40" r:id="rId40"/>
    <sheet name="シノブフーズ株式会社" sheetId="41" r:id="rId41"/>
    <sheet name="昭和ステアテクノ株式会社" sheetId="42" r:id="rId42"/>
    <sheet name="新家工業株式会社" sheetId="43" r:id="rId43"/>
    <sheet name="住之江興業株式会社" sheetId="44" r:id="rId44"/>
    <sheet name="社会医療法人　清恵会" sheetId="45" r:id="rId45"/>
    <sheet name="清和ウエックス株式会社" sheetId="46" r:id="rId46"/>
    <sheet name="積水化学工業株式会社" sheetId="47" r:id="rId47"/>
    <sheet name="全星薬品工業株式会社" sheetId="48" r:id="rId48"/>
    <sheet name="相互タクシー株式会社" sheetId="49" r:id="rId49"/>
    <sheet name="第一三共株式会社" sheetId="50" r:id="rId50"/>
    <sheet name="Daigasエナジー株式会社" sheetId="51" r:id="rId51"/>
    <sheet name="Ｄａｉｇａｓガスアンドパワーソリューション株式会社" sheetId="52" r:id="rId52"/>
    <sheet name="ダイセーエブリー二十四株式会社" sheetId="53" r:id="rId53"/>
    <sheet name="太陽ファルマテック株式会社" sheetId="54" r:id="rId54"/>
    <sheet name="独立行政法人地域医療機能推進機構" sheetId="55" r:id="rId55"/>
    <sheet name="中外製薬株式会社" sheetId="56" r:id="rId56"/>
    <sheet name="中間貯蔵・環境安全事業株式会社" sheetId="57" r:id="rId57"/>
    <sheet name="医療法人　徳洲会" sheetId="58" r:id="rId58"/>
    <sheet name="日東電工株式会社" sheetId="59" r:id="rId59"/>
    <sheet name="二藤レール株式会社" sheetId="60" r:id="rId60"/>
    <sheet name="日本ウエブ印刷株式会社" sheetId="61" r:id="rId61"/>
    <sheet name="公益財団法人日本食肉流通センター" sheetId="62" r:id="rId62"/>
    <sheet name="日本プロロジスリート投資法人" sheetId="63" r:id="rId63"/>
    <sheet name="野村不動産マスターファンド投資法人" sheetId="64" r:id="rId64"/>
    <sheet name="阪急阪神リート投信株式会社" sheetId="65" r:id="rId65"/>
    <sheet name="株式会社　阪神住建" sheetId="66" r:id="rId66"/>
    <sheet name="株式会社　ビックカメラ　" sheetId="67" r:id="rId67"/>
    <sheet name="ヒューリック株式会社" sheetId="68" r:id="rId68"/>
    <sheet name="富士通株式会社" sheetId="69" r:id="rId69"/>
    <sheet name="扶桑薬品工業株式会社" sheetId="70" r:id="rId70"/>
    <sheet name="プライムデリカ株式会社" sheetId="71" r:id="rId71"/>
    <sheet name="フルタ製菓株式会社" sheetId="72" r:id="rId72"/>
    <sheet name="医療法人　宝生会" sheetId="73" r:id="rId73"/>
    <sheet name="株式会社ホテルグランヴィア大阪" sheetId="74" r:id="rId74"/>
    <sheet name="株式会社　ホテル京阪" sheetId="75" r:id="rId75"/>
    <sheet name="株式会社　ホンダ泉州販売" sheetId="76" r:id="rId76"/>
    <sheet name="宗教法人ほんみち" sheetId="77" r:id="rId77"/>
    <sheet name="マルイト株式会社" sheetId="78" r:id="rId78"/>
    <sheet name="株式会社　みずほ銀行" sheetId="79" r:id="rId79"/>
    <sheet name="三菱倉庫株式会社大阪支店" sheetId="80" r:id="rId80"/>
    <sheet name="三菱地所株式会社" sheetId="81" r:id="rId81"/>
    <sheet name="株式会社武蔵野" sheetId="82" r:id="rId82"/>
    <sheet name="森紙業株式会社　関西事業所" sheetId="83" r:id="rId83"/>
    <sheet name="株式会社　ゆうちょ銀行" sheetId="84" r:id="rId84"/>
    <sheet name="ユナイテッド・アーバン投資法人 " sheetId="85" r:id="rId85"/>
    <sheet name="株式会社ライフコーポレーション" sheetId="86" r:id="rId86"/>
    <sheet name="株式会社ローソン" sheetId="87" r:id="rId87"/>
    <sheet name="株式会社ロフト" sheetId="88" r:id="rId88"/>
  </sheets>
  <definedNames>
    <definedName name="_xlnm.Print_Area" localSheetId="0">目次!$A$1:$F$94</definedName>
  </definedNames>
  <calcPr calcId="162913"/>
</workbook>
</file>

<file path=xl/calcChain.xml><?xml version="1.0" encoding="utf-8"?>
<calcChain xmlns="http://schemas.openxmlformats.org/spreadsheetml/2006/main">
  <c r="E35" i="89" l="1"/>
  <c r="E93" i="89" l="1"/>
  <c r="E92" i="89"/>
  <c r="E91" i="89"/>
  <c r="E90" i="89"/>
  <c r="E89" i="89"/>
  <c r="E88" i="89"/>
  <c r="E87" i="89"/>
  <c r="E86" i="89"/>
  <c r="E85" i="89"/>
  <c r="E84" i="89"/>
  <c r="E83" i="89"/>
  <c r="E82" i="89"/>
  <c r="E81" i="89"/>
  <c r="E80" i="89"/>
  <c r="E79" i="89"/>
  <c r="E78" i="89"/>
  <c r="E77" i="89"/>
  <c r="E76" i="89"/>
  <c r="E75" i="89"/>
  <c r="E74" i="89"/>
  <c r="E73" i="89"/>
  <c r="E72" i="89"/>
  <c r="E71" i="89"/>
  <c r="E70" i="89"/>
  <c r="E69" i="89"/>
  <c r="E68" i="89"/>
  <c r="E67" i="89"/>
  <c r="E66" i="89"/>
  <c r="E65" i="89"/>
  <c r="E64" i="89"/>
  <c r="E63" i="89"/>
  <c r="E62" i="89"/>
  <c r="E61" i="89"/>
  <c r="E60" i="89"/>
  <c r="E59" i="89"/>
  <c r="E58" i="89"/>
  <c r="E57" i="89"/>
  <c r="E56" i="89"/>
  <c r="E55" i="89"/>
  <c r="E54" i="89"/>
  <c r="E53" i="89"/>
  <c r="E52" i="89"/>
  <c r="E51" i="89"/>
  <c r="E50" i="89"/>
  <c r="E49" i="89"/>
  <c r="E48" i="89"/>
  <c r="E47" i="89"/>
  <c r="E46" i="89"/>
  <c r="E45" i="89"/>
  <c r="E44" i="89"/>
  <c r="E43" i="89"/>
  <c r="E17" i="89"/>
  <c r="E42" i="89"/>
  <c r="E41" i="89"/>
  <c r="E40" i="89"/>
  <c r="E39" i="89"/>
  <c r="E38" i="89"/>
  <c r="E37" i="89"/>
  <c r="E36" i="89"/>
  <c r="E34" i="89"/>
  <c r="E33" i="89"/>
  <c r="E32" i="89"/>
  <c r="E31" i="89"/>
  <c r="E30" i="89"/>
  <c r="E29" i="89"/>
  <c r="E28" i="89"/>
  <c r="E27" i="89"/>
  <c r="E26" i="89"/>
  <c r="E25" i="89"/>
  <c r="E24" i="89"/>
  <c r="E23" i="89"/>
  <c r="E22" i="89"/>
  <c r="E21" i="89"/>
  <c r="E20" i="89"/>
  <c r="E19" i="89"/>
  <c r="E18" i="89"/>
  <c r="E16" i="89"/>
  <c r="E15" i="89"/>
  <c r="E14" i="89"/>
  <c r="E13" i="89"/>
  <c r="E12" i="89"/>
  <c r="E11" i="89"/>
  <c r="E10" i="89"/>
  <c r="E9" i="89"/>
  <c r="E8" i="89"/>
  <c r="E7" i="89"/>
  <c r="D4" i="89"/>
  <c r="E3" i="89" s="1"/>
</calcChain>
</file>

<file path=xl/sharedStrings.xml><?xml version="1.0" encoding="utf-8"?>
<sst xmlns="http://schemas.openxmlformats.org/spreadsheetml/2006/main" count="7867" uniqueCount="760">
  <si>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</si>
  <si>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</si>
  <si>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</si>
  <si>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大阪府堺市堺区大浜西町３番地</t>
  </si>
  <si>
    <t>氏名</t>
    <rPh sb="0" eb="2">
      <t>シメイ</t>
    </rPh>
    <phoneticPr fontId="5"/>
  </si>
  <si>
    <t>株式会社IHIインフラシステム</t>
  </si>
  <si>
    <t/>
  </si>
  <si>
    <t>代表取締役社長　上田　和哉</t>
  </si>
  <si>
    <t>特定事業者の主たる業種</t>
  </si>
  <si>
    <t>24金属製品製造業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</si>
  <si>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</si>
  <si>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</si>
  <si>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</si>
  <si>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</si>
  <si>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</si>
  <si>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</si>
  <si>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鋼製橋梁、水門扉、その他鋼構造物の設計、製作、現場施工および販売</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</si>
  <si>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</si>
  <si>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</si>
  <si>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</si>
  <si>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</si>
  <si>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</si>
  <si>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</si>
  <si>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</si>
  <si>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</si>
  <si>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</si>
  <si>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</si>
  <si>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</si>
  <si>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</si>
  <si>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</si>
  <si>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</si>
  <si>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</si>
  <si>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</si>
  <si>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</si>
  <si>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</si>
  <si>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</si>
  <si>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</si>
  <si>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(2022</t>
  </si>
  <si>
    <t>年度)</t>
    <rPh sb="0" eb="2">
      <t>ネンド</t>
    </rPh>
    <phoneticPr fontId="5"/>
  </si>
  <si>
    <t>(2020</t>
  </si>
  <si>
    <t>(2021</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</si>
  <si>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</si>
  <si>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</si>
  <si>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</si>
  <si>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</si>
  <si>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</si>
  <si>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</si>
  <si>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</si>
  <si>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</si>
  <si>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</si>
  <si>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直接労働時間</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</si>
  <si>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</si>
  <si>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</si>
  <si>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</si>
  <si>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</si>
  <si>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・2021年度の温室効果ガス排出量の削減状況は，基準年度に比べ原単位で約7.1％改善した。
　基準年度(2019年度)に実施したブラスト工場改修工事に伴う代替えエネルギーの軽油消費量増大が改修工　
　事完了に伴い改善された事が大きな要因である。
・削減に向けた取り組みとして、2021年度既設の受電設備の変圧器を更新し、電気使用効率の向上に取り組
　んでいる。</t>
  </si>
  <si>
    <t>(2)推進体制</t>
    <phoneticPr fontId="5"/>
  </si>
  <si>
    <t>・社内の取り組み体制としては、エネルギー管理委員会を設置し四半期毎にエネルギーに関する進捗報告を
　行っている。また、電力消費に関するデマンド監視システムを導入すると共に、夏季及び冬季には節電対
　策期間を設けることで、効率的なエネルギー消費となるように努めている。</t>
  </si>
  <si>
    <t>・工場操業に係わる社員や協力会代表者が参加する安全衛生協議会の議事で節電対策を取り上げ、社員及び
　協力会の末端作業者にも情報展開されるよう周知し省エネ活動への理解協力を要請している。</t>
  </si>
  <si>
    <t>東京都渋谷区恵比寿1-28-1</t>
  </si>
  <si>
    <t>あいおいニッセイ同和損害保険株式会社</t>
  </si>
  <si>
    <t>代表取締役社長　新納　啓介</t>
  </si>
  <si>
    <t>67保険業（保険媒介代理業，保険サ－ビス業を含む）</t>
  </si>
  <si>
    <t>国内外において、損害保険事業を営んでおり、大阪府内では、営業拠点、損害サービス拠点等を展開、またテナントビルを所有している。グループ環境基本方針のもと、環境法令や企業の環境取組に対する社会的要請に対応し、持続可能な社会の構築に向けた取組みを推進している。</t>
  </si>
  <si>
    <t>－</t>
  </si>
  <si>
    <t>・グループとして自社で排出するCO2排出量削減目標を設定し取り組んでいる。（2030年度に2019年度比▲50%、2050年度までにネットゼロ）当社のCO2排出量削減に加え、サプライチェーンでの削減が重要となることから、お客さま、代理店などのステークホルダーとともに取組みを進めていく。
・LED照明等の省エネ設備の導入・切り替えや社有車でのエコ安全ドライブの推進、ハイブリットカー・エコカー導入を促進していく。</t>
  </si>
  <si>
    <t>・社外委員を含むサステナビリティ委員会（委員長：社長）において、取組方針・目標を設定し、エネルギー使用量や環境取組の進捗状況を確認する。
・本社の経営企画部サステナビリティ推進グループが事務局となり、全社員を対象としたサステナビリティの研修（eラーニング等）や日常の環境取組を社員一人一人が振り返るアンケートを実施し、社員の啓発・意識向上を図っていく。
・各部支店長が推進責任者となっており、サステナビリティ・環境取組を推進する役を担っている。</t>
  </si>
  <si>
    <t xml:space="preserve">・社有車でのエコ安全ドライブの推進、ハイブリットカー・エコカーの導入を継続して推進していく。
・ビル・社有車のエネルギー使用量を社内に開示し、「見える化」による省エネに取組んでいく。
</t>
  </si>
  <si>
    <t>大阪府枚方市長尾家具町２丁目１－１</t>
  </si>
  <si>
    <t>アクアロジ株式会社</t>
  </si>
  <si>
    <t>代表取締役社長　安納　一樹</t>
  </si>
  <si>
    <t>44道路貨物運送業</t>
  </si>
  <si>
    <t>コンビニエンスストアの店舗への配送事業。</t>
  </si>
  <si>
    <t>新型コロナウイルス感染拡大の影響により、配送量が減少し、配送効率は悪化しましたが、それ以上に稼動台数や配送時間が低下したことで、削減率が上がっております。</t>
  </si>
  <si>
    <t>各センターにおいてエコドライブを推進するため点呼の際はもちろん、月一回以上本社の指導を受けながら個々のドライバーにエコドライブを徹底的に実践させます。またコースの最適化を行い、走行距離削減に努めます。</t>
  </si>
  <si>
    <t>大阪市北区中之島2-3-18</t>
  </si>
  <si>
    <t>株式会社 朝日新聞社</t>
  </si>
  <si>
    <t>(中之島フェスティバルタワー内)</t>
  </si>
  <si>
    <t>代表取締役社長 中村 史郎</t>
  </si>
  <si>
    <t>39情報サービス業</t>
  </si>
  <si>
    <t>近畿(三重県の一部を含む)、中国(山口を除く)、四国、北陸3県を対象に朝日新聞の朝刊・夕刊を編集、発行している。主な事業所は、大阪本社が入る中之島フェスティバルタワーと、それに隣接する中之島フェスティバルタワーウエストで、それらは、イベントホール、商業施設、オフィステナントが入居する複合ビルである。</t>
  </si>
  <si>
    <t>延床面積</t>
  </si>
  <si>
    <t>大阪本社では、例年通り5月～10月末までクールビズを実施。執務室の空調は人感センサーにより自動停止されるが、人感センサーのない窓際の空調は、日勤職場の９階に限り、夜間と土日祝は停止するよう「ゾーンカレンダー」を設定した。さらに、業務終了後の消灯や、夏季はトイレの便座ヒーターをオフにするなど、こまめな節電策を講じた。新型コロナウイルス感染拡大防止策で実施されたリモートワーク等により企業活動が縮小した影響もあり、温室効果ガス総排出量は前年度比で約8.5％減となった。</t>
  </si>
  <si>
    <t>当社は2001年に｢朝日新聞環境憲章｣を制定しました。環境を担当する役員を置き、全社を挙げて環境問題の改善に取り組んでいます。大阪本社でも本社代表を委員長とする｢環境委員会｣を設置し、パートナー会社の協力も得ながら前年度の実施状況のまとめと報告、当年度の行動計画策定･啓発活動を継続して実施しています。</t>
  </si>
  <si>
    <t>中之島フェスティバルタワー、および、中之島フェスティバルタワーウエストは、河川水を利用した地域冷暖房事業者から熱源の供給を受け、LED照明を全面採用するなど、環境に最大限配慮した複合ビルです。</t>
  </si>
  <si>
    <t>大阪府大阪市東淀川区小松</t>
  </si>
  <si>
    <t>安積濾紙株式会社</t>
  </si>
  <si>
    <t>４丁目２－１５号</t>
  </si>
  <si>
    <t>代表取締役　社長　　安積　覚</t>
  </si>
  <si>
    <t>14パルプ・紙・紙加工品製造業</t>
  </si>
  <si>
    <t>濾紙・フィルターの製造、販売を行っており、大阪府内では本社内に１工場と事務所がある。</t>
  </si>
  <si>
    <t>濾紙の生産面積</t>
  </si>
  <si>
    <t>電気：製品歩留の向上を目的とした施策を実施することにより、
      原単位ベースのCO2排出量の削減を図る。
ガス：使用量が増加しないよう、維持する（維持管理項目）</t>
  </si>
  <si>
    <t>・安積濾紙（本社）ではISO14001を認証取得しており、全社的に温暖化対策を初めとした環境改善活動を推進しています。
・代表取締役社長をISO責任者とした環境マネジメントシステムを構築し、毎月、環境改善活動進捗状況の報告がなされています。また、ISO14001に基づき、改善活動に必要な教育訓練は計画的に行われています。本体制を継続します。</t>
  </si>
  <si>
    <t>千葉県千葉市美浜区1-5-1</t>
  </si>
  <si>
    <t>イオンリテール株式会社</t>
  </si>
  <si>
    <t>代表取締役　井出　武美</t>
  </si>
  <si>
    <t>56各種商品小売業</t>
  </si>
  <si>
    <t>食品・住生活・衣料服飾等の商品及びサービスを提供する総合小売業。平成28年3月より㈱ダイエーから5店舗を継承しています。（内1店舗イオン京橋店閉店）ショッピングセンター30店舗、事務所2ヵ所、計32事業所を展開。</t>
  </si>
  <si>
    <t>弊社はＩＳＯ14001を取得しており、店舗では店長を推進責任者、人事総務課長を実施責任者として電気使用量の削減に取り組んでいます。
2021年度は電気使用量昨対比1.5％削減目標で昨対比91.6％と削減達成しました。
今後もより一層、環境に配慮し省エネチェックリストの活用、エネルギーアドバイザーによる管理の強化を実施継続します。</t>
  </si>
  <si>
    <t>弊社ではISO14001を取得しており、店舗では店長を推進責任者・人事総務課長を実施責任者として、電気使用量の削減に取り組んでいます。
また、社内資格であるエネルギーアドバイザーの育成を行い、設備管理の徹底を実施しています。
季節ごとの省エネチェックリスト（自社独自）に基づき、各店の人事総務課長が主体となって設備担当者とともにチェックを実施しています。</t>
  </si>
  <si>
    <t>大阪府大阪市中央区久太郎町</t>
  </si>
  <si>
    <t>ウツミリサイクルシステムズ株式会社</t>
  </si>
  <si>
    <t>2丁目4番27号堺筋本町TFビル8階</t>
  </si>
  <si>
    <t>代表取締役社長　内海　正顯</t>
  </si>
  <si>
    <t>32その他の製造業</t>
  </si>
  <si>
    <t>主にペットボトルリサイクル事業を展開し、府内に本社を含めて3工場を有する。</t>
  </si>
  <si>
    <t>投入量</t>
  </si>
  <si>
    <t>原単位とした時の算出基準：温室効果ガス総排出量（t-co2)÷投入量(t)</t>
  </si>
  <si>
    <t>新築事務所屋上には太陽光パネルを設置し工場で消費している。次のソーラーパネルを検討中。また電力使用の効率化についても検討中。ただし受注状況と新規設備の状況に依存。</t>
  </si>
  <si>
    <t>・エネルギー管理委員会にを中心とした省エネ活動によりCＯ2削減を行う。
・省エネ機器の更新、新規設置により電力量削減に取り組む。</t>
  </si>
  <si>
    <t>大阪市住之江区南港北1-13-11</t>
  </si>
  <si>
    <t>株式会社ＨＲＯ</t>
  </si>
  <si>
    <t>代表取締役　中村　海太</t>
  </si>
  <si>
    <t>75宿泊業</t>
  </si>
  <si>
    <t>ホテル業</t>
  </si>
  <si>
    <t>総支配人を推進責任者とした実施体制を再度整備しエネルギーの使用状況における会議を月次ごとに実施している、コロナ禍（緊急事態宣言）の影響で客室稼働率が大幅に低下したフロアー単位で閉鎖し、レストランの営業も最小限にし電力・ガスの需要を削減しました、2022年以降コロナ禍終息後はお客様も徐々に戻って来たと時にはエネルギー使用量の増加が見込まれますが、省エネに努めて増加幅を抑える</t>
  </si>
  <si>
    <t>今後、策定を進める省エネ法に基づくエネルギー管理標準のさらなる充実を図るとともに、エネルギー管理体制の再整備を実施し全体的に温暖化対策に取り組む</t>
  </si>
  <si>
    <t>　エネルギー管理標準のさらなる充実を図るとともに、エネルギー管理体制の再整備を実施し全体的に温暖化対策に取り組む。</t>
  </si>
  <si>
    <t>東京都大田区羽田空港1-7-1</t>
  </si>
  <si>
    <t>(株)エージーピー</t>
  </si>
  <si>
    <t>空港施設第2綜合ビル</t>
  </si>
  <si>
    <t>代表取締役社長　大貫　哲也</t>
  </si>
  <si>
    <t>48運輸に附帯するサービス業</t>
  </si>
  <si>
    <t>主に空港内で航空機用動力設備(電力、空調設備)の供給および、設備の維持管理を行っている。</t>
  </si>
  <si>
    <t>・未使用時の事務所内電力使用の抑制。(各照明設備、ﾊﾟｿｺﾝ等の節電)　　　　　　　　　　　　　　　　　　　　・移動の際、車両の使用は控え、積極的に自転車を使用する。　　　　　　　　　　　　　　　　　　　　　　　・車両のｱｲﾄﾞﾘﾝｸﾞｽﾄｯﾌﾟを徹底する。</t>
  </si>
  <si>
    <t>弊社は温暖化対策に取組む為、全社的に地球温暖化抑制に努めています。また、各支社、支店において月1回ﾐｰﾃｨﾝｸﾞにより、活動の進捗状況の報告、活動内容の報告等を行っています。関西空港においては、空港内の各企業が温暖化対策についての取り組み等の報告を行う「ｴｺ愛ﾗﾝﾄﾞ推進協議会」が定期的に開催され、弊社も同協議会の会員として会議に参加しています。</t>
  </si>
  <si>
    <t>大阪市西淀川区歌島４－６－５</t>
  </si>
  <si>
    <t>江崎グリコ株式会社</t>
  </si>
  <si>
    <t>代表取締役社長　江崎　勝久</t>
  </si>
  <si>
    <t>9食料品製造業</t>
  </si>
  <si>
    <t>菓子、冷菓、食品、牛乳・乳製品の製造および販売</t>
  </si>
  <si>
    <t>建物床面積が増床した本社新社屋を建造し、2019年7月から使用を開始した。それに伴い、消費するエネルギーについても面積が増えた部分は比例して増加した。その中でも引き続き、ｵﾌｨｽで使用する電力の省エネ化として、空調設備を高効率設備へと交換を実施しています。照明についてもLEDへと取り換えるなど、さらなる環境負荷の低減に取り組んでいます。働き方改革の一環としてテレワークを推進しており、通勤などで消費する移動手段のエネルギー消費を抑え、自然環境への影響も低減に繋げている。</t>
  </si>
  <si>
    <t>弊社では環境マネジメントシステムＩＳＯ１４００１に基づき、2002年より継続的に環境負荷低減や環境保全に取り組んでいる。</t>
  </si>
  <si>
    <t>大阪府大阪市中央区大手前1-3-20</t>
  </si>
  <si>
    <t>学校法人追手門学院</t>
  </si>
  <si>
    <t>理事長　川原　俊明</t>
  </si>
  <si>
    <t>81学校教育</t>
  </si>
  <si>
    <t>追手門学院幼稚園、追手門学院小学校、追手門学院大手前中・高等学校（大手前）、追手門学院中・高等学校及び追手門学院大学・大学院（茨木）を有する総合学園</t>
  </si>
  <si>
    <t>基準年度に比べて、削減できているが、昨年に比べてコロナの影響が落ち着き、対面での授業数が増加したためエネルギー総使用量が大幅に増加した。</t>
  </si>
  <si>
    <t>・省エネルギー委員会を設置し、学院全体で意識向上に取組んでいます。</t>
  </si>
  <si>
    <t>大阪市阿倍野区旭町1丁目2番7-601号</t>
  </si>
  <si>
    <t>公立大学法人大阪</t>
  </si>
  <si>
    <t>理事長　西澤　良記</t>
  </si>
  <si>
    <t>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します。
　このため、大阪府立大学、大阪市立大学、大阪府立大学工業高等専門学校を設置し、管理運営を行ってまいります。</t>
  </si>
  <si>
    <t>延床面積×稼働時間</t>
  </si>
  <si>
    <t>公立大学法人大阪　杉本キャンパス
各年度ごとに、工事等に伴う施設の延べ床面積や稼働時間の修正を実施</t>
  </si>
  <si>
    <t>・公立大学法人大阪　杉本キャンパス
夏季の昼間（電力ピーク時間帯）における空調設備の調整運転（抑制）を実施。
公立大学法人大阪　医学部　
不要な照明の消灯や照明の間引き配置は既に実施している為、LED照明への更新を順次進めている。病院側では夏季の間にスクリュー式冷凍機(003R)で夜間電力を利用して水蓄熱し、昼間に放熱運転を行って空調冷水として利用している。</t>
  </si>
  <si>
    <t>・削減率がマイナスになった理由　公立大学法人大阪　杉本キャンパス・中百舌鳥キャンパスにおいて、コロナ禍からの回復に伴い、施設が稼働開始したため。</t>
  </si>
  <si>
    <t>公立大学法人大阪　杉本キャンパス
本大学では、「杉本地区省エネルギー推進委員会」を設置し、地区内の省エネルギーや温室効果ガスの排出抑制に対する管理・検討等に積極的に取組んでいる。
公立大学法人大阪　医学部
阿倍野地区省エネルギー推進委員会の取組みとして、夏季に於いて空調の適正運転及び温度の適正設定、職員に関しては軽装勤務の推奨、施設内の照明器具については照明の間引き及び退室時の消灯の徹底を図る等の対策に取組んでいる。</t>
  </si>
  <si>
    <t>大阪市北区西天満２丁目１番１０号</t>
  </si>
  <si>
    <t>大阪高等・地方・簡易裁判所合同庁舎</t>
  </si>
  <si>
    <t>事務局長　松　永　栄　治</t>
  </si>
  <si>
    <t>97国家公務</t>
  </si>
  <si>
    <t>司法機関</t>
  </si>
  <si>
    <t>　策定した節電対策基本方針等に基づいて取り組んだが、削減目標の達成に至らなかった。原因としては、近年の猛暑に加え、新型コロナウイルス感染拡大防止策の一環として、換気のための窓開放及び機械換気を多く行った結果、例年よりもガス・電気の使用量が増加したことと考えられる。</t>
  </si>
  <si>
    <t xml:space="preserve">  今後も一層の環境配慮行動の実施・現状の改善を検討し，温室効果ガスの排出量の削減に努める。</t>
  </si>
  <si>
    <t xml:space="preserve">  現状の改善などを検討・実施し、温暖化対策を継続する。</t>
  </si>
  <si>
    <t>大阪府大阪市中央区北浜2-5-4</t>
  </si>
  <si>
    <t>大阪シティ信用金庫</t>
  </si>
  <si>
    <t>理事長　髙橋　知史</t>
  </si>
  <si>
    <t>63協同組織金融業</t>
  </si>
  <si>
    <t>大阪府内に８７の事業所を展開する金融機関（本店内1支店）</t>
  </si>
  <si>
    <t>１．本店、支店のLED化を推進した。
２．全店においてクールビズ、ウォームビズを実施した。
３．空調温度は、夏季２８度、冬季１８度に設定し節電に努めた。
４．空調設備を総合的に新しくし、個別空調への改良を重点的に考慮した更新を実施した。
５．老朽化が進んでいる支店の建替えによる、電気エネルギーの効率化を推進した。
６．エコアクション２１取得への取り組みを行い、省エネルギー化への意識の向上に努めた。</t>
  </si>
  <si>
    <t>削減率のマイナス増加に関しては、老朽化店舗の建替えに伴い一時的に店舗内店舗にした際の延べ床面積の減少
（原単位減少）及び、コロナ対策による支店一斉換気に伴う空調機電力の増加が原因と見られる。</t>
  </si>
  <si>
    <t>省エネについては、省エネ法が適用されている為、総務部が主体で実施し各所へ報告書や
アンケートを提出しています。</t>
  </si>
  <si>
    <t>大阪市東淀川区相川3-10-62</t>
  </si>
  <si>
    <t>学校法人　大阪成蹊学園</t>
  </si>
  <si>
    <t>理事長  石井 茂</t>
  </si>
  <si>
    <t>大阪成蹊大学、大阪成蹊短期大学、大阪成蹊女子高等学校、大阪成蹊短期大学附属こみち幼稚園を設置しており、学校教育を行っている。
※事業所の扱いについては、大阪成蹊大学、大阪成蹊短期大学、大阪成蹊女子高等学校が同一敷地内にあり区分できないため１事業所とし、「大阪成蹊大学 他」と表記する。こみち幼稚園については単独で別敷地にあるため、別事業所とし、「大阪成蹊短期大学附属こみち幼稚園」とする。</t>
  </si>
  <si>
    <t>設定目標3％に対し、第2年度は原単位ベースで15.2％、平準化補正ベースで14％の削減となった。これは、新型コロナウイルス感染症対策による休校措置等により施設の稼働時間が例年より大幅に減少したことが大きく影響している。</t>
  </si>
  <si>
    <t>エネルギー管理統括者である法人事務本部長を中心として、現状改善などを検討するとともに、省エネルギー対策のための具体取組を推進していきます。</t>
  </si>
  <si>
    <t>兵庫県尼崎市東浜町１番©除</t>
  </si>
  <si>
    <t>株式会社大阪チタニウムテクノロジーズ</t>
  </si>
  <si>
    <t>代表取締役社長　杉﨑　康昭</t>
  </si>
  <si>
    <t>23非鉄金属製造業</t>
  </si>
  <si>
    <t>金属チタン及びチタン、シリコンの新用途開発品の製造・販売</t>
  </si>
  <si>
    <t>チタン換算生産量</t>
  </si>
  <si>
    <t>経産省へ届出を行っている「省エネ法定期報告書」に基づく「みなし生産量」により算出しています</t>
  </si>
  <si>
    <t>2018年12月に岸和田製造所のポリシリコン製造工程を操業停止しました。エネルギー使用量、温室効果ガス排出量は、その結果、大きく減少しております。</t>
  </si>
  <si>
    <t>2022年1月に社長を委員長とするサステナビリティ委員会を発足。当委員会の下、温室効果ガス削減の取組みを行っています。</t>
  </si>
  <si>
    <t>大阪市中央区本町橋2番31号</t>
  </si>
  <si>
    <t>大阪府市町村職員共済組合</t>
  </si>
  <si>
    <t>理事長　　長内　繁樹</t>
  </si>
  <si>
    <t>宿泊業を営んでおり、2006年竣工・地上14階・地下2階、　　　　　　　　　　　　　延床面積31,236㎡の「シティプラザ大阪」を運営している。</t>
  </si>
  <si>
    <t>既存照明のＬＥＤ化　又、機器運用の見直しを行い温室効果ガスを削減</t>
  </si>
  <si>
    <t>.省エネ法に基づき、策定済の管理基準の適宜改定を初めとして省エネ活動のPDCAサイクルを実践し、
 全体的な温暖化対策・取組の方針を掲げる。
・省エネルギーの実践によって、温暖化対策の推進・光熱水費の削減が進み、企業としてコストを初めとした
  競争力強化が図られ、さらに温暖化対策のための投資が可能となるよう好循環の構築を目指す。</t>
  </si>
  <si>
    <t>・毎月、施設長を中心にエネルギー使用状況を確認、過去との比較を行い現状改善などを検討しています
・照明のＬＥＤ化を推進し、毎年部分改修を行っています</t>
  </si>
  <si>
    <t>大阪市中央区備後町3-6-14</t>
  </si>
  <si>
    <t>株式会社COSPAウエルネス</t>
  </si>
  <si>
    <t>代表取締役　大友　康彰</t>
  </si>
  <si>
    <t>69不動産賃貸業・管理業</t>
  </si>
  <si>
    <t>・フィットネスクラブ・テニスクラブの運営
・スポーツ施設、保養施設管理運営
・所有不動産の賃貸</t>
  </si>
  <si>
    <t>床面積</t>
  </si>
  <si>
    <t>緊急事態宣言下において休業店舗が複数あった為、エネルギー使用量に対して削減影響あり</t>
  </si>
  <si>
    <t>当社は省エネルギー及び温暖化対策に取り組むため、ビル入居テナントである親会社及び管理委託会社と連帯し、ビル全体及びテナント別のエネルギー使用量等の実績を毎月把握して温暖化対策を推進する。</t>
  </si>
  <si>
    <t>大阪府貝塚市畠中1丁目17番1号</t>
  </si>
  <si>
    <t>貝塚市</t>
  </si>
  <si>
    <t>貝塚市長　酒井　了</t>
  </si>
  <si>
    <t>98地方公務</t>
  </si>
  <si>
    <t>貝塚市地域内の市立病院、小中学校、図書館、福祉施設等各種施設の設置管理、道路、公園、上下水道等の生活環境の整備など地方自治法に基づいて、市民の日常生活に直接関係する事務を包括的に処理する。</t>
  </si>
  <si>
    <t>2021年度のエネルギー使用量は、新型コロナウィルスの影響があるなかで、十分な対策を講じたうえでイベント等の開催をした施設が増えたこと、小中学校の空調整備が進み、換気をしながら空調を利用したこと、市営プールの再開（前年度は閉鎖していた)などにより電力使用量が上昇した。（増加要因）</t>
  </si>
  <si>
    <t>平成22年8月に「貝塚市地球温暖化対策推進委員会設置要綱」の全部改正を行い、省エネ法に基づくエネルギー管理を追加し、本市の事務・事業に伴う温室効果ガス排出の抑制に加えエネルギー使用の合理化に取り組むため、副市長、教育長、部長で構成する「貝塚市地球温暖化対策推進委員会」を設置している。</t>
  </si>
  <si>
    <t>また、主な事業所（市立貝塚病院）において、平成23年5月に「市立貝塚病院省エネルギー推進委員会」を設置し、省エネルギー研修会等を実施している。</t>
  </si>
  <si>
    <t>大阪府大阪市西区西本町</t>
  </si>
  <si>
    <t>関西エアポート株式会社</t>
  </si>
  <si>
    <t>一丁目4番1号</t>
  </si>
  <si>
    <t>代表取締役社長　山谷佳之</t>
  </si>
  <si>
    <t>・本社
　大阪府泉佐野市泉州空港北1番地
・主要事業
　関西国際空港及び大阪国際空港の運営業務、管理受託業務
・設立
  2015年12月1日</t>
  </si>
  <si>
    <t>トラフィックユニット</t>
  </si>
  <si>
    <t>トラフィックユニット＝旅客数+100kg貨物量</t>
  </si>
  <si>
    <t>新型コロナウイルスの影響により旅客数が減少し、原単位が著しく上昇した。平常時においてはトラフィックユニットがCO2排出量と最も密接な関係を持つ値であるものの、トラフィックユニットの増減に連動しないベースの排出量となる部分のウエイトが高く、目標削減率が大きく低下することとなった。
一方で、需要に合わせた営業エリアの調整や、省エネパトロールやBEMS分析によるエネルギー使用のムダの削減を行うことにより、コロナ禍の現状に合わせた最適な運用を行った。</t>
  </si>
  <si>
    <t>2018（平成30）年度から2022（令和4）年度の5年間を計画期間とする「Oneエコエアポート計画）」に省エネ・温室効果ガス抑制のための具体的な目標を盛り込み、社長を委員長とする「環境推進委員会」において、進捗状況等を確認・評価しながら対策を推進している。
また、空港内事業者を対象とする協議会を開催し、CO2削減のための取り組みや好事例の共有を行っている。</t>
  </si>
  <si>
    <t>大阪府大阪市西成区南津守2-3-18</t>
  </si>
  <si>
    <t>関西太平洋鉱産株式会社</t>
  </si>
  <si>
    <t>代表取締役　津曲　隆志</t>
  </si>
  <si>
    <t>21窯業・土石製品製造業</t>
  </si>
  <si>
    <t>大阪府内の１工場にて人工軽量骨材、石灰石粉、珪石粉の製造を行ってきたが、2021年3月末にて全ての生産・出荷事業を停止した。</t>
  </si>
  <si>
    <t>軽量骨材、石灰石粉、珪石粉の生産数量</t>
  </si>
  <si>
    <t>第1年度：2021年1月末で軽量骨材生産終了、2021年3月末で石灰石粉及び珪石粉の生産と全製品の出荷停止となり当社の生産事業が全停止となった。このため出荷調整等により、全製品で基準年度(2019年度）に比べて生産量減となり、石炭及び電力の使用量が削減したため、温室効果ガスの削減に繋がった。
第2年度：生産事業停止後の場内整理のための重機燃料及び事務所業務、場内雨水排水設備稼働のための電力量を計上した。燃料・電力量が大幅に減ったため温室効果ガスの削減となった。</t>
  </si>
  <si>
    <t>(1)事業停止により、給電不要となった電気設備について電源断を行い、不必要な待機電力の削減を実施。また、照明設備の不要時の消灯や空調機の温度設定の適正管理等を実施。</t>
  </si>
  <si>
    <t>(2)廃棄物の排出抑制（廃棄物の有効利用の促進）の推進</t>
  </si>
  <si>
    <t>大阪府大阪市北区中之島2-3-18</t>
  </si>
  <si>
    <t>株式会社関電ｴﾈﾙｷﾞｰｿﾘｭｰｼｮﾝ</t>
  </si>
  <si>
    <t>中之島フェスティバルタワー25階</t>
  </si>
  <si>
    <t>代表取締役社長　　川崎　幸男</t>
  </si>
  <si>
    <t>35熱供給業</t>
  </si>
  <si>
    <t>1.ユーティリティサービス
2.地域熱供給サービス
3.ESCOサービス
4.エネルギーマネジメントサービス
　（エネルギー診断、エネルギー管理支援）
5.ガス・燃料油販売
6.ファシリティサービス
　（電気設備保安管理、電気設備の設計・施工、設備管理）
7.発電事業および電力供給サービス</t>
  </si>
  <si>
    <t>販売熱量</t>
  </si>
  <si>
    <t>販売熱量の減少と熱源機の低効率での運用が原単位改善を阻害した。</t>
  </si>
  <si>
    <t>　a.エネルギー管理統括者を委員長とした省エネルギー推進委員会を３回/年開催
  b.外部講師による省エネルギー研修会を毎年開催</t>
  </si>
  <si>
    <t>大阪市城東区今福西2-4-7</t>
  </si>
  <si>
    <t>牛乳石鹸共進社(株)</t>
  </si>
  <si>
    <t>代表取締役社長　　宮崎 悌二</t>
  </si>
  <si>
    <t>16化学工業</t>
  </si>
  <si>
    <t>主に、化粧石鹸、化粧品等製造販売を行っており、大阪府内には本社と安田工場・総合研究所があります。</t>
  </si>
  <si>
    <t>生産量</t>
  </si>
  <si>
    <t>安田工場では、甘水エコロジープラントで取得したバイオガスの有効活用を工夫し、本社・安田工場・総合研究所での日々の省エネ活動に取り組み、温室ガスを削減できるように努力してまいります。</t>
  </si>
  <si>
    <t>・省エネ法に基づき、特定事業者、および第二種エネルギー管理指定工場の指定を受けました。
・エネルギー管理統括者、エネルギー企画推進者を中心に、より一層省エネに努めて改善を図ります。
・ＣＳＲ委員会を通じて、日常の企業活動のなかで省エネ活動を推進します。</t>
  </si>
  <si>
    <t>東京都大田区下丸子2－11－6</t>
  </si>
  <si>
    <t>共同リネンサプライ㈱本社</t>
  </si>
  <si>
    <t>代表取締役社長　　伊藤真次</t>
  </si>
  <si>
    <t>78洗濯・理容･美容･浴場業</t>
  </si>
  <si>
    <t>ホテルリネン（シーツ、タオル等）の洗浄及びレンタル業、　　　　　　　関西で4つの（工場）事業所にて展開</t>
  </si>
  <si>
    <t>コロナによるホテル稼働減をもとに工場稼働日減に繋げ平準化対策とした。</t>
  </si>
  <si>
    <t>グループ会社を含む全社で毎年社内目標計画書を作成し、共同リネンサプライとしては関東（東京本社）と一括管理を行い、温暖化対策及び光熱費削減に取り組んでいます。</t>
  </si>
  <si>
    <t>大阪市中央区大手前１丁目７－３１</t>
  </si>
  <si>
    <t>京阪電気鉄道株式会社</t>
  </si>
  <si>
    <t>取締役社長      平川良浩</t>
  </si>
  <si>
    <t>42鉄道業</t>
  </si>
  <si>
    <t xml:space="preserve">京阪電気鉄道株式会社は、鉄道事業及びレジャーサービス事業を展開している。
鉄道事業は、大阪府、京都府、滋賀県をつなぐ鉄道事業者である。
レジャーサービス事業のひらかたパークは、京阪電気鉄道株式会社の子会社である株式会社京阪レジャーサービスが運営する遊園地である。
</t>
  </si>
  <si>
    <t>複数の値を持つため、下記記載</t>
  </si>
  <si>
    <t>事業活動に伴う温室効果ガス排出量と事務所延床面積(㎡)、保守用車運転時間(h)、入場者数(人)からそれぞれの原単位を算出している。</t>
  </si>
  <si>
    <t>2021年度は、新型コロナウイルス感染症の影響による事業活動制限は徐々に緩和され、温室効果ガスは削減できた。原単位は年間削減目標を達成したが平準化補正ベースの原単位は目標を達成できなかった。</t>
  </si>
  <si>
    <t>省エネ活動推進プロジェクトで、照明灯LED化他の省エネ施策を検討、実施した。
電気使用量については、年間使用量及び平準化使用量を定量的に集約している。</t>
  </si>
  <si>
    <t>兵庫県加古川市加古川町平野125番1</t>
  </si>
  <si>
    <t>株式会社神戸物産</t>
  </si>
  <si>
    <t>代表取締役社長　沼田　博和</t>
  </si>
  <si>
    <t>52飲食料品卸売業</t>
  </si>
  <si>
    <t>主に業務スーパーへの食料品卸売を行っており、2022年3月末時点で全国で964店舗出店し、内大阪府内では97店舗の出店を行っている。</t>
  </si>
  <si>
    <t>業務売場面積（㎡）×営業時間（ｈ）</t>
  </si>
  <si>
    <t>既存店舗において省エネ効率の高い冷蔵冷凍ケースへの入替をする店舗が増えてきております。また、例年通りではございますが、エアコン・照明・冷蔵冷凍ケース等を適正に使用するよう各店舗に周知した結果、オーナーや店舗の省エネ意識が高まり、温室効果ガスの削減に繋がっていると思われます。
また、コロナ禍におきまして時短営業等、通常とは異なる営業時間で営業している店舗が存在しましたので、そちらも削減の一因となっていると思われます。</t>
  </si>
  <si>
    <t>店舗の経年劣化による設備の見直しを推進する中で、改装または店舗の移転等が増加すると予測しております。その際には省エネ設備（ＬＥＤ照明・省エネタイプの冷ケースその他冷凍冷蔵設備）の導入を推進して参ります。また、既存の店舗においては空調機器、照明器具、冷蔵・冷凍ショーケース等を適切に使用するよう指導に努めて参ります。</t>
  </si>
  <si>
    <t>大阪市東淀川区東淡路5-8-38</t>
  </si>
  <si>
    <t>株式会社国際興業大阪</t>
  </si>
  <si>
    <t>代表取締役　髙橋　光浩</t>
  </si>
  <si>
    <t>43道路旅客運送業</t>
  </si>
  <si>
    <t>主に、タクシー事業で淡路営業所２３５台・我孫子営業所１３９台・茨木営業所３６台・摂津営業所２０台・観光バス事業で淡路営業所１９台で合計４４９台で旅客運送事業を行っております。</t>
  </si>
  <si>
    <t>営業車の日常点検及び、法令点検でタイヤの空気圧を基準値調整する事で、燃費の維持や、事故防止に努めてまいります。全営業社員に休憩時、待機時間が長い場合アイドリングストップ実施を継続。大幅な削減に繋がった理由と致しまして、長引くコロナの影響によりタクシー営業社員の減少による稼働率の低迷が続いており、観光バスについても稼働率は、上昇しつつあるが長距離配車などが無い事が大きな要因と思われます。</t>
  </si>
  <si>
    <t>従来のエコドライブ実施及びアイドリングストップの徹底指導に加え、冷暖房の設置温度を定め、使用量削減を目指す。月１回、朝の7時から９時に出庫する車両にタイヤのエアーチェックを行い、営業社員への空気圧調整の指導を行っています。</t>
  </si>
  <si>
    <t>大阪府大阪市淀川区宮原1-6-10</t>
  </si>
  <si>
    <t>株式会社　互恵会</t>
  </si>
  <si>
    <t>代表取締役　土居　布加志</t>
  </si>
  <si>
    <t>83医療業</t>
  </si>
  <si>
    <t>大阪市淀川区に位置し、２１診療科、病床数３００床を有する急性期病院である</t>
  </si>
  <si>
    <t>2020年度と比較して、若干減少しているが新型コロナ感染症対策による換気回数増加が必要となっている。
節電対策や照明のLEDかを順次対応予定。
今後、マルチエアコン更新を現在行っており削減目標に向け取り組む。</t>
  </si>
  <si>
    <t>新型コロナ感染が広がり患者が減少したことで減少したと思われます。
エネルギー使用に関するデータを分析、共有し、月次実績等を定例会議で確認し、温室効果ガスの削減対応につなげる。</t>
  </si>
  <si>
    <t>エネルギー使用に関するデータの共有と、平年との比較を通じ改善を検討する会議を実施。
またエネルギーの使用量の増減について、その場所や原因などの調査をおこなっている。</t>
  </si>
  <si>
    <t>大阪府枚方市春日北町1-40-1</t>
  </si>
  <si>
    <t>寿ダイカスト工業株式会社</t>
  </si>
  <si>
    <t>代表取締役　井上　博夫</t>
  </si>
  <si>
    <t>主にダイカスト製品の製造を行っている。</t>
  </si>
  <si>
    <t>材料使用量</t>
  </si>
  <si>
    <t>2020年度と同じくコロナ禍の影響が残っており、受注減による材料使用量が少ない中で、生産が無くても溶解炉において溶湯保持等でエネルギー消費がある為に温室効果ガス削減に繋がらないと考えます。また、2021年度の下半期は受注が若干増加し材料使用量が増え、前年度に比べれば少し改善したと思われます。</t>
  </si>
  <si>
    <t>ハード面ではなかなか省エネ実施が難しく可能な限りソフト面での省エネ活動が中心となっております。成果がなかなか出ない状態ですが引き続き省エネ活動を進めて参ります。</t>
  </si>
  <si>
    <t>効率的な生産体制を強化する中で、省エネ活動とともに地球温暖化防止活動に取り組みます。</t>
  </si>
  <si>
    <t>東京都品川区東品川4-10-1</t>
  </si>
  <si>
    <t>コナミスポーツ株式会社</t>
  </si>
  <si>
    <t>代表取締役社長　室田 健志</t>
  </si>
  <si>
    <t>80娯楽業</t>
  </si>
  <si>
    <t>フィットネスクラブ運営</t>
  </si>
  <si>
    <t>全社的にエネルギーコスト削減＝温室効果ガス排出量削減に取り組んでおり、基準年度から大幅な削減を達成しています。設備投資では動力系統のインバーター制御システムの導入、館内の照明のLED化を進めており、大きな効果が出ています。また、空調設備、ボイラー、コージェネ設備などの老朽化による更新の際には、高効率機器を導入することにより、エネルギー使用量削減につなげています。</t>
  </si>
  <si>
    <t>各施設の毎月の対前年のエネルギー使用量にもとづき、計画推進責任者および計画推進責任部署の担当者より、各施設の推進責任者（支店長）に具体的なエネルギー使用に関する指示指導を行う体制を確立しています。</t>
  </si>
  <si>
    <t>社長
　∟計画管理責任者＜ｴﾈﾙｷﾞｰ管理統括者＞（担当執行役員）
　　∟計画推進責任者（兼）技術管理者＜ｴﾈﾙｷﾞｰ企画推進者＞（施設管理部施設管理ｸﾞﾙｰﾌﾟ統括ﾏﾈｰｼﾞｬｰ）
　　　∟【各施設】推進責任者（施設　支店長）</t>
  </si>
  <si>
    <t>大阪府堺市西区家原寺町1-1-1</t>
  </si>
  <si>
    <t>地方独立行政法人堺市立病院機構</t>
  </si>
  <si>
    <t>理事長　門田　守人</t>
  </si>
  <si>
    <t>地方独立行政法人堺市立病院機構は平成２７年７月に堺市立総合医療センターを開院し、市民の健康維持や健康寿命の延伸等に寄与するため、に安全・安心で質の高い医療を提供している。
また大規模災害時の拠点病院となることから免震構造、自家発電設備、ヘリポート等を備え継続して高度な医療を提供できる機能を有している。</t>
  </si>
  <si>
    <t>電力削減及び熱源機器の負荷を抑える為、院内各所ファンコイルの運転時間をプログラム化し、消し忘れ防止に務めた。　　　　　　　　　　　　　　　　　　　　　　　　　　　　　　　　　　　　　　　　　　　　　　　　　また排気ファンの消費電力安定化を目指し、院内各所の排気口の清掃を行った。</t>
  </si>
  <si>
    <t>管理課　施設係（エネルギー管理企画推進者が所属）および中央監視室にて省エネルギー化を図るため、エネルギー使用データ等を基に使用量の把握を行っている。
前年対比での温室効果ガス排出量削減を達成することを目標に活動を行う。</t>
  </si>
  <si>
    <t>大阪府大阪市北区梅田1-12-12</t>
  </si>
  <si>
    <t>さくらインターネット株式会社</t>
  </si>
  <si>
    <t>東京建物梅田ビル11階</t>
  </si>
  <si>
    <t>代表取締役社長　田中　邦裕</t>
  </si>
  <si>
    <t>37通信業</t>
  </si>
  <si>
    <t>データセンター事業者として、主にコロケーション事業およびホスティング事業を行っている。</t>
  </si>
  <si>
    <t>売上</t>
  </si>
  <si>
    <t>効率の良いサーバにリプレースが進んでいます。
ラックの使用効率が低下した為、不要と判断されたフロアを解約いたしました。</t>
  </si>
  <si>
    <t>・社内規程に基づきエネルギー管理体制を整備しており、管理統括者に担当役員、企画推進者に担当部署マネージャー、管理員として特定事業所にエネルギー管理講習修了者を配し、温室効果ガス削減推進体制を構築している。
・ビル側と連携を深め、効率的な使用を追求する。
・温室効果ガス削減の観点のみならず、省エネルギーの観点を持って活動する。</t>
  </si>
  <si>
    <t>東京都中央区日本橋本町1-10-5</t>
  </si>
  <si>
    <t>サンアグロ株式会社</t>
  </si>
  <si>
    <t>日産江戸橋ビル</t>
  </si>
  <si>
    <t>代表取締役　高橋　健</t>
  </si>
  <si>
    <t>主に農業用、化成肥料の製造及び荷造りを行っており、全国で3工場稼働し、うち大阪府内では1工場稼働している。</t>
  </si>
  <si>
    <t>工場乾燥設備の能力向上工事を実施し都市ガス原単位の向上を図った。また、空調機の設定温度（夏季26℃　冬季20℃）の厳守なども行い地球温暖化防止対策に取り組んでいる。
削減率がマイナスとなった原因として、設備の増強で新たにエアーコンプレッサーを導入したこ
とにより、購入電力が増加した。</t>
  </si>
  <si>
    <t>全社的に温暖化対策に取り組むため現状の改善などを検討している。</t>
  </si>
  <si>
    <t>東京都千代田区大手町1丁目7番2号</t>
  </si>
  <si>
    <t>株式会社　産経新聞印刷</t>
  </si>
  <si>
    <t>代表取締役　内野広信</t>
  </si>
  <si>
    <t>15印刷・同関連業</t>
  </si>
  <si>
    <t>産経新聞社100％出資の関連会社で新聞印刷業。大阪に2センターあり、産経新聞等の印刷を行っています。</t>
  </si>
  <si>
    <t>排出量ベースで設定しています。</t>
  </si>
  <si>
    <t>2019年11月末に北摂センター工場閉鎖となる。北摂センターで扱っていた自社媒体の印刷業務が、大淀センター、美原センターへと移管される。その結果2センターでは４セットの輪転機が全稼働となり、エネルギー集計では上昇傾向となるが、輪転機の稼働時間短縮により使用電力量の低減を図り上昇傾向を抑えた。3センター集計（2019年度基準）としては削減されている。</t>
  </si>
  <si>
    <t>統括環境管理責任のもと、各工場に環境管理責任者を置き、毎年度に環境目標を掲げ、毎月進捗状況を点検するとともに、内部監査を実施、問題点を明らかにし改善を図っていきます。</t>
  </si>
  <si>
    <t>大阪府大阪市北区天神橋2-4-17</t>
  </si>
  <si>
    <t>三和電子サーキット株式会社</t>
  </si>
  <si>
    <t>千代田第1ビル</t>
  </si>
  <si>
    <t>代表取締役　伊藤　和也</t>
  </si>
  <si>
    <t>28電子部品・デバイス・電子回路製造業</t>
  </si>
  <si>
    <t>プリント配線板製造</t>
  </si>
  <si>
    <t>生産量 ㎡</t>
  </si>
  <si>
    <t>2021年度の生産量は基準年度の2019年度に対して約4.0％減となりました。ただ2021年度に対しては25％増となっており、急激な受注増に対応する為エネルギー使用量も大きく増大しておりました。
その際、効率的な生産量アップが叶わず、原単位当たりのエネルギー使用量の削減が出来なかったものと考えます。</t>
  </si>
  <si>
    <t>当社では管理部門を中心にCSR委員会を設置し、温室効果ガス排出削減に取り組んでおります。CSR委員会において電気・ガスの使用量の把握し、今後も継続して参ります。</t>
  </si>
  <si>
    <t>東京都千代田区</t>
  </si>
  <si>
    <t>ＥＮＥＯＳ株式会社</t>
  </si>
  <si>
    <t>大手町一丁目１番２号</t>
  </si>
  <si>
    <t>代表取締役社長　  齊藤  猛　印</t>
  </si>
  <si>
    <t>17石油製品・石炭製品製造業</t>
  </si>
  <si>
    <t>石油製品の製造、販売
原油を原料とし、主製品としてLPG、ｶﾞｿﾘﾝ、灯油、軽油、重油、石油化学製品(TBA, ﾊﾟﾗｷｼﾚﾝ他）を製造している。また副生品として、電力の発電および販売を行なっている。</t>
  </si>
  <si>
    <t>生産数量</t>
  </si>
  <si>
    <t>2021年度は定期修理工事のため生産数量が基準年（定修年）比で約5%のみの増加となった。
温室効果ガス排出量は原単位ベースで基準年比86.1％（平準化補正ベース）となり、温室効果ガス総排出量も含め減少しており、計画された省エネ対策等の活動を確実に実行した成果が出ております。</t>
  </si>
  <si>
    <t xml:space="preserve">府下で最も大規模な堺製油所では、エネルギー効率改善状況とエネルギー削減項目の進捗状況について、製油所のマネジメントへの報告と達成状況のチェックを目的として、月次の省エネ会議を開催しています。また、運転部門でも同様に月次の省エネ会議を開催し、新規案件の発掘や進捗状況の管理を行い、日常運転におけるエネルギー使用の合理化を図っています。
</t>
  </si>
  <si>
    <t>更に、日常の生産活動におけるエネルギー使用の合理化を図るため、日次の省エネ会議を開催し、当日にできる省エネを確認し、運転調整しています。</t>
  </si>
  <si>
    <t>大阪府八尾市弓削町南1-18</t>
  </si>
  <si>
    <t>株式会社シーズクリエイト</t>
  </si>
  <si>
    <t>代表取締役　宮城　正一</t>
  </si>
  <si>
    <t>●商業印刷を中心とした、出版・コミュニケーションツールなどの総合印刷
●折込チラシ・DM・カタログ・パンフレット・フリーペーパーなどの企画制作
●商業印刷機6台所有</t>
  </si>
  <si>
    <t>1.乾燥炉遮熱施工後、排気ファンインバーター設定を再度変更（排気量抑制）　　　　　　　　　　　　　　　　　　2.動力400ｖへ高調波抑制装置の設定変更（効果測定から見直し）　　　　　　　　　　　　　　　　　　　　　　　　　　　　　　　　　　　　　3.LED照明（天井）へ間引き（消費電力減）</t>
  </si>
  <si>
    <t>コロナの影響により生産量が半減する事で設備の待機電力及び待機時のガス消費量が原単位に大きく反映する事となった。</t>
  </si>
  <si>
    <t>全社的に温暖化対策に取り組む為、エネルギーマネージメントシステムを導入済み</t>
  </si>
  <si>
    <t>エネルギー管理委員合を設置し省エネ及び温室効果ガス削減への取り組みを進め、毎月の進捗状況を報告し現状改善などを検討しています。</t>
  </si>
  <si>
    <t>大阪府箕面市半町3丁目13番4号</t>
  </si>
  <si>
    <t>株式会社ジーライオンレンタリース</t>
  </si>
  <si>
    <t>代表取締役　岡本　眞一</t>
  </si>
  <si>
    <t>95その他のサービス業</t>
  </si>
  <si>
    <t>レンタカー事業</t>
  </si>
  <si>
    <t>昨年度に引き続き、コロナ禍下におけるレンタカー車両の減車、及び半導体不足における新規車両導入の鈍化で健全な削減とは至らず。また、新車購入が市場的に進める事が出来ず、入れ替え予定車両を延長して利用しなければならず、ハイブリッド車の導入が当初計画より進まなかった。</t>
  </si>
  <si>
    <t>各拠点長を中心に指揮命令系統を確立し、末端の従業員、アルバイトに至るまで、安全運転啓蒙教育の一環としてエコドライブ、アイドリングストップなどの徹底をお願いしている。</t>
  </si>
  <si>
    <t>大阪府摂津市三島二丁目5番1号</t>
  </si>
  <si>
    <t>シオノギファーマ株式会社</t>
  </si>
  <si>
    <t>代表取締役社長　加藤晃</t>
  </si>
  <si>
    <t>医薬品などの製造・販売</t>
  </si>
  <si>
    <t>延床面積　</t>
  </si>
  <si>
    <t xml:space="preserve">グループ全体において、CO2排出量を15%削減（2018年度基準）の中期目標を立てており、当事業所においては、高効率機器への更新や、ガスから電気へのエネルギー転換を計画的に実行している。
</t>
  </si>
  <si>
    <t>当事業所は、ISO14001を認証取得している。その推進も含めて、当社にはEHS管理組織があり、EHS担当役員が統括EHS責任者として、CO2排出量の削減に組織として取り組んでいる。グループ全体としては、省エネ委員会を設置し、CO2排出量・原単位の目標設定、計画、進捗管理とその評価などを定期的に実施し、省エネ、CO2排出量削減を推進している。</t>
  </si>
  <si>
    <t>大阪市西淀川区竹島2-3-18</t>
  </si>
  <si>
    <t>シノブフーズ株式会社</t>
  </si>
  <si>
    <t>代表取締役社長　松本　崇志</t>
  </si>
  <si>
    <t>米飯加工食品（弁当、おにぎり、お寿司等）・調理パン（サンドイッチ等）・惣菜などの製造販売</t>
  </si>
  <si>
    <t>大阪工場、関西工場の総売上合計</t>
  </si>
  <si>
    <t>節水や全従業員を対象としているクールビズの実施、事業所ごとに太陽光パネルの設置を行っており
設備環境を整え温室効果ガス削減に努めてまいります。</t>
  </si>
  <si>
    <t>経理部、総務部の方で温暖化対策に関するデータを取りまとめ、社内データベースにて閲覧出来るよう共有を行っております。</t>
  </si>
  <si>
    <t>大阪府貝塚市二色中町8-4</t>
  </si>
  <si>
    <t>昭和ステアテクノ株式会社</t>
  </si>
  <si>
    <t>代表取締役社長　植野　徳仁</t>
  </si>
  <si>
    <t>31輸送用機械器具製造業</t>
  </si>
  <si>
    <t>自動車部分品・附属品製造</t>
  </si>
  <si>
    <t>生産全工程数</t>
  </si>
  <si>
    <t>順調</t>
  </si>
  <si>
    <t>工場長を責任者とする省エネルギー管理組織を組織するとともに、管理標準を作成し、体制を整備した上、省エネルギー等環境保全活動を行っていく。</t>
  </si>
  <si>
    <t>大阪市中央区南船場2-12-12</t>
  </si>
  <si>
    <t>新家工業株式会社</t>
  </si>
  <si>
    <t>代表取締役社長　井上　智司</t>
  </si>
  <si>
    <t>22鉄鋼業</t>
  </si>
  <si>
    <t>主にステンレス及び鉄の溶接鋼管の製造販売を行い、全国に4工場3営業所があり、大阪市には本社と関西工場がある。本社は総務部門及び経理部門がある。</t>
  </si>
  <si>
    <t>鋼管生産量[造管＋研磨＋塗装]</t>
  </si>
  <si>
    <t>第1年度は関西工場の主要設備（高周波溶接機）を更新し、当該ラインの電力量を約30％削減することができた。
第2年度は生産量が増加したことによる生産効率改善によって原単位での対前年比を削減することができた。また、本社全館の空調機器を更新したことにより、電力量を前年比38.9％削減となった。</t>
  </si>
  <si>
    <t>ISO14001の取組みの中でエネルギー使用量の削減目標に取り組みます。</t>
  </si>
  <si>
    <t>大阪市住之江区泉1-1-71</t>
  </si>
  <si>
    <t>住之江興業株式会社</t>
  </si>
  <si>
    <t>住田　弘之</t>
  </si>
  <si>
    <t>主に、ボートレース住之江（住之江競艇場、モーターボートの競走場）の建物・設備を所有し、地方自治体（大阪府都市競艇企業団・箕面市）に賃貸を行っている。</t>
  </si>
  <si>
    <t>空調面積×時間＋照明面積×時間</t>
  </si>
  <si>
    <t>場内各所の蛍光灯及びナイター照明用の水銀灯をLEDに取り替えて、消費電力(87,598kw/年)並びに二酸化炭素(35.4ｔ/年)を削減した。</t>
  </si>
  <si>
    <t>競艇運営の管理権限者である施行者（大阪府都市競艇企業団・箕面市）及び実施団体（日本モータボート競走会）に対し、今後、更なる省エネへの理解と協力を求め、当社を含めた４団体による省エネ施策を検討、実施できるよう当社が主体となり推進体制を継続していきます。</t>
  </si>
  <si>
    <t>ナイター照明用ガス発電機のピークカット運転(307時間/年)を行い、需給電力を削減(218,000kw/年)した。</t>
  </si>
  <si>
    <t>堺市堺区南安井町1丁1番1号</t>
  </si>
  <si>
    <t>社会医療法人　清恵会</t>
  </si>
  <si>
    <t>理事長　佐野 記久子</t>
  </si>
  <si>
    <t>堺市堺区で２病院１クリニックを擁する社会医療法人です。総病床数は５７６床で、救急医療から訪問看護まで幅広く地域医療を担っています。平成２７年１０月に清恵会病院と清恵会三国丘クリニックを統合し、現在の南安井町に移転開院しました。又、堺区及び北区に医療専門学院を開設しています。</t>
  </si>
  <si>
    <t>毎月の施設運営会議（各施設の管理者出席）においてエネルギー使用データを基に、現状の把握と対処方法について協議しています。またエネルギー使用量等の数値を各所属長レベルにも周知し省エネへ行動推進を実行している。　　　</t>
  </si>
  <si>
    <t>省エネを推進する上での注意事項をまとめた『エコライフ宣言』を作成、各部署に掲示して全社員の意識向上を継続している。　　</t>
  </si>
  <si>
    <t>大阪府大阪市住之江区南港東</t>
  </si>
  <si>
    <t>清和ウエックス株式会社</t>
  </si>
  <si>
    <t>２－２－３９</t>
  </si>
  <si>
    <t>代表取締役　廣瀬　純平</t>
  </si>
  <si>
    <t>リネンサプライ業として、ユニフォームレンタル、テーブルリネンサプライ、ホテルリネンサプライ、産業用リネンサプライをサービスし、全国に関連工場が19拠点ある。</t>
  </si>
  <si>
    <t>生産量（計量値）</t>
  </si>
  <si>
    <t>2021年度も昨年同様、新型コロナウイルス感染症まん延防止のための緊急事態宣言発令により、お客様であるホテルや飲食店が休業を余儀なくされた。生産量は前年比120％となったが、2019年度に対しては72％となった。減産に対し365日毎日稼働していた工場の休業日を設けることで減産対応した。</t>
  </si>
  <si>
    <t>エネルギー管理統括者とエネルギー管理推進者を軸に、各課でも推進担当者を選出。日々のエネルギー使用量と原単位を見える化し、昨年同月対比での比較を実施。良かったポイントや悪化理由を明確にし今後の活動に繋げている。また、グループ会社含めて月１回の経営会議で省エネの結果報告を行い、経営陣との情報共有を実施。</t>
  </si>
  <si>
    <t>大阪市北区西天満2-4-4</t>
  </si>
  <si>
    <t>積水化学工業株式会社</t>
  </si>
  <si>
    <t>代表取締役社長　　　加藤敬太</t>
  </si>
  <si>
    <t>18プラスチック製品製造業（別掲を除く）</t>
  </si>
  <si>
    <t>主にプラスチック製品の製造販売を行っており、大阪府内では、１研究開発拠点と、１本社を有している</t>
  </si>
  <si>
    <t xml:space="preserve">2020年の建屋新設に伴い、研究テーマの増加と､開発用設備の稼働が増えるとともに、従来の空きスペースが実験室への用途変更により研究設備が導入されたため排出量が増加。
今後は、使用電力の見える化を図り、省エネのアイデア抽出に取り組む
</t>
  </si>
  <si>
    <t>社長および役員がメンバーのサステナビリティ委員会、および環境委員会にて、温室効果ガス排出量削減を含む環境の中長期方針を策定し、計画および実績はサステナビリティレポート(webページ掲載)で公表している。</t>
  </si>
  <si>
    <t>大阪府大阪市阿倍野区旭町1-2-7</t>
  </si>
  <si>
    <t>全星薬品工業株式会社</t>
  </si>
  <si>
    <t>あべのメディックス13階</t>
  </si>
  <si>
    <t>代表取締役　澤井　俊哉</t>
  </si>
  <si>
    <t>主に医薬品の製造を行っており、大阪府内では2工場と1本社を有している。</t>
  </si>
  <si>
    <t>生産量（医薬品：固形製剤）</t>
  </si>
  <si>
    <t xml:space="preserve">（削減対策）
岸和田工場BCD棟の照明LED化。第4キュービクル更新による高効率化。
時間外勤務、休日出勤の削減によるエネルギー削減。
作業効率UPの為の生産品目のスケールアップによるエネルギー削減。
</t>
  </si>
  <si>
    <t>（削減状況）
岸和田工場に精製水製造設備を導入、ジェネリック医薬品の需要逼迫に伴う
増産対応のため、土日の稼働率が上昇、及び新棟建設に伴うエネルギー使用量の増加。</t>
  </si>
  <si>
    <t>・全社的に温暖化対策に取組むため、エコアクション21を導入しています。
・EHS事務局を設置し現状改善などを検討するとともに、工場ごとに年に一度温暖化防止に関する
　教育訓練を実施する等して、本体制を継続していきます。</t>
  </si>
  <si>
    <t>大阪市城東区関目1丁目5番3号</t>
  </si>
  <si>
    <t>相互タクシー株式会社</t>
  </si>
  <si>
    <t>代表取締役　小野　幸親</t>
  </si>
  <si>
    <t>一般旅客運送事業</t>
  </si>
  <si>
    <t>エネルギー使用割合が一番多い旅客運送事業は、当該事業従事者の減少に加え、コロナウイルス感染症防止対策の影響で稼働回数が減少し、自動車エネルギー量は減少した。事業としては稼働回数の増加を考えており、当該増加に比例してエネルギー量増加しないエコドライブ実施の徹底などの体制構築を励む方針である。</t>
  </si>
  <si>
    <t>地球温暖化対策推進本部を設置し、対策の進捗状況を報告し、改善項目などを検討。</t>
  </si>
  <si>
    <t>東京都中央区日本橋本町3-5-1</t>
  </si>
  <si>
    <t>第一三共株式会社</t>
  </si>
  <si>
    <t>代表取締役社長　　眞鍋　淳</t>
  </si>
  <si>
    <t>医療用医薬品の研究開発、販売等</t>
  </si>
  <si>
    <t>当社グループでは、電気使用量の削減対策として、不要な電気、空調の消灯、電源OFFに取り組んでいる。事務棟の空調温度にて電力の削減を強化していくとともにまだ残っている蛍光灯のLED化を推進していく。営業車両の削減対策としては、テレマティクスを活用したエコドライブの推進とこまめなアイドリングストップの実施によりガソリン使用量の削減を強化する。以上の対策強化により目標削減率3％を達成させる。</t>
  </si>
  <si>
    <t>当社グループでは、管理本部長（環境経営最高責任者）がグループ全体の環境経営を統括し、サステナビリティ推進部長（環境経営推進責任者）が環境経営を推進しています。環境経営の推進体制としては、事業を統括する法人・カンパニーなどに基づき、環境経営ユニットを定め、各環境経営ユニットは、必要に応じ地域・機能を考慮した環境経営サイトを定めています。コーポレートガバナンス体制の中に、環境経営最高責任者を委員長とした環境経営委員会を設置し、環境経営方針の決定など重要事項を審議しています。</t>
  </si>
  <si>
    <t>大阪市中央区平野町四丁目1番2号</t>
  </si>
  <si>
    <t>Daigasエナジー株式会社</t>
  </si>
  <si>
    <t>代表取締役社長　　井上雅之</t>
  </si>
  <si>
    <t xml:space="preserve">業務用等お客さま向けガス・電気の販売および保守等、機器販売・エンジニアリング・施工、エネルギーサービス事業、液化天然ガス・液化石油ガス販売事業、熱供給事業 </t>
  </si>
  <si>
    <t>千里EC及び岩崎ECでは、コージェネレーション設備を高負荷効率運転を実施できたこと。
それ以外の各地区も高効率冷凍機の優先稼働等で、プラント高効率運転が図れたこと。
本社事務所では、照度抑制、空調設定の変更を継続する等節電に努めた。</t>
  </si>
  <si>
    <t>大阪ガスグループに属するエネルギー事業者であり、主な事業場はエネルギー管理指定工場にも指定されています。
全社的な省エネルギー推進体制の元、継続的なエネルギー管理を実施することでエネルギー使用量を抑制し、その結果として温室効果ガスの排出抑制を推進しています。</t>
  </si>
  <si>
    <t>大阪府大阪市中央区道修町</t>
  </si>
  <si>
    <t>Ｄａｉｇａｓガスアンドパワーソリューション株式会社</t>
  </si>
  <si>
    <t>３丁目５番１１号</t>
  </si>
  <si>
    <t>代表取締役社長　　後藤　暢茂</t>
  </si>
  <si>
    <t>33電気業</t>
  </si>
  <si>
    <t>（１）ガス事業（２）電気供給事業（３）冷温水、蒸気、その他のエネルギー供給事業（４）液化天然ガス・液化石油ガス・液化酸素・液化窒素等の高圧ガスの製造及び販売並びに冷熱利用に関する事業（５）ガス、冷熱、化学製品、冷暖房、発電、流体輸送及び環境保全に関する各種設備及び機器の調査、設計、施工、運転、保全、検査並びに販売
（６）土木、建築、鋼構造物、機械器具設置、電気、計装、管、水道設備、タイル・れんが・ブロック、とび・土工、塗装、消防施設、清掃施設等の工事に関する設計、監理及び施工（７）附帯又は関連する一切の事業</t>
  </si>
  <si>
    <t>送電電力量</t>
  </si>
  <si>
    <t>2021年度の定期整備期間中に認められた発電機の絶縁不良の補修のため、2021年4月1日～2021年11月10日まで停止していました。冬期の電力最需要期において、1日の平均運転時間が、2021年度は12.4時間であり、2020年度の16.5時間に比べて、約4.1時間減少しました。基準年度に対しては、送電電力量が増えているため、原単位は改善されている結果となりました。</t>
  </si>
  <si>
    <t>①エネルギー管理者の選任を初めとする「エネルギー使用の合理化に関する法律」に基づくエネルギー管理推進体制の整備
②酉島ECにおけるエネルギー管理標準の設定及び従業員への周知
③定期的な温暖化対策に関する教育の実施
④昼間休憩時間の消灯</t>
  </si>
  <si>
    <t>愛知県一宮市萩原町萩原字松山</t>
  </si>
  <si>
    <t>ダイセーエブリー二十四株式会社</t>
  </si>
  <si>
    <t>531番地27</t>
  </si>
  <si>
    <t>代表取締役　田中　孝昌</t>
  </si>
  <si>
    <t>一般貨物運送事業。主に冷蔵食品の輸送を行っている。</t>
  </si>
  <si>
    <t>全車両、デジタコを搭載し結果をランキングにしていることにより、エコドライブへの意識を向上させています。</t>
  </si>
  <si>
    <t>全社的に温暖化対策に取組むため、環境マネジメントシステムを導入しています。</t>
  </si>
  <si>
    <t>大阪府高槻市明田町4番38号</t>
  </si>
  <si>
    <t>太陽ファルマテック株式会社</t>
  </si>
  <si>
    <t>代表取締役社長　佐藤　英志</t>
  </si>
  <si>
    <t>当社は医薬品の製造会社であり、事業所は高槻工場のみである（本社機能も同じ敷地にある）。</t>
  </si>
  <si>
    <t>換算床面積</t>
  </si>
  <si>
    <t>高槻工場内の各建物について、エネルギーの使用方法によって3つのカテゴリー（『製造』、『試験研究』、『事務所』）に分類し、『事務所』を基準（係数１）とし、各カテゴリーのエネルギー使用量（2019年度実績）から床面積に重み付けする換算係数を設定し、換算床面積を算出しております。</t>
  </si>
  <si>
    <t>2021年度は第3製剤工場の照明LED化や物流センターの空調運転スケジュール見直し等による省エネ対策により、削減目標を上回る成果が得られた。</t>
  </si>
  <si>
    <t>・当社では環境マネジメントシステムを導入しており、温暖化防止等の環境活動を継続的に行う仕組みを構築しております。
・工場長を議長とした環境会議を年2回開催し、活動計画の審議や進捗状況等の報告を実施しております。また環境会議の下部組織として、省エネ会議を年5回程度行っており（分科会3回含む）、各部署のEMS担当者が集まって、省エネ対策の立案や実施内容の情報共有を行っております。</t>
  </si>
  <si>
    <t>東京都港区高輪3-22-12</t>
  </si>
  <si>
    <t>独立行政法人地域医療機能推進機構</t>
  </si>
  <si>
    <t>理事長　山本　修一</t>
  </si>
  <si>
    <t>地域医療機能推進機構は全国５７病院（大阪府３病院）のグループとして医療、リハビリテーションその他地域において必要とされる医療及び介護を提供する機能の確保を図り、もって公衆衛生の向上及び増進並びに住民の福祉の増進に寄与することを目的としています。</t>
  </si>
  <si>
    <t>(大阪病院）1.省エネシステム、高性能機器設備及びコージェネシステム導入による省エネ化　2.冷暖房の適正な温度設定による空調設備の省エネ化　3.間引き照明の実施　4.エレベーターの運転時間短縮（一部）
（星ヶ丘医療センター）　エネルギー使用量については、前年度より減少しております。昨年度同様に外気温の影響により冷房負荷が少なかった及び病棟運用状況の影響と思われます。</t>
  </si>
  <si>
    <t>（大阪みなと中央病院）デマンド警報発令時に病棟及び管理棟の外調機を停止し、引き続き空調関係を徹底している。</t>
  </si>
  <si>
    <t>（大阪病院）省エネ委員会を推進して、LED化及び消灯、空調設備の省エネ運用管理による取組みを行っていきます。
（星ヶ丘医療センター）年間のエネルギー使用状況を常に把握し、省エネ推進関係者にて共有し、省エネルギーの啓発及び削減目標達成に向けた対策（不要照明の消灯・照明器具のＬＥＤ器具への取替など）に取組みます。</t>
  </si>
  <si>
    <t>（大阪みなと中央病院）空調設備の増加に伴い、省エネを職員に向け推進してまいります。</t>
  </si>
  <si>
    <t>大阪市淀川区宮原3-3-31</t>
  </si>
  <si>
    <t>中外製薬株式会社</t>
  </si>
  <si>
    <t>上村ニッセイビル13F</t>
  </si>
  <si>
    <t>代表取締役社長　奥田　修</t>
  </si>
  <si>
    <t>医薬品卸売一般販売業</t>
  </si>
  <si>
    <t>オフィスの再編により、一部オフィスの執務エリアを削減した。Ｅ－テレマ導入によるＥＣＯ運転の推奨した。</t>
  </si>
  <si>
    <t>　各オフィスにおける電気使用量を集計し、電気使用量の見える化を実施している。</t>
  </si>
  <si>
    <t>東京都港区芝1-7-17</t>
  </si>
  <si>
    <t>中間貯蔵・環境安全事業株式会社</t>
  </si>
  <si>
    <t>住友不動産ビル3号館4F</t>
  </si>
  <si>
    <t>代表取締役　小林　正明</t>
  </si>
  <si>
    <t>88廃棄物処理業</t>
  </si>
  <si>
    <t>・近畿2府4県に保管されているPCB廃棄物（トランス、コンデンサ、PCB油）を処理している。
・処理施設は大阪市此花区に所在、西棟、東棟で構成。
・西棟：トランス、コンデンサ等の油に含有されるPCBを「真空加熱分離法」及び「溶剤洗浄法」にて前処理して分離。
・東棟：西棟で分離したPCBを「触媒水素化脱塩素化分解法」で無害化。
・大阪市港区に営業事務所があり、営業活動を行っている。</t>
  </si>
  <si>
    <t>2021年度実績報告は基準年度(2019年度)比エネルギー総使用量では微増であるものの温室効果ガス総排出量では25.7%(平準化補正ベース)増加となっている。
  この大きな要因は電気事業者の変更により排出係数が+32.1%となっており、これが大きな要因となっている。
　</t>
  </si>
  <si>
    <t>平成22年1月15日にISO14001認証を取得した。また、環境管理責任者である大阪事業所副所長が主催する「環境推進委員会」を3ヶ月に1回開催し、環境負荷削減に向けた活動を推進している。</t>
  </si>
  <si>
    <t>大阪府大阪市北区梅田1-3-1-1200</t>
  </si>
  <si>
    <t>医療法人　徳洲会</t>
  </si>
  <si>
    <t>理事長　東上　震一</t>
  </si>
  <si>
    <t>　主に病院を経営し、全国に36病院を開設し、うち、大阪府内では6病院を開設している。そのうち1病院は和泉市所有の為、医療法人徳洲会からはエネルギー報告していない。</t>
  </si>
  <si>
    <t>前年同様、コロナ患者受け入れによる、感染対策設備導入、空調設置、陰圧設備設置とエネルギー仕様の増加につながった。今後も受け入れていく予定なので、エネルギーは増える傾向にある。</t>
  </si>
  <si>
    <t>・地球温暖化対策のため、各病院のエネルギー管理企画推進者は毎月、対策の進捗状況を報告し、本部でエネルギー管理統括者を中心に、現状改善などを検討します。</t>
  </si>
  <si>
    <t>大阪府大阪市北区大深町4番20号</t>
  </si>
  <si>
    <t>日東電工株式会社</t>
  </si>
  <si>
    <t>ｸﾞﾗﾝﾌﾛﾝﾄ大阪　A33階</t>
  </si>
  <si>
    <t>代表取締役取締役社長 髙﨑 秀雄</t>
  </si>
  <si>
    <t>粘着技術や塗工技術などの基盤技術をベースにシートやフィルム状のものに様々な機能を付加し、液晶用光学フィルムや自動車部品、海水淡水化膜や経皮吸収テープ製剤など幅広い分野で数々の製品を作り出している。茨木市に全社研究開発機能の茨木事業所があり、大阪市に本社機能の一部、大阪支店がある。</t>
  </si>
  <si>
    <t>年間を通じて研究テーマの変更等が多々行われている関係で茨木事業所では研究設備の撤去、導入が行われている状況です。今後もエネルギー使用量の増加が見込まれます。
このような状況ですが、エネルギー使用量の削減に努め、21年度から外部業者との協業による省エネ取組を開始致しました。</t>
  </si>
  <si>
    <t>弊社では、2015年からGreen Committeeを設立し、環境活動に関する方針や報告を実施しています。
環境安全委員会の委員長をグループ環境安全委員長とし、各事業執行体の長（取締役）がメンバーとなっています。
委員会の議題として、ＣＯ２排出量削減の取組み、トルエン使用量削減の方針決定、廃棄物削減の活動提案等について、議論をしています。</t>
  </si>
  <si>
    <t>大阪府東大阪市新町12-27</t>
  </si>
  <si>
    <t>二藤レール株式会社</t>
  </si>
  <si>
    <t>代表取締役社長　阪本　奉文</t>
  </si>
  <si>
    <t>主に伸線製品の製造及び販売を行っており、大阪府内において4工場で生産を行っている。</t>
  </si>
  <si>
    <t>・2021年度実績は、エネルギー総使用量が基準年比99.2%、温室効果ガス総排出量が基準年度比99.7%となり、
　基準年度からの削減を達成することができた。
・密接な関係を持つ値である生産数量がコロナ禍の影響により基準年度97.2%と減少したことで、
　原単位ベースでは温室効果ガス排出量が基準年度比102.6%となり、削減目標は未達となった。　　　　　　　　　　　　　</t>
  </si>
  <si>
    <t>・省エネルギー推進委員会により省エネ活動を全社的に推進しながら、継続的にエネルギー効率の向上及び
　温室効果ガスの削減を行います。</t>
  </si>
  <si>
    <t>大阪府門真市深田町２３番１８号</t>
  </si>
  <si>
    <t>日本ウエブ印刷株式会社</t>
  </si>
  <si>
    <t>代表取締役 清井滝典</t>
  </si>
  <si>
    <t>オフセット輪転印刷</t>
  </si>
  <si>
    <t>売上高</t>
  </si>
  <si>
    <t xml:space="preserve">温室効果ガス削減の為に印刷機械冷却用チラーの更新を数年かけて進めていますが
更新途中の為に思うほどの効果が出ませんでした。
継続して進めます。
</t>
  </si>
  <si>
    <t xml:space="preserve">
</t>
  </si>
  <si>
    <t xml:space="preserve">取締役から選任したエネルギー管理統括者と、製造部長､各部署管理者を委員とした省エネ会議を年2回実施しています。省エネ会議では半年間の実績を報告・評価し、どういった要因でどのように達成できたのか（できなかったのか）を評価しています｡
</t>
  </si>
  <si>
    <t>複数の機械で同時に負荷の高い製品の生産を行わないなど電力のピークを管理。</t>
  </si>
  <si>
    <t>神奈川県川崎市川崎区東扇島２４番地</t>
  </si>
  <si>
    <t>公益財団法人日本食肉流通センター</t>
  </si>
  <si>
    <t>理事長　小　林　　裕　幸</t>
  </si>
  <si>
    <t>①部分肉の取引情報・価格公表事業
②部分肉を流通促進させるための大型冷蔵冷凍倉庫の整備及び、
食肉卸売業者等への施設の貸付事業</t>
  </si>
  <si>
    <t>基準年度に比べ、第2年度(2021年度)は4.8％の削減率となった。
省エネ効率の高い冷凍機の更新により、電気使用量が削減された。また、昨年度に引き続きコロナ禍
による冷蔵冷凍倉庫の取扱保管量や食肉販売量が減少したことが影響している。</t>
  </si>
  <si>
    <t>大型冷蔵倉庫の老朽化した建具(防熱扉)の一部修繕及び、荷捌室のオーバースライダー一部修繕した
ことによって気密性が高まり冷気漏れが未然に防がれた影響により電気使用量削減につながった。</t>
  </si>
  <si>
    <t>・入居者を対象に、通勤用乗合バスの運行や、省エネルギーについての啓蒙活動を実施している。
・入居者別に年間電気使用量を提示しさらなる電気使用量削減に努める。
・施設の整備及び改修工事を実施する。</t>
  </si>
  <si>
    <t>東京都千代田丸の内2-7-3</t>
  </si>
  <si>
    <t>日本プロロジスリート投資法人</t>
  </si>
  <si>
    <t>東京ビルディング21階</t>
  </si>
  <si>
    <t>執行役員　坂下　雅弘</t>
  </si>
  <si>
    <t>47倉庫業</t>
  </si>
  <si>
    <t>主に、物流施設倉庫の賃貸借業を行っている会社で全国に55物件を展開し、うち大阪府下に5物件を展開しています。</t>
  </si>
  <si>
    <t>大阪府下の物件の総床面積</t>
  </si>
  <si>
    <t>■消費電力の大きい照明器具のＬＥＤ器具への変更を進めるとともに、運用面で共用部の照明の不要時の消灯、昼間時の窓側照明の消灯を実施し、温室効果ガスの削減に努めています。
■CO2排出係数の低い電力事業者からの電力供給に切り替え、温室効果ガスの削減に努めています。
■テナント稼働時間延長に伴いエネルギー使用量増加につき削減率悪化。</t>
  </si>
  <si>
    <t>統括管理者と企画推進者にて省エネ対策の進捗状況を確認しながら改善を検討するとともに、各事業所毎に年に1度、地球温暖化防止に関わる研修会を実施して行きます。</t>
  </si>
  <si>
    <t>東京都新宿区西新宿八丁目5番1号</t>
  </si>
  <si>
    <t>野村不動産マスターファンド投資法人</t>
  </si>
  <si>
    <t>執行役員  吉田　修平</t>
  </si>
  <si>
    <t>65金融商品取引業，商品先物取引業</t>
  </si>
  <si>
    <t>主として不動産関連資産の特定資産に投資し、中長期の安定した収益の確保と運用資産の着実な成長を目指して運用を行う。本投資法人が保有するポートフォリオは2022年7月末時点において全国で300物件であり、本条例の対象物件は7物件である。</t>
  </si>
  <si>
    <t>未設定</t>
  </si>
  <si>
    <t>照明器具LED化をはじめとした高効率機器の導入、エネルギー使用の最適化・効率化、入居テナントと一体運用対策推進、原単位ベース削減に努め、温室効果ガスが削減でき目標を達成した。本年度は、緊急事態宣言等による商業施設の休業があり、温室効果ガスの削減に寄与している。</t>
  </si>
  <si>
    <t>本投資法人では、エネルギー管理統括者を筆頭に、エネルギー管理企画推進者、各事業所のプロパティ・マネジャーや建物管理会社管理所員、入居テナントと一体となって運用対策を推進し、エネルギー使用量の削減を継続していく。また、ＬＥＤ化や高効率の機器を導入し電気の重要平準化を目指す。</t>
  </si>
  <si>
    <t>大阪府大阪市北区茶屋町19-19</t>
  </si>
  <si>
    <t>阪急阪神リート投信株式会社</t>
  </si>
  <si>
    <t>アプローズタワー19階</t>
  </si>
  <si>
    <t>代表取締役社長　白木　義章</t>
  </si>
  <si>
    <t>阪急阪神リート投資法人保有の賃貸ビル（事務所・店舗）等不動産資産の管理運用等</t>
  </si>
  <si>
    <t>主な事業所の北野阪急ビルでの共用部照明LED化、デュー阪急山田での共用部照明LED化、上六Fビルディングでの専用部/共用部照明LED化により電気使用量が削減したと思料する。
また、新型コロナウイルスの影響により入居テナント含め施設の稼働率が低下したことも影響していると思料する。</t>
  </si>
  <si>
    <t>大半のビルの管理運営を委託している阪急阪神ビルマネジメント㈱や、他の管理会社においても随時エネルギー使用に対する監視及び削減対策を実施。また阪急阪神ホールディングスグループの一員として、阪急阪神ホールディングス環境委員会の啓蒙活動を推進。運用会社である当社においても３ヵ月に一度サステナビリティ推進委員会を開催し、PDCAを回すことにより省エネを推進。</t>
  </si>
  <si>
    <t>大阪市福島区吉野1-21-14</t>
  </si>
  <si>
    <t>株式会社　阪神住建</t>
  </si>
  <si>
    <t>代表取締役　岩崎　圭祐</t>
  </si>
  <si>
    <t>分譲事業・賃貸事業・アミューズメント事業・マンション管理事業
再生可能エネルギー事業・社会福祉事業</t>
  </si>
  <si>
    <t>延べ床面積</t>
  </si>
  <si>
    <t>2021年度に関しましてはコロナ禍で施設を休館、時短営業を行っており、温室効果ガスの削減に繋がったと思われます。</t>
  </si>
  <si>
    <t>エネルギー監視委員を増やし機器ごとの運転状況を掌握し省エネを徹底管理します。又、店舗ごとに温暖化防止に関する打ち合わせを行い、省エネに努めます。</t>
  </si>
  <si>
    <t>東京都豊島区高田3-23-23</t>
  </si>
  <si>
    <t>株式会社　ビックカメラ　</t>
  </si>
  <si>
    <t>代表取締役　川村　仁志</t>
  </si>
  <si>
    <t>主にカメラ、パソコン、家電製品、時計、眼鏡、酒、スポーツ用品等を販売し、うち、大阪府内では3店舗の出店を行っている。</t>
  </si>
  <si>
    <t>2021年度についても新型コロナ感染症対策として店舗休業、時間短縮営業を実施した事が大幅に排出量の削減に繋がっております。
また海外からの観光客の来店がなく、入店客数が減少した事に伴ってエネルギー使用量も減少しました。</t>
  </si>
  <si>
    <t>・毎月エネルギー使用量、原単位を本部（総務室）で取りまとめ、各部店に配信している。各部店はこれに基づき、省エネ委員会を開催し、状況分析、対策の立案・実行しています。また省エネ委員会の内容を本部にフィードバックし、情報共有を図っています。</t>
  </si>
  <si>
    <t>・「エコ・ファースト」第一号としての省エネルールを定め、これに基づき行動しています。
空調機の運転時間、照明の点灯時間、展示品の通電率、看板の点灯時間等に関して全店共通のルールを設定しております。</t>
  </si>
  <si>
    <t>東京都中央区日本橋大伝馬町</t>
  </si>
  <si>
    <t>ヒューリック株式会社</t>
  </si>
  <si>
    <t>７－３</t>
  </si>
  <si>
    <t xml:space="preserve">  代表取締役社長　前田隆也</t>
  </si>
  <si>
    <t>東京を中心にオフィス、商業、ホテル等の不動産を所有し賃貸、開発、売買の事業を行っています。
大阪府内では上記不動産事業を数物件で行っています。</t>
  </si>
  <si>
    <t>建物解体ビル、売却ビルについては面積から除外した。2021年４月に解体したビルは按分した面積で合計し原単位として設定している。</t>
  </si>
  <si>
    <t>４ビルを建物建替えのために2021年4月までにすべて解体完了した。また２ビルを売却した。以上によりエネルギー使用量が低下した。</t>
  </si>
  <si>
    <t>ヒューリックグループでは「ヒューリック環境方針」に基づいて独自の環境マネジメントシステムを構築し、PDCAによる継続的な改善に取り組んでいます。また環境への取り組みを記載した統合報告書を発行・開示しているほか、社員に対する環境教育・啓発活動に取り組んでいます。
さらに、省エネ法に準じて、エネルギー管理統括責任者とエネルギー管理企画推進者を設置、建物管理業務委託先や入居テナントとの連携体制を構築して対応しています。</t>
  </si>
  <si>
    <t>神奈川県川崎市中原区</t>
  </si>
  <si>
    <t>富士通株式会社</t>
  </si>
  <si>
    <t>上小田中4丁目1番1号</t>
  </si>
  <si>
    <t>代表取締役社長　時田　隆仁</t>
  </si>
  <si>
    <t>データセンター機能を基盤に、お客様に安心・安全で、高品質なサービスを提供しています。</t>
  </si>
  <si>
    <t>IT機器ｴﾈﾙｷﾞｰ使用量に相当するCO₂排出量</t>
  </si>
  <si>
    <t>主な事業所
・事務所的部分のエネルギー削減
　無人時の照明消灯、空調機の冷暖房温度調整などを推進する
・データセンター部分のエネルギー削減策
　無人時の照明の消灯、IT機器負荷に合わせたマシン室空機の稼働台数や温度設定の調整、
　高率化などを推進する</t>
  </si>
  <si>
    <t>2021年度その他事業所含めた全体では、表のような状況となりました。</t>
  </si>
  <si>
    <t>基準年度のエネルギー排出量の過半を占めるデータセンターは、夏季の外気温上昇や事業の伸長に応じてIT機器の増加により空調機も含めエネルギー使用量が増えますが、電気使用量を参考に、必要に応じた空調稼働台数の施策など効率的なエネルギー利用を計ります。</t>
  </si>
  <si>
    <t>大阪府大阪市城東区森之宮2-3-11</t>
  </si>
  <si>
    <t>扶桑薬品工業株式会社</t>
  </si>
  <si>
    <t>代表取締役社長　戸田 幹雄</t>
  </si>
  <si>
    <t>主に医療用医薬品の製造、販売を行っており、大阪府内には本社事務所、工場２ケ所、研究開発センター、支店などがあります。</t>
  </si>
  <si>
    <t>温室効果ガス排出量が減少した主な要因は下記の2つです。
①2020年度半ばに工場において、一部製造ラインが廃止となった。
②2021年度より2工場において、電力契約先を排出係数の小さい事業者に変更した。</t>
  </si>
  <si>
    <t>省エネ法に基づいて定めたエネルギー管理体制により、全社的に省エネルギー・温室効果ガス排出抑制に取り組んでいます。</t>
  </si>
  <si>
    <t>大阪府枚方市長尾峠町15-1</t>
  </si>
  <si>
    <t>プライムデリカ株式会社</t>
  </si>
  <si>
    <t>代表取締役　　齊藤　正義</t>
  </si>
  <si>
    <t>惣菜製造業</t>
  </si>
  <si>
    <t>冷・空調設備の更新と各部屋の自動扉更新により部屋の温度を一定に保ち無駄なエネルギーの放出を防いだ</t>
  </si>
  <si>
    <t>枚方工場では工場長がリーダーでエネルギー管理員とともに週1回の会議にて省エネを推進しています。</t>
  </si>
  <si>
    <t>大阪市生野区林寺6丁目7番22号</t>
  </si>
  <si>
    <t>フルタ製菓株式会社</t>
  </si>
  <si>
    <t>代表取締役社長　古田盛彦</t>
  </si>
  <si>
    <t>主たる業種は「食料品製造業」（業種コード：９。細分類としてはチョコレートを中心とした「その他パン製造業」）。　大阪府内に本社を含む工場３拠点、物流センター１拠点を有し、販売拠点は全国で１４箇所（９支店、５出張所）、内１箇所は大阪支店で本社に併設されている。</t>
  </si>
  <si>
    <t>工場生産量</t>
  </si>
  <si>
    <t>イ．「原単位ベース（生産数量t）」による削減目標の達成状況では、削減目標設定時の想定である「12,500t」とほぼ等しい数値であり、総排出量も基準年度並であったため、削減目標率「3%」に近い「6.5%」という結果になりました。　　　　　　　　　　　　　　　　　　　　　　　　　　　　　　　　　　　　　　　　　　　　　　ロ．総排出量に関してはも基準年度の「6,485t-CO2」に対し、前年度は「6,556t-CO2」となり、1.1%ＵＰ（平準化補正ベースでは1%ＵＰ）という結果になりました。</t>
  </si>
  <si>
    <t>ハ．個別排出抑制策については、空調設備を中心に適正管理を継続して行っています。その他、今計画期間内に実施予定の項目については、「4対策・評価（３）重点対策の実施状況」にその進捗を記載しております。</t>
  </si>
  <si>
    <t>前計画期間初年改定の温暖化対策指針を含め、特定事業者としての認識をより深め、定められた活動を以下の体制と方針で推進して参ります。　　　　　　　　　　　　　　　　　　　　　　　　　　　　　　　　　　　　　　　　　　　　　　イ．「省エネ推進責任者会議」のより充実した運営を計る。
ロ．エネルギー供給事業者・メーカー・設計工事会社との情報交換を密にし、迅速なる対応を図る。</t>
  </si>
  <si>
    <t>ハ．「省エネパトロール」の適宜実施。　　　　　　　　　　　　　　　　　　　　　　　　　　　　　　　　　　ニ．「省エネ勉強会」、「外部講習会」の適宜実施。</t>
  </si>
  <si>
    <t>大阪府富田林市新堂2204</t>
  </si>
  <si>
    <t>医療法人　宝生会</t>
  </si>
  <si>
    <t>理事長　橋本　清保</t>
  </si>
  <si>
    <t>PL病院　病床数370　診療科25科　　　　　　　　　　　　　　　　　　　　PL病院東京診療所（PL東京健康管理センター）人間ドック 診療科7科</t>
  </si>
  <si>
    <t>1、外来・病棟における照明のＬＥＤ化工事738台を実施した（日中時間当たり27.5kWh→9.1kWh）
2、電気式空調機室外機の圧縮機を省エネ型のものに6台交換した
3、エネルギー使用量の増加する夏場と冬場に省エネルギーパトロールを実施し、指導や是正をおこなった</t>
  </si>
  <si>
    <t>省エネ法によるエネルギー統括管理者のもと、エネルギー企画推進者を委員長として、各部署代表者からなる省エネルギー推進委員会を毎月開催。省エネルギー・温暖化防止に向けての対策検討・立案・広報活動を継続して推進しています。</t>
  </si>
  <si>
    <t>大阪市北区梅田３－１－１</t>
  </si>
  <si>
    <t>株式会社ホテルグランヴィア大阪</t>
  </si>
  <si>
    <t>サウスゲートビル</t>
  </si>
  <si>
    <t>代表取締役社長　森　本　昌　弘</t>
  </si>
  <si>
    <t>ホテル業、料理飲食業、食料品販売、両替業等</t>
  </si>
  <si>
    <t>宿泊・宴会の営業２部門において、大幅な客数の増加により、比例してエネルギー使用量が増加した。
（宿泊者数＝対前年比140％　宴会利用者数＝対前年比139.5％）
上記により電灯は、照明の点灯時間が増により使用量が対前年比109％、動力においても、宴会厨房稼働時間増と新型コロナウイルス感染防止対策として、宴会場におけるご宴席前後の空調機（排気含む）延長運転により、使用量が対前年比109％と増加となった。　</t>
  </si>
  <si>
    <t>ＧＯＥＳ（省エネルギー活動）にて四半期毎に検証し、上半期及び下期にて当社幹部へ報告を行いながら進捗状況等を確認し全社施策にて省エネルギー化に努めます。</t>
  </si>
  <si>
    <t>大阪市中央区谷町１丁目２番１０号</t>
  </si>
  <si>
    <t>株式会社　ホテル京阪</t>
  </si>
  <si>
    <t>代表取締役社長　山田　有希生</t>
  </si>
  <si>
    <t>主に、旅館業を営んでおり2020年3月までは全国に１２店舗を運営し、大阪府内では５店舗を運営していた。
2020年4、7，8月に各１店開店、2021年4月に１店閉館、2022年４月に新店を１店加えて、全国で１５店舗・大阪府で５店舗の運営を行っている。</t>
  </si>
  <si>
    <t>大阪府内の宿泊施設の宿泊人員</t>
  </si>
  <si>
    <t>・新型コロナウイルスの影響が続き、休業や閉館により、宿泊者数が回復していない。
  対前年は33.8％増となるが、基準年からは63.7％減
・施設維持管理の観点から、エネルギー使用量(原油換算)は宿泊者に比例せず、
　１店閉館したが　対前年20.％減にとどまった。
・結果 原単位ベース51.5％増となった。</t>
  </si>
  <si>
    <t>・全社的に温暖化対策に取り組んで環境マネジメントシステムを導入運用しており、全店で定期的に温暖化防止に関する報告会を実施する等しており、大阪府内においても計画的に５店舗にて環境マネジメントを積極的に運用することにより、体制を継続してまいります。</t>
  </si>
  <si>
    <t>大阪府和泉市肥子町２－８－５６</t>
  </si>
  <si>
    <t>株式会社　ホンダ泉州販売</t>
  </si>
  <si>
    <t>代表取締役　大塚　雅仁</t>
  </si>
  <si>
    <t>59機械器具小売業</t>
  </si>
  <si>
    <t>・自動車及びその部品、用品、付属品の販売
・自動車及びその部品の修理・再生並びに加工
・自動車のリース、レンタル及びその仲介
・中古自動車類及び同部品の売買
・生命保険の募集に関する業務、損害保険代理業</t>
  </si>
  <si>
    <t>二酸化炭素の排出量を減らすためにアイドリングストップなどのエコドライブに取り組みました。カーテンやブラインドによる太陽光の調節やクールビズ・ウォームビズ、なるべく冷暖房器具に頼らないすごし方の工夫、冷房・暖房の温度を控えめに設定しております。半導体不足の納期遅れ影響で代車等車両の台数が増えたが、経過と共に削減したものの温室効果ガス排出量が抑えきれていません。</t>
  </si>
  <si>
    <t>二酸化炭素の排出量の少ないハイブリッド車の使用の促進。ヒートアイランド現象を緩和する為に緑地を確保。建物等の風通しを考えた風の道の配置。
販売商品が環境と大きく関わっていることを理解し、会社全体で環境保全に努めます。環境に配慮した商品を推進すると共に全ての領域において環境に対する意識を向上させて、全従業員でリサイクル、節電、アイドリングストップの徹底に取り組みます。</t>
  </si>
  <si>
    <t>大阪府高石市羽衣３丁目１－７２</t>
  </si>
  <si>
    <t>宗教法人ほんみち</t>
  </si>
  <si>
    <t>代表役員　　山口 治</t>
  </si>
  <si>
    <t>94宗教</t>
  </si>
  <si>
    <t>当法人は、天理教祖を通じて下された天啓録につき、教祖の後継者甘露台がこれを解明し体得せられた「ほんみち」の教義をひろめ、儀式行事を行い、信者を教化育成し、伝導所を包括し、その他この教派の目的を達成するための業務を行うことを目的とする。</t>
  </si>
  <si>
    <t>削減に対しての取り組みとして例年に引続き照明器具のLED化や空調設備の高効率機種への更新や設備の適切な運用に取り組みましたが、新型コロナウイルスの影響で制限されていた活動が徐々に解除されたこともあり、昨年度と比較するとエネルギーの使用量は増加しています。</t>
  </si>
  <si>
    <t>エネルギー管理委員会を推進役として、全国のほんみち施設における省エネ活動と温暖化ガス排出抑制に取り組みます。
エネルギー管理委員会で既設建物の現状調査、把握と勤務者への周知に努め、現状建物の建築設備の運用変更、老朽化設備の更新、効率の改善を進めます。</t>
  </si>
  <si>
    <t>電気の需要の平準化については、太陽光発電・風力発電・バイオマス発電の設置を検討し、再生可能エネルギーへの切り替えを随時、計画していきます。</t>
  </si>
  <si>
    <t>大阪市浪速区湊町1-2-3</t>
  </si>
  <si>
    <t>マルイト株式会社</t>
  </si>
  <si>
    <t>マルイト難波ビル20階</t>
  </si>
  <si>
    <t>代表取締役　木下　勝弘</t>
  </si>
  <si>
    <t>主に所有不動産の賃貸、管理事業を展開している。</t>
  </si>
  <si>
    <t>ビル内ガス空調機、電気空調機ともにスケジュール管理を実施し、設定温度の調節、運転時間調整を行い又手洗い給湯機の運転を夏期シーズンの間停止させる等の作業を実施することで夜間・休日でのテナント不在時に発生しうるエネルギー使用を抑え込み、間接的に温室効果ガス発生量の削減を継続的に実施している。
　加えてポンプ等の消費エネルギーの大きい動力機械等で老朽が進んでいる者に対して更新を提案・実施し
エネルギー消費を低くし温室効果ガス発生を最低限に抑えるように対応。</t>
  </si>
  <si>
    <t>また蛍光灯器具を随時ＬＥＤ照明器具に移行,老朽化した水回りポンプを更新。</t>
  </si>
  <si>
    <t>　推進計画の周知徹底の為、当該事務所管理者に対してインターネットを利用してグラフや一覧表による
可視化を図り、意識付けを徹底していく。また、対策項目として、照明のLED化を追加し、エネルギー使用の
合理化とビル内環境の安全性とのバランスを考慮しながら計画を推進し、新たにデマンド値の見直しも
行っていく。</t>
  </si>
  <si>
    <t>　また以前より実施していた平準化時間帯の電気使用量の削減・対策として共用部空調の温度、
台数制御、テナントへの不要照明の消灯や空調温度の適正な設定等の呼びかけを行っていきます。</t>
  </si>
  <si>
    <t>東京都千代田区大手町一丁目5番5号</t>
  </si>
  <si>
    <t>株式会社　みずほ銀行</t>
  </si>
  <si>
    <t>取締役頭取  加藤　勝彦</t>
  </si>
  <si>
    <t>62銀行業</t>
  </si>
  <si>
    <t>事業内容：銀行業
資本金：1兆4,040億円（2021年3月31日現在）
従業員数：27,659人（2021年3月31日現在）</t>
  </si>
  <si>
    <t>第2年度の総排出量・原単位は、拠点統廃合等により、基準年度より総排出量は▲9.6％減少、原単位
ベースは▲10.7%減少した。</t>
  </si>
  <si>
    <t>＜みずほ＞ではグループ全体での気候変動への対応を一層強化する観点から、「Scope1,2管理・削減」を含む、複数部署が協働して取り組むテーマに関する５つのワーキンググループと、全体を統括する 気候変動対応タスクフォースを2022年度に立ち上げ、取り組みを強化・加速。 これらの進捗状況は、グループCEOをはじめとする経営陣が参加するサステナビリティ推進委員会で報告され、必要な事項については各種会議体で意思決定を行っていきます。</t>
  </si>
  <si>
    <t>大阪市福島区野田6-5-20</t>
  </si>
  <si>
    <t>三菱倉庫株式会社大阪支店</t>
  </si>
  <si>
    <t>支店長　山 尾　聡</t>
  </si>
  <si>
    <t>倉庫事業に港湾運送事業、陸上・海上・航空輸送による国際輸送事業を加えた包括的でグローバルな物流サービスを提供している。また、データセンター対応オフィスビルの開発・賃貸を中心に、商業施設、住宅も取扱う不動産事業も営んでいる。</t>
  </si>
  <si>
    <t>本計画の第2年度は、荷役機器のハイブリッド機への切り換え等により、原単位ベースでの目標削減率は基準年度（前々年度）に対して削減率2.3％を達成した。</t>
  </si>
  <si>
    <t xml:space="preserve">・当社グループは2006年に策定した「環境方針」、当該環境方針の具体的な指針として策定した「環境ボランタリープラン」に基づいて、地球環境に配慮した事業活動を推進している。
</t>
  </si>
  <si>
    <t>・ＣＳＲ担当常務役員を委員長、各部室長を委員とする「サステナビリティ委員会」を設置し、同委員会において目的・目標を定め、グループにおける環境保全活動を含めたＣＳＲ活動の推進を図る。</t>
  </si>
  <si>
    <t>東京都千代田区大手町1-1-1</t>
  </si>
  <si>
    <t>三菱地所株式会社</t>
  </si>
  <si>
    <t>大手町パークビル</t>
  </si>
  <si>
    <t>代表執行役　 吉田　淳一</t>
  </si>
  <si>
    <t>オフィスビル･商業施設等の開発、賃貸、管理
収益用不動産の開発・資産運用
住宅用地･工業用地等の開発、販売
余暇施設等の運営
不動産の売買、仲介、コンサルティング</t>
  </si>
  <si>
    <t>稼働面積（共用部＋貸付面積）</t>
  </si>
  <si>
    <t>温室効果ガス排出量は稼働面積（共用部＋貸付面積）、本計画書では稼働面積を母数に排出原単位を設定。</t>
  </si>
  <si>
    <t>新型コロナウイルスの影響により、商業店舗の休業や時短営業の実施及びオフィステナントにおいてはテレワークが推進されたことによる在館人員の大幅な減少によりエネルギー使用量が削減されたが、下期についてはコロナ禍の制限が緩和してきた状況によりビルの稼働状況も回復してきたため、エネルギー消費量も増加に転じたと思慮する。</t>
  </si>
  <si>
    <t>OAPタワーならびにグランフロント大阪北館・南館（＋うめきた広場）で省エネルギーの推進と温暖化ガスの排出削減に努めます。
毎月担当者会議を開催し、省エネルギー対策の立案と検証を行い、毎月のエネルギー使用量を報告すると共に、使用量増減の分析を行います。</t>
  </si>
  <si>
    <t>埼玉県朝霞市西原1丁目1番1号</t>
  </si>
  <si>
    <t>株式会社武蔵野</t>
  </si>
  <si>
    <t>代表取締役社長　安田　信行</t>
  </si>
  <si>
    <t>主に弁当・おにぎり・寿司・調理パンといった食品製造やホテル・ゴルフといったレジャー事業を行っており、大阪府内では食品工場を１工場を運営している。2019年11月より大阪府内に新たにユニバーサルスタジオのオフィシャルホテルを開業。大阪府内では今後食品工場１工場と、ホテル１棟の運営を行っていく。</t>
  </si>
  <si>
    <t>食品工場（純生産高）＋ホテルの売上高に相当する食品工場の純生産高</t>
  </si>
  <si>
    <t>食品工場では純生産高（Ａ）を、ホテルでは売上高（Ｂ）を指標とし、それぞれの排出量（ＥＡ、ＥＢ）から、純生産高当りの排出量（ＥＡ/Ａ）、売上高当りの排出量（ＥＢ/Ｂ）を計算。これらを用い、ホテルの売上高に相当する食品工場の純生産高を求める換算係数（ｋ）を計算。Ｋ＝（ＥＢ/Ｂ）/（ＥＡ/Ａ）この換算係数により重み付けを行って純生産高に換算した指標（Ｃ）を用いて原単位を次の通り設定することとした。原単位＝（ＥＡ＋ＥＢ）/Ｃ　ここで、Ｃ＝Ａ＋ｋ×Ｂ</t>
  </si>
  <si>
    <t>食品工場ではコロナの影響も若干落ち着き生産高が微増となったが、製造に多くのエネルギーを使用する長鮮度化アイテムへの製造シフトによりエネルギー消費量が大きくなってしまったことで、原単位が下がり切らなかった。またホテルもコロナの影響も落ち着き、売上も前年度比大幅改善にはなったものの当初計画の売上数値にはまだまだ届いていないことと、ホテルの運営上どうしても共有スペースや温浴施設の空調・照明、ボイラー等を稼働させたままにする必要もあるため、</t>
  </si>
  <si>
    <t>固定エネルギーは依然として高いままの状況にあり、原単位目標は現状大幅未達となってしまっている。</t>
  </si>
  <si>
    <t>・食品工場は2021年度にエコアクション21の認証を全17工場で取得。引続きPDCAを回した削減対策により削減活動を実施中。　　　　　　　　　　　　　　　　　　　　　　　　　　　　　　　　　　　　　　　　　　　　　　　　　　　・ホテルについては現在は環境認証取得の予定はないが全事業所に年4回の省エネ委員会の実施を推進しているため、当委員会により全従業員・パートの知識や意識の向上と他事業所の好事例情報の共有と対応可能な施策についての横展開を図っていく。</t>
  </si>
  <si>
    <t>大阪府枚方市招提田近2丁目15番地</t>
  </si>
  <si>
    <t>森紙業株式会社　関西事業所</t>
  </si>
  <si>
    <t>多和田　俊勝</t>
  </si>
  <si>
    <t>原紙を主原料として購入し、段ボールシート及びケースの製造・販売</t>
  </si>
  <si>
    <t>基準年度に比較して、生産量が増加したことにより生産効率が向上し消費エネルギー量が原単位ベースでは減少した。使用したエネルギーの内訳として都市ガスの使用量（熱源としてボイラーで使用）は生産量が増えたことにより増加したが、電気使用量は昼間の使用量を少なくして夜間使用を増やす生産計画により生産の効率化を行った。</t>
  </si>
  <si>
    <t>弊社は2004年に取得したISO14001の取り組みの中で、「省エネルギー対策部会」を各部署から委員を選出し、運営しております。この部会活動の取り組みの中で、使用電力量の削減を目標として設定し温室効果ガス(二酸化炭素）削減活動を全員参加により行っています。
生産設備の効率的な運転によって時間当たりの生産量を増やし、エネルギーの効率的な使用を行って参ります。</t>
  </si>
  <si>
    <t>平準化に対する取組みとしては、対策期間中の昼間は機械の使用を一部制限し、機械の同時使用を抑制することでピークカットを行います</t>
  </si>
  <si>
    <t>東京都千代田区大手町二丁目3番1号</t>
  </si>
  <si>
    <t>株式会社　ゆうちょ銀行</t>
  </si>
  <si>
    <t>取締役兼代表執行役社長 池田 憲人</t>
  </si>
  <si>
    <t>事業内容：銀行業
従業員数：12,169名（2022年3月31日現在）
資本金：35,000億円</t>
  </si>
  <si>
    <t xml:space="preserve">2021年度は、CO2排出量について基準年度比で50.6％減少。
削減の要因については、下記が考えられる。
・新型コロナの影響に伴う営業活動自粛による、ガソリン使用量の削減
・事業所（大阪貯金事務センター）の移転、廃止
</t>
  </si>
  <si>
    <t>取締役兼代表執行役社長－広報部担当執行役－広報部長－店舗等各事業所   
　　　　　　　　　　　　　　　　　　　　　　　　　 ∟本社広報部</t>
  </si>
  <si>
    <t>東京都港区虎ノ門四丁目3番1号</t>
  </si>
  <si>
    <t xml:space="preserve">ユナイテッド・アーバン投資法人 </t>
  </si>
  <si>
    <t>執行役員　衛門　利明</t>
  </si>
  <si>
    <t>不動産投資法人として投資対象不動産(信託受益権）を保有し、不動産から得られる賃料収入や売却利益を投資家へ分配することを事業としている。
なお、実際の不動産運用については、ジャパン・リート・アドバイザーズ株式会社（アセットマネジメント会社）に委託している。</t>
  </si>
  <si>
    <t>使用中延床面積</t>
  </si>
  <si>
    <t>第2年度となる2021年度は府内に新規事業所（枚方長尾物流センター）が追加され、対象事業所が5事業所から6事業所となった。
新規事業所は物流倉庫であり、オフィスや商業施設である他の対象事業所と比べて1㎡あたりの温室効果ガス排出量が極めて少ない事業所となっている。
また、対象事業所のひとつであるパシフィックマークス西梅田では空調設備の更新工事が完了し、その他の事業所でも管理標準の運用徹底等により温室効果ガス削減に努めた。</t>
  </si>
  <si>
    <t>前述した各要因により、第2年度となる2021年度の原単位ベースの温室効果ガスは11.3％の削減が達成された。</t>
  </si>
  <si>
    <t>各事業所のアセットマネジメント担当者が主となり、実際に事業所の諸設備の運用・管理を行うプロパティマネジメント会社及びビルマネジメント会社と定期的に温室効果ガス排出抑制並びに電気の需要の平準化に関する協議を行う。</t>
  </si>
  <si>
    <t>また、各事業所に入居するテナントに対して、テナント占有部における温室効果ガス排出抑制並びに電気の需要の平準化への協力を求める啓蒙活動を行う。</t>
  </si>
  <si>
    <t>東京都台東区台東1-2-16</t>
  </si>
  <si>
    <t>株式会社ライフコーポレーション</t>
  </si>
  <si>
    <t>代表取締役社長執行役員　岩崎高治</t>
  </si>
  <si>
    <t>58飲食料品小売業</t>
  </si>
  <si>
    <t>食料品を中心に販売するスーパーマーケット。近畿圏で160店舗を出店している。大阪府内では125店舗出店（2022年3月末日時点）。</t>
  </si>
  <si>
    <t>延床面積（千㎡）×営業時間（h）</t>
  </si>
  <si>
    <t>令和3(2021)年度は、3店舗増(期中1店舗閉店)および新設プロセスセンターの本格稼働もあり、エネルギー総使用量は基準年度に対して若干増加したが、原単位ベースについては減少した。原単位ベースの削減率については、削減目標3.0％に対し今年度は4.7％の削減を達成。
店舗従業員の意識向上に加えて、改装実施時の冷ケース入れ替え等を含む機器の効率的な運転管理等により、温室効果ガス削減に寄与したと考える。</t>
  </si>
  <si>
    <t>・サステナビリティ推進部を中心に、関係各部署と連携し情報共有・問題認識・対策案の検討を行っている。
・各プロセスセンター(3センター)においては、センター長・エネルギー管理員を中心に　運用部分での見直
　しにより省エネ達成を目指す。
・天保山プロセスセンターでは、令和3年(2022年)3月より食品残差を活用したバイオガス発電設備が稼働。</t>
  </si>
  <si>
    <t>東京都品川区大崎一丁目11番2号</t>
  </si>
  <si>
    <t>株式会社ローソン</t>
  </si>
  <si>
    <t>ゲートシティ大崎イーストタワー</t>
  </si>
  <si>
    <t>代表取締役　竹増　貞信</t>
  </si>
  <si>
    <t>コンビニエンスストア「ローソン」のフランチャイズチェーン展開</t>
  </si>
  <si>
    <t>大阪府内の店舗の売上高合計</t>
  </si>
  <si>
    <t>2021年度のCO2総排出量は、●98,081t-CO2となり、基準年度比●50.7%の増加結果となりました。
増加要因としては、店舗数が65店舗増加ならびに、新電力会社への切替による排出係数の上昇が考えられます。
原単位あたりのCO2排出量については「●47.996t-CO2/億円」であり、今後もCO2冷媒用冷蔵機器及びＬＥＤ照明・調光システム、省エネ看板、人感センサーの導入を継続し、既存店の省エネ対策を進めることで消費電力の削減に努めてまいります</t>
  </si>
  <si>
    <t>近畿エリア管理部長を実行責任者、支店長を推進責任者として実行計画の策定とその進捗管理体制の構築を実施します。</t>
  </si>
  <si>
    <t>東京都渋谷区宇田川町18番2号</t>
  </si>
  <si>
    <t>株式会社ロフト</t>
  </si>
  <si>
    <t>代表取締役社長　安藤　公基</t>
  </si>
  <si>
    <t>60その他の小売業</t>
  </si>
  <si>
    <t>雑貨専門小売業
大阪府内で12店舗(梅田､あべの､なんば､千里ﾊﾞﾝﾊﾟｸ､高槻、八尾､堺､
ﾙｸｱ大阪､大阪和泉､天王寺MIO、松原、MoMA心斎橋）営業</t>
  </si>
  <si>
    <t>自営部分の延床面積</t>
  </si>
  <si>
    <t xml:space="preserve">1.2021年度新型コロナウィルス感染拡大による休業・営業時間短縮により、エネルギー使用量が減少。
　　　　　　　　　　　19年度年間時間数計　21年度営業時間数計　21年度年間休業時短計　休業時短率　　
　大阪府既存店11店舗計　　42,763時間　　　　35,997時間　　　　　　6,6766時間　　　　　15.8％
2.2021年11月　照明設備がLEDの松原ロフト開店
</t>
  </si>
  <si>
    <t>省エネルギー活動推進の為、管理部門担当の役員を責任者に据え､省エネルギー担当者による
各店舗ｴﾈﾙｷﾞｰ使用量状況の報告に基づいて､本部施設安全管理担当者が中心になって､
より効率的な機器を導入するよう投資案件を立案､計画し､遂行する。
　また､各店舗の責任者は､お客様には負担にならない程度の温度設定を行い､
省エネルギー活動推進に努める。</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</si>
  <si>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</si>
  <si>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</si>
  <si>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</si>
  <si>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</si>
  <si>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</si>
  <si>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</si>
  <si>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あ</t>
    <phoneticPr fontId="14"/>
  </si>
  <si>
    <t>い</t>
    <phoneticPr fontId="14"/>
  </si>
  <si>
    <t>う</t>
    <phoneticPr fontId="14"/>
  </si>
  <si>
    <t>え</t>
    <phoneticPr fontId="14"/>
  </si>
  <si>
    <t>お</t>
    <phoneticPr fontId="14"/>
  </si>
  <si>
    <t>か</t>
    <phoneticPr fontId="14"/>
  </si>
  <si>
    <t>き</t>
    <phoneticPr fontId="14"/>
  </si>
  <si>
    <t>け</t>
    <phoneticPr fontId="14"/>
  </si>
  <si>
    <t>こ</t>
    <phoneticPr fontId="14"/>
  </si>
  <si>
    <t>さ</t>
    <phoneticPr fontId="14"/>
  </si>
  <si>
    <t>し</t>
    <phoneticPr fontId="14"/>
  </si>
  <si>
    <t>す</t>
    <phoneticPr fontId="14"/>
  </si>
  <si>
    <t>せ</t>
    <phoneticPr fontId="14"/>
  </si>
  <si>
    <t>そ</t>
    <phoneticPr fontId="14"/>
  </si>
  <si>
    <t>た</t>
    <phoneticPr fontId="14"/>
  </si>
  <si>
    <t>ち</t>
    <phoneticPr fontId="14"/>
  </si>
  <si>
    <t>と</t>
    <phoneticPr fontId="14"/>
  </si>
  <si>
    <t>に</t>
    <phoneticPr fontId="14"/>
  </si>
  <si>
    <t>の</t>
    <phoneticPr fontId="14"/>
  </si>
  <si>
    <t>は</t>
    <phoneticPr fontId="14"/>
  </si>
  <si>
    <t>ひ</t>
    <phoneticPr fontId="14"/>
  </si>
  <si>
    <t>ふ</t>
    <phoneticPr fontId="14"/>
  </si>
  <si>
    <t>ほ</t>
    <phoneticPr fontId="14"/>
  </si>
  <si>
    <t>ま</t>
    <phoneticPr fontId="14"/>
  </si>
  <si>
    <t>み</t>
    <phoneticPr fontId="14"/>
  </si>
  <si>
    <t>む</t>
    <phoneticPr fontId="14"/>
  </si>
  <si>
    <t>も</t>
    <phoneticPr fontId="14"/>
  </si>
  <si>
    <t>ゆ</t>
    <phoneticPr fontId="14"/>
  </si>
  <si>
    <t>ら</t>
    <phoneticPr fontId="14"/>
  </si>
  <si>
    <t>ろ</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</si>
</sst>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66">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6" fillId="0" borderId="0" xfId="0" applyFont="1" applyAlignment="1">
      <alignment vertical="center"/>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7" fillId="2" borderId="35" xfId="6" applyFont="1"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3" fillId="0" borderId="36" xfId="4" applyBorder="1" applyProtection="1">
      <alignment vertical="center"/>
    </xf>
    <xf numFmtId="0" fontId="19" fillId="0" borderId="0" xfId="6" applyFont="1" applyAlignment="1" applyProtection="1">
      <alignment horizontal="right"/>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3" fillId="0" borderId="26" xfId="4" applyBorder="1" applyAlignment="1" applyProtection="1">
      <alignment horizontal="center" vertical="center"/>
    </xf>
    <xf numFmtId="0" fontId="13" fillId="0" borderId="26"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2"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47" xfId="4" applyBorder="1" applyAlignment="1" applyProtection="1">
      <alignment horizontal="center" vertical="center"/>
    </xf>
    <xf numFmtId="0" fontId="13" fillId="0" borderId="47" xfId="4" applyBorder="1" applyProtection="1">
      <alignment vertical="center"/>
    </xf>
    <xf numFmtId="0" fontId="17" fillId="0" borderId="48" xfId="6" applyFont="1" applyBorder="1" applyAlignment="1" applyProtection="1">
      <alignment horizontal="center" vertical="center"/>
    </xf>
    <xf numFmtId="0" fontId="13" fillId="0" borderId="0" xfId="4" applyBorder="1" applyAlignment="1" applyProtection="1">
      <alignment horizontal="center" vertical="center"/>
    </xf>
    <xf numFmtId="0" fontId="0" fillId="0" borderId="53" xfId="4" applyFont="1" applyBorder="1" applyAlignment="1" applyProtection="1">
      <alignment horizontal="center" vertical="center"/>
    </xf>
    <xf numFmtId="0" fontId="13" fillId="0" borderId="54" xfId="4" applyBorder="1" applyAlignment="1" applyProtection="1">
      <alignment horizontal="center" vertical="center"/>
    </xf>
    <xf numFmtId="0" fontId="13" fillId="0" borderId="54" xfId="4" applyBorder="1" applyProtection="1">
      <alignment vertical="center"/>
    </xf>
    <xf numFmtId="0" fontId="17" fillId="0" borderId="55" xfId="6" applyFont="1" applyBorder="1" applyAlignment="1" applyProtection="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Fill="1" applyBorder="1" applyAlignment="1" applyProtection="1">
      <alignment horizontal="center" vertical="center"/>
    </xf>
    <xf numFmtId="0" fontId="0" fillId="0" borderId="46" xfId="4" applyFont="1" applyBorder="1" applyAlignment="1" applyProtection="1">
      <alignment horizontal="center" vertical="center"/>
    </xf>
    <xf numFmtId="0" fontId="0" fillId="0" borderId="41" xfId="4" applyFont="1" applyBorder="1" applyAlignment="1" applyProtection="1">
      <alignment horizontal="center" vertical="center"/>
    </xf>
    <xf numFmtId="0" fontId="0" fillId="0" borderId="43" xfId="4" applyFont="1" applyBorder="1" applyAlignment="1" applyProtection="1">
      <alignment horizontal="center" vertical="center"/>
    </xf>
    <xf numFmtId="0" fontId="0" fillId="0" borderId="49" xfId="4" applyFont="1" applyBorder="1" applyAlignment="1" applyProtection="1">
      <alignment horizontal="center" vertical="center"/>
    </xf>
    <xf numFmtId="0" fontId="0" fillId="0" borderId="50" xfId="4" applyFont="1" applyBorder="1" applyAlignment="1" applyProtection="1">
      <alignment horizontal="center" vertical="center"/>
    </xf>
    <xf numFmtId="0" fontId="0" fillId="0" borderId="51" xfId="4" applyFont="1" applyBorder="1" applyAlignment="1" applyProtection="1">
      <alignment horizontal="center" vertical="center"/>
    </xf>
    <xf numFmtId="0" fontId="0" fillId="0" borderId="52" xfId="4" applyFont="1" applyBorder="1" applyAlignment="1" applyProtection="1">
      <alignment horizontal="center" vertical="center"/>
    </xf>
    <xf numFmtId="0" fontId="6" fillId="0" borderId="3" xfId="3" applyFont="1" applyBorder="1" applyAlignment="1">
      <alignment horizontal="left" vertical="center"/>
    </xf>
    <xf numFmtId="0" fontId="2" fillId="0" borderId="3" xfId="3" applyBorder="1" applyAlignment="1">
      <alignment horizontal="left" vertical="center"/>
    </xf>
    <xf numFmtId="0" fontId="7" fillId="0" borderId="10" xfId="3" applyFont="1" applyBorder="1">
      <alignment vertical="center"/>
    </xf>
    <xf numFmtId="0" fontId="2" fillId="0" borderId="10" xfId="3" applyBorder="1">
      <alignment vertical="center"/>
    </xf>
    <xf numFmtId="0" fontId="6" fillId="0" borderId="21" xfId="3" applyFont="1" applyBorder="1">
      <alignment vertical="center"/>
    </xf>
    <xf numFmtId="0" fontId="2" fillId="0" borderId="13" xfId="3" applyBorder="1">
      <alignment vertical="center"/>
    </xf>
    <xf numFmtId="0" fontId="2" fillId="0" borderId="14" xfId="3" applyBorder="1">
      <alignment vertical="center"/>
    </xf>
    <xf numFmtId="0" fontId="3" fillId="0" borderId="15" xfId="3" applyFont="1" applyBorder="1" applyAlignment="1">
      <alignment horizontal="center" vertical="center"/>
    </xf>
    <xf numFmtId="0" fontId="2" fillId="0" borderId="16" xfId="3" applyBorder="1">
      <alignment vertical="center"/>
    </xf>
    <xf numFmtId="0" fontId="2" fillId="0" borderId="17" xfId="3" applyBorder="1">
      <alignment vertical="center"/>
    </xf>
    <xf numFmtId="0" fontId="6" fillId="0" borderId="18" xfId="3" applyFont="1" applyBorder="1">
      <alignment vertical="center"/>
    </xf>
    <xf numFmtId="0" fontId="2" fillId="0" borderId="0" xfId="3">
      <alignment vertical="center"/>
    </xf>
    <xf numFmtId="0" fontId="2" fillId="0" borderId="0" xfId="2" applyAlignment="1">
      <alignment vertical="center"/>
    </xf>
    <xf numFmtId="0" fontId="2" fillId="0" borderId="19"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6" fillId="0" borderId="12" xfId="3" applyFont="1" applyBorder="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2" fillId="0" borderId="3" xfId="3" applyBorder="1">
      <alignmen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0" fontId="6" fillId="0" borderId="5" xfId="3" applyFont="1" applyBorder="1">
      <alignment vertical="center"/>
    </xf>
    <xf numFmtId="0" fontId="2" fillId="0" borderId="20" xfId="3" applyBorder="1">
      <alignmen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16" xfId="3" applyFont="1" applyBorder="1">
      <alignmen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8" fontId="7" fillId="0" borderId="6" xfId="1" applyFont="1" applyBorder="1" applyAlignment="1" applyProtection="1">
      <alignment horizontal="right" vertical="center"/>
      <protection locked="0"/>
    </xf>
    <xf numFmtId="0" fontId="7" fillId="0" borderId="7" xfId="3" applyFont="1" applyBorder="1" applyAlignment="1">
      <alignment horizontal="left"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12" fillId="0" borderId="22" xfId="3" applyFont="1" applyBorder="1">
      <alignment vertical="center"/>
    </xf>
    <xf numFmtId="0" fontId="2" fillId="0" borderId="23" xfId="3" applyBorder="1">
      <alignment vertical="center"/>
    </xf>
    <xf numFmtId="0" fontId="2" fillId="0" borderId="24" xfId="3" applyBorder="1">
      <alignmen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7"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0" xfId="2" applyFont="1" applyBorder="1" applyAlignment="1" applyProtection="1">
      <alignment horizontal="left" vertical="center"/>
      <protection locked="0"/>
    </xf>
    <xf numFmtId="0" fontId="7" fillId="0" borderId="21"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20" xfId="2" applyFont="1" applyBorder="1" applyAlignment="1" applyProtection="1">
      <alignment vertical="center" wrapText="1"/>
      <protection locked="0"/>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30" xfId="3" applyFont="1" applyBorder="1" applyAlignment="1" applyProtection="1">
      <alignment horizontal="left" vertical="center" wrapText="1"/>
      <protection locked="0"/>
    </xf>
    <xf numFmtId="0" fontId="7" fillId="0" borderId="31"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0" fillId="0" borderId="0" xfId="0" applyAlignment="1">
      <alignment vertical="center"/>
    </xf>
    <xf numFmtId="0" fontId="0" fillId="0" borderId="19"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10" xfId="0" applyFont="1" applyBorder="1" applyAlignment="1" applyProtection="1">
      <alignment horizontal="left" vertical="center"/>
      <protection locked="0"/>
    </xf>
    <xf numFmtId="0" fontId="7" fillId="0" borderId="21"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13" fillId="0" borderId="25" xfId="4" applyBorder="1" applyProtection="1">
      <alignment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94"/>
  <sheetViews>
    <sheetView tabSelected="1" view="pageBreakPreview" zoomScale="118" zoomScaleNormal="100" zoomScaleSheetLayoutView="118" workbookViewId="0"/>
  </sheetViews>
  <sheetFormatPr defaultRowHeight="18.75" x14ac:dyDescent="0.4"/>
  <cols>
    <col min="1" max="1" width="3.75" style="35" customWidth="1"/>
    <col min="2" max="2" width="8.5" style="35" customWidth="1"/>
    <col min="3" max="3" width="4.875" style="35" bestFit="1" customWidth="1"/>
    <col min="4" max="4" width="48.375" style="35" bestFit="1" customWidth="1"/>
    <col min="5" max="5" width="8.875" style="35" customWidth="1"/>
    <col min="6" max="6" width="3.75" style="35" customWidth="1"/>
    <col min="7" max="16384" width="9" style="35"/>
  </cols>
  <sheetData>
    <row r="2" spans="2:6" ht="19.5" thickBot="1" x14ac:dyDescent="0.45">
      <c r="B2" s="32" t="s">
        <v>724</v>
      </c>
      <c r="C2" s="33"/>
      <c r="D2" s="34"/>
      <c r="E2" s="33"/>
    </row>
    <row r="3" spans="2:6" ht="20.25" thickBot="1" x14ac:dyDescent="0.45">
      <c r="B3" s="36"/>
      <c r="C3" s="64"/>
      <c r="D3" s="65"/>
      <c r="E3" s="37" t="str">
        <f>HYPERLINK("#"&amp;"D"&amp; SUMPRODUCT(($D$7:$D$93=D4)*(ROW($D$7:$D$93))),"🔍")</f>
        <v>🔍</v>
      </c>
    </row>
    <row r="4" spans="2:6" hidden="1" x14ac:dyDescent="0.4">
      <c r="B4" s="66"/>
      <c r="C4" s="66"/>
      <c r="D4" s="38" t="str">
        <f>VLOOKUP("*" &amp; C3 &amp; "*",D7:D93,1,FALSE)</f>
        <v>株式会社IHIインフラシステム</v>
      </c>
      <c r="E4" s="39"/>
    </row>
    <row r="5" spans="2:6" ht="19.5" thickBot="1" x14ac:dyDescent="0.3">
      <c r="B5" s="40"/>
      <c r="C5" s="32"/>
      <c r="D5" s="41"/>
      <c r="E5" s="42" t="s">
        <v>725</v>
      </c>
    </row>
    <row r="6" spans="2:6" ht="19.5" thickBot="1" x14ac:dyDescent="0.45">
      <c r="B6" s="43" t="s">
        <v>726</v>
      </c>
      <c r="C6" s="44" t="s">
        <v>727</v>
      </c>
      <c r="D6" s="44" t="s">
        <v>728</v>
      </c>
      <c r="E6" s="45" t="s">
        <v>729</v>
      </c>
    </row>
    <row r="7" spans="2:6" ht="19.5" thickTop="1" x14ac:dyDescent="0.4">
      <c r="B7" s="70" t="s">
        <v>730</v>
      </c>
      <c r="C7" s="46">
        <v>1</v>
      </c>
      <c r="D7" s="47" t="s">
        <v>5</v>
      </c>
      <c r="E7" s="48" t="str">
        <f>HYPERLINK("#'"&amp;D7&amp;"'!A1","➡")</f>
        <v>➡</v>
      </c>
      <c r="F7" s="49"/>
    </row>
    <row r="8" spans="2:6" x14ac:dyDescent="0.4">
      <c r="B8" s="71"/>
      <c r="C8" s="50">
        <v>2</v>
      </c>
      <c r="D8" s="51" t="s">
        <v>60</v>
      </c>
      <c r="E8" s="52" t="str">
        <f t="shared" ref="E8:E71" si="0">HYPERLINK("#'"&amp;D8&amp;"'!A1","➡")</f>
        <v>➡</v>
      </c>
    </row>
    <row r="9" spans="2:6" x14ac:dyDescent="0.4">
      <c r="B9" s="71"/>
      <c r="C9" s="50">
        <v>3</v>
      </c>
      <c r="D9" s="51" t="s">
        <v>69</v>
      </c>
      <c r="E9" s="52" t="str">
        <f t="shared" si="0"/>
        <v>➡</v>
      </c>
    </row>
    <row r="10" spans="2:6" x14ac:dyDescent="0.4">
      <c r="B10" s="71"/>
      <c r="C10" s="50">
        <v>4</v>
      </c>
      <c r="D10" s="51" t="s">
        <v>76</v>
      </c>
      <c r="E10" s="52" t="str">
        <f t="shared" si="0"/>
        <v>➡</v>
      </c>
    </row>
    <row r="11" spans="2:6" ht="19.5" thickBot="1" x14ac:dyDescent="0.45">
      <c r="B11" s="72"/>
      <c r="C11" s="53">
        <v>5</v>
      </c>
      <c r="D11" s="54" t="s">
        <v>86</v>
      </c>
      <c r="E11" s="55" t="str">
        <f t="shared" si="0"/>
        <v>➡</v>
      </c>
    </row>
    <row r="12" spans="2:6" ht="19.5" thickBot="1" x14ac:dyDescent="0.45">
      <c r="B12" s="60" t="s">
        <v>731</v>
      </c>
      <c r="C12" s="61">
        <v>1</v>
      </c>
      <c r="D12" s="62" t="s">
        <v>95</v>
      </c>
      <c r="E12" s="63" t="str">
        <f t="shared" si="0"/>
        <v>➡</v>
      </c>
    </row>
    <row r="13" spans="2:6" ht="19.5" thickBot="1" x14ac:dyDescent="0.45">
      <c r="B13" s="60" t="s">
        <v>732</v>
      </c>
      <c r="C13" s="61">
        <v>1</v>
      </c>
      <c r="D13" s="62" t="s">
        <v>102</v>
      </c>
      <c r="E13" s="63" t="str">
        <f t="shared" si="0"/>
        <v>➡</v>
      </c>
    </row>
    <row r="14" spans="2:6" x14ac:dyDescent="0.4">
      <c r="B14" s="73" t="s">
        <v>733</v>
      </c>
      <c r="C14" s="56">
        <v>1</v>
      </c>
      <c r="D14" s="57" t="s">
        <v>112</v>
      </c>
      <c r="E14" s="58" t="str">
        <f t="shared" si="0"/>
        <v>➡</v>
      </c>
    </row>
    <row r="15" spans="2:6" x14ac:dyDescent="0.4">
      <c r="B15" s="71"/>
      <c r="C15" s="50">
        <v>2</v>
      </c>
      <c r="D15" s="51" t="s">
        <v>120</v>
      </c>
      <c r="E15" s="52" t="str">
        <f t="shared" si="0"/>
        <v>➡</v>
      </c>
    </row>
    <row r="16" spans="2:6" x14ac:dyDescent="0.4">
      <c r="B16" s="71"/>
      <c r="C16" s="50">
        <v>3</v>
      </c>
      <c r="D16" s="51" t="s">
        <v>128</v>
      </c>
      <c r="E16" s="52" t="str">
        <f t="shared" si="0"/>
        <v>➡</v>
      </c>
    </row>
    <row r="17" spans="2:5" ht="19.5" thickBot="1" x14ac:dyDescent="0.45">
      <c r="B17" s="72"/>
      <c r="C17" s="53">
        <v>4</v>
      </c>
      <c r="D17" s="54" t="s">
        <v>334</v>
      </c>
      <c r="E17" s="55" t="str">
        <f>HYPERLINK("#'"&amp;D17&amp;"'!A1","➡")</f>
        <v>➡</v>
      </c>
    </row>
    <row r="18" spans="2:5" x14ac:dyDescent="0.4">
      <c r="B18" s="73" t="s">
        <v>734</v>
      </c>
      <c r="C18" s="56">
        <v>1</v>
      </c>
      <c r="D18" s="57" t="s">
        <v>135</v>
      </c>
      <c r="E18" s="58" t="str">
        <f t="shared" si="0"/>
        <v>➡</v>
      </c>
    </row>
    <row r="19" spans="2:5" x14ac:dyDescent="0.4">
      <c r="B19" s="71"/>
      <c r="C19" s="50">
        <v>2</v>
      </c>
      <c r="D19" s="51" t="s">
        <v>142</v>
      </c>
      <c r="E19" s="52" t="str">
        <f t="shared" si="0"/>
        <v>➡</v>
      </c>
    </row>
    <row r="20" spans="2:5" x14ac:dyDescent="0.4">
      <c r="B20" s="71"/>
      <c r="C20" s="50">
        <v>3</v>
      </c>
      <c r="D20" s="51" t="s">
        <v>151</v>
      </c>
      <c r="E20" s="52" t="str">
        <f t="shared" si="0"/>
        <v>➡</v>
      </c>
    </row>
    <row r="21" spans="2:5" x14ac:dyDescent="0.4">
      <c r="B21" s="71"/>
      <c r="C21" s="50">
        <v>4</v>
      </c>
      <c r="D21" s="51" t="s">
        <v>159</v>
      </c>
      <c r="E21" s="52" t="str">
        <f t="shared" si="0"/>
        <v>➡</v>
      </c>
    </row>
    <row r="22" spans="2:5" x14ac:dyDescent="0.4">
      <c r="B22" s="71"/>
      <c r="C22" s="50">
        <v>5</v>
      </c>
      <c r="D22" s="51" t="s">
        <v>167</v>
      </c>
      <c r="E22" s="52" t="str">
        <f t="shared" si="0"/>
        <v>➡</v>
      </c>
    </row>
    <row r="23" spans="2:5" x14ac:dyDescent="0.4">
      <c r="B23" s="71"/>
      <c r="C23" s="50">
        <v>6</v>
      </c>
      <c r="D23" s="51" t="s">
        <v>173</v>
      </c>
      <c r="E23" s="52" t="str">
        <f t="shared" si="0"/>
        <v>➡</v>
      </c>
    </row>
    <row r="24" spans="2:5" ht="19.5" thickBot="1" x14ac:dyDescent="0.45">
      <c r="B24" s="71"/>
      <c r="C24" s="50">
        <v>7</v>
      </c>
      <c r="D24" s="51" t="s">
        <v>182</v>
      </c>
      <c r="E24" s="52" t="str">
        <f t="shared" si="0"/>
        <v>➡</v>
      </c>
    </row>
    <row r="25" spans="2:5" x14ac:dyDescent="0.4">
      <c r="B25" s="73" t="s">
        <v>735</v>
      </c>
      <c r="C25" s="56">
        <v>1</v>
      </c>
      <c r="D25" s="57" t="s">
        <v>197</v>
      </c>
      <c r="E25" s="58" t="str">
        <f t="shared" si="0"/>
        <v>➡</v>
      </c>
    </row>
    <row r="26" spans="2:5" x14ac:dyDescent="0.4">
      <c r="B26" s="71"/>
      <c r="C26" s="50">
        <v>2</v>
      </c>
      <c r="D26" s="51" t="s">
        <v>205</v>
      </c>
      <c r="E26" s="52" t="str">
        <f t="shared" si="0"/>
        <v>➡</v>
      </c>
    </row>
    <row r="27" spans="2:5" x14ac:dyDescent="0.4">
      <c r="B27" s="71"/>
      <c r="C27" s="50">
        <v>3</v>
      </c>
      <c r="D27" s="51" t="s">
        <v>214</v>
      </c>
      <c r="E27" s="52" t="str">
        <f t="shared" si="0"/>
        <v>➡</v>
      </c>
    </row>
    <row r="28" spans="2:5" ht="19.5" thickBot="1" x14ac:dyDescent="0.45">
      <c r="B28" s="72"/>
      <c r="C28" s="53">
        <v>4</v>
      </c>
      <c r="D28" s="54" t="s">
        <v>223</v>
      </c>
      <c r="E28" s="55" t="str">
        <f t="shared" si="0"/>
        <v>➡</v>
      </c>
    </row>
    <row r="29" spans="2:5" x14ac:dyDescent="0.4">
      <c r="B29" s="73" t="s">
        <v>736</v>
      </c>
      <c r="C29" s="56">
        <v>1</v>
      </c>
      <c r="D29" s="57" t="s">
        <v>232</v>
      </c>
      <c r="E29" s="58" t="str">
        <f t="shared" si="0"/>
        <v>➡</v>
      </c>
    </row>
    <row r="30" spans="2:5" ht="19.5" thickBot="1" x14ac:dyDescent="0.45">
      <c r="B30" s="72"/>
      <c r="C30" s="53">
        <v>2</v>
      </c>
      <c r="D30" s="54" t="s">
        <v>240</v>
      </c>
      <c r="E30" s="55" t="str">
        <f t="shared" si="0"/>
        <v>➡</v>
      </c>
    </row>
    <row r="31" spans="2:5" ht="19.5" thickBot="1" x14ac:dyDescent="0.45">
      <c r="B31" s="60" t="s">
        <v>737</v>
      </c>
      <c r="C31" s="61">
        <v>1</v>
      </c>
      <c r="D31" s="62" t="s">
        <v>247</v>
      </c>
      <c r="E31" s="63" t="str">
        <f t="shared" si="0"/>
        <v>➡</v>
      </c>
    </row>
    <row r="32" spans="2:5" x14ac:dyDescent="0.4">
      <c r="B32" s="67" t="s">
        <v>738</v>
      </c>
      <c r="C32" s="56">
        <v>1</v>
      </c>
      <c r="D32" s="57" t="s">
        <v>256</v>
      </c>
      <c r="E32" s="58" t="str">
        <f t="shared" si="0"/>
        <v>➡</v>
      </c>
    </row>
    <row r="33" spans="2:5" x14ac:dyDescent="0.4">
      <c r="B33" s="68"/>
      <c r="C33" s="50">
        <v>2</v>
      </c>
      <c r="D33" s="51" t="s">
        <v>264</v>
      </c>
      <c r="E33" s="52" t="str">
        <f t="shared" si="0"/>
        <v>➡</v>
      </c>
    </row>
    <row r="34" spans="2:5" x14ac:dyDescent="0.4">
      <c r="B34" s="68"/>
      <c r="C34" s="50">
        <v>3</v>
      </c>
      <c r="D34" s="51" t="s">
        <v>271</v>
      </c>
      <c r="E34" s="52" t="str">
        <f t="shared" si="0"/>
        <v>➡</v>
      </c>
    </row>
    <row r="35" spans="2:5" x14ac:dyDescent="0.4">
      <c r="B35" s="68"/>
      <c r="C35" s="50">
        <v>4</v>
      </c>
      <c r="D35" s="165" t="s">
        <v>189</v>
      </c>
      <c r="E35" s="52" t="str">
        <f t="shared" si="0"/>
        <v>➡</v>
      </c>
    </row>
    <row r="36" spans="2:5" x14ac:dyDescent="0.4">
      <c r="B36" s="68"/>
      <c r="C36" s="50">
        <v>5</v>
      </c>
      <c r="D36" s="51" t="s">
        <v>279</v>
      </c>
      <c r="E36" s="52" t="str">
        <f t="shared" si="0"/>
        <v>➡</v>
      </c>
    </row>
    <row r="37" spans="2:5" ht="19.5" thickBot="1" x14ac:dyDescent="0.45">
      <c r="B37" s="69"/>
      <c r="C37" s="53">
        <v>5</v>
      </c>
      <c r="D37" s="54" t="s">
        <v>287</v>
      </c>
      <c r="E37" s="55" t="str">
        <f t="shared" si="0"/>
        <v>➡</v>
      </c>
    </row>
    <row r="38" spans="2:5" x14ac:dyDescent="0.4">
      <c r="B38" s="67" t="s">
        <v>739</v>
      </c>
      <c r="C38" s="56">
        <v>6</v>
      </c>
      <c r="D38" s="57" t="s">
        <v>295</v>
      </c>
      <c r="E38" s="58" t="str">
        <f t="shared" si="0"/>
        <v>➡</v>
      </c>
    </row>
    <row r="39" spans="2:5" x14ac:dyDescent="0.4">
      <c r="B39" s="68"/>
      <c r="C39" s="50">
        <v>2</v>
      </c>
      <c r="D39" s="51" t="s">
        <v>301</v>
      </c>
      <c r="E39" s="52" t="str">
        <f t="shared" si="0"/>
        <v>➡</v>
      </c>
    </row>
    <row r="40" spans="2:5" x14ac:dyDescent="0.4">
      <c r="B40" s="68"/>
      <c r="C40" s="50">
        <v>3</v>
      </c>
      <c r="D40" s="51" t="s">
        <v>310</v>
      </c>
      <c r="E40" s="52" t="str">
        <f t="shared" si="0"/>
        <v>➡</v>
      </c>
    </row>
    <row r="41" spans="2:5" x14ac:dyDescent="0.4">
      <c r="B41" s="68"/>
      <c r="C41" s="50">
        <v>4</v>
      </c>
      <c r="D41" s="51" t="s">
        <v>317</v>
      </c>
      <c r="E41" s="52" t="str">
        <f t="shared" si="0"/>
        <v>➡</v>
      </c>
    </row>
    <row r="42" spans="2:5" ht="19.5" thickBot="1" x14ac:dyDescent="0.45">
      <c r="B42" s="69"/>
      <c r="C42" s="53">
        <v>5</v>
      </c>
      <c r="D42" s="54" t="s">
        <v>325</v>
      </c>
      <c r="E42" s="55" t="str">
        <f t="shared" si="0"/>
        <v>➡</v>
      </c>
    </row>
    <row r="43" spans="2:5" x14ac:dyDescent="0.4">
      <c r="B43" s="67" t="s">
        <v>740</v>
      </c>
      <c r="C43" s="56">
        <v>1</v>
      </c>
      <c r="D43" s="57" t="s">
        <v>344</v>
      </c>
      <c r="E43" s="58" t="str">
        <f t="shared" si="0"/>
        <v>➡</v>
      </c>
    </row>
    <row r="44" spans="2:5" x14ac:dyDescent="0.4">
      <c r="B44" s="68"/>
      <c r="C44" s="50">
        <v>2</v>
      </c>
      <c r="D44" s="51" t="s">
        <v>352</v>
      </c>
      <c r="E44" s="52" t="str">
        <f t="shared" si="0"/>
        <v>➡</v>
      </c>
    </row>
    <row r="45" spans="2:5" x14ac:dyDescent="0.4">
      <c r="B45" s="68"/>
      <c r="C45" s="50">
        <v>3</v>
      </c>
      <c r="D45" s="51" t="s">
        <v>359</v>
      </c>
      <c r="E45" s="52" t="str">
        <f t="shared" si="0"/>
        <v>➡</v>
      </c>
    </row>
    <row r="46" spans="2:5" x14ac:dyDescent="0.4">
      <c r="B46" s="68"/>
      <c r="C46" s="50">
        <v>4</v>
      </c>
      <c r="D46" s="51" t="s">
        <v>366</v>
      </c>
      <c r="E46" s="52" t="str">
        <f t="shared" si="0"/>
        <v>➡</v>
      </c>
    </row>
    <row r="47" spans="2:5" x14ac:dyDescent="0.4">
      <c r="B47" s="68"/>
      <c r="C47" s="50">
        <v>5</v>
      </c>
      <c r="D47" s="51" t="s">
        <v>373</v>
      </c>
      <c r="E47" s="52" t="str">
        <f t="shared" si="0"/>
        <v>➡</v>
      </c>
    </row>
    <row r="48" spans="2:5" ht="19.5" thickBot="1" x14ac:dyDescent="0.45">
      <c r="B48" s="69"/>
      <c r="C48" s="53">
        <v>6</v>
      </c>
      <c r="D48" s="54" t="s">
        <v>381</v>
      </c>
      <c r="E48" s="55" t="str">
        <f t="shared" si="0"/>
        <v>➡</v>
      </c>
    </row>
    <row r="49" spans="2:5" ht="19.5" thickBot="1" x14ac:dyDescent="0.45">
      <c r="B49" s="60" t="s">
        <v>741</v>
      </c>
      <c r="C49" s="61">
        <v>1</v>
      </c>
      <c r="D49" s="62" t="s">
        <v>389</v>
      </c>
      <c r="E49" s="63" t="str">
        <f t="shared" si="0"/>
        <v>➡</v>
      </c>
    </row>
    <row r="50" spans="2:5" x14ac:dyDescent="0.4">
      <c r="B50" s="67" t="s">
        <v>742</v>
      </c>
      <c r="C50" s="56">
        <v>1</v>
      </c>
      <c r="D50" s="57" t="s">
        <v>397</v>
      </c>
      <c r="E50" s="58" t="str">
        <f t="shared" si="0"/>
        <v>➡</v>
      </c>
    </row>
    <row r="51" spans="2:5" x14ac:dyDescent="0.4">
      <c r="B51" s="68"/>
      <c r="C51" s="50">
        <v>2</v>
      </c>
      <c r="D51" s="51" t="s">
        <v>403</v>
      </c>
      <c r="E51" s="52" t="str">
        <f t="shared" si="0"/>
        <v>➡</v>
      </c>
    </row>
    <row r="52" spans="2:5" x14ac:dyDescent="0.4">
      <c r="B52" s="68"/>
      <c r="C52" s="50">
        <v>3</v>
      </c>
      <c r="D52" s="51" t="s">
        <v>411</v>
      </c>
      <c r="E52" s="52" t="str">
        <f t="shared" si="0"/>
        <v>➡</v>
      </c>
    </row>
    <row r="53" spans="2:5" ht="19.5" thickBot="1" x14ac:dyDescent="0.45">
      <c r="B53" s="69"/>
      <c r="C53" s="53">
        <v>4</v>
      </c>
      <c r="D53" s="54" t="s">
        <v>418</v>
      </c>
      <c r="E53" s="55" t="str">
        <f t="shared" si="0"/>
        <v>➡</v>
      </c>
    </row>
    <row r="54" spans="2:5" ht="19.5" thickBot="1" x14ac:dyDescent="0.45">
      <c r="B54" s="60" t="s">
        <v>743</v>
      </c>
      <c r="C54" s="61">
        <v>1</v>
      </c>
      <c r="D54" s="62" t="s">
        <v>427</v>
      </c>
      <c r="E54" s="63" t="str">
        <f t="shared" si="0"/>
        <v>➡</v>
      </c>
    </row>
    <row r="55" spans="2:5" x14ac:dyDescent="0.4">
      <c r="B55" s="67" t="s">
        <v>744</v>
      </c>
      <c r="C55" s="56">
        <v>1</v>
      </c>
      <c r="D55" s="57" t="s">
        <v>433</v>
      </c>
      <c r="E55" s="58" t="str">
        <f t="shared" si="0"/>
        <v>➡</v>
      </c>
    </row>
    <row r="56" spans="2:5" x14ac:dyDescent="0.4">
      <c r="B56" s="68"/>
      <c r="C56" s="50">
        <v>2</v>
      </c>
      <c r="D56" s="51" t="s">
        <v>439</v>
      </c>
      <c r="E56" s="52" t="str">
        <f t="shared" si="0"/>
        <v>➡</v>
      </c>
    </row>
    <row r="57" spans="2:5" x14ac:dyDescent="0.4">
      <c r="B57" s="68"/>
      <c r="C57" s="50">
        <v>3</v>
      </c>
      <c r="D57" s="51" t="s">
        <v>445</v>
      </c>
      <c r="E57" s="52" t="str">
        <f t="shared" si="0"/>
        <v>➡</v>
      </c>
    </row>
    <row r="58" spans="2:5" x14ac:dyDescent="0.4">
      <c r="B58" s="68"/>
      <c r="C58" s="50">
        <v>4</v>
      </c>
      <c r="D58" s="51" t="s">
        <v>454</v>
      </c>
      <c r="E58" s="52" t="str">
        <f t="shared" si="0"/>
        <v>➡</v>
      </c>
    </row>
    <row r="59" spans="2:5" ht="19.5" thickBot="1" x14ac:dyDescent="0.45">
      <c r="B59" s="69"/>
      <c r="C59" s="53">
        <v>5</v>
      </c>
      <c r="D59" s="54" t="s">
        <v>461</v>
      </c>
      <c r="E59" s="55" t="str">
        <f t="shared" si="0"/>
        <v>➡</v>
      </c>
    </row>
    <row r="60" spans="2:5" x14ac:dyDescent="0.4">
      <c r="B60" s="67" t="s">
        <v>745</v>
      </c>
      <c r="C60" s="56">
        <v>1</v>
      </c>
      <c r="D60" s="57" t="s">
        <v>469</v>
      </c>
      <c r="E60" s="58" t="str">
        <f t="shared" si="0"/>
        <v>➡</v>
      </c>
    </row>
    <row r="61" spans="2:5" x14ac:dyDescent="0.4">
      <c r="B61" s="68"/>
      <c r="C61" s="50">
        <v>2</v>
      </c>
      <c r="D61" s="51" t="s">
        <v>477</v>
      </c>
      <c r="E61" s="52" t="str">
        <f t="shared" si="0"/>
        <v>➡</v>
      </c>
    </row>
    <row r="62" spans="2:5" ht="19.5" thickBot="1" x14ac:dyDescent="0.45">
      <c r="B62" s="69"/>
      <c r="C62" s="53">
        <v>3</v>
      </c>
      <c r="D62" s="54" t="s">
        <v>484</v>
      </c>
      <c r="E62" s="55" t="str">
        <f t="shared" si="0"/>
        <v>➡</v>
      </c>
    </row>
    <row r="63" spans="2:5" ht="19.5" thickBot="1" x14ac:dyDescent="0.45">
      <c r="B63" s="60" t="s">
        <v>746</v>
      </c>
      <c r="C63" s="61">
        <v>1</v>
      </c>
      <c r="D63" s="62" t="s">
        <v>492</v>
      </c>
      <c r="E63" s="63" t="str">
        <f t="shared" si="0"/>
        <v>➡</v>
      </c>
    </row>
    <row r="64" spans="2:5" x14ac:dyDescent="0.4">
      <c r="B64" s="67" t="s">
        <v>747</v>
      </c>
      <c r="C64" s="56">
        <v>1</v>
      </c>
      <c r="D64" s="57" t="s">
        <v>498</v>
      </c>
      <c r="E64" s="58" t="str">
        <f t="shared" si="0"/>
        <v>➡</v>
      </c>
    </row>
    <row r="65" spans="2:5" x14ac:dyDescent="0.4">
      <c r="B65" s="68"/>
      <c r="C65" s="50">
        <v>2</v>
      </c>
      <c r="D65" s="51" t="s">
        <v>505</v>
      </c>
      <c r="E65" s="52" t="str">
        <f t="shared" si="0"/>
        <v>➡</v>
      </c>
    </row>
    <row r="66" spans="2:5" x14ac:dyDescent="0.4">
      <c r="B66" s="68"/>
      <c r="C66" s="50">
        <v>3</v>
      </c>
      <c r="D66" s="51" t="s">
        <v>511</v>
      </c>
      <c r="E66" s="52" t="str">
        <f t="shared" si="0"/>
        <v>➡</v>
      </c>
    </row>
    <row r="67" spans="2:5" x14ac:dyDescent="0.4">
      <c r="B67" s="68"/>
      <c r="C67" s="50">
        <v>4</v>
      </c>
      <c r="D67" s="51" t="s">
        <v>520</v>
      </c>
      <c r="E67" s="52" t="str">
        <f t="shared" si="0"/>
        <v>➡</v>
      </c>
    </row>
    <row r="68" spans="2:5" ht="19.5" thickBot="1" x14ac:dyDescent="0.45">
      <c r="B68" s="69"/>
      <c r="C68" s="53">
        <v>5</v>
      </c>
      <c r="D68" s="54" t="s">
        <v>527</v>
      </c>
      <c r="E68" s="55" t="str">
        <f t="shared" si="0"/>
        <v>➡</v>
      </c>
    </row>
    <row r="69" spans="2:5" ht="19.5" thickBot="1" x14ac:dyDescent="0.45">
      <c r="B69" s="60" t="s">
        <v>748</v>
      </c>
      <c r="C69" s="61">
        <v>1</v>
      </c>
      <c r="D69" s="62" t="s">
        <v>536</v>
      </c>
      <c r="E69" s="63" t="str">
        <f t="shared" si="0"/>
        <v>➡</v>
      </c>
    </row>
    <row r="70" spans="2:5" x14ac:dyDescent="0.4">
      <c r="B70" s="67" t="s">
        <v>749</v>
      </c>
      <c r="C70" s="56">
        <v>1</v>
      </c>
      <c r="D70" s="57" t="s">
        <v>544</v>
      </c>
      <c r="E70" s="58" t="str">
        <f t="shared" si="0"/>
        <v>➡</v>
      </c>
    </row>
    <row r="71" spans="2:5" ht="19.5" thickBot="1" x14ac:dyDescent="0.45">
      <c r="B71" s="69"/>
      <c r="C71" s="53">
        <v>2</v>
      </c>
      <c r="D71" s="54" t="s">
        <v>551</v>
      </c>
      <c r="E71" s="55" t="str">
        <f t="shared" si="0"/>
        <v>➡</v>
      </c>
    </row>
    <row r="72" spans="2:5" x14ac:dyDescent="0.4">
      <c r="B72" s="67" t="s">
        <v>750</v>
      </c>
      <c r="C72" s="56">
        <v>1</v>
      </c>
      <c r="D72" s="57" t="s">
        <v>558</v>
      </c>
      <c r="E72" s="58" t="str">
        <f t="shared" ref="E72:E93" si="1">HYPERLINK("#'"&amp;D72&amp;"'!A1","➡")</f>
        <v>➡</v>
      </c>
    </row>
    <row r="73" spans="2:5" ht="19.5" thickBot="1" x14ac:dyDescent="0.45">
      <c r="B73" s="69"/>
      <c r="C73" s="53">
        <v>2</v>
      </c>
      <c r="D73" s="54" t="s">
        <v>565</v>
      </c>
      <c r="E73" s="55" t="str">
        <f t="shared" si="1"/>
        <v>➡</v>
      </c>
    </row>
    <row r="74" spans="2:5" x14ac:dyDescent="0.4">
      <c r="B74" s="67" t="s">
        <v>751</v>
      </c>
      <c r="C74" s="56">
        <v>1</v>
      </c>
      <c r="D74" s="57" t="s">
        <v>573</v>
      </c>
      <c r="E74" s="58" t="str">
        <f t="shared" si="1"/>
        <v>➡</v>
      </c>
    </row>
    <row r="75" spans="2:5" x14ac:dyDescent="0.4">
      <c r="B75" s="68"/>
      <c r="C75" s="50">
        <v>2</v>
      </c>
      <c r="D75" s="51" t="s">
        <v>582</v>
      </c>
      <c r="E75" s="52" t="str">
        <f t="shared" si="1"/>
        <v>➡</v>
      </c>
    </row>
    <row r="76" spans="2:5" x14ac:dyDescent="0.4">
      <c r="B76" s="68"/>
      <c r="C76" s="50">
        <v>3</v>
      </c>
      <c r="D76" s="51" t="s">
        <v>588</v>
      </c>
      <c r="E76" s="52" t="str">
        <f t="shared" si="1"/>
        <v>➡</v>
      </c>
    </row>
    <row r="77" spans="2:5" ht="19.5" thickBot="1" x14ac:dyDescent="0.45">
      <c r="B77" s="69"/>
      <c r="C77" s="53">
        <v>4</v>
      </c>
      <c r="D77" s="54" t="s">
        <v>594</v>
      </c>
      <c r="E77" s="55" t="str">
        <f t="shared" si="1"/>
        <v>➡</v>
      </c>
    </row>
    <row r="78" spans="2:5" x14ac:dyDescent="0.4">
      <c r="B78" s="67" t="s">
        <v>752</v>
      </c>
      <c r="C78" s="56">
        <v>1</v>
      </c>
      <c r="D78" s="57" t="s">
        <v>603</v>
      </c>
      <c r="E78" s="58" t="str">
        <f t="shared" si="1"/>
        <v>➡</v>
      </c>
    </row>
    <row r="79" spans="2:5" x14ac:dyDescent="0.4">
      <c r="B79" s="68"/>
      <c r="C79" s="50">
        <v>2</v>
      </c>
      <c r="D79" s="51" t="s">
        <v>609</v>
      </c>
      <c r="E79" s="52" t="str">
        <f t="shared" si="1"/>
        <v>➡</v>
      </c>
    </row>
    <row r="80" spans="2:5" x14ac:dyDescent="0.4">
      <c r="B80" s="68"/>
      <c r="C80" s="50">
        <v>3</v>
      </c>
      <c r="D80" s="51" t="s">
        <v>616</v>
      </c>
      <c r="E80" s="52" t="str">
        <f t="shared" si="1"/>
        <v>➡</v>
      </c>
    </row>
    <row r="81" spans="2:5" x14ac:dyDescent="0.4">
      <c r="B81" s="68"/>
      <c r="C81" s="50">
        <v>4</v>
      </c>
      <c r="D81" s="51" t="s">
        <v>623</v>
      </c>
      <c r="E81" s="52" t="str">
        <f t="shared" si="1"/>
        <v>➡</v>
      </c>
    </row>
    <row r="82" spans="2:5" ht="19.5" thickBot="1" x14ac:dyDescent="0.45">
      <c r="B82" s="69"/>
      <c r="C82" s="53">
        <v>5</v>
      </c>
      <c r="D82" s="54" t="s">
        <v>630</v>
      </c>
      <c r="E82" s="55" t="str">
        <f t="shared" si="1"/>
        <v>➡</v>
      </c>
    </row>
    <row r="83" spans="2:5" ht="19.5" thickBot="1" x14ac:dyDescent="0.45">
      <c r="B83" s="60" t="s">
        <v>753</v>
      </c>
      <c r="C83" s="61">
        <v>1</v>
      </c>
      <c r="D83" s="62" t="s">
        <v>638</v>
      </c>
      <c r="E83" s="63" t="str">
        <f t="shared" si="1"/>
        <v>➡</v>
      </c>
    </row>
    <row r="84" spans="2:5" x14ac:dyDescent="0.4">
      <c r="B84" s="67" t="s">
        <v>754</v>
      </c>
      <c r="C84" s="56">
        <v>1</v>
      </c>
      <c r="D84" s="57" t="s">
        <v>647</v>
      </c>
      <c r="E84" s="58" t="str">
        <f t="shared" si="1"/>
        <v>➡</v>
      </c>
    </row>
    <row r="85" spans="2:5" x14ac:dyDescent="0.4">
      <c r="B85" s="68"/>
      <c r="C85" s="50">
        <v>2</v>
      </c>
      <c r="D85" s="51" t="s">
        <v>654</v>
      </c>
      <c r="E85" s="52" t="str">
        <f t="shared" si="1"/>
        <v>➡</v>
      </c>
    </row>
    <row r="86" spans="2:5" ht="19.5" thickBot="1" x14ac:dyDescent="0.45">
      <c r="B86" s="69"/>
      <c r="C86" s="53">
        <v>3</v>
      </c>
      <c r="D86" s="54" t="s">
        <v>661</v>
      </c>
      <c r="E86" s="55" t="str">
        <f t="shared" si="1"/>
        <v>➡</v>
      </c>
    </row>
    <row r="87" spans="2:5" ht="19.5" thickBot="1" x14ac:dyDescent="0.45">
      <c r="B87" s="60" t="s">
        <v>755</v>
      </c>
      <c r="C87" s="61">
        <v>1</v>
      </c>
      <c r="D87" s="62" t="s">
        <v>670</v>
      </c>
      <c r="E87" s="63" t="str">
        <f t="shared" si="1"/>
        <v>➡</v>
      </c>
    </row>
    <row r="88" spans="2:5" ht="19.5" thickBot="1" x14ac:dyDescent="0.45">
      <c r="B88" s="60" t="s">
        <v>756</v>
      </c>
      <c r="C88" s="61">
        <v>1</v>
      </c>
      <c r="D88" s="62" t="s">
        <v>679</v>
      </c>
      <c r="E88" s="63" t="str">
        <f t="shared" si="1"/>
        <v>➡</v>
      </c>
    </row>
    <row r="89" spans="2:5" x14ac:dyDescent="0.4">
      <c r="B89" s="67" t="s">
        <v>757</v>
      </c>
      <c r="C89" s="56">
        <v>1</v>
      </c>
      <c r="D89" s="57" t="s">
        <v>686</v>
      </c>
      <c r="E89" s="58" t="str">
        <f t="shared" si="1"/>
        <v>➡</v>
      </c>
    </row>
    <row r="90" spans="2:5" ht="19.5" thickBot="1" x14ac:dyDescent="0.45">
      <c r="B90" s="69"/>
      <c r="C90" s="53">
        <v>2</v>
      </c>
      <c r="D90" s="54" t="s">
        <v>692</v>
      </c>
      <c r="E90" s="55" t="str">
        <f t="shared" si="1"/>
        <v>➡</v>
      </c>
    </row>
    <row r="91" spans="2:5" ht="19.5" thickBot="1" x14ac:dyDescent="0.45">
      <c r="B91" s="60" t="s">
        <v>758</v>
      </c>
      <c r="C91" s="61">
        <v>1</v>
      </c>
      <c r="D91" s="62" t="s">
        <v>701</v>
      </c>
      <c r="E91" s="63" t="str">
        <f t="shared" si="1"/>
        <v>➡</v>
      </c>
    </row>
    <row r="92" spans="2:5" x14ac:dyDescent="0.4">
      <c r="B92" s="67" t="s">
        <v>759</v>
      </c>
      <c r="C92" s="56">
        <v>1</v>
      </c>
      <c r="D92" s="57" t="s">
        <v>709</v>
      </c>
      <c r="E92" s="58" t="str">
        <f t="shared" si="1"/>
        <v>➡</v>
      </c>
    </row>
    <row r="93" spans="2:5" ht="19.5" thickBot="1" x14ac:dyDescent="0.45">
      <c r="B93" s="69"/>
      <c r="C93" s="53">
        <v>2</v>
      </c>
      <c r="D93" s="54" t="s">
        <v>717</v>
      </c>
      <c r="E93" s="55" t="str">
        <f t="shared" si="1"/>
        <v>➡</v>
      </c>
    </row>
    <row r="94" spans="2:5" x14ac:dyDescent="0.4">
      <c r="B94" s="33"/>
      <c r="C94" s="33"/>
      <c r="D94" s="33"/>
      <c r="E94" s="59"/>
    </row>
  </sheetData>
  <sheetProtection password="CC71" sheet="1" objects="1" scenarios="1"/>
  <mergeCells count="21">
    <mergeCell ref="B92:B93"/>
    <mergeCell ref="B70:B71"/>
    <mergeCell ref="B72:B73"/>
    <mergeCell ref="B74:B77"/>
    <mergeCell ref="B78:B82"/>
    <mergeCell ref="B84:B86"/>
    <mergeCell ref="B89:B90"/>
    <mergeCell ref="C3:D3"/>
    <mergeCell ref="B4:C4"/>
    <mergeCell ref="B64:B68"/>
    <mergeCell ref="B7:B11"/>
    <mergeCell ref="B18:B24"/>
    <mergeCell ref="B25:B28"/>
    <mergeCell ref="B29:B30"/>
    <mergeCell ref="B32:B37"/>
    <mergeCell ref="B38:B42"/>
    <mergeCell ref="B14:B17"/>
    <mergeCell ref="B43:B48"/>
    <mergeCell ref="B50:B53"/>
    <mergeCell ref="B55:B59"/>
    <mergeCell ref="B60:B62"/>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v>
      </c>
      <c r="D4" s="93"/>
      <c r="E4" s="93"/>
      <c r="F4" s="93"/>
      <c r="G4" s="93"/>
      <c r="H4" s="94"/>
      <c r="I4" s="91" t="s">
        <v>4</v>
      </c>
      <c r="J4" s="93" t="s">
        <v>5</v>
      </c>
      <c r="K4" s="93"/>
      <c r="L4" s="93"/>
      <c r="M4" s="93"/>
      <c r="N4" s="93"/>
      <c r="O4" s="94"/>
    </row>
    <row r="5" spans="1:15" ht="15" customHeight="1" x14ac:dyDescent="0.4">
      <c r="A5" s="92"/>
      <c r="B5" s="92"/>
      <c r="C5" s="74" t="s">
        <v>6</v>
      </c>
      <c r="D5" s="74"/>
      <c r="E5" s="74"/>
      <c r="F5" s="74"/>
      <c r="G5" s="74"/>
      <c r="H5" s="95"/>
      <c r="I5" s="92"/>
      <c r="J5" s="74" t="s">
        <v>7</v>
      </c>
      <c r="K5" s="74"/>
      <c r="L5" s="74"/>
      <c r="M5" s="74"/>
      <c r="N5" s="74"/>
      <c r="O5" s="75"/>
    </row>
    <row r="6" spans="1:15" ht="15" customHeight="1" x14ac:dyDescent="0.4">
      <c r="A6" s="91" t="s">
        <v>8</v>
      </c>
      <c r="B6" s="91"/>
      <c r="C6" s="91"/>
      <c r="D6" s="91"/>
      <c r="E6" s="91"/>
      <c r="F6" s="91" t="s">
        <v>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3627</v>
      </c>
      <c r="H17" s="122"/>
      <c r="I17" s="12" t="s">
        <v>29</v>
      </c>
      <c r="J17" s="13"/>
      <c r="K17" s="11"/>
      <c r="L17" s="123">
        <v>2792</v>
      </c>
      <c r="M17" s="123"/>
      <c r="N17" s="12" t="s">
        <v>29</v>
      </c>
      <c r="O17" s="13"/>
    </row>
    <row r="18" spans="1:15" ht="15.95" customHeight="1" x14ac:dyDescent="0.4">
      <c r="A18" s="96" t="s">
        <v>30</v>
      </c>
      <c r="B18" s="97"/>
      <c r="C18" s="97"/>
      <c r="D18" s="97"/>
      <c r="E18" s="98"/>
      <c r="F18" s="14"/>
      <c r="G18" s="99">
        <v>3987</v>
      </c>
      <c r="H18" s="99"/>
      <c r="I18" s="15" t="s">
        <v>29</v>
      </c>
      <c r="J18" s="16"/>
      <c r="K18" s="14"/>
      <c r="L18" s="100">
        <v>3126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7.9</v>
      </c>
      <c r="K24" s="23" t="s">
        <v>43</v>
      </c>
      <c r="L24" s="24">
        <v>7.1</v>
      </c>
      <c r="M24" s="23" t="s">
        <v>43</v>
      </c>
      <c r="N24" s="24">
        <v>0</v>
      </c>
      <c r="O24" s="25" t="s">
        <v>43</v>
      </c>
    </row>
    <row r="25" spans="1:15" ht="15" customHeight="1" x14ac:dyDescent="0.4">
      <c r="A25" s="110" t="s">
        <v>45</v>
      </c>
      <c r="B25" s="111"/>
      <c r="C25" s="111"/>
      <c r="D25" s="111"/>
      <c r="E25" s="111"/>
      <c r="F25" s="111"/>
      <c r="G25" s="113"/>
      <c r="H25" s="26">
        <v>3</v>
      </c>
      <c r="I25" s="23" t="s">
        <v>43</v>
      </c>
      <c r="J25" s="27">
        <v>6.4</v>
      </c>
      <c r="K25" s="23" t="s">
        <v>43</v>
      </c>
      <c r="L25" s="27">
        <v>5.4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50</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57</v>
      </c>
      <c r="B37" s="136"/>
      <c r="C37" s="136"/>
      <c r="D37" s="136"/>
      <c r="E37" s="136"/>
      <c r="F37" s="136"/>
      <c r="G37" s="136"/>
      <c r="H37" s="136"/>
      <c r="I37" s="136"/>
      <c r="J37" s="136"/>
      <c r="K37" s="136"/>
      <c r="L37" s="136"/>
      <c r="M37" s="136"/>
      <c r="N37" s="136"/>
      <c r="O37" s="137"/>
    </row>
    <row r="38" spans="1:15" s="30" customFormat="1" ht="45" customHeight="1" x14ac:dyDescent="0.4">
      <c r="A38" s="138" t="s">
        <v>58</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59</v>
      </c>
      <c r="D4" s="93"/>
      <c r="E4" s="93"/>
      <c r="F4" s="93"/>
      <c r="G4" s="93"/>
      <c r="H4" s="94"/>
      <c r="I4" s="91" t="s">
        <v>4</v>
      </c>
      <c r="J4" s="93" t="s">
        <v>60</v>
      </c>
      <c r="K4" s="93"/>
      <c r="L4" s="93"/>
      <c r="M4" s="93"/>
      <c r="N4" s="93"/>
      <c r="O4" s="94"/>
    </row>
    <row r="5" spans="1:15" ht="15" customHeight="1" x14ac:dyDescent="0.4">
      <c r="A5" s="92"/>
      <c r="B5" s="92"/>
      <c r="C5" s="74" t="s">
        <v>6</v>
      </c>
      <c r="D5" s="74"/>
      <c r="E5" s="74"/>
      <c r="F5" s="74"/>
      <c r="G5" s="74"/>
      <c r="H5" s="95"/>
      <c r="I5" s="92"/>
      <c r="J5" s="74" t="s">
        <v>61</v>
      </c>
      <c r="K5" s="74"/>
      <c r="L5" s="74"/>
      <c r="M5" s="74"/>
      <c r="N5" s="74"/>
      <c r="O5" s="75"/>
    </row>
    <row r="6" spans="1:15" ht="15" customHeight="1" x14ac:dyDescent="0.4">
      <c r="A6" s="91" t="s">
        <v>8</v>
      </c>
      <c r="B6" s="91"/>
      <c r="C6" s="91"/>
      <c r="D6" s="91"/>
      <c r="E6" s="91"/>
      <c r="F6" s="91" t="s">
        <v>62</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63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3358</v>
      </c>
      <c r="H17" s="122"/>
      <c r="I17" s="12" t="s">
        <v>29</v>
      </c>
      <c r="J17" s="13"/>
      <c r="K17" s="11"/>
      <c r="L17" s="123">
        <v>3193</v>
      </c>
      <c r="M17" s="123"/>
      <c r="N17" s="12" t="s">
        <v>29</v>
      </c>
      <c r="O17" s="13"/>
    </row>
    <row r="18" spans="1:15" ht="15.95" customHeight="1" x14ac:dyDescent="0.4">
      <c r="A18" s="96" t="s">
        <v>30</v>
      </c>
      <c r="B18" s="97"/>
      <c r="C18" s="97"/>
      <c r="D18" s="97"/>
      <c r="E18" s="98"/>
      <c r="F18" s="14"/>
      <c r="G18" s="99">
        <v>3645</v>
      </c>
      <c r="H18" s="99"/>
      <c r="I18" s="15" t="s">
        <v>29</v>
      </c>
      <c r="J18" s="16"/>
      <c r="K18" s="14"/>
      <c r="L18" s="100">
        <v>3469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3.9</v>
      </c>
      <c r="K23" s="23" t="s">
        <v>43</v>
      </c>
      <c r="L23" s="24">
        <v>5</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3.8</v>
      </c>
      <c r="K25" s="23" t="s">
        <v>43</v>
      </c>
      <c r="L25" s="27">
        <v>4.9000000000000004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66</v>
      </c>
      <c r="B37" s="136"/>
      <c r="C37" s="136"/>
      <c r="D37" s="136"/>
      <c r="E37" s="136"/>
      <c r="F37" s="136"/>
      <c r="G37" s="136"/>
      <c r="H37" s="136"/>
      <c r="I37" s="136"/>
      <c r="J37" s="136"/>
      <c r="K37" s="136"/>
      <c r="L37" s="136"/>
      <c r="M37" s="136"/>
      <c r="N37" s="136"/>
      <c r="O37" s="137"/>
    </row>
    <row r="38" spans="1:15" s="30" customFormat="1" ht="45" customHeight="1" x14ac:dyDescent="0.4">
      <c r="A38" s="138" t="s">
        <v>67</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68</v>
      </c>
      <c r="D4" s="93"/>
      <c r="E4" s="93"/>
      <c r="F4" s="93"/>
      <c r="G4" s="93"/>
      <c r="H4" s="94"/>
      <c r="I4" s="91" t="s">
        <v>4</v>
      </c>
      <c r="J4" s="93" t="s">
        <v>69</v>
      </c>
      <c r="K4" s="93"/>
      <c r="L4" s="93"/>
      <c r="M4" s="93"/>
      <c r="N4" s="93"/>
      <c r="O4" s="94"/>
    </row>
    <row r="5" spans="1:15" ht="15" customHeight="1" x14ac:dyDescent="0.4">
      <c r="A5" s="92"/>
      <c r="B5" s="92"/>
      <c r="C5" s="74" t="s">
        <v>6</v>
      </c>
      <c r="D5" s="74"/>
      <c r="E5" s="74"/>
      <c r="F5" s="74"/>
      <c r="G5" s="74"/>
      <c r="H5" s="95"/>
      <c r="I5" s="92"/>
      <c r="J5" s="74" t="s">
        <v>70</v>
      </c>
      <c r="K5" s="74"/>
      <c r="L5" s="74"/>
      <c r="M5" s="74"/>
      <c r="N5" s="74"/>
      <c r="O5" s="75"/>
    </row>
    <row r="6" spans="1:15" ht="15" customHeight="1" x14ac:dyDescent="0.4">
      <c r="A6" s="91" t="s">
        <v>8</v>
      </c>
      <c r="B6" s="91"/>
      <c r="C6" s="91"/>
      <c r="D6" s="91"/>
      <c r="E6" s="91"/>
      <c r="F6" s="91" t="s">
        <v>71</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72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4700</v>
      </c>
      <c r="H17" s="122"/>
      <c r="I17" s="12" t="s">
        <v>29</v>
      </c>
      <c r="J17" s="13"/>
      <c r="K17" s="11"/>
      <c r="L17" s="123">
        <v>4648</v>
      </c>
      <c r="M17" s="123"/>
      <c r="N17" s="12" t="s">
        <v>29</v>
      </c>
      <c r="O17" s="13"/>
    </row>
    <row r="18" spans="1:15" ht="15.95" customHeight="1" x14ac:dyDescent="0.4">
      <c r="A18" s="96" t="s">
        <v>30</v>
      </c>
      <c r="B18" s="97"/>
      <c r="C18" s="97"/>
      <c r="D18" s="97"/>
      <c r="E18" s="98"/>
      <c r="F18" s="14"/>
      <c r="G18" s="99">
        <v>4706</v>
      </c>
      <c r="H18" s="99"/>
      <c r="I18" s="15" t="s">
        <v>29</v>
      </c>
      <c r="J18" s="16"/>
      <c r="K18" s="14"/>
      <c r="L18" s="100">
        <v>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3.1</v>
      </c>
      <c r="I23" s="23" t="s">
        <v>43</v>
      </c>
      <c r="J23" s="24">
        <v>8.1</v>
      </c>
      <c r="K23" s="23" t="s">
        <v>43</v>
      </c>
      <c r="L23" s="24">
        <v>1.2</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7.5</v>
      </c>
      <c r="K25" s="23" t="s">
        <v>43</v>
      </c>
      <c r="L25" s="27">
        <v>0</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73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74</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75</v>
      </c>
      <c r="D4" s="93"/>
      <c r="E4" s="93"/>
      <c r="F4" s="93"/>
      <c r="G4" s="93"/>
      <c r="H4" s="94"/>
      <c r="I4" s="91" t="s">
        <v>4</v>
      </c>
      <c r="J4" s="93" t="s">
        <v>76</v>
      </c>
      <c r="K4" s="93"/>
      <c r="L4" s="93"/>
      <c r="M4" s="93"/>
      <c r="N4" s="93"/>
      <c r="O4" s="94"/>
    </row>
    <row r="5" spans="1:15" ht="15" customHeight="1" x14ac:dyDescent="0.4">
      <c r="A5" s="92"/>
      <c r="B5" s="92"/>
      <c r="C5" s="74" t="s">
        <v>77</v>
      </c>
      <c r="D5" s="74"/>
      <c r="E5" s="74"/>
      <c r="F5" s="74"/>
      <c r="G5" s="74"/>
      <c r="H5" s="95"/>
      <c r="I5" s="92"/>
      <c r="J5" s="74" t="s">
        <v>78</v>
      </c>
      <c r="K5" s="74"/>
      <c r="L5" s="74"/>
      <c r="M5" s="74"/>
      <c r="N5" s="74"/>
      <c r="O5" s="75"/>
    </row>
    <row r="6" spans="1:15" ht="15" customHeight="1" x14ac:dyDescent="0.4">
      <c r="A6" s="91" t="s">
        <v>8</v>
      </c>
      <c r="B6" s="91"/>
      <c r="C6" s="91"/>
      <c r="D6" s="91"/>
      <c r="E6" s="91"/>
      <c r="F6" s="91" t="s">
        <v>79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80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18119</v>
      </c>
      <c r="H17" s="122"/>
      <c r="I17" s="12" t="s">
        <v>29</v>
      </c>
      <c r="J17" s="13"/>
      <c r="K17" s="11"/>
      <c r="L17" s="123">
        <v>16624</v>
      </c>
      <c r="M17" s="123"/>
      <c r="N17" s="12" t="s">
        <v>29</v>
      </c>
      <c r="O17" s="13"/>
    </row>
    <row r="18" spans="1:15" ht="15.95" customHeight="1" x14ac:dyDescent="0.4">
      <c r="A18" s="96" t="s">
        <v>30</v>
      </c>
      <c r="B18" s="97"/>
      <c r="C18" s="97"/>
      <c r="D18" s="97"/>
      <c r="E18" s="98"/>
      <c r="F18" s="14"/>
      <c r="G18" s="99">
        <v>19368</v>
      </c>
      <c r="H18" s="99"/>
      <c r="I18" s="15" t="s">
        <v>29</v>
      </c>
      <c r="J18" s="16"/>
      <c r="K18" s="14"/>
      <c r="L18" s="100">
        <v>17748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12.3</v>
      </c>
      <c r="K24" s="23" t="s">
        <v>43</v>
      </c>
      <c r="L24" s="24">
        <v>8.5</v>
      </c>
      <c r="M24" s="23" t="s">
        <v>43</v>
      </c>
      <c r="N24" s="24">
        <v>0</v>
      </c>
      <c r="O24" s="25" t="s">
        <v>43</v>
      </c>
    </row>
    <row r="25" spans="1:15" ht="15" customHeight="1" x14ac:dyDescent="0.4">
      <c r="A25" s="110" t="s">
        <v>45</v>
      </c>
      <c r="B25" s="111"/>
      <c r="C25" s="111"/>
      <c r="D25" s="111"/>
      <c r="E25" s="111"/>
      <c r="F25" s="111"/>
      <c r="G25" s="113"/>
      <c r="H25" s="26">
        <v>3</v>
      </c>
      <c r="I25" s="23" t="s">
        <v>43</v>
      </c>
      <c r="J25" s="27">
        <v>12.3</v>
      </c>
      <c r="K25" s="23" t="s">
        <v>43</v>
      </c>
      <c r="L25" s="27">
        <v>8.6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82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83</v>
      </c>
      <c r="B37" s="136"/>
      <c r="C37" s="136"/>
      <c r="D37" s="136"/>
      <c r="E37" s="136"/>
      <c r="F37" s="136"/>
      <c r="G37" s="136"/>
      <c r="H37" s="136"/>
      <c r="I37" s="136"/>
      <c r="J37" s="136"/>
      <c r="K37" s="136"/>
      <c r="L37" s="136"/>
      <c r="M37" s="136"/>
      <c r="N37" s="136"/>
      <c r="O37" s="137"/>
    </row>
    <row r="38" spans="1:15" s="30" customFormat="1" ht="45" customHeight="1" x14ac:dyDescent="0.4">
      <c r="A38" s="138" t="s">
        <v>84</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85</v>
      </c>
      <c r="D4" s="93"/>
      <c r="E4" s="93"/>
      <c r="F4" s="93"/>
      <c r="G4" s="93"/>
      <c r="H4" s="94"/>
      <c r="I4" s="91" t="s">
        <v>4</v>
      </c>
      <c r="J4" s="93" t="s">
        <v>86</v>
      </c>
      <c r="K4" s="93"/>
      <c r="L4" s="93"/>
      <c r="M4" s="93"/>
      <c r="N4" s="93"/>
      <c r="O4" s="94"/>
    </row>
    <row r="5" spans="1:15" ht="15" customHeight="1" x14ac:dyDescent="0.4">
      <c r="A5" s="92"/>
      <c r="B5" s="92"/>
      <c r="C5" s="74" t="s">
        <v>87</v>
      </c>
      <c r="D5" s="74"/>
      <c r="E5" s="74"/>
      <c r="F5" s="74"/>
      <c r="G5" s="74"/>
      <c r="H5" s="95"/>
      <c r="I5" s="92"/>
      <c r="J5" s="74" t="s">
        <v>88</v>
      </c>
      <c r="K5" s="74"/>
      <c r="L5" s="74"/>
      <c r="M5" s="74"/>
      <c r="N5" s="74"/>
      <c r="O5" s="75"/>
    </row>
    <row r="6" spans="1:15" ht="15" customHeight="1" x14ac:dyDescent="0.4">
      <c r="A6" s="91" t="s">
        <v>8</v>
      </c>
      <c r="B6" s="91"/>
      <c r="C6" s="91"/>
      <c r="D6" s="91"/>
      <c r="E6" s="91"/>
      <c r="F6" s="91" t="s">
        <v>89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90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4879</v>
      </c>
      <c r="H17" s="122"/>
      <c r="I17" s="12" t="s">
        <v>29</v>
      </c>
      <c r="J17" s="13"/>
      <c r="K17" s="11"/>
      <c r="L17" s="123">
        <v>3478</v>
      </c>
      <c r="M17" s="123"/>
      <c r="N17" s="12" t="s">
        <v>29</v>
      </c>
      <c r="O17" s="13"/>
    </row>
    <row r="18" spans="1:15" ht="15.95" customHeight="1" x14ac:dyDescent="0.4">
      <c r="A18" s="96" t="s">
        <v>30</v>
      </c>
      <c r="B18" s="97"/>
      <c r="C18" s="97"/>
      <c r="D18" s="97"/>
      <c r="E18" s="98"/>
      <c r="F18" s="14"/>
      <c r="G18" s="99">
        <v>5458</v>
      </c>
      <c r="H18" s="99"/>
      <c r="I18" s="15" t="s">
        <v>29</v>
      </c>
      <c r="J18" s="16"/>
      <c r="K18" s="14"/>
      <c r="L18" s="100">
        <v>3792</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13.2</v>
      </c>
      <c r="K24" s="23" t="s">
        <v>43</v>
      </c>
      <c r="L24" s="24">
        <v>24.4</v>
      </c>
      <c r="M24" s="23" t="s">
        <v>43</v>
      </c>
      <c r="N24" s="24">
        <v>0</v>
      </c>
      <c r="O24" s="25" t="s">
        <v>43</v>
      </c>
    </row>
    <row r="25" spans="1:15" ht="15" customHeight="1" x14ac:dyDescent="0.4">
      <c r="A25" s="110" t="s">
        <v>45</v>
      </c>
      <c r="B25" s="111"/>
      <c r="C25" s="111"/>
      <c r="D25" s="111"/>
      <c r="E25" s="111"/>
      <c r="F25" s="111"/>
      <c r="G25" s="113"/>
      <c r="H25" s="26">
        <v>3</v>
      </c>
      <c r="I25" s="23" t="s">
        <v>43</v>
      </c>
      <c r="J25" s="27">
        <v>14</v>
      </c>
      <c r="K25" s="23" t="s">
        <v>43</v>
      </c>
      <c r="L25" s="27">
        <v>26.4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91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92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93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94</v>
      </c>
      <c r="D4" s="93"/>
      <c r="E4" s="93"/>
      <c r="F4" s="93"/>
      <c r="G4" s="93"/>
      <c r="H4" s="94"/>
      <c r="I4" s="91" t="s">
        <v>4</v>
      </c>
      <c r="J4" s="93" t="s">
        <v>95</v>
      </c>
      <c r="K4" s="93"/>
      <c r="L4" s="93"/>
      <c r="M4" s="93"/>
      <c r="N4" s="93"/>
      <c r="O4" s="94"/>
    </row>
    <row r="5" spans="1:15" ht="15" customHeight="1" x14ac:dyDescent="0.4">
      <c r="A5" s="92"/>
      <c r="B5" s="92"/>
      <c r="C5" s="74" t="s">
        <v>6</v>
      </c>
      <c r="D5" s="74"/>
      <c r="E5" s="74"/>
      <c r="F5" s="74"/>
      <c r="G5" s="74"/>
      <c r="H5" s="95"/>
      <c r="I5" s="92"/>
      <c r="J5" s="74" t="s">
        <v>96</v>
      </c>
      <c r="K5" s="74"/>
      <c r="L5" s="74"/>
      <c r="M5" s="74"/>
      <c r="N5" s="74"/>
      <c r="O5" s="75"/>
    </row>
    <row r="6" spans="1:15" ht="15" customHeight="1" x14ac:dyDescent="0.4">
      <c r="A6" s="91" t="s">
        <v>8</v>
      </c>
      <c r="B6" s="91"/>
      <c r="C6" s="91"/>
      <c r="D6" s="91"/>
      <c r="E6" s="91"/>
      <c r="F6" s="91" t="s">
        <v>97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98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73509</v>
      </c>
      <c r="H17" s="122"/>
      <c r="I17" s="12" t="s">
        <v>29</v>
      </c>
      <c r="J17" s="13"/>
      <c r="K17" s="11"/>
      <c r="L17" s="123">
        <v>60080</v>
      </c>
      <c r="M17" s="123"/>
      <c r="N17" s="12" t="s">
        <v>29</v>
      </c>
      <c r="O17" s="13"/>
    </row>
    <row r="18" spans="1:15" ht="15.95" customHeight="1" x14ac:dyDescent="0.4">
      <c r="A18" s="96" t="s">
        <v>30</v>
      </c>
      <c r="B18" s="97"/>
      <c r="C18" s="97"/>
      <c r="D18" s="97"/>
      <c r="E18" s="98"/>
      <c r="F18" s="14"/>
      <c r="G18" s="99">
        <v>83949</v>
      </c>
      <c r="H18" s="99"/>
      <c r="I18" s="15" t="s">
        <v>29</v>
      </c>
      <c r="J18" s="16"/>
      <c r="K18" s="14"/>
      <c r="L18" s="100">
        <v>68867</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3.2</v>
      </c>
      <c r="I23" s="23" t="s">
        <v>43</v>
      </c>
      <c r="J23" s="24">
        <v>9.1</v>
      </c>
      <c r="K23" s="23" t="s">
        <v>43</v>
      </c>
      <c r="L23" s="24">
        <v>18.3</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3.2</v>
      </c>
      <c r="I25" s="23" t="s">
        <v>43</v>
      </c>
      <c r="J25" s="27">
        <v>8.4</v>
      </c>
      <c r="K25" s="23" t="s">
        <v>43</v>
      </c>
      <c r="L25" s="27">
        <v>18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99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100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101</v>
      </c>
      <c r="D4" s="93"/>
      <c r="E4" s="93"/>
      <c r="F4" s="93"/>
      <c r="G4" s="93"/>
      <c r="H4" s="94"/>
      <c r="I4" s="91" t="s">
        <v>4</v>
      </c>
      <c r="J4" s="93" t="s">
        <v>102</v>
      </c>
      <c r="K4" s="93"/>
      <c r="L4" s="93"/>
      <c r="M4" s="93"/>
      <c r="N4" s="93"/>
      <c r="O4" s="94"/>
    </row>
    <row r="5" spans="1:15" ht="15" customHeight="1" x14ac:dyDescent="0.4">
      <c r="A5" s="92"/>
      <c r="B5" s="92"/>
      <c r="C5" s="74" t="s">
        <v>103</v>
      </c>
      <c r="D5" s="74"/>
      <c r="E5" s="74"/>
      <c r="F5" s="74"/>
      <c r="G5" s="74"/>
      <c r="H5" s="95"/>
      <c r="I5" s="92"/>
      <c r="J5" s="74" t="s">
        <v>104</v>
      </c>
      <c r="K5" s="74"/>
      <c r="L5" s="74"/>
      <c r="M5" s="74"/>
      <c r="N5" s="74"/>
      <c r="O5" s="75"/>
    </row>
    <row r="6" spans="1:15" ht="15" customHeight="1" x14ac:dyDescent="0.4">
      <c r="A6" s="91" t="s">
        <v>8</v>
      </c>
      <c r="B6" s="91"/>
      <c r="C6" s="91"/>
      <c r="D6" s="91"/>
      <c r="E6" s="91"/>
      <c r="F6" s="91" t="s">
        <v>105</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106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7999</v>
      </c>
      <c r="H17" s="122"/>
      <c r="I17" s="12" t="s">
        <v>29</v>
      </c>
      <c r="J17" s="13"/>
      <c r="K17" s="11"/>
      <c r="L17" s="123">
        <v>7844</v>
      </c>
      <c r="M17" s="123"/>
      <c r="N17" s="12" t="s">
        <v>29</v>
      </c>
      <c r="O17" s="13"/>
    </row>
    <row r="18" spans="1:15" ht="15.95" customHeight="1" x14ac:dyDescent="0.4">
      <c r="A18" s="96" t="s">
        <v>30</v>
      </c>
      <c r="B18" s="97"/>
      <c r="C18" s="97"/>
      <c r="D18" s="97"/>
      <c r="E18" s="98"/>
      <c r="F18" s="14"/>
      <c r="G18" s="99">
        <v>8672</v>
      </c>
      <c r="H18" s="99"/>
      <c r="I18" s="15" t="s">
        <v>29</v>
      </c>
      <c r="J18" s="16"/>
      <c r="K18" s="14"/>
      <c r="L18" s="100">
        <v>8471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-6.5</v>
      </c>
      <c r="K24" s="23" t="s">
        <v>43</v>
      </c>
      <c r="L24" s="24">
        <v>-6.1</v>
      </c>
      <c r="M24" s="23" t="s">
        <v>43</v>
      </c>
      <c r="N24" s="24">
        <v>0</v>
      </c>
      <c r="O24" s="25" t="s">
        <v>43</v>
      </c>
    </row>
    <row r="25" spans="1:15" ht="15" customHeight="1" x14ac:dyDescent="0.4">
      <c r="A25" s="110" t="s">
        <v>45</v>
      </c>
      <c r="B25" s="111"/>
      <c r="C25" s="111"/>
      <c r="D25" s="111"/>
      <c r="E25" s="111"/>
      <c r="F25" s="111"/>
      <c r="G25" s="113"/>
      <c r="H25" s="26">
        <v>3</v>
      </c>
      <c r="I25" s="23" t="s">
        <v>43</v>
      </c>
      <c r="J25" s="27">
        <v>-6.2</v>
      </c>
      <c r="K25" s="23" t="s">
        <v>43</v>
      </c>
      <c r="L25" s="27">
        <v>-5.7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107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108</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109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110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111</v>
      </c>
      <c r="D4" s="93"/>
      <c r="E4" s="93"/>
      <c r="F4" s="93"/>
      <c r="G4" s="93"/>
      <c r="H4" s="94"/>
      <c r="I4" s="91" t="s">
        <v>4</v>
      </c>
      <c r="J4" s="93" t="s">
        <v>112</v>
      </c>
      <c r="K4" s="93"/>
      <c r="L4" s="93"/>
      <c r="M4" s="93"/>
      <c r="N4" s="93"/>
      <c r="O4" s="94"/>
    </row>
    <row r="5" spans="1:15" ht="15" customHeight="1" x14ac:dyDescent="0.4">
      <c r="A5" s="92"/>
      <c r="B5" s="92"/>
      <c r="C5" s="74" t="s">
        <v>6</v>
      </c>
      <c r="D5" s="74"/>
      <c r="E5" s="74"/>
      <c r="F5" s="74"/>
      <c r="G5" s="74"/>
      <c r="H5" s="95"/>
      <c r="I5" s="92"/>
      <c r="J5" s="74" t="s">
        <v>113</v>
      </c>
      <c r="K5" s="74"/>
      <c r="L5" s="74"/>
      <c r="M5" s="74"/>
      <c r="N5" s="74"/>
      <c r="O5" s="75"/>
    </row>
    <row r="6" spans="1:15" ht="15" customHeight="1" x14ac:dyDescent="0.4">
      <c r="A6" s="91" t="s">
        <v>8</v>
      </c>
      <c r="B6" s="91"/>
      <c r="C6" s="91"/>
      <c r="D6" s="91"/>
      <c r="E6" s="91"/>
      <c r="F6" s="91" t="s">
        <v>114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115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5200</v>
      </c>
      <c r="H17" s="122"/>
      <c r="I17" s="12" t="s">
        <v>29</v>
      </c>
      <c r="J17" s="13"/>
      <c r="K17" s="11"/>
      <c r="L17" s="123">
        <v>4611</v>
      </c>
      <c r="M17" s="123"/>
      <c r="N17" s="12" t="s">
        <v>29</v>
      </c>
      <c r="O17" s="13"/>
    </row>
    <row r="18" spans="1:15" ht="15.95" customHeight="1" x14ac:dyDescent="0.4">
      <c r="A18" s="96" t="s">
        <v>30</v>
      </c>
      <c r="B18" s="97"/>
      <c r="C18" s="97"/>
      <c r="D18" s="97"/>
      <c r="E18" s="98"/>
      <c r="F18" s="14"/>
      <c r="G18" s="99">
        <v>5592</v>
      </c>
      <c r="H18" s="99"/>
      <c r="I18" s="15" t="s">
        <v>29</v>
      </c>
      <c r="J18" s="16"/>
      <c r="K18" s="14"/>
      <c r="L18" s="100">
        <v>4982</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23.5</v>
      </c>
      <c r="K23" s="23" t="s">
        <v>43</v>
      </c>
      <c r="L23" s="24">
        <v>11.4</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23.3</v>
      </c>
      <c r="K25" s="23" t="s">
        <v>43</v>
      </c>
      <c r="L25" s="27">
        <v>11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116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117</v>
      </c>
      <c r="B37" s="136"/>
      <c r="C37" s="136"/>
      <c r="D37" s="136"/>
      <c r="E37" s="136"/>
      <c r="F37" s="136"/>
      <c r="G37" s="136"/>
      <c r="H37" s="136"/>
      <c r="I37" s="136"/>
      <c r="J37" s="136"/>
      <c r="K37" s="136"/>
      <c r="L37" s="136"/>
      <c r="M37" s="136"/>
      <c r="N37" s="136"/>
      <c r="O37" s="137"/>
    </row>
    <row r="38" spans="1:15" s="30" customFormat="1" ht="45" customHeight="1" x14ac:dyDescent="0.4">
      <c r="A38" s="138" t="s">
        <v>118</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119</v>
      </c>
      <c r="D4" s="93"/>
      <c r="E4" s="93"/>
      <c r="F4" s="93"/>
      <c r="G4" s="93"/>
      <c r="H4" s="94"/>
      <c r="I4" s="91" t="s">
        <v>4</v>
      </c>
      <c r="J4" s="93" t="s">
        <v>120</v>
      </c>
      <c r="K4" s="93"/>
      <c r="L4" s="93"/>
      <c r="M4" s="93"/>
      <c r="N4" s="93"/>
      <c r="O4" s="94"/>
    </row>
    <row r="5" spans="1:15" ht="15" customHeight="1" x14ac:dyDescent="0.4">
      <c r="A5" s="92"/>
      <c r="B5" s="92"/>
      <c r="C5" s="74" t="s">
        <v>121</v>
      </c>
      <c r="D5" s="74"/>
      <c r="E5" s="74"/>
      <c r="F5" s="74"/>
      <c r="G5" s="74"/>
      <c r="H5" s="95"/>
      <c r="I5" s="92"/>
      <c r="J5" s="74" t="s">
        <v>122</v>
      </c>
      <c r="K5" s="74"/>
      <c r="L5" s="74"/>
      <c r="M5" s="74"/>
      <c r="N5" s="74"/>
      <c r="O5" s="75"/>
    </row>
    <row r="6" spans="1:15" ht="15" customHeight="1" x14ac:dyDescent="0.4">
      <c r="A6" s="91" t="s">
        <v>8</v>
      </c>
      <c r="B6" s="91"/>
      <c r="C6" s="91"/>
      <c r="D6" s="91"/>
      <c r="E6" s="91"/>
      <c r="F6" s="91" t="s">
        <v>123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124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138</v>
      </c>
      <c r="H17" s="122"/>
      <c r="I17" s="12" t="s">
        <v>29</v>
      </c>
      <c r="J17" s="13"/>
      <c r="K17" s="11"/>
      <c r="L17" s="123">
        <v>104</v>
      </c>
      <c r="M17" s="123"/>
      <c r="N17" s="12" t="s">
        <v>29</v>
      </c>
      <c r="O17" s="13"/>
    </row>
    <row r="18" spans="1:15" ht="15.95" customHeight="1" x14ac:dyDescent="0.4">
      <c r="A18" s="96" t="s">
        <v>30</v>
      </c>
      <c r="B18" s="97"/>
      <c r="C18" s="97"/>
      <c r="D18" s="97"/>
      <c r="E18" s="98"/>
      <c r="F18" s="14"/>
      <c r="G18" s="99">
        <v>145</v>
      </c>
      <c r="H18" s="99"/>
      <c r="I18" s="15" t="s">
        <v>29</v>
      </c>
      <c r="J18" s="16"/>
      <c r="K18" s="14"/>
      <c r="L18" s="100">
        <v>109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19.600000000000001</v>
      </c>
      <c r="K23" s="23" t="s">
        <v>43</v>
      </c>
      <c r="L23" s="24">
        <v>24.7</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20</v>
      </c>
      <c r="K25" s="23" t="s">
        <v>43</v>
      </c>
      <c r="L25" s="27">
        <v>25.2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125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126</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127</v>
      </c>
      <c r="D4" s="93"/>
      <c r="E4" s="93"/>
      <c r="F4" s="93"/>
      <c r="G4" s="93"/>
      <c r="H4" s="94"/>
      <c r="I4" s="91" t="s">
        <v>4</v>
      </c>
      <c r="J4" s="93" t="s">
        <v>128</v>
      </c>
      <c r="K4" s="93"/>
      <c r="L4" s="93"/>
      <c r="M4" s="93"/>
      <c r="N4" s="93"/>
      <c r="O4" s="94"/>
    </row>
    <row r="5" spans="1:15" ht="15" customHeight="1" x14ac:dyDescent="0.4">
      <c r="A5" s="92"/>
      <c r="B5" s="92"/>
      <c r="C5" s="74" t="s">
        <v>6</v>
      </c>
      <c r="D5" s="74"/>
      <c r="E5" s="74"/>
      <c r="F5" s="74"/>
      <c r="G5" s="74"/>
      <c r="H5" s="95"/>
      <c r="I5" s="92"/>
      <c r="J5" s="74" t="s">
        <v>129</v>
      </c>
      <c r="K5" s="74"/>
      <c r="L5" s="74"/>
      <c r="M5" s="74"/>
      <c r="N5" s="74"/>
      <c r="O5" s="75"/>
    </row>
    <row r="6" spans="1:15" ht="15" customHeight="1" x14ac:dyDescent="0.4">
      <c r="A6" s="91" t="s">
        <v>8</v>
      </c>
      <c r="B6" s="91"/>
      <c r="C6" s="91"/>
      <c r="D6" s="91"/>
      <c r="E6" s="91"/>
      <c r="F6" s="91" t="s">
        <v>130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131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2020</v>
      </c>
      <c r="N16" s="9" t="s">
        <v>26</v>
      </c>
      <c r="O16" s="10"/>
    </row>
    <row r="17" spans="1:15" ht="15.95" customHeight="1" x14ac:dyDescent="0.4">
      <c r="A17" s="110" t="s">
        <v>28</v>
      </c>
      <c r="B17" s="111"/>
      <c r="C17" s="111"/>
      <c r="D17" s="111"/>
      <c r="E17" s="111"/>
      <c r="F17" s="11"/>
      <c r="G17" s="122">
        <v>4032</v>
      </c>
      <c r="H17" s="122"/>
      <c r="I17" s="12" t="s">
        <v>29</v>
      </c>
      <c r="J17" s="13"/>
      <c r="K17" s="11"/>
      <c r="L17" s="123">
        <v>4184</v>
      </c>
      <c r="M17" s="123"/>
      <c r="N17" s="12" t="s">
        <v>29</v>
      </c>
      <c r="O17" s="13"/>
    </row>
    <row r="18" spans="1:15" ht="15.95" customHeight="1" x14ac:dyDescent="0.4">
      <c r="A18" s="96" t="s">
        <v>30</v>
      </c>
      <c r="B18" s="97"/>
      <c r="C18" s="97"/>
      <c r="D18" s="97"/>
      <c r="E18" s="98"/>
      <c r="F18" s="14"/>
      <c r="G18" s="99">
        <v>4937</v>
      </c>
      <c r="H18" s="99"/>
      <c r="I18" s="15" t="s">
        <v>29</v>
      </c>
      <c r="J18" s="16"/>
      <c r="K18" s="14"/>
      <c r="L18" s="100">
        <v>5168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-3.8</v>
      </c>
      <c r="K23" s="23" t="s">
        <v>43</v>
      </c>
      <c r="L23" s="24">
        <v>0</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-4.7</v>
      </c>
      <c r="K25" s="23" t="s">
        <v>43</v>
      </c>
      <c r="L25" s="27">
        <v>0</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132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133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333</v>
      </c>
      <c r="D4" s="93"/>
      <c r="E4" s="93"/>
      <c r="F4" s="93"/>
      <c r="G4" s="93"/>
      <c r="H4" s="94"/>
      <c r="I4" s="91" t="s">
        <v>4</v>
      </c>
      <c r="J4" s="93" t="s">
        <v>334</v>
      </c>
      <c r="K4" s="93"/>
      <c r="L4" s="93"/>
      <c r="M4" s="93"/>
      <c r="N4" s="93"/>
      <c r="O4" s="94"/>
    </row>
    <row r="5" spans="1:15" ht="15" customHeight="1" x14ac:dyDescent="0.4">
      <c r="A5" s="92"/>
      <c r="B5" s="92"/>
      <c r="C5" s="74" t="s">
        <v>335</v>
      </c>
      <c r="D5" s="74"/>
      <c r="E5" s="74"/>
      <c r="F5" s="74"/>
      <c r="G5" s="74"/>
      <c r="H5" s="95"/>
      <c r="I5" s="92"/>
      <c r="J5" s="74" t="s">
        <v>336</v>
      </c>
      <c r="K5" s="74"/>
      <c r="L5" s="74"/>
      <c r="M5" s="74"/>
      <c r="N5" s="74"/>
      <c r="O5" s="75"/>
    </row>
    <row r="6" spans="1:15" ht="15" customHeight="1" x14ac:dyDescent="0.4">
      <c r="A6" s="91" t="s">
        <v>8</v>
      </c>
      <c r="B6" s="91"/>
      <c r="C6" s="91"/>
      <c r="D6" s="91"/>
      <c r="E6" s="91"/>
      <c r="F6" s="91" t="s">
        <v>337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338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1146034</v>
      </c>
      <c r="H17" s="122"/>
      <c r="I17" s="12" t="s">
        <v>29</v>
      </c>
      <c r="J17" s="13"/>
      <c r="K17" s="11"/>
      <c r="L17" s="123">
        <v>1048298</v>
      </c>
      <c r="M17" s="123"/>
      <c r="N17" s="12" t="s">
        <v>29</v>
      </c>
      <c r="O17" s="13"/>
    </row>
    <row r="18" spans="1:15" ht="15.95" customHeight="1" x14ac:dyDescent="0.4">
      <c r="A18" s="96" t="s">
        <v>30</v>
      </c>
      <c r="B18" s="97"/>
      <c r="C18" s="97"/>
      <c r="D18" s="97"/>
      <c r="E18" s="98"/>
      <c r="F18" s="14"/>
      <c r="G18" s="99">
        <v>1146657</v>
      </c>
      <c r="H18" s="99"/>
      <c r="I18" s="15" t="s">
        <v>29</v>
      </c>
      <c r="J18" s="16"/>
      <c r="K18" s="14"/>
      <c r="L18" s="100">
        <v>1048864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6.9</v>
      </c>
      <c r="I24" s="23" t="s">
        <v>43</v>
      </c>
      <c r="J24" s="24">
        <v>6</v>
      </c>
      <c r="K24" s="23" t="s">
        <v>43</v>
      </c>
      <c r="L24" s="24">
        <v>12.7</v>
      </c>
      <c r="M24" s="23" t="s">
        <v>43</v>
      </c>
      <c r="N24" s="24">
        <v>0</v>
      </c>
      <c r="O24" s="25" t="s">
        <v>43</v>
      </c>
    </row>
    <row r="25" spans="1:15" ht="15" customHeight="1" x14ac:dyDescent="0.4">
      <c r="A25" s="110" t="s">
        <v>45</v>
      </c>
      <c r="B25" s="111"/>
      <c r="C25" s="111"/>
      <c r="D25" s="111"/>
      <c r="E25" s="111"/>
      <c r="F25" s="111"/>
      <c r="G25" s="113"/>
      <c r="H25" s="26">
        <v>6.9</v>
      </c>
      <c r="I25" s="23" t="s">
        <v>43</v>
      </c>
      <c r="J25" s="27">
        <v>5.9</v>
      </c>
      <c r="K25" s="23" t="s">
        <v>43</v>
      </c>
      <c r="L25" s="27">
        <v>12.7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339</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340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341</v>
      </c>
      <c r="B37" s="136"/>
      <c r="C37" s="136"/>
      <c r="D37" s="136"/>
      <c r="E37" s="136"/>
      <c r="F37" s="136"/>
      <c r="G37" s="136"/>
      <c r="H37" s="136"/>
      <c r="I37" s="136"/>
      <c r="J37" s="136"/>
      <c r="K37" s="136"/>
      <c r="L37" s="136"/>
      <c r="M37" s="136"/>
      <c r="N37" s="136"/>
      <c r="O37" s="137"/>
    </row>
    <row r="38" spans="1:15" s="30" customFormat="1" ht="45" customHeight="1" x14ac:dyDescent="0.4">
      <c r="A38" s="138" t="s">
        <v>342</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134</v>
      </c>
      <c r="D4" s="93"/>
      <c r="E4" s="93"/>
      <c r="F4" s="93"/>
      <c r="G4" s="93"/>
      <c r="H4" s="94"/>
      <c r="I4" s="91" t="s">
        <v>4</v>
      </c>
      <c r="J4" s="93" t="s">
        <v>135</v>
      </c>
      <c r="K4" s="93"/>
      <c r="L4" s="93"/>
      <c r="M4" s="93"/>
      <c r="N4" s="93"/>
      <c r="O4" s="94"/>
    </row>
    <row r="5" spans="1:15" ht="15" customHeight="1" x14ac:dyDescent="0.4">
      <c r="A5" s="92"/>
      <c r="B5" s="92"/>
      <c r="C5" s="74" t="s">
        <v>6</v>
      </c>
      <c r="D5" s="74"/>
      <c r="E5" s="74"/>
      <c r="F5" s="74"/>
      <c r="G5" s="74"/>
      <c r="H5" s="95"/>
      <c r="I5" s="92"/>
      <c r="J5" s="74" t="s">
        <v>136</v>
      </c>
      <c r="K5" s="74"/>
      <c r="L5" s="74"/>
      <c r="M5" s="74"/>
      <c r="N5" s="74"/>
      <c r="O5" s="75"/>
    </row>
    <row r="6" spans="1:15" ht="15" customHeight="1" x14ac:dyDescent="0.4">
      <c r="A6" s="91" t="s">
        <v>8</v>
      </c>
      <c r="B6" s="91"/>
      <c r="C6" s="91"/>
      <c r="D6" s="91"/>
      <c r="E6" s="91"/>
      <c r="F6" s="91" t="s">
        <v>137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138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4478</v>
      </c>
      <c r="H17" s="122"/>
      <c r="I17" s="12" t="s">
        <v>29</v>
      </c>
      <c r="J17" s="13"/>
      <c r="K17" s="11"/>
      <c r="L17" s="123">
        <v>4413</v>
      </c>
      <c r="M17" s="123"/>
      <c r="N17" s="12" t="s">
        <v>29</v>
      </c>
      <c r="O17" s="13"/>
    </row>
    <row r="18" spans="1:15" ht="15.95" customHeight="1" x14ac:dyDescent="0.4">
      <c r="A18" s="96" t="s">
        <v>30</v>
      </c>
      <c r="B18" s="97"/>
      <c r="C18" s="97"/>
      <c r="D18" s="97"/>
      <c r="E18" s="98"/>
      <c r="F18" s="14"/>
      <c r="G18" s="99">
        <v>4928</v>
      </c>
      <c r="H18" s="99"/>
      <c r="I18" s="15" t="s">
        <v>29</v>
      </c>
      <c r="J18" s="16"/>
      <c r="K18" s="14"/>
      <c r="L18" s="100">
        <v>4835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10.3</v>
      </c>
      <c r="K23" s="23" t="s">
        <v>43</v>
      </c>
      <c r="L23" s="24">
        <v>1.5</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10</v>
      </c>
      <c r="K25" s="23" t="s">
        <v>43</v>
      </c>
      <c r="L25" s="27">
        <v>1.9</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139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140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141</v>
      </c>
      <c r="D4" s="93"/>
      <c r="E4" s="93"/>
      <c r="F4" s="93"/>
      <c r="G4" s="93"/>
      <c r="H4" s="94"/>
      <c r="I4" s="91" t="s">
        <v>4</v>
      </c>
      <c r="J4" s="93" t="s">
        <v>142</v>
      </c>
      <c r="K4" s="93"/>
      <c r="L4" s="93"/>
      <c r="M4" s="93"/>
      <c r="N4" s="93"/>
      <c r="O4" s="94"/>
    </row>
    <row r="5" spans="1:15" ht="15" customHeight="1" x14ac:dyDescent="0.4">
      <c r="A5" s="92"/>
      <c r="B5" s="92"/>
      <c r="C5" s="74" t="s">
        <v>6</v>
      </c>
      <c r="D5" s="74"/>
      <c r="E5" s="74"/>
      <c r="F5" s="74"/>
      <c r="G5" s="74"/>
      <c r="H5" s="95"/>
      <c r="I5" s="92"/>
      <c r="J5" s="74" t="s">
        <v>143</v>
      </c>
      <c r="K5" s="74"/>
      <c r="L5" s="74"/>
      <c r="M5" s="74"/>
      <c r="N5" s="74"/>
      <c r="O5" s="75"/>
    </row>
    <row r="6" spans="1:15" ht="15" customHeight="1" x14ac:dyDescent="0.4">
      <c r="A6" s="91" t="s">
        <v>8</v>
      </c>
      <c r="B6" s="91"/>
      <c r="C6" s="91"/>
      <c r="D6" s="91"/>
      <c r="E6" s="91"/>
      <c r="F6" s="91" t="s">
        <v>137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144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45081</v>
      </c>
      <c r="H17" s="122"/>
      <c r="I17" s="12" t="s">
        <v>29</v>
      </c>
      <c r="J17" s="13"/>
      <c r="K17" s="11"/>
      <c r="L17" s="123">
        <v>44583</v>
      </c>
      <c r="M17" s="123"/>
      <c r="N17" s="12" t="s">
        <v>29</v>
      </c>
      <c r="O17" s="13"/>
    </row>
    <row r="18" spans="1:15" ht="15.95" customHeight="1" x14ac:dyDescent="0.4">
      <c r="A18" s="96" t="s">
        <v>30</v>
      </c>
      <c r="B18" s="97"/>
      <c r="C18" s="97"/>
      <c r="D18" s="97"/>
      <c r="E18" s="98"/>
      <c r="F18" s="14"/>
      <c r="G18" s="99">
        <v>49188</v>
      </c>
      <c r="H18" s="99"/>
      <c r="I18" s="15" t="s">
        <v>29</v>
      </c>
      <c r="J18" s="16"/>
      <c r="K18" s="14"/>
      <c r="L18" s="100">
        <v>48493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4.9000000000000004</v>
      </c>
      <c r="K24" s="23" t="s">
        <v>43</v>
      </c>
      <c r="L24" s="24">
        <v>-11</v>
      </c>
      <c r="M24" s="23" t="s">
        <v>43</v>
      </c>
      <c r="N24" s="24">
        <v>0</v>
      </c>
      <c r="O24" s="25" t="s">
        <v>43</v>
      </c>
    </row>
    <row r="25" spans="1:15" ht="15" customHeight="1" x14ac:dyDescent="0.4">
      <c r="A25" s="110" t="s">
        <v>45</v>
      </c>
      <c r="B25" s="111"/>
      <c r="C25" s="111"/>
      <c r="D25" s="111"/>
      <c r="E25" s="111"/>
      <c r="F25" s="111"/>
      <c r="G25" s="113"/>
      <c r="H25" s="26">
        <v>3.1</v>
      </c>
      <c r="I25" s="23" t="s">
        <v>43</v>
      </c>
      <c r="J25" s="27">
        <v>5.0999999999999996</v>
      </c>
      <c r="K25" s="23" t="s">
        <v>43</v>
      </c>
      <c r="L25" s="27">
        <v>-10.7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145</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146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147</v>
      </c>
      <c r="B34" s="148"/>
      <c r="C34" s="148"/>
      <c r="D34" s="148"/>
      <c r="E34" s="148"/>
      <c r="F34" s="148"/>
      <c r="G34" s="148"/>
      <c r="H34" s="148"/>
      <c r="I34" s="148"/>
      <c r="J34" s="148"/>
      <c r="K34" s="148"/>
      <c r="L34" s="148"/>
      <c r="M34" s="148"/>
      <c r="N34" s="148"/>
      <c r="O34" s="149"/>
    </row>
    <row r="35" spans="1:15" ht="45" customHeight="1" x14ac:dyDescent="0.4">
      <c r="A35" s="150" t="s">
        <v>148</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149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150</v>
      </c>
      <c r="D4" s="93"/>
      <c r="E4" s="93"/>
      <c r="F4" s="93"/>
      <c r="G4" s="93"/>
      <c r="H4" s="94"/>
      <c r="I4" s="91" t="s">
        <v>4</v>
      </c>
      <c r="J4" s="93" t="s">
        <v>151</v>
      </c>
      <c r="K4" s="93"/>
      <c r="L4" s="93"/>
      <c r="M4" s="93"/>
      <c r="N4" s="93"/>
      <c r="O4" s="94"/>
    </row>
    <row r="5" spans="1:15" ht="15" customHeight="1" x14ac:dyDescent="0.4">
      <c r="A5" s="92"/>
      <c r="B5" s="92"/>
      <c r="C5" s="74" t="s">
        <v>6</v>
      </c>
      <c r="D5" s="74"/>
      <c r="E5" s="74"/>
      <c r="F5" s="74"/>
      <c r="G5" s="74"/>
      <c r="H5" s="95"/>
      <c r="I5" s="92"/>
      <c r="J5" s="74" t="s">
        <v>152</v>
      </c>
      <c r="K5" s="74"/>
      <c r="L5" s="74"/>
      <c r="M5" s="74"/>
      <c r="N5" s="74"/>
      <c r="O5" s="75"/>
    </row>
    <row r="6" spans="1:15" ht="15" customHeight="1" x14ac:dyDescent="0.4">
      <c r="A6" s="91" t="s">
        <v>8</v>
      </c>
      <c r="B6" s="91"/>
      <c r="C6" s="91"/>
      <c r="D6" s="91"/>
      <c r="E6" s="91"/>
      <c r="F6" s="91" t="s">
        <v>153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154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2889</v>
      </c>
      <c r="H17" s="122"/>
      <c r="I17" s="12" t="s">
        <v>29</v>
      </c>
      <c r="J17" s="13"/>
      <c r="K17" s="11"/>
      <c r="L17" s="123">
        <v>3671</v>
      </c>
      <c r="M17" s="123"/>
      <c r="N17" s="12" t="s">
        <v>29</v>
      </c>
      <c r="O17" s="13"/>
    </row>
    <row r="18" spans="1:15" ht="15.95" customHeight="1" x14ac:dyDescent="0.4">
      <c r="A18" s="96" t="s">
        <v>30</v>
      </c>
      <c r="B18" s="97"/>
      <c r="C18" s="97"/>
      <c r="D18" s="97"/>
      <c r="E18" s="98"/>
      <c r="F18" s="14"/>
      <c r="G18" s="99">
        <v>3180</v>
      </c>
      <c r="H18" s="99"/>
      <c r="I18" s="15" t="s">
        <v>29</v>
      </c>
      <c r="J18" s="16"/>
      <c r="K18" s="14"/>
      <c r="L18" s="100">
        <v>4075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-0.26900000000000002</v>
      </c>
      <c r="K24" s="23" t="s">
        <v>43</v>
      </c>
      <c r="L24" s="24">
        <v>-27.1</v>
      </c>
      <c r="M24" s="23" t="s">
        <v>43</v>
      </c>
      <c r="N24" s="24">
        <v>0</v>
      </c>
      <c r="O24" s="25" t="s">
        <v>43</v>
      </c>
    </row>
    <row r="25" spans="1:15" ht="15" customHeight="1" x14ac:dyDescent="0.4">
      <c r="A25" s="110" t="s">
        <v>45</v>
      </c>
      <c r="B25" s="111"/>
      <c r="C25" s="111"/>
      <c r="D25" s="111"/>
      <c r="E25" s="111"/>
      <c r="F25" s="111"/>
      <c r="G25" s="113"/>
      <c r="H25" s="26">
        <v>3</v>
      </c>
      <c r="I25" s="23" t="s">
        <v>43</v>
      </c>
      <c r="J25" s="27">
        <v>0</v>
      </c>
      <c r="K25" s="23" t="s">
        <v>43</v>
      </c>
      <c r="L25" s="27">
        <v>-28.2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155</v>
      </c>
      <c r="B34" s="148"/>
      <c r="C34" s="148"/>
      <c r="D34" s="148"/>
      <c r="E34" s="148"/>
      <c r="F34" s="148"/>
      <c r="G34" s="148"/>
      <c r="H34" s="148"/>
      <c r="I34" s="148"/>
      <c r="J34" s="148"/>
      <c r="K34" s="148"/>
      <c r="L34" s="148"/>
      <c r="M34" s="148"/>
      <c r="N34" s="148"/>
      <c r="O34" s="149"/>
    </row>
    <row r="35" spans="1:15" ht="45" customHeight="1" x14ac:dyDescent="0.4">
      <c r="A35" s="150" t="s">
        <v>156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157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158</v>
      </c>
      <c r="D4" s="93"/>
      <c r="E4" s="93"/>
      <c r="F4" s="93"/>
      <c r="G4" s="93"/>
      <c r="H4" s="94"/>
      <c r="I4" s="91" t="s">
        <v>4</v>
      </c>
      <c r="J4" s="93" t="s">
        <v>159</v>
      </c>
      <c r="K4" s="93"/>
      <c r="L4" s="93"/>
      <c r="M4" s="93"/>
      <c r="N4" s="93"/>
      <c r="O4" s="94"/>
    </row>
    <row r="5" spans="1:15" ht="15" customHeight="1" x14ac:dyDescent="0.4">
      <c r="A5" s="92"/>
      <c r="B5" s="92"/>
      <c r="C5" s="74" t="s">
        <v>6</v>
      </c>
      <c r="D5" s="74"/>
      <c r="E5" s="74"/>
      <c r="F5" s="74"/>
      <c r="G5" s="74"/>
      <c r="H5" s="95"/>
      <c r="I5" s="92"/>
      <c r="J5" s="74" t="s">
        <v>160</v>
      </c>
      <c r="K5" s="74"/>
      <c r="L5" s="74"/>
      <c r="M5" s="74"/>
      <c r="N5" s="74"/>
      <c r="O5" s="75"/>
    </row>
    <row r="6" spans="1:15" ht="15" customHeight="1" x14ac:dyDescent="0.4">
      <c r="A6" s="91" t="s">
        <v>8</v>
      </c>
      <c r="B6" s="91"/>
      <c r="C6" s="91"/>
      <c r="D6" s="91"/>
      <c r="E6" s="91"/>
      <c r="F6" s="91" t="s">
        <v>161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162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2974</v>
      </c>
      <c r="H17" s="122"/>
      <c r="I17" s="12" t="s">
        <v>29</v>
      </c>
      <c r="J17" s="13"/>
      <c r="K17" s="11"/>
      <c r="L17" s="123">
        <v>3086</v>
      </c>
      <c r="M17" s="123"/>
      <c r="N17" s="12" t="s">
        <v>29</v>
      </c>
      <c r="O17" s="13"/>
    </row>
    <row r="18" spans="1:15" ht="15.95" customHeight="1" x14ac:dyDescent="0.4">
      <c r="A18" s="96" t="s">
        <v>30</v>
      </c>
      <c r="B18" s="97"/>
      <c r="C18" s="97"/>
      <c r="D18" s="97"/>
      <c r="E18" s="98"/>
      <c r="F18" s="14"/>
      <c r="G18" s="99">
        <v>3456</v>
      </c>
      <c r="H18" s="99"/>
      <c r="I18" s="15" t="s">
        <v>29</v>
      </c>
      <c r="J18" s="16"/>
      <c r="K18" s="14"/>
      <c r="L18" s="100">
        <v>3614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3.3</v>
      </c>
      <c r="I24" s="23" t="s">
        <v>43</v>
      </c>
      <c r="J24" s="24">
        <v>-2.1</v>
      </c>
      <c r="K24" s="23" t="s">
        <v>43</v>
      </c>
      <c r="L24" s="24">
        <v>-12.3</v>
      </c>
      <c r="M24" s="23" t="s">
        <v>43</v>
      </c>
      <c r="N24" s="24">
        <v>0</v>
      </c>
      <c r="O24" s="25" t="s">
        <v>43</v>
      </c>
    </row>
    <row r="25" spans="1:15" ht="15" customHeight="1" x14ac:dyDescent="0.4">
      <c r="A25" s="110" t="s">
        <v>45</v>
      </c>
      <c r="B25" s="111"/>
      <c r="C25" s="111"/>
      <c r="D25" s="111"/>
      <c r="E25" s="111"/>
      <c r="F25" s="111"/>
      <c r="G25" s="113"/>
      <c r="H25" s="26">
        <v>3.2</v>
      </c>
      <c r="I25" s="23" t="s">
        <v>43</v>
      </c>
      <c r="J25" s="27">
        <v>-2.1</v>
      </c>
      <c r="K25" s="23" t="s">
        <v>43</v>
      </c>
      <c r="L25" s="27">
        <v>-13.2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163</v>
      </c>
      <c r="B34" s="148"/>
      <c r="C34" s="148"/>
      <c r="D34" s="148"/>
      <c r="E34" s="148"/>
      <c r="F34" s="148"/>
      <c r="G34" s="148"/>
      <c r="H34" s="148"/>
      <c r="I34" s="148"/>
      <c r="J34" s="148"/>
      <c r="K34" s="148"/>
      <c r="L34" s="148"/>
      <c r="M34" s="148"/>
      <c r="N34" s="148"/>
      <c r="O34" s="149"/>
    </row>
    <row r="35" spans="1:15" ht="45" customHeight="1" x14ac:dyDescent="0.4">
      <c r="A35" s="150" t="s">
        <v>164</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165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166</v>
      </c>
      <c r="D4" s="93"/>
      <c r="E4" s="93"/>
      <c r="F4" s="93"/>
      <c r="G4" s="93"/>
      <c r="H4" s="94"/>
      <c r="I4" s="91" t="s">
        <v>4</v>
      </c>
      <c r="J4" s="93" t="s">
        <v>167</v>
      </c>
      <c r="K4" s="93"/>
      <c r="L4" s="93"/>
      <c r="M4" s="93"/>
      <c r="N4" s="93"/>
      <c r="O4" s="94"/>
    </row>
    <row r="5" spans="1:15" ht="15" customHeight="1" x14ac:dyDescent="0.4">
      <c r="A5" s="92"/>
      <c r="B5" s="92"/>
      <c r="C5" s="74" t="s">
        <v>6</v>
      </c>
      <c r="D5" s="74"/>
      <c r="E5" s="74"/>
      <c r="F5" s="74"/>
      <c r="G5" s="74"/>
      <c r="H5" s="95"/>
      <c r="I5" s="92"/>
      <c r="J5" s="74" t="s">
        <v>168</v>
      </c>
      <c r="K5" s="74"/>
      <c r="L5" s="74"/>
      <c r="M5" s="74"/>
      <c r="N5" s="74"/>
      <c r="O5" s="75"/>
    </row>
    <row r="6" spans="1:15" ht="15" customHeight="1" x14ac:dyDescent="0.4">
      <c r="A6" s="91" t="s">
        <v>8</v>
      </c>
      <c r="B6" s="91"/>
      <c r="C6" s="91"/>
      <c r="D6" s="91"/>
      <c r="E6" s="91"/>
      <c r="F6" s="91" t="s">
        <v>137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169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3218</v>
      </c>
      <c r="H17" s="122"/>
      <c r="I17" s="12" t="s">
        <v>29</v>
      </c>
      <c r="J17" s="13"/>
      <c r="K17" s="11"/>
      <c r="L17" s="123">
        <v>2732</v>
      </c>
      <c r="M17" s="123"/>
      <c r="N17" s="12" t="s">
        <v>29</v>
      </c>
      <c r="O17" s="13"/>
    </row>
    <row r="18" spans="1:15" ht="15.95" customHeight="1" x14ac:dyDescent="0.4">
      <c r="A18" s="96" t="s">
        <v>30</v>
      </c>
      <c r="B18" s="97"/>
      <c r="C18" s="97"/>
      <c r="D18" s="97"/>
      <c r="E18" s="98"/>
      <c r="F18" s="14"/>
      <c r="G18" s="99">
        <v>3521</v>
      </c>
      <c r="H18" s="99"/>
      <c r="I18" s="15" t="s">
        <v>29</v>
      </c>
      <c r="J18" s="16"/>
      <c r="K18" s="14"/>
      <c r="L18" s="100">
        <v>3028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13.1</v>
      </c>
      <c r="K24" s="23" t="s">
        <v>43</v>
      </c>
      <c r="L24" s="24">
        <v>15.2</v>
      </c>
      <c r="M24" s="23" t="s">
        <v>43</v>
      </c>
      <c r="N24" s="24">
        <v>0</v>
      </c>
      <c r="O24" s="25" t="s">
        <v>43</v>
      </c>
    </row>
    <row r="25" spans="1:15" ht="15" customHeight="1" x14ac:dyDescent="0.4">
      <c r="A25" s="110" t="s">
        <v>45</v>
      </c>
      <c r="B25" s="111"/>
      <c r="C25" s="111"/>
      <c r="D25" s="111"/>
      <c r="E25" s="111"/>
      <c r="F25" s="111"/>
      <c r="G25" s="113"/>
      <c r="H25" s="26">
        <v>3</v>
      </c>
      <c r="I25" s="23" t="s">
        <v>43</v>
      </c>
      <c r="J25" s="27">
        <v>11.5</v>
      </c>
      <c r="K25" s="23" t="s">
        <v>43</v>
      </c>
      <c r="L25" s="27">
        <v>14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170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171</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172</v>
      </c>
      <c r="D4" s="93"/>
      <c r="E4" s="93"/>
      <c r="F4" s="93"/>
      <c r="G4" s="93"/>
      <c r="H4" s="94"/>
      <c r="I4" s="91" t="s">
        <v>4</v>
      </c>
      <c r="J4" s="93" t="s">
        <v>173</v>
      </c>
      <c r="K4" s="93"/>
      <c r="L4" s="93"/>
      <c r="M4" s="93"/>
      <c r="N4" s="93"/>
      <c r="O4" s="94"/>
    </row>
    <row r="5" spans="1:15" ht="15" customHeight="1" x14ac:dyDescent="0.4">
      <c r="A5" s="92"/>
      <c r="B5" s="92"/>
      <c r="C5" s="74" t="s">
        <v>6</v>
      </c>
      <c r="D5" s="74"/>
      <c r="E5" s="74"/>
      <c r="F5" s="74"/>
      <c r="G5" s="74"/>
      <c r="H5" s="95"/>
      <c r="I5" s="92"/>
      <c r="J5" s="74" t="s">
        <v>174</v>
      </c>
      <c r="K5" s="74"/>
      <c r="L5" s="74"/>
      <c r="M5" s="74"/>
      <c r="N5" s="74"/>
      <c r="O5" s="75"/>
    </row>
    <row r="6" spans="1:15" ht="15" customHeight="1" x14ac:dyDescent="0.4">
      <c r="A6" s="91" t="s">
        <v>8</v>
      </c>
      <c r="B6" s="91"/>
      <c r="C6" s="91"/>
      <c r="D6" s="91"/>
      <c r="E6" s="91"/>
      <c r="F6" s="91" t="s">
        <v>175</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176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7096</v>
      </c>
      <c r="H17" s="122"/>
      <c r="I17" s="12" t="s">
        <v>29</v>
      </c>
      <c r="J17" s="13"/>
      <c r="K17" s="11"/>
      <c r="L17" s="123">
        <v>975</v>
      </c>
      <c r="M17" s="123"/>
      <c r="N17" s="12" t="s">
        <v>29</v>
      </c>
      <c r="O17" s="13"/>
    </row>
    <row r="18" spans="1:15" ht="15.95" customHeight="1" x14ac:dyDescent="0.4">
      <c r="A18" s="96" t="s">
        <v>30</v>
      </c>
      <c r="B18" s="97"/>
      <c r="C18" s="97"/>
      <c r="D18" s="97"/>
      <c r="E18" s="98"/>
      <c r="F18" s="14"/>
      <c r="G18" s="99">
        <v>7440</v>
      </c>
      <c r="H18" s="99"/>
      <c r="I18" s="15" t="s">
        <v>29</v>
      </c>
      <c r="J18" s="16"/>
      <c r="K18" s="14"/>
      <c r="L18" s="100">
        <v>1073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3.1</v>
      </c>
      <c r="K24" s="23" t="s">
        <v>43</v>
      </c>
      <c r="L24" s="24">
        <v>15.3</v>
      </c>
      <c r="M24" s="23" t="s">
        <v>43</v>
      </c>
      <c r="N24" s="24">
        <v>0</v>
      </c>
      <c r="O24" s="25" t="s">
        <v>43</v>
      </c>
    </row>
    <row r="25" spans="1:15" ht="15" customHeight="1" x14ac:dyDescent="0.4">
      <c r="A25" s="110" t="s">
        <v>45</v>
      </c>
      <c r="B25" s="111"/>
      <c r="C25" s="111"/>
      <c r="D25" s="111"/>
      <c r="E25" s="111"/>
      <c r="F25" s="111"/>
      <c r="G25" s="113"/>
      <c r="H25" s="26">
        <v>3</v>
      </c>
      <c r="I25" s="23" t="s">
        <v>43</v>
      </c>
      <c r="J25" s="27">
        <v>2.2999999999999998</v>
      </c>
      <c r="K25" s="23" t="s">
        <v>43</v>
      </c>
      <c r="L25" s="27">
        <v>11.1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177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178</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179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180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181</v>
      </c>
      <c r="D4" s="93"/>
      <c r="E4" s="93"/>
      <c r="F4" s="93"/>
      <c r="G4" s="93"/>
      <c r="H4" s="94"/>
      <c r="I4" s="91" t="s">
        <v>4</v>
      </c>
      <c r="J4" s="93" t="s">
        <v>182</v>
      </c>
      <c r="K4" s="93"/>
      <c r="L4" s="93"/>
      <c r="M4" s="93"/>
      <c r="N4" s="93"/>
      <c r="O4" s="94"/>
    </row>
    <row r="5" spans="1:15" ht="15" customHeight="1" x14ac:dyDescent="0.4">
      <c r="A5" s="92"/>
      <c r="B5" s="92"/>
      <c r="C5" s="74" t="s">
        <v>6</v>
      </c>
      <c r="D5" s="74"/>
      <c r="E5" s="74"/>
      <c r="F5" s="74"/>
      <c r="G5" s="74"/>
      <c r="H5" s="95"/>
      <c r="I5" s="92"/>
      <c r="J5" s="74" t="s">
        <v>183</v>
      </c>
      <c r="K5" s="74"/>
      <c r="L5" s="74"/>
      <c r="M5" s="74"/>
      <c r="N5" s="74"/>
      <c r="O5" s="75"/>
    </row>
    <row r="6" spans="1:15" ht="15" customHeight="1" x14ac:dyDescent="0.4">
      <c r="A6" s="91" t="s">
        <v>8</v>
      </c>
      <c r="B6" s="91"/>
      <c r="C6" s="91"/>
      <c r="D6" s="91"/>
      <c r="E6" s="91"/>
      <c r="F6" s="91" t="s">
        <v>114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184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2930</v>
      </c>
      <c r="H17" s="122"/>
      <c r="I17" s="12" t="s">
        <v>29</v>
      </c>
      <c r="J17" s="13"/>
      <c r="K17" s="11"/>
      <c r="L17" s="123">
        <v>2718</v>
      </c>
      <c r="M17" s="123"/>
      <c r="N17" s="12" t="s">
        <v>29</v>
      </c>
      <c r="O17" s="13"/>
    </row>
    <row r="18" spans="1:15" ht="15.95" customHeight="1" x14ac:dyDescent="0.4">
      <c r="A18" s="96" t="s">
        <v>30</v>
      </c>
      <c r="B18" s="97"/>
      <c r="C18" s="97"/>
      <c r="D18" s="97"/>
      <c r="E18" s="98"/>
      <c r="F18" s="14"/>
      <c r="G18" s="99">
        <v>3150</v>
      </c>
      <c r="H18" s="99"/>
      <c r="I18" s="15" t="s">
        <v>29</v>
      </c>
      <c r="J18" s="16"/>
      <c r="K18" s="14"/>
      <c r="L18" s="100">
        <v>2951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3.1</v>
      </c>
      <c r="I23" s="23" t="s">
        <v>43</v>
      </c>
      <c r="J23" s="24">
        <v>8.3000000000000007</v>
      </c>
      <c r="K23" s="23" t="s">
        <v>43</v>
      </c>
      <c r="L23" s="24">
        <v>7.3</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3.1</v>
      </c>
      <c r="I25" s="23" t="s">
        <v>43</v>
      </c>
      <c r="J25" s="27">
        <v>7.9</v>
      </c>
      <c r="K25" s="23" t="s">
        <v>43</v>
      </c>
      <c r="L25" s="27">
        <v>6.4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185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186</v>
      </c>
      <c r="B37" s="136"/>
      <c r="C37" s="136"/>
      <c r="D37" s="136"/>
      <c r="E37" s="136"/>
      <c r="F37" s="136"/>
      <c r="G37" s="136"/>
      <c r="H37" s="136"/>
      <c r="I37" s="136"/>
      <c r="J37" s="136"/>
      <c r="K37" s="136"/>
      <c r="L37" s="136"/>
      <c r="M37" s="136"/>
      <c r="N37" s="136"/>
      <c r="O37" s="137"/>
    </row>
    <row r="38" spans="1:15" s="30" customFormat="1" ht="45" customHeight="1" x14ac:dyDescent="0.4">
      <c r="A38" s="138" t="s">
        <v>187</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196</v>
      </c>
      <c r="D4" s="93"/>
      <c r="E4" s="93"/>
      <c r="F4" s="93"/>
      <c r="G4" s="93"/>
      <c r="H4" s="94"/>
      <c r="I4" s="91" t="s">
        <v>4</v>
      </c>
      <c r="J4" s="93" t="s">
        <v>197</v>
      </c>
      <c r="K4" s="93"/>
      <c r="L4" s="93"/>
      <c r="M4" s="93"/>
      <c r="N4" s="93"/>
      <c r="O4" s="94"/>
    </row>
    <row r="5" spans="1:15" ht="15" customHeight="1" x14ac:dyDescent="0.4">
      <c r="A5" s="92"/>
      <c r="B5" s="92"/>
      <c r="C5" s="74" t="s">
        <v>6</v>
      </c>
      <c r="D5" s="74"/>
      <c r="E5" s="74"/>
      <c r="F5" s="74"/>
      <c r="G5" s="74"/>
      <c r="H5" s="95"/>
      <c r="I5" s="92"/>
      <c r="J5" s="74" t="s">
        <v>198</v>
      </c>
      <c r="K5" s="74"/>
      <c r="L5" s="74"/>
      <c r="M5" s="74"/>
      <c r="N5" s="74"/>
      <c r="O5" s="75"/>
    </row>
    <row r="6" spans="1:15" ht="15" customHeight="1" x14ac:dyDescent="0.4">
      <c r="A6" s="91" t="s">
        <v>8</v>
      </c>
      <c r="B6" s="91"/>
      <c r="C6" s="91"/>
      <c r="D6" s="91"/>
      <c r="E6" s="91"/>
      <c r="F6" s="91" t="s">
        <v>199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200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8185</v>
      </c>
      <c r="H17" s="122"/>
      <c r="I17" s="12" t="s">
        <v>29</v>
      </c>
      <c r="J17" s="13"/>
      <c r="K17" s="11"/>
      <c r="L17" s="123">
        <v>8178</v>
      </c>
      <c r="M17" s="123"/>
      <c r="N17" s="12" t="s">
        <v>29</v>
      </c>
      <c r="O17" s="13"/>
    </row>
    <row r="18" spans="1:15" ht="15.95" customHeight="1" x14ac:dyDescent="0.4">
      <c r="A18" s="96" t="s">
        <v>30</v>
      </c>
      <c r="B18" s="97"/>
      <c r="C18" s="97"/>
      <c r="D18" s="97"/>
      <c r="E18" s="98"/>
      <c r="F18" s="14"/>
      <c r="G18" s="99">
        <v>8988</v>
      </c>
      <c r="H18" s="99"/>
      <c r="I18" s="15" t="s">
        <v>29</v>
      </c>
      <c r="J18" s="16"/>
      <c r="K18" s="14"/>
      <c r="L18" s="100">
        <v>9002</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3.9</v>
      </c>
      <c r="I23" s="23" t="s">
        <v>43</v>
      </c>
      <c r="J23" s="24">
        <v>1.3</v>
      </c>
      <c r="K23" s="23" t="s">
        <v>43</v>
      </c>
      <c r="L23" s="24">
        <v>0.1</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3.9</v>
      </c>
      <c r="I25" s="23" t="s">
        <v>43</v>
      </c>
      <c r="J25" s="27">
        <v>1.1000000000000001</v>
      </c>
      <c r="K25" s="23" t="s">
        <v>43</v>
      </c>
      <c r="L25" s="27">
        <v>-0.2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201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202</v>
      </c>
      <c r="B37" s="136"/>
      <c r="C37" s="136"/>
      <c r="D37" s="136"/>
      <c r="E37" s="136"/>
      <c r="F37" s="136"/>
      <c r="G37" s="136"/>
      <c r="H37" s="136"/>
      <c r="I37" s="136"/>
      <c r="J37" s="136"/>
      <c r="K37" s="136"/>
      <c r="L37" s="136"/>
      <c r="M37" s="136"/>
      <c r="N37" s="136"/>
      <c r="O37" s="137"/>
    </row>
    <row r="38" spans="1:15" s="30" customFormat="1" ht="45" customHeight="1" x14ac:dyDescent="0.4">
      <c r="A38" s="138" t="s">
        <v>203</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204</v>
      </c>
      <c r="D4" s="93"/>
      <c r="E4" s="93"/>
      <c r="F4" s="93"/>
      <c r="G4" s="93"/>
      <c r="H4" s="94"/>
      <c r="I4" s="91" t="s">
        <v>4</v>
      </c>
      <c r="J4" s="93" t="s">
        <v>205</v>
      </c>
      <c r="K4" s="93"/>
      <c r="L4" s="93"/>
      <c r="M4" s="93"/>
      <c r="N4" s="93"/>
      <c r="O4" s="94"/>
    </row>
    <row r="5" spans="1:15" ht="15" customHeight="1" x14ac:dyDescent="0.4">
      <c r="A5" s="92"/>
      <c r="B5" s="92"/>
      <c r="C5" s="74" t="s">
        <v>206</v>
      </c>
      <c r="D5" s="74"/>
      <c r="E5" s="74"/>
      <c r="F5" s="74"/>
      <c r="G5" s="74"/>
      <c r="H5" s="95"/>
      <c r="I5" s="92"/>
      <c r="J5" s="74" t="s">
        <v>207</v>
      </c>
      <c r="K5" s="74"/>
      <c r="L5" s="74"/>
      <c r="M5" s="74"/>
      <c r="N5" s="74"/>
      <c r="O5" s="75"/>
    </row>
    <row r="6" spans="1:15" ht="15" customHeight="1" x14ac:dyDescent="0.4">
      <c r="A6" s="91" t="s">
        <v>8</v>
      </c>
      <c r="B6" s="91"/>
      <c r="C6" s="91"/>
      <c r="D6" s="91"/>
      <c r="E6" s="91"/>
      <c r="F6" s="91" t="s">
        <v>123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208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66558</v>
      </c>
      <c r="H17" s="122"/>
      <c r="I17" s="12" t="s">
        <v>29</v>
      </c>
      <c r="J17" s="13"/>
      <c r="K17" s="11"/>
      <c r="L17" s="123">
        <v>57705</v>
      </c>
      <c r="M17" s="123"/>
      <c r="N17" s="12" t="s">
        <v>29</v>
      </c>
      <c r="O17" s="13"/>
    </row>
    <row r="18" spans="1:15" ht="15.95" customHeight="1" x14ac:dyDescent="0.4">
      <c r="A18" s="96" t="s">
        <v>30</v>
      </c>
      <c r="B18" s="97"/>
      <c r="C18" s="97"/>
      <c r="D18" s="97"/>
      <c r="E18" s="98"/>
      <c r="F18" s="14"/>
      <c r="G18" s="99">
        <v>71425</v>
      </c>
      <c r="H18" s="99"/>
      <c r="I18" s="15" t="s">
        <v>29</v>
      </c>
      <c r="J18" s="16"/>
      <c r="K18" s="14"/>
      <c r="L18" s="100">
        <v>61677</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-165.1</v>
      </c>
      <c r="K24" s="23" t="s">
        <v>43</v>
      </c>
      <c r="L24" s="24">
        <v>-128.4</v>
      </c>
      <c r="M24" s="23" t="s">
        <v>43</v>
      </c>
      <c r="N24" s="24">
        <v>0</v>
      </c>
      <c r="O24" s="25" t="s">
        <v>43</v>
      </c>
    </row>
    <row r="25" spans="1:15" ht="15" customHeight="1" x14ac:dyDescent="0.4">
      <c r="A25" s="110" t="s">
        <v>45</v>
      </c>
      <c r="B25" s="111"/>
      <c r="C25" s="111"/>
      <c r="D25" s="111"/>
      <c r="E25" s="111"/>
      <c r="F25" s="111"/>
      <c r="G25" s="113"/>
      <c r="H25" s="26">
        <v>3.1</v>
      </c>
      <c r="I25" s="23" t="s">
        <v>43</v>
      </c>
      <c r="J25" s="27">
        <v>-166</v>
      </c>
      <c r="K25" s="23" t="s">
        <v>43</v>
      </c>
      <c r="L25" s="27">
        <v>-127.5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209</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210</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211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212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213</v>
      </c>
      <c r="D4" s="93"/>
      <c r="E4" s="93"/>
      <c r="F4" s="93"/>
      <c r="G4" s="93"/>
      <c r="H4" s="94"/>
      <c r="I4" s="91" t="s">
        <v>4</v>
      </c>
      <c r="J4" s="93" t="s">
        <v>214</v>
      </c>
      <c r="K4" s="93"/>
      <c r="L4" s="93"/>
      <c r="M4" s="93"/>
      <c r="N4" s="93"/>
      <c r="O4" s="94"/>
    </row>
    <row r="5" spans="1:15" ht="15" customHeight="1" x14ac:dyDescent="0.4">
      <c r="A5" s="92"/>
      <c r="B5" s="92"/>
      <c r="C5" s="74" t="s">
        <v>6</v>
      </c>
      <c r="D5" s="74"/>
      <c r="E5" s="74"/>
      <c r="F5" s="74"/>
      <c r="G5" s="74"/>
      <c r="H5" s="95"/>
      <c r="I5" s="92"/>
      <c r="J5" s="74" t="s">
        <v>215</v>
      </c>
      <c r="K5" s="74"/>
      <c r="L5" s="74"/>
      <c r="M5" s="74"/>
      <c r="N5" s="74"/>
      <c r="O5" s="75"/>
    </row>
    <row r="6" spans="1:15" ht="15" customHeight="1" x14ac:dyDescent="0.4">
      <c r="A6" s="91" t="s">
        <v>8</v>
      </c>
      <c r="B6" s="91"/>
      <c r="C6" s="91"/>
      <c r="D6" s="91"/>
      <c r="E6" s="91"/>
      <c r="F6" s="91" t="s">
        <v>216</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217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16838</v>
      </c>
      <c r="H17" s="122"/>
      <c r="I17" s="12" t="s">
        <v>29</v>
      </c>
      <c r="J17" s="13"/>
      <c r="K17" s="11"/>
      <c r="L17" s="123">
        <v>199</v>
      </c>
      <c r="M17" s="123"/>
      <c r="N17" s="12" t="s">
        <v>29</v>
      </c>
      <c r="O17" s="13"/>
    </row>
    <row r="18" spans="1:15" ht="15.95" customHeight="1" x14ac:dyDescent="0.4">
      <c r="A18" s="96" t="s">
        <v>30</v>
      </c>
      <c r="B18" s="97"/>
      <c r="C18" s="97"/>
      <c r="D18" s="97"/>
      <c r="E18" s="98"/>
      <c r="F18" s="14"/>
      <c r="G18" s="99">
        <v>17035</v>
      </c>
      <c r="H18" s="99"/>
      <c r="I18" s="15" t="s">
        <v>29</v>
      </c>
      <c r="J18" s="16"/>
      <c r="K18" s="14"/>
      <c r="L18" s="100">
        <v>215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70</v>
      </c>
      <c r="I23" s="23" t="s">
        <v>43</v>
      </c>
      <c r="J23" s="24">
        <v>14.7</v>
      </c>
      <c r="K23" s="23" t="s">
        <v>43</v>
      </c>
      <c r="L23" s="24">
        <v>98.9</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70</v>
      </c>
      <c r="I25" s="23" t="s">
        <v>43</v>
      </c>
      <c r="J25" s="27">
        <v>14.9</v>
      </c>
      <c r="K25" s="23" t="s">
        <v>43</v>
      </c>
      <c r="L25" s="27">
        <v>98.8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218</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219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220</v>
      </c>
      <c r="B37" s="136"/>
      <c r="C37" s="136"/>
      <c r="D37" s="136"/>
      <c r="E37" s="136"/>
      <c r="F37" s="136"/>
      <c r="G37" s="136"/>
      <c r="H37" s="136"/>
      <c r="I37" s="136"/>
      <c r="J37" s="136"/>
      <c r="K37" s="136"/>
      <c r="L37" s="136"/>
      <c r="M37" s="136"/>
      <c r="N37" s="136"/>
      <c r="O37" s="137"/>
    </row>
    <row r="38" spans="1:15" s="30" customFormat="1" ht="45" customHeight="1" x14ac:dyDescent="0.4">
      <c r="A38" s="138" t="s">
        <v>221</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222</v>
      </c>
      <c r="D4" s="93"/>
      <c r="E4" s="93"/>
      <c r="F4" s="93"/>
      <c r="G4" s="93"/>
      <c r="H4" s="94"/>
      <c r="I4" s="91" t="s">
        <v>4</v>
      </c>
      <c r="J4" s="93" t="s">
        <v>223</v>
      </c>
      <c r="K4" s="93"/>
      <c r="L4" s="93"/>
      <c r="M4" s="93"/>
      <c r="N4" s="93"/>
      <c r="O4" s="94"/>
    </row>
    <row r="5" spans="1:15" ht="15" customHeight="1" x14ac:dyDescent="0.4">
      <c r="A5" s="92"/>
      <c r="B5" s="92"/>
      <c r="C5" s="74" t="s">
        <v>224</v>
      </c>
      <c r="D5" s="74"/>
      <c r="E5" s="74"/>
      <c r="F5" s="74"/>
      <c r="G5" s="74"/>
      <c r="H5" s="95"/>
      <c r="I5" s="92"/>
      <c r="J5" s="74" t="s">
        <v>225</v>
      </c>
      <c r="K5" s="74"/>
      <c r="L5" s="74"/>
      <c r="M5" s="74"/>
      <c r="N5" s="74"/>
      <c r="O5" s="75"/>
    </row>
    <row r="6" spans="1:15" ht="15" customHeight="1" x14ac:dyDescent="0.4">
      <c r="A6" s="91" t="s">
        <v>8</v>
      </c>
      <c r="B6" s="91"/>
      <c r="C6" s="91"/>
      <c r="D6" s="91"/>
      <c r="E6" s="91"/>
      <c r="F6" s="91" t="s">
        <v>226</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227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-67064</v>
      </c>
      <c r="H17" s="122"/>
      <c r="I17" s="12" t="s">
        <v>29</v>
      </c>
      <c r="J17" s="13"/>
      <c r="K17" s="11"/>
      <c r="L17" s="123">
        <v>-62850</v>
      </c>
      <c r="M17" s="123"/>
      <c r="N17" s="12" t="s">
        <v>29</v>
      </c>
      <c r="O17" s="13"/>
    </row>
    <row r="18" spans="1:15" ht="15.95" customHeight="1" x14ac:dyDescent="0.4">
      <c r="A18" s="96" t="s">
        <v>30</v>
      </c>
      <c r="B18" s="97"/>
      <c r="C18" s="97"/>
      <c r="D18" s="97"/>
      <c r="E18" s="98"/>
      <c r="F18" s="14"/>
      <c r="G18" s="99">
        <v>-61551</v>
      </c>
      <c r="H18" s="99"/>
      <c r="I18" s="15" t="s">
        <v>29</v>
      </c>
      <c r="J18" s="16"/>
      <c r="K18" s="14"/>
      <c r="L18" s="100">
        <v>-57639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-3.4</v>
      </c>
      <c r="K24" s="23" t="s">
        <v>43</v>
      </c>
      <c r="L24" s="24">
        <v>-2.2000000000000002</v>
      </c>
      <c r="M24" s="23" t="s">
        <v>43</v>
      </c>
      <c r="N24" s="24">
        <v>0</v>
      </c>
      <c r="O24" s="25" t="s">
        <v>43</v>
      </c>
    </row>
    <row r="25" spans="1:15" ht="15" customHeight="1" x14ac:dyDescent="0.4">
      <c r="A25" s="110" t="s">
        <v>45</v>
      </c>
      <c r="B25" s="111"/>
      <c r="C25" s="111"/>
      <c r="D25" s="111"/>
      <c r="E25" s="111"/>
      <c r="F25" s="111"/>
      <c r="G25" s="113"/>
      <c r="H25" s="26">
        <v>3</v>
      </c>
      <c r="I25" s="23" t="s">
        <v>43</v>
      </c>
      <c r="J25" s="27">
        <v>-4.0999999999999996</v>
      </c>
      <c r="K25" s="23" t="s">
        <v>43</v>
      </c>
      <c r="L25" s="27">
        <v>-2.2000000000000002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228</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229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230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231</v>
      </c>
      <c r="D4" s="93"/>
      <c r="E4" s="93"/>
      <c r="F4" s="93"/>
      <c r="G4" s="93"/>
      <c r="H4" s="94"/>
      <c r="I4" s="91" t="s">
        <v>4</v>
      </c>
      <c r="J4" s="93" t="s">
        <v>232</v>
      </c>
      <c r="K4" s="93"/>
      <c r="L4" s="93"/>
      <c r="M4" s="93"/>
      <c r="N4" s="93"/>
      <c r="O4" s="94"/>
    </row>
    <row r="5" spans="1:15" ht="15" customHeight="1" x14ac:dyDescent="0.4">
      <c r="A5" s="92"/>
      <c r="B5" s="92"/>
      <c r="C5" s="74" t="s">
        <v>6</v>
      </c>
      <c r="D5" s="74"/>
      <c r="E5" s="74"/>
      <c r="F5" s="74"/>
      <c r="G5" s="74"/>
      <c r="H5" s="95"/>
      <c r="I5" s="92"/>
      <c r="J5" s="74" t="s">
        <v>233</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235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3359</v>
      </c>
      <c r="H17" s="122"/>
      <c r="I17" s="12" t="s">
        <v>29</v>
      </c>
      <c r="J17" s="13"/>
      <c r="K17" s="11"/>
      <c r="L17" s="123">
        <v>3284</v>
      </c>
      <c r="M17" s="123"/>
      <c r="N17" s="12" t="s">
        <v>29</v>
      </c>
      <c r="O17" s="13"/>
    </row>
    <row r="18" spans="1:15" ht="15.95" customHeight="1" x14ac:dyDescent="0.4">
      <c r="A18" s="96" t="s">
        <v>30</v>
      </c>
      <c r="B18" s="97"/>
      <c r="C18" s="97"/>
      <c r="D18" s="97"/>
      <c r="E18" s="98"/>
      <c r="F18" s="14"/>
      <c r="G18" s="99">
        <v>3523</v>
      </c>
      <c r="H18" s="99"/>
      <c r="I18" s="15" t="s">
        <v>29</v>
      </c>
      <c r="J18" s="16"/>
      <c r="K18" s="14"/>
      <c r="L18" s="100">
        <v>3429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5.9</v>
      </c>
      <c r="K24" s="23" t="s">
        <v>43</v>
      </c>
      <c r="L24" s="24">
        <v>2.1</v>
      </c>
      <c r="M24" s="23" t="s">
        <v>43</v>
      </c>
      <c r="N24" s="24">
        <v>0</v>
      </c>
      <c r="O24" s="25" t="s">
        <v>43</v>
      </c>
    </row>
    <row r="25" spans="1:15" ht="15" customHeight="1" x14ac:dyDescent="0.4">
      <c r="A25" s="110" t="s">
        <v>45</v>
      </c>
      <c r="B25" s="111"/>
      <c r="C25" s="111"/>
      <c r="D25" s="111"/>
      <c r="E25" s="111"/>
      <c r="F25" s="111"/>
      <c r="G25" s="113"/>
      <c r="H25" s="26">
        <v>3</v>
      </c>
      <c r="I25" s="23" t="s">
        <v>43</v>
      </c>
      <c r="J25" s="27">
        <v>5.8</v>
      </c>
      <c r="K25" s="23" t="s">
        <v>43</v>
      </c>
      <c r="L25" s="27">
        <v>2.6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236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237</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238</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239</v>
      </c>
      <c r="D4" s="93"/>
      <c r="E4" s="93"/>
      <c r="F4" s="93"/>
      <c r="G4" s="93"/>
      <c r="H4" s="94"/>
      <c r="I4" s="91" t="s">
        <v>4</v>
      </c>
      <c r="J4" s="93" t="s">
        <v>240</v>
      </c>
      <c r="K4" s="93"/>
      <c r="L4" s="93"/>
      <c r="M4" s="93"/>
      <c r="N4" s="93"/>
      <c r="O4" s="94"/>
    </row>
    <row r="5" spans="1:15" ht="15" customHeight="1" x14ac:dyDescent="0.4">
      <c r="A5" s="92"/>
      <c r="B5" s="92"/>
      <c r="C5" s="74" t="s">
        <v>6</v>
      </c>
      <c r="D5" s="74"/>
      <c r="E5" s="74"/>
      <c r="F5" s="74"/>
      <c r="G5" s="74"/>
      <c r="H5" s="95"/>
      <c r="I5" s="92"/>
      <c r="J5" s="74" t="s">
        <v>241</v>
      </c>
      <c r="K5" s="74"/>
      <c r="L5" s="74"/>
      <c r="M5" s="74"/>
      <c r="N5" s="74"/>
      <c r="O5" s="75"/>
    </row>
    <row r="6" spans="1:15" ht="15" customHeight="1" x14ac:dyDescent="0.4">
      <c r="A6" s="91" t="s">
        <v>8</v>
      </c>
      <c r="B6" s="91"/>
      <c r="C6" s="91"/>
      <c r="D6" s="91"/>
      <c r="E6" s="91"/>
      <c r="F6" s="91" t="s">
        <v>242</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243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7750</v>
      </c>
      <c r="H17" s="122"/>
      <c r="I17" s="12" t="s">
        <v>29</v>
      </c>
      <c r="J17" s="13"/>
      <c r="K17" s="11"/>
      <c r="L17" s="123">
        <v>2365</v>
      </c>
      <c r="M17" s="123"/>
      <c r="N17" s="12" t="s">
        <v>29</v>
      </c>
      <c r="O17" s="13"/>
    </row>
    <row r="18" spans="1:15" ht="15.95" customHeight="1" x14ac:dyDescent="0.4">
      <c r="A18" s="96" t="s">
        <v>30</v>
      </c>
      <c r="B18" s="97"/>
      <c r="C18" s="97"/>
      <c r="D18" s="97"/>
      <c r="E18" s="98"/>
      <c r="F18" s="14"/>
      <c r="G18" s="99">
        <v>7970</v>
      </c>
      <c r="H18" s="99"/>
      <c r="I18" s="15" t="s">
        <v>29</v>
      </c>
      <c r="J18" s="16"/>
      <c r="K18" s="14"/>
      <c r="L18" s="100">
        <v>2501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5</v>
      </c>
      <c r="I23" s="23" t="s">
        <v>43</v>
      </c>
      <c r="J23" s="24">
        <v>67.8</v>
      </c>
      <c r="K23" s="23" t="s">
        <v>43</v>
      </c>
      <c r="L23" s="24">
        <v>69.5</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5</v>
      </c>
      <c r="I25" s="23" t="s">
        <v>43</v>
      </c>
      <c r="J25" s="27">
        <v>67</v>
      </c>
      <c r="K25" s="23" t="s">
        <v>43</v>
      </c>
      <c r="L25" s="27">
        <v>68.7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244</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245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246</v>
      </c>
      <c r="D4" s="93"/>
      <c r="E4" s="93"/>
      <c r="F4" s="93"/>
      <c r="G4" s="93"/>
      <c r="H4" s="94"/>
      <c r="I4" s="91" t="s">
        <v>4</v>
      </c>
      <c r="J4" s="93" t="s">
        <v>247</v>
      </c>
      <c r="K4" s="93"/>
      <c r="L4" s="93"/>
      <c r="M4" s="93"/>
      <c r="N4" s="93"/>
      <c r="O4" s="94"/>
    </row>
    <row r="5" spans="1:15" ht="15" customHeight="1" x14ac:dyDescent="0.4">
      <c r="A5" s="92"/>
      <c r="B5" s="92"/>
      <c r="C5" s="74" t="s">
        <v>6</v>
      </c>
      <c r="D5" s="74"/>
      <c r="E5" s="74"/>
      <c r="F5" s="74"/>
      <c r="G5" s="74"/>
      <c r="H5" s="95"/>
      <c r="I5" s="92"/>
      <c r="J5" s="74" t="s">
        <v>248</v>
      </c>
      <c r="K5" s="74"/>
      <c r="L5" s="74"/>
      <c r="M5" s="74"/>
      <c r="N5" s="74"/>
      <c r="O5" s="75"/>
    </row>
    <row r="6" spans="1:15" ht="15" customHeight="1" x14ac:dyDescent="0.4">
      <c r="A6" s="91" t="s">
        <v>8</v>
      </c>
      <c r="B6" s="91"/>
      <c r="C6" s="91"/>
      <c r="D6" s="91"/>
      <c r="E6" s="91"/>
      <c r="F6" s="91" t="s">
        <v>249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250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5928</v>
      </c>
      <c r="H17" s="122"/>
      <c r="I17" s="12" t="s">
        <v>29</v>
      </c>
      <c r="J17" s="13"/>
      <c r="K17" s="11"/>
      <c r="L17" s="123">
        <v>5012</v>
      </c>
      <c r="M17" s="123"/>
      <c r="N17" s="12" t="s">
        <v>29</v>
      </c>
      <c r="O17" s="13"/>
    </row>
    <row r="18" spans="1:15" ht="15.95" customHeight="1" x14ac:dyDescent="0.4">
      <c r="A18" s="96" t="s">
        <v>30</v>
      </c>
      <c r="B18" s="97"/>
      <c r="C18" s="97"/>
      <c r="D18" s="97"/>
      <c r="E18" s="98"/>
      <c r="F18" s="14"/>
      <c r="G18" s="99">
        <v>6321</v>
      </c>
      <c r="H18" s="99"/>
      <c r="I18" s="15" t="s">
        <v>29</v>
      </c>
      <c r="J18" s="16"/>
      <c r="K18" s="14"/>
      <c r="L18" s="100">
        <v>5730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3.5</v>
      </c>
      <c r="I24" s="23" t="s">
        <v>43</v>
      </c>
      <c r="J24" s="24">
        <v>43.4</v>
      </c>
      <c r="K24" s="23" t="s">
        <v>43</v>
      </c>
      <c r="L24" s="24">
        <v>7.9</v>
      </c>
      <c r="M24" s="23" t="s">
        <v>43</v>
      </c>
      <c r="N24" s="24">
        <v>0</v>
      </c>
      <c r="O24" s="25" t="s">
        <v>43</v>
      </c>
    </row>
    <row r="25" spans="1:15" ht="15" customHeight="1" x14ac:dyDescent="0.4">
      <c r="A25" s="110" t="s">
        <v>45</v>
      </c>
      <c r="B25" s="111"/>
      <c r="C25" s="111"/>
      <c r="D25" s="111"/>
      <c r="E25" s="111"/>
      <c r="F25" s="111"/>
      <c r="G25" s="113"/>
      <c r="H25" s="26">
        <v>0.1</v>
      </c>
      <c r="I25" s="23" t="s">
        <v>43</v>
      </c>
      <c r="J25" s="27">
        <v>42.6</v>
      </c>
      <c r="K25" s="23" t="s">
        <v>43</v>
      </c>
      <c r="L25" s="27">
        <v>1.2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251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252</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253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254</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255</v>
      </c>
      <c r="D4" s="93"/>
      <c r="E4" s="93"/>
      <c r="F4" s="93"/>
      <c r="G4" s="93"/>
      <c r="H4" s="94"/>
      <c r="I4" s="91" t="s">
        <v>4</v>
      </c>
      <c r="J4" s="93" t="s">
        <v>256</v>
      </c>
      <c r="K4" s="93"/>
      <c r="L4" s="93"/>
      <c r="M4" s="93"/>
      <c r="N4" s="93"/>
      <c r="O4" s="94"/>
    </row>
    <row r="5" spans="1:15" ht="15" customHeight="1" x14ac:dyDescent="0.4">
      <c r="A5" s="92"/>
      <c r="B5" s="92"/>
      <c r="C5" s="74" t="s">
        <v>6</v>
      </c>
      <c r="D5" s="74"/>
      <c r="E5" s="74"/>
      <c r="F5" s="74"/>
      <c r="G5" s="74"/>
      <c r="H5" s="95"/>
      <c r="I5" s="92"/>
      <c r="J5" s="74" t="s">
        <v>257</v>
      </c>
      <c r="K5" s="74"/>
      <c r="L5" s="74"/>
      <c r="M5" s="74"/>
      <c r="N5" s="74"/>
      <c r="O5" s="75"/>
    </row>
    <row r="6" spans="1:15" ht="15" customHeight="1" x14ac:dyDescent="0.4">
      <c r="A6" s="91" t="s">
        <v>8</v>
      </c>
      <c r="B6" s="91"/>
      <c r="C6" s="91"/>
      <c r="D6" s="91"/>
      <c r="E6" s="91"/>
      <c r="F6" s="91" t="s">
        <v>258</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t="s">
        <v>11</v>
      </c>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259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18004</v>
      </c>
      <c r="H17" s="122"/>
      <c r="I17" s="12" t="s">
        <v>29</v>
      </c>
      <c r="J17" s="13"/>
      <c r="K17" s="11"/>
      <c r="L17" s="123">
        <v>18242</v>
      </c>
      <c r="M17" s="123"/>
      <c r="N17" s="12" t="s">
        <v>29</v>
      </c>
      <c r="O17" s="13"/>
    </row>
    <row r="18" spans="1:15" ht="15.95" customHeight="1" x14ac:dyDescent="0.4">
      <c r="A18" s="96" t="s">
        <v>30</v>
      </c>
      <c r="B18" s="97"/>
      <c r="C18" s="97"/>
      <c r="D18" s="97"/>
      <c r="E18" s="98"/>
      <c r="F18" s="14"/>
      <c r="G18" s="99">
        <v>21226</v>
      </c>
      <c r="H18" s="99"/>
      <c r="I18" s="15" t="s">
        <v>29</v>
      </c>
      <c r="J18" s="16"/>
      <c r="K18" s="14"/>
      <c r="L18" s="100">
        <v>21463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-5.0999999999999996</v>
      </c>
      <c r="K24" s="23" t="s">
        <v>43</v>
      </c>
      <c r="L24" s="24">
        <v>-8</v>
      </c>
      <c r="M24" s="23" t="s">
        <v>43</v>
      </c>
      <c r="N24" s="24">
        <v>0</v>
      </c>
      <c r="O24" s="25" t="s">
        <v>43</v>
      </c>
    </row>
    <row r="25" spans="1:15" ht="15" customHeight="1" x14ac:dyDescent="0.4">
      <c r="A25" s="110" t="s">
        <v>45</v>
      </c>
      <c r="B25" s="111"/>
      <c r="C25" s="111"/>
      <c r="D25" s="111"/>
      <c r="E25" s="111"/>
      <c r="F25" s="111"/>
      <c r="G25" s="113"/>
      <c r="H25" s="26">
        <v>3</v>
      </c>
      <c r="I25" s="23" t="s">
        <v>43</v>
      </c>
      <c r="J25" s="27">
        <v>-5</v>
      </c>
      <c r="K25" s="23" t="s">
        <v>43</v>
      </c>
      <c r="L25" s="27">
        <v>-7.7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260</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261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262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263</v>
      </c>
      <c r="D4" s="93"/>
      <c r="E4" s="93"/>
      <c r="F4" s="93"/>
      <c r="G4" s="93"/>
      <c r="H4" s="94"/>
      <c r="I4" s="91" t="s">
        <v>4</v>
      </c>
      <c r="J4" s="93" t="s">
        <v>264</v>
      </c>
      <c r="K4" s="93"/>
      <c r="L4" s="93"/>
      <c r="M4" s="93"/>
      <c r="N4" s="93"/>
      <c r="O4" s="94"/>
    </row>
    <row r="5" spans="1:15" ht="15" customHeight="1" x14ac:dyDescent="0.4">
      <c r="A5" s="92"/>
      <c r="B5" s="92"/>
      <c r="C5" s="74" t="s">
        <v>6</v>
      </c>
      <c r="D5" s="74"/>
      <c r="E5" s="74"/>
      <c r="F5" s="74"/>
      <c r="G5" s="74"/>
      <c r="H5" s="95"/>
      <c r="I5" s="92"/>
      <c r="J5" s="74" t="s">
        <v>265</v>
      </c>
      <c r="K5" s="74"/>
      <c r="L5" s="74"/>
      <c r="M5" s="74"/>
      <c r="N5" s="74"/>
      <c r="O5" s="75"/>
    </row>
    <row r="6" spans="1:15" ht="15" customHeight="1" x14ac:dyDescent="0.4">
      <c r="A6" s="91" t="s">
        <v>8</v>
      </c>
      <c r="B6" s="91"/>
      <c r="C6" s="91"/>
      <c r="D6" s="91"/>
      <c r="E6" s="91"/>
      <c r="F6" s="91" t="s">
        <v>266</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267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13453</v>
      </c>
      <c r="H17" s="122"/>
      <c r="I17" s="12" t="s">
        <v>29</v>
      </c>
      <c r="J17" s="13"/>
      <c r="K17" s="11"/>
      <c r="L17" s="123">
        <v>8405</v>
      </c>
      <c r="M17" s="123"/>
      <c r="N17" s="12" t="s">
        <v>29</v>
      </c>
      <c r="O17" s="13"/>
    </row>
    <row r="18" spans="1:15" ht="15.95" customHeight="1" x14ac:dyDescent="0.4">
      <c r="A18" s="96" t="s">
        <v>30</v>
      </c>
      <c r="B18" s="97"/>
      <c r="C18" s="97"/>
      <c r="D18" s="97"/>
      <c r="E18" s="98"/>
      <c r="F18" s="14"/>
      <c r="G18" s="99">
        <v>13508</v>
      </c>
      <c r="H18" s="99"/>
      <c r="I18" s="15" t="s">
        <v>29</v>
      </c>
      <c r="J18" s="16"/>
      <c r="K18" s="14"/>
      <c r="L18" s="100">
        <v>8454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34.700000000000003</v>
      </c>
      <c r="K23" s="23" t="s">
        <v>43</v>
      </c>
      <c r="L23" s="24">
        <v>37.6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3.1</v>
      </c>
      <c r="I25" s="23" t="s">
        <v>43</v>
      </c>
      <c r="J25" s="27">
        <v>34.6</v>
      </c>
      <c r="K25" s="23" t="s">
        <v>43</v>
      </c>
      <c r="L25" s="27">
        <v>37.5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268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269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270</v>
      </c>
      <c r="D4" s="93"/>
      <c r="E4" s="93"/>
      <c r="F4" s="93"/>
      <c r="G4" s="93"/>
      <c r="H4" s="94"/>
      <c r="I4" s="91" t="s">
        <v>4</v>
      </c>
      <c r="J4" s="93" t="s">
        <v>271</v>
      </c>
      <c r="K4" s="93"/>
      <c r="L4" s="93"/>
      <c r="M4" s="93"/>
      <c r="N4" s="93"/>
      <c r="O4" s="94"/>
    </row>
    <row r="5" spans="1:15" ht="15" customHeight="1" x14ac:dyDescent="0.4">
      <c r="A5" s="92"/>
      <c r="B5" s="92"/>
      <c r="C5" s="74" t="s">
        <v>6</v>
      </c>
      <c r="D5" s="74"/>
      <c r="E5" s="74"/>
      <c r="F5" s="74"/>
      <c r="G5" s="74"/>
      <c r="H5" s="95"/>
      <c r="I5" s="92"/>
      <c r="J5" s="74" t="s">
        <v>272</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274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2753</v>
      </c>
      <c r="H17" s="122"/>
      <c r="I17" s="12" t="s">
        <v>29</v>
      </c>
      <c r="J17" s="13"/>
      <c r="K17" s="11"/>
      <c r="L17" s="123">
        <v>3024</v>
      </c>
      <c r="M17" s="123"/>
      <c r="N17" s="12" t="s">
        <v>29</v>
      </c>
      <c r="O17" s="13"/>
    </row>
    <row r="18" spans="1:15" ht="15.95" customHeight="1" x14ac:dyDescent="0.4">
      <c r="A18" s="96" t="s">
        <v>30</v>
      </c>
      <c r="B18" s="97"/>
      <c r="C18" s="97"/>
      <c r="D18" s="97"/>
      <c r="E18" s="98"/>
      <c r="F18" s="14"/>
      <c r="G18" s="99">
        <v>2912</v>
      </c>
      <c r="H18" s="99"/>
      <c r="I18" s="15" t="s">
        <v>29</v>
      </c>
      <c r="J18" s="16"/>
      <c r="K18" s="14"/>
      <c r="L18" s="100">
        <v>3133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3.1</v>
      </c>
      <c r="I23" s="23" t="s">
        <v>43</v>
      </c>
      <c r="J23" s="24">
        <v>-11.2</v>
      </c>
      <c r="K23" s="23" t="s">
        <v>43</v>
      </c>
      <c r="L23" s="24">
        <v>-9.9</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-9.3000000000000007</v>
      </c>
      <c r="K25" s="23" t="s">
        <v>43</v>
      </c>
      <c r="L25" s="27">
        <v>-7.6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275</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276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277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188</v>
      </c>
      <c r="D4" s="93"/>
      <c r="E4" s="93"/>
      <c r="F4" s="93"/>
      <c r="G4" s="93"/>
      <c r="H4" s="94"/>
      <c r="I4" s="91" t="s">
        <v>4</v>
      </c>
      <c r="J4" s="93" t="s">
        <v>189</v>
      </c>
      <c r="K4" s="93"/>
      <c r="L4" s="93"/>
      <c r="M4" s="93"/>
      <c r="N4" s="93"/>
      <c r="O4" s="94"/>
    </row>
    <row r="5" spans="1:15" ht="15" customHeight="1" x14ac:dyDescent="0.4">
      <c r="A5" s="92"/>
      <c r="B5" s="92"/>
      <c r="C5" s="74" t="s">
        <v>6</v>
      </c>
      <c r="D5" s="74"/>
      <c r="E5" s="74"/>
      <c r="F5" s="74"/>
      <c r="G5" s="74"/>
      <c r="H5" s="95"/>
      <c r="I5" s="92"/>
      <c r="J5" s="74" t="s">
        <v>190</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192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12145</v>
      </c>
      <c r="H17" s="122"/>
      <c r="I17" s="12" t="s">
        <v>29</v>
      </c>
      <c r="J17" s="13"/>
      <c r="K17" s="11"/>
      <c r="L17" s="123">
        <v>10732</v>
      </c>
      <c r="M17" s="123"/>
      <c r="N17" s="12" t="s">
        <v>29</v>
      </c>
      <c r="O17" s="13"/>
    </row>
    <row r="18" spans="1:15" ht="15.95" customHeight="1" x14ac:dyDescent="0.4">
      <c r="A18" s="96" t="s">
        <v>30</v>
      </c>
      <c r="B18" s="97"/>
      <c r="C18" s="97"/>
      <c r="D18" s="97"/>
      <c r="E18" s="98"/>
      <c r="F18" s="14"/>
      <c r="G18" s="99">
        <v>12841</v>
      </c>
      <c r="H18" s="99"/>
      <c r="I18" s="15" t="s">
        <v>29</v>
      </c>
      <c r="J18" s="16"/>
      <c r="K18" s="14"/>
      <c r="L18" s="100">
        <v>11504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12</v>
      </c>
      <c r="K24" s="23" t="s">
        <v>43</v>
      </c>
      <c r="L24" s="24">
        <v>8.8000000000000007</v>
      </c>
      <c r="M24" s="23" t="s">
        <v>43</v>
      </c>
      <c r="N24" s="24">
        <v>0</v>
      </c>
      <c r="O24" s="25" t="s">
        <v>43</v>
      </c>
    </row>
    <row r="25" spans="1:15" ht="15" customHeight="1" x14ac:dyDescent="0.4">
      <c r="A25" s="110" t="s">
        <v>45</v>
      </c>
      <c r="B25" s="111"/>
      <c r="C25" s="111"/>
      <c r="D25" s="111"/>
      <c r="E25" s="111"/>
      <c r="F25" s="111"/>
      <c r="G25" s="113"/>
      <c r="H25" s="26">
        <v>3</v>
      </c>
      <c r="I25" s="23" t="s">
        <v>43</v>
      </c>
      <c r="J25" s="27">
        <v>11.5</v>
      </c>
      <c r="K25" s="23" t="s">
        <v>43</v>
      </c>
      <c r="L25" s="27">
        <v>7.5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193</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194</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195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278</v>
      </c>
      <c r="D4" s="93"/>
      <c r="E4" s="93"/>
      <c r="F4" s="93"/>
      <c r="G4" s="93"/>
      <c r="H4" s="94"/>
      <c r="I4" s="91" t="s">
        <v>4</v>
      </c>
      <c r="J4" s="93" t="s">
        <v>279</v>
      </c>
      <c r="K4" s="93"/>
      <c r="L4" s="93"/>
      <c r="M4" s="93"/>
      <c r="N4" s="93"/>
      <c r="O4" s="94"/>
    </row>
    <row r="5" spans="1:15" ht="15" customHeight="1" x14ac:dyDescent="0.4">
      <c r="A5" s="92"/>
      <c r="B5" s="92"/>
      <c r="C5" s="74" t="s">
        <v>6</v>
      </c>
      <c r="D5" s="74"/>
      <c r="E5" s="74"/>
      <c r="F5" s="74"/>
      <c r="G5" s="74"/>
      <c r="H5" s="95"/>
      <c r="I5" s="92"/>
      <c r="J5" s="74" t="s">
        <v>280</v>
      </c>
      <c r="K5" s="74"/>
      <c r="L5" s="74"/>
      <c r="M5" s="74"/>
      <c r="N5" s="74"/>
      <c r="O5" s="75"/>
    </row>
    <row r="6" spans="1:15" ht="15" customHeight="1" x14ac:dyDescent="0.4">
      <c r="A6" s="91" t="s">
        <v>8</v>
      </c>
      <c r="B6" s="91"/>
      <c r="C6" s="91"/>
      <c r="D6" s="91"/>
      <c r="E6" s="91"/>
      <c r="F6" s="91" t="s">
        <v>175</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281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4431</v>
      </c>
      <c r="H17" s="122"/>
      <c r="I17" s="12" t="s">
        <v>29</v>
      </c>
      <c r="J17" s="13"/>
      <c r="K17" s="11"/>
      <c r="L17" s="123">
        <v>6116</v>
      </c>
      <c r="M17" s="123"/>
      <c r="N17" s="12" t="s">
        <v>29</v>
      </c>
      <c r="O17" s="13"/>
    </row>
    <row r="18" spans="1:15" ht="15.95" customHeight="1" x14ac:dyDescent="0.4">
      <c r="A18" s="96" t="s">
        <v>30</v>
      </c>
      <c r="B18" s="97"/>
      <c r="C18" s="97"/>
      <c r="D18" s="97"/>
      <c r="E18" s="98"/>
      <c r="F18" s="14"/>
      <c r="G18" s="99">
        <v>4685</v>
      </c>
      <c r="H18" s="99"/>
      <c r="I18" s="15" t="s">
        <v>29</v>
      </c>
      <c r="J18" s="16"/>
      <c r="K18" s="14"/>
      <c r="L18" s="100">
        <v>6365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-12.5</v>
      </c>
      <c r="K24" s="23" t="s">
        <v>43</v>
      </c>
      <c r="L24" s="24">
        <v>-11.7</v>
      </c>
      <c r="M24" s="23" t="s">
        <v>43</v>
      </c>
      <c r="N24" s="24">
        <v>0</v>
      </c>
      <c r="O24" s="25" t="s">
        <v>43</v>
      </c>
    </row>
    <row r="25" spans="1:15" ht="15" customHeight="1" x14ac:dyDescent="0.4">
      <c r="A25" s="110" t="s">
        <v>45</v>
      </c>
      <c r="B25" s="111"/>
      <c r="C25" s="111"/>
      <c r="D25" s="111"/>
      <c r="E25" s="111"/>
      <c r="F25" s="111"/>
      <c r="G25" s="113"/>
      <c r="H25" s="26">
        <v>3.1</v>
      </c>
      <c r="I25" s="23" t="s">
        <v>43</v>
      </c>
      <c r="J25" s="27">
        <v>-11.2</v>
      </c>
      <c r="K25" s="23" t="s">
        <v>43</v>
      </c>
      <c r="L25" s="27">
        <v>-10</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282</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283</v>
      </c>
      <c r="B34" s="148"/>
      <c r="C34" s="148"/>
      <c r="D34" s="148"/>
      <c r="E34" s="148"/>
      <c r="F34" s="148"/>
      <c r="G34" s="148"/>
      <c r="H34" s="148"/>
      <c r="I34" s="148"/>
      <c r="J34" s="148"/>
      <c r="K34" s="148"/>
      <c r="L34" s="148"/>
      <c r="M34" s="148"/>
      <c r="N34" s="148"/>
      <c r="O34" s="149"/>
    </row>
    <row r="35" spans="1:15" ht="45" customHeight="1" x14ac:dyDescent="0.4">
      <c r="A35" s="150" t="s">
        <v>284</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285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286</v>
      </c>
      <c r="D4" s="93"/>
      <c r="E4" s="93"/>
      <c r="F4" s="93"/>
      <c r="G4" s="93"/>
      <c r="H4" s="94"/>
      <c r="I4" s="91" t="s">
        <v>4</v>
      </c>
      <c r="J4" s="93" t="s">
        <v>287</v>
      </c>
      <c r="K4" s="93"/>
      <c r="L4" s="93"/>
      <c r="M4" s="93"/>
      <c r="N4" s="93"/>
      <c r="O4" s="94"/>
    </row>
    <row r="5" spans="1:15" ht="15" customHeight="1" x14ac:dyDescent="0.4">
      <c r="A5" s="92"/>
      <c r="B5" s="92"/>
      <c r="C5" s="74" t="s">
        <v>6</v>
      </c>
      <c r="D5" s="74"/>
      <c r="E5" s="74"/>
      <c r="F5" s="74"/>
      <c r="G5" s="74"/>
      <c r="H5" s="95"/>
      <c r="I5" s="92"/>
      <c r="J5" s="74" t="s">
        <v>288</v>
      </c>
      <c r="K5" s="74"/>
      <c r="L5" s="74"/>
      <c r="M5" s="74"/>
      <c r="N5" s="74"/>
      <c r="O5" s="75"/>
    </row>
    <row r="6" spans="1:15" ht="15" customHeight="1" x14ac:dyDescent="0.4">
      <c r="A6" s="91" t="s">
        <v>8</v>
      </c>
      <c r="B6" s="91"/>
      <c r="C6" s="91"/>
      <c r="D6" s="91"/>
      <c r="E6" s="91"/>
      <c r="F6" s="91" t="s">
        <v>289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290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13194</v>
      </c>
      <c r="H17" s="122"/>
      <c r="I17" s="12" t="s">
        <v>29</v>
      </c>
      <c r="J17" s="13"/>
      <c r="K17" s="11"/>
      <c r="L17" s="123">
        <v>8327</v>
      </c>
      <c r="M17" s="123"/>
      <c r="N17" s="12" t="s">
        <v>29</v>
      </c>
      <c r="O17" s="13"/>
    </row>
    <row r="18" spans="1:15" ht="15.95" customHeight="1" x14ac:dyDescent="0.4">
      <c r="A18" s="96" t="s">
        <v>30</v>
      </c>
      <c r="B18" s="97"/>
      <c r="C18" s="97"/>
      <c r="D18" s="97"/>
      <c r="E18" s="98"/>
      <c r="F18" s="14"/>
      <c r="G18" s="99">
        <v>14338</v>
      </c>
      <c r="H18" s="99"/>
      <c r="I18" s="15" t="s">
        <v>29</v>
      </c>
      <c r="J18" s="16"/>
      <c r="K18" s="14"/>
      <c r="L18" s="100">
        <v>9030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5</v>
      </c>
      <c r="I23" s="23" t="s">
        <v>43</v>
      </c>
      <c r="J23" s="24">
        <v>21.3</v>
      </c>
      <c r="K23" s="23" t="s">
        <v>43</v>
      </c>
      <c r="L23" s="24">
        <v>36.9</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5</v>
      </c>
      <c r="I25" s="23" t="s">
        <v>43</v>
      </c>
      <c r="J25" s="27">
        <v>20.9</v>
      </c>
      <c r="K25" s="23" t="s">
        <v>43</v>
      </c>
      <c r="L25" s="27">
        <v>37.1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291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292</v>
      </c>
      <c r="B37" s="136"/>
      <c r="C37" s="136"/>
      <c r="D37" s="136"/>
      <c r="E37" s="136"/>
      <c r="F37" s="136"/>
      <c r="G37" s="136"/>
      <c r="H37" s="136"/>
      <c r="I37" s="136"/>
      <c r="J37" s="136"/>
      <c r="K37" s="136"/>
      <c r="L37" s="136"/>
      <c r="M37" s="136"/>
      <c r="N37" s="136"/>
      <c r="O37" s="137"/>
    </row>
    <row r="38" spans="1:15" s="30" customFormat="1" ht="45" customHeight="1" x14ac:dyDescent="0.4">
      <c r="A38" s="138" t="s">
        <v>293</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294</v>
      </c>
      <c r="D4" s="93"/>
      <c r="E4" s="93"/>
      <c r="F4" s="93"/>
      <c r="G4" s="93"/>
      <c r="H4" s="94"/>
      <c r="I4" s="91" t="s">
        <v>4</v>
      </c>
      <c r="J4" s="93" t="s">
        <v>295</v>
      </c>
      <c r="K4" s="93"/>
      <c r="L4" s="93"/>
      <c r="M4" s="93"/>
      <c r="N4" s="93"/>
      <c r="O4" s="94"/>
    </row>
    <row r="5" spans="1:15" ht="15" customHeight="1" x14ac:dyDescent="0.4">
      <c r="A5" s="92"/>
      <c r="B5" s="92"/>
      <c r="C5" s="74" t="s">
        <v>6</v>
      </c>
      <c r="D5" s="74"/>
      <c r="E5" s="74"/>
      <c r="F5" s="74"/>
      <c r="G5" s="74"/>
      <c r="H5" s="95"/>
      <c r="I5" s="92"/>
      <c r="J5" s="74" t="s">
        <v>296</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297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7994</v>
      </c>
      <c r="H17" s="122"/>
      <c r="I17" s="12" t="s">
        <v>29</v>
      </c>
      <c r="J17" s="13"/>
      <c r="K17" s="11"/>
      <c r="L17" s="123">
        <v>6045</v>
      </c>
      <c r="M17" s="123"/>
      <c r="N17" s="12" t="s">
        <v>29</v>
      </c>
      <c r="O17" s="13"/>
    </row>
    <row r="18" spans="1:15" ht="15.95" customHeight="1" x14ac:dyDescent="0.4">
      <c r="A18" s="96" t="s">
        <v>30</v>
      </c>
      <c r="B18" s="97"/>
      <c r="C18" s="97"/>
      <c r="D18" s="97"/>
      <c r="E18" s="98"/>
      <c r="F18" s="14"/>
      <c r="G18" s="99">
        <v>8617</v>
      </c>
      <c r="H18" s="99"/>
      <c r="I18" s="15" t="s">
        <v>29</v>
      </c>
      <c r="J18" s="16"/>
      <c r="K18" s="14"/>
      <c r="L18" s="100">
        <v>6468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19.8</v>
      </c>
      <c r="K23" s="23" t="s">
        <v>43</v>
      </c>
      <c r="L23" s="24">
        <v>24.4</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20.100000000000001</v>
      </c>
      <c r="K25" s="23" t="s">
        <v>43</v>
      </c>
      <c r="L25" s="27">
        <v>25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298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299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300</v>
      </c>
      <c r="D4" s="93"/>
      <c r="E4" s="93"/>
      <c r="F4" s="93"/>
      <c r="G4" s="93"/>
      <c r="H4" s="94"/>
      <c r="I4" s="91" t="s">
        <v>4</v>
      </c>
      <c r="J4" s="93" t="s">
        <v>301</v>
      </c>
      <c r="K4" s="93"/>
      <c r="L4" s="93"/>
      <c r="M4" s="93"/>
      <c r="N4" s="93"/>
      <c r="O4" s="94"/>
    </row>
    <row r="5" spans="1:15" ht="15" customHeight="1" x14ac:dyDescent="0.4">
      <c r="A5" s="92"/>
      <c r="B5" s="92"/>
      <c r="C5" s="74" t="s">
        <v>302</v>
      </c>
      <c r="D5" s="74"/>
      <c r="E5" s="74"/>
      <c r="F5" s="74"/>
      <c r="G5" s="74"/>
      <c r="H5" s="95"/>
      <c r="I5" s="92"/>
      <c r="J5" s="74" t="s">
        <v>303</v>
      </c>
      <c r="K5" s="74"/>
      <c r="L5" s="74"/>
      <c r="M5" s="74"/>
      <c r="N5" s="74"/>
      <c r="O5" s="75"/>
    </row>
    <row r="6" spans="1:15" ht="15" customHeight="1" x14ac:dyDescent="0.4">
      <c r="A6" s="91" t="s">
        <v>8</v>
      </c>
      <c r="B6" s="91"/>
      <c r="C6" s="91"/>
      <c r="D6" s="91"/>
      <c r="E6" s="91"/>
      <c r="F6" s="91" t="s">
        <v>304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305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5346</v>
      </c>
      <c r="H17" s="122"/>
      <c r="I17" s="12" t="s">
        <v>29</v>
      </c>
      <c r="J17" s="13"/>
      <c r="K17" s="11"/>
      <c r="L17" s="123">
        <v>4014</v>
      </c>
      <c r="M17" s="123"/>
      <c r="N17" s="12" t="s">
        <v>29</v>
      </c>
      <c r="O17" s="13"/>
    </row>
    <row r="18" spans="1:15" ht="15.95" customHeight="1" x14ac:dyDescent="0.4">
      <c r="A18" s="96" t="s">
        <v>30</v>
      </c>
      <c r="B18" s="97"/>
      <c r="C18" s="97"/>
      <c r="D18" s="97"/>
      <c r="E18" s="98"/>
      <c r="F18" s="14"/>
      <c r="G18" s="99">
        <v>5872</v>
      </c>
      <c r="H18" s="99"/>
      <c r="I18" s="15" t="s">
        <v>29</v>
      </c>
      <c r="J18" s="16"/>
      <c r="K18" s="14"/>
      <c r="L18" s="100">
        <v>4604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-8.8000000000000007</v>
      </c>
      <c r="K24" s="23" t="s">
        <v>43</v>
      </c>
      <c r="L24" s="24">
        <v>9</v>
      </c>
      <c r="M24" s="23" t="s">
        <v>43</v>
      </c>
      <c r="N24" s="24">
        <v>0</v>
      </c>
      <c r="O24" s="25" t="s">
        <v>43</v>
      </c>
    </row>
    <row r="25" spans="1:15" ht="15" customHeight="1" x14ac:dyDescent="0.4">
      <c r="A25" s="110" t="s">
        <v>45</v>
      </c>
      <c r="B25" s="111"/>
      <c r="C25" s="111"/>
      <c r="D25" s="111"/>
      <c r="E25" s="111"/>
      <c r="F25" s="111"/>
      <c r="G25" s="113"/>
      <c r="H25" s="26">
        <v>3</v>
      </c>
      <c r="I25" s="23" t="s">
        <v>43</v>
      </c>
      <c r="J25" s="27">
        <v>0.9</v>
      </c>
      <c r="K25" s="23" t="s">
        <v>43</v>
      </c>
      <c r="L25" s="27">
        <v>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306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307</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308</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309</v>
      </c>
      <c r="D4" s="93"/>
      <c r="E4" s="93"/>
      <c r="F4" s="93"/>
      <c r="G4" s="93"/>
      <c r="H4" s="94"/>
      <c r="I4" s="91" t="s">
        <v>4</v>
      </c>
      <c r="J4" s="93" t="s">
        <v>310</v>
      </c>
      <c r="K4" s="93"/>
      <c r="L4" s="93"/>
      <c r="M4" s="93"/>
      <c r="N4" s="93"/>
      <c r="O4" s="94"/>
    </row>
    <row r="5" spans="1:15" ht="15" customHeight="1" x14ac:dyDescent="0.4">
      <c r="A5" s="92"/>
      <c r="B5" s="92"/>
      <c r="C5" s="74" t="s">
        <v>311</v>
      </c>
      <c r="D5" s="74"/>
      <c r="E5" s="74"/>
      <c r="F5" s="74"/>
      <c r="G5" s="74"/>
      <c r="H5" s="95"/>
      <c r="I5" s="92"/>
      <c r="J5" s="74" t="s">
        <v>312</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313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2687</v>
      </c>
      <c r="H17" s="122"/>
      <c r="I17" s="12" t="s">
        <v>29</v>
      </c>
      <c r="J17" s="13"/>
      <c r="K17" s="11"/>
      <c r="L17" s="123">
        <v>2781</v>
      </c>
      <c r="M17" s="123"/>
      <c r="N17" s="12" t="s">
        <v>29</v>
      </c>
      <c r="O17" s="13"/>
    </row>
    <row r="18" spans="1:15" ht="15.95" customHeight="1" x14ac:dyDescent="0.4">
      <c r="A18" s="96" t="s">
        <v>30</v>
      </c>
      <c r="B18" s="97"/>
      <c r="C18" s="97"/>
      <c r="D18" s="97"/>
      <c r="E18" s="98"/>
      <c r="F18" s="14"/>
      <c r="G18" s="99">
        <v>2788</v>
      </c>
      <c r="H18" s="99"/>
      <c r="I18" s="15" t="s">
        <v>29</v>
      </c>
      <c r="J18" s="16"/>
      <c r="K18" s="14"/>
      <c r="L18" s="100">
        <v>2886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-6.7</v>
      </c>
      <c r="K24" s="23" t="s">
        <v>43</v>
      </c>
      <c r="L24" s="24">
        <v>-4.5999999999999996</v>
      </c>
      <c r="M24" s="23" t="s">
        <v>43</v>
      </c>
      <c r="N24" s="24">
        <v>0</v>
      </c>
      <c r="O24" s="25" t="s">
        <v>43</v>
      </c>
    </row>
    <row r="25" spans="1:15" ht="15" customHeight="1" x14ac:dyDescent="0.4">
      <c r="A25" s="110" t="s">
        <v>45</v>
      </c>
      <c r="B25" s="111"/>
      <c r="C25" s="111"/>
      <c r="D25" s="111"/>
      <c r="E25" s="111"/>
      <c r="F25" s="111"/>
      <c r="G25" s="113"/>
      <c r="H25" s="26">
        <v>3</v>
      </c>
      <c r="I25" s="23" t="s">
        <v>43</v>
      </c>
      <c r="J25" s="27">
        <v>-6.7</v>
      </c>
      <c r="K25" s="23" t="s">
        <v>43</v>
      </c>
      <c r="L25" s="27">
        <v>-4.7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236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314</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315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316</v>
      </c>
      <c r="D4" s="93"/>
      <c r="E4" s="93"/>
      <c r="F4" s="93"/>
      <c r="G4" s="93"/>
      <c r="H4" s="94"/>
      <c r="I4" s="91" t="s">
        <v>4</v>
      </c>
      <c r="J4" s="93" t="s">
        <v>317</v>
      </c>
      <c r="K4" s="93"/>
      <c r="L4" s="93"/>
      <c r="M4" s="93"/>
      <c r="N4" s="93"/>
      <c r="O4" s="94"/>
    </row>
    <row r="5" spans="1:15" ht="15" customHeight="1" x14ac:dyDescent="0.4">
      <c r="A5" s="92"/>
      <c r="B5" s="92"/>
      <c r="C5" s="74" t="s">
        <v>6</v>
      </c>
      <c r="D5" s="74"/>
      <c r="E5" s="74"/>
      <c r="F5" s="74"/>
      <c r="G5" s="74"/>
      <c r="H5" s="95"/>
      <c r="I5" s="92"/>
      <c r="J5" s="74" t="s">
        <v>318</v>
      </c>
      <c r="K5" s="74"/>
      <c r="L5" s="74"/>
      <c r="M5" s="74"/>
      <c r="N5" s="74"/>
      <c r="O5" s="75"/>
    </row>
    <row r="6" spans="1:15" ht="15" customHeight="1" x14ac:dyDescent="0.4">
      <c r="A6" s="91" t="s">
        <v>8</v>
      </c>
      <c r="B6" s="91"/>
      <c r="C6" s="91"/>
      <c r="D6" s="91"/>
      <c r="E6" s="91"/>
      <c r="F6" s="91" t="s">
        <v>319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320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5951</v>
      </c>
      <c r="H17" s="122"/>
      <c r="I17" s="12" t="s">
        <v>29</v>
      </c>
      <c r="J17" s="13"/>
      <c r="K17" s="11"/>
      <c r="L17" s="123">
        <v>4415</v>
      </c>
      <c r="M17" s="123"/>
      <c r="N17" s="12" t="s">
        <v>29</v>
      </c>
      <c r="O17" s="13"/>
    </row>
    <row r="18" spans="1:15" ht="15.95" customHeight="1" x14ac:dyDescent="0.4">
      <c r="A18" s="96" t="s">
        <v>30</v>
      </c>
      <c r="B18" s="97"/>
      <c r="C18" s="97"/>
      <c r="D18" s="97"/>
      <c r="E18" s="98"/>
      <c r="F18" s="14"/>
      <c r="G18" s="99">
        <v>6438</v>
      </c>
      <c r="H18" s="99"/>
      <c r="I18" s="15" t="s">
        <v>29</v>
      </c>
      <c r="J18" s="16"/>
      <c r="K18" s="14"/>
      <c r="L18" s="100">
        <v>4824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12.6</v>
      </c>
      <c r="I23" s="23" t="s">
        <v>43</v>
      </c>
      <c r="J23" s="24">
        <v>24.3</v>
      </c>
      <c r="K23" s="23" t="s">
        <v>43</v>
      </c>
      <c r="L23" s="24">
        <v>25.9</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11.9</v>
      </c>
      <c r="I25" s="23" t="s">
        <v>43</v>
      </c>
      <c r="J25" s="27">
        <v>23.7</v>
      </c>
      <c r="K25" s="23" t="s">
        <v>43</v>
      </c>
      <c r="L25" s="27">
        <v>25.1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321</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322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323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324</v>
      </c>
      <c r="D4" s="93"/>
      <c r="E4" s="93"/>
      <c r="F4" s="93"/>
      <c r="G4" s="93"/>
      <c r="H4" s="94"/>
      <c r="I4" s="91" t="s">
        <v>4</v>
      </c>
      <c r="J4" s="93" t="s">
        <v>325</v>
      </c>
      <c r="K4" s="93"/>
      <c r="L4" s="93"/>
      <c r="M4" s="93"/>
      <c r="N4" s="93"/>
      <c r="O4" s="94"/>
    </row>
    <row r="5" spans="1:15" ht="15" customHeight="1" x14ac:dyDescent="0.4">
      <c r="A5" s="92"/>
      <c r="B5" s="92"/>
      <c r="C5" s="74" t="s">
        <v>326</v>
      </c>
      <c r="D5" s="74"/>
      <c r="E5" s="74"/>
      <c r="F5" s="74"/>
      <c r="G5" s="74"/>
      <c r="H5" s="95"/>
      <c r="I5" s="92"/>
      <c r="J5" s="74" t="s">
        <v>327</v>
      </c>
      <c r="K5" s="74"/>
      <c r="L5" s="74"/>
      <c r="M5" s="74"/>
      <c r="N5" s="74"/>
      <c r="O5" s="75"/>
    </row>
    <row r="6" spans="1:15" ht="15" customHeight="1" x14ac:dyDescent="0.4">
      <c r="A6" s="91" t="s">
        <v>8</v>
      </c>
      <c r="B6" s="91"/>
      <c r="C6" s="91"/>
      <c r="D6" s="91"/>
      <c r="E6" s="91"/>
      <c r="F6" s="91" t="s">
        <v>328</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329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6383</v>
      </c>
      <c r="H17" s="122"/>
      <c r="I17" s="12" t="s">
        <v>29</v>
      </c>
      <c r="J17" s="13"/>
      <c r="K17" s="11"/>
      <c r="L17" s="123">
        <v>7008</v>
      </c>
      <c r="M17" s="123"/>
      <c r="N17" s="12" t="s">
        <v>29</v>
      </c>
      <c r="O17" s="13"/>
    </row>
    <row r="18" spans="1:15" ht="15.95" customHeight="1" x14ac:dyDescent="0.4">
      <c r="A18" s="96" t="s">
        <v>30</v>
      </c>
      <c r="B18" s="97"/>
      <c r="C18" s="97"/>
      <c r="D18" s="97"/>
      <c r="E18" s="98"/>
      <c r="F18" s="14"/>
      <c r="G18" s="99">
        <v>7111</v>
      </c>
      <c r="H18" s="99"/>
      <c r="I18" s="15" t="s">
        <v>29</v>
      </c>
      <c r="J18" s="16"/>
      <c r="K18" s="14"/>
      <c r="L18" s="100">
        <v>7784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-6.4</v>
      </c>
      <c r="K24" s="23" t="s">
        <v>43</v>
      </c>
      <c r="L24" s="24">
        <v>-14.4</v>
      </c>
      <c r="M24" s="23" t="s">
        <v>43</v>
      </c>
      <c r="N24" s="24">
        <v>0</v>
      </c>
      <c r="O24" s="25" t="s">
        <v>43</v>
      </c>
    </row>
    <row r="25" spans="1:15" ht="15" customHeight="1" x14ac:dyDescent="0.4">
      <c r="A25" s="110" t="s">
        <v>45</v>
      </c>
      <c r="B25" s="111"/>
      <c r="C25" s="111"/>
      <c r="D25" s="111"/>
      <c r="E25" s="111"/>
      <c r="F25" s="111"/>
      <c r="G25" s="113"/>
      <c r="H25" s="26">
        <v>3</v>
      </c>
      <c r="I25" s="23" t="s">
        <v>43</v>
      </c>
      <c r="J25" s="27">
        <v>-6.4</v>
      </c>
      <c r="K25" s="23" t="s">
        <v>43</v>
      </c>
      <c r="L25" s="27">
        <v>-14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330</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331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332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343</v>
      </c>
      <c r="D4" s="93"/>
      <c r="E4" s="93"/>
      <c r="F4" s="93"/>
      <c r="G4" s="93"/>
      <c r="H4" s="94"/>
      <c r="I4" s="91" t="s">
        <v>4</v>
      </c>
      <c r="J4" s="93" t="s">
        <v>344</v>
      </c>
      <c r="K4" s="93"/>
      <c r="L4" s="93"/>
      <c r="M4" s="93"/>
      <c r="N4" s="93"/>
      <c r="O4" s="94"/>
    </row>
    <row r="5" spans="1:15" ht="15" customHeight="1" x14ac:dyDescent="0.4">
      <c r="A5" s="92"/>
      <c r="B5" s="92"/>
      <c r="C5" s="74" t="s">
        <v>6</v>
      </c>
      <c r="D5" s="74"/>
      <c r="E5" s="74"/>
      <c r="F5" s="74"/>
      <c r="G5" s="74"/>
      <c r="H5" s="95"/>
      <c r="I5" s="92"/>
      <c r="J5" s="74" t="s">
        <v>345</v>
      </c>
      <c r="K5" s="74"/>
      <c r="L5" s="74"/>
      <c r="M5" s="74"/>
      <c r="N5" s="74"/>
      <c r="O5" s="75"/>
    </row>
    <row r="6" spans="1:15" ht="15" customHeight="1" x14ac:dyDescent="0.4">
      <c r="A6" s="91" t="s">
        <v>8</v>
      </c>
      <c r="B6" s="91"/>
      <c r="C6" s="91"/>
      <c r="D6" s="91"/>
      <c r="E6" s="91"/>
      <c r="F6" s="91" t="s">
        <v>319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346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2020</v>
      </c>
      <c r="I16" s="9" t="s">
        <v>26</v>
      </c>
      <c r="J16" s="10"/>
      <c r="K16" s="121" t="s">
        <v>27</v>
      </c>
      <c r="L16" s="121"/>
      <c r="M16" s="8">
        <v>2021</v>
      </c>
      <c r="N16" s="9" t="s">
        <v>26</v>
      </c>
      <c r="O16" s="10"/>
    </row>
    <row r="17" spans="1:15" ht="15.95" customHeight="1" x14ac:dyDescent="0.4">
      <c r="A17" s="110" t="s">
        <v>28</v>
      </c>
      <c r="B17" s="111"/>
      <c r="C17" s="111"/>
      <c r="D17" s="111"/>
      <c r="E17" s="111"/>
      <c r="F17" s="11"/>
      <c r="G17" s="122">
        <v>3794</v>
      </c>
      <c r="H17" s="122"/>
      <c r="I17" s="12" t="s">
        <v>29</v>
      </c>
      <c r="J17" s="13"/>
      <c r="K17" s="11"/>
      <c r="L17" s="123">
        <v>2513</v>
      </c>
      <c r="M17" s="123"/>
      <c r="N17" s="12" t="s">
        <v>29</v>
      </c>
      <c r="O17" s="13"/>
    </row>
    <row r="18" spans="1:15" ht="15.95" customHeight="1" x14ac:dyDescent="0.4">
      <c r="A18" s="96" t="s">
        <v>30</v>
      </c>
      <c r="B18" s="97"/>
      <c r="C18" s="97"/>
      <c r="D18" s="97"/>
      <c r="E18" s="98"/>
      <c r="F18" s="14"/>
      <c r="G18" s="99">
        <v>4119</v>
      </c>
      <c r="H18" s="99"/>
      <c r="I18" s="15" t="s">
        <v>29</v>
      </c>
      <c r="J18" s="16"/>
      <c r="K18" s="14"/>
      <c r="L18" s="100">
        <v>2645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-79.599999999999994</v>
      </c>
      <c r="K24" s="23" t="s">
        <v>43</v>
      </c>
      <c r="L24" s="24">
        <v>-28.1</v>
      </c>
      <c r="M24" s="23" t="s">
        <v>43</v>
      </c>
      <c r="N24" s="24">
        <v>0</v>
      </c>
      <c r="O24" s="25" t="s">
        <v>43</v>
      </c>
    </row>
    <row r="25" spans="1:15" ht="15" customHeight="1" x14ac:dyDescent="0.4">
      <c r="A25" s="110" t="s">
        <v>45</v>
      </c>
      <c r="B25" s="111"/>
      <c r="C25" s="111"/>
      <c r="D25" s="111"/>
      <c r="E25" s="111"/>
      <c r="F25" s="111"/>
      <c r="G25" s="113"/>
      <c r="H25" s="26">
        <v>3.1</v>
      </c>
      <c r="I25" s="23" t="s">
        <v>43</v>
      </c>
      <c r="J25" s="27">
        <v>-79.400000000000006</v>
      </c>
      <c r="K25" s="23" t="s">
        <v>43</v>
      </c>
      <c r="L25" s="27">
        <v>-24.2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236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347</v>
      </c>
      <c r="B34" s="148"/>
      <c r="C34" s="148"/>
      <c r="D34" s="148"/>
      <c r="E34" s="148"/>
      <c r="F34" s="148"/>
      <c r="G34" s="148"/>
      <c r="H34" s="148"/>
      <c r="I34" s="148"/>
      <c r="J34" s="148"/>
      <c r="K34" s="148"/>
      <c r="L34" s="148"/>
      <c r="M34" s="148"/>
      <c r="N34" s="148"/>
      <c r="O34" s="149"/>
    </row>
    <row r="35" spans="1:15" ht="45" customHeight="1" x14ac:dyDescent="0.4">
      <c r="A35" s="150" t="s">
        <v>348</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349</v>
      </c>
      <c r="B37" s="136"/>
      <c r="C37" s="136"/>
      <c r="D37" s="136"/>
      <c r="E37" s="136"/>
      <c r="F37" s="136"/>
      <c r="G37" s="136"/>
      <c r="H37" s="136"/>
      <c r="I37" s="136"/>
      <c r="J37" s="136"/>
      <c r="K37" s="136"/>
      <c r="L37" s="136"/>
      <c r="M37" s="136"/>
      <c r="N37" s="136"/>
      <c r="O37" s="137"/>
    </row>
    <row r="38" spans="1:15" s="30" customFormat="1" ht="45" customHeight="1" x14ac:dyDescent="0.4">
      <c r="A38" s="138" t="s">
        <v>350</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351</v>
      </c>
      <c r="D4" s="93"/>
      <c r="E4" s="93"/>
      <c r="F4" s="93"/>
      <c r="G4" s="93"/>
      <c r="H4" s="94"/>
      <c r="I4" s="91" t="s">
        <v>4</v>
      </c>
      <c r="J4" s="93" t="s">
        <v>352</v>
      </c>
      <c r="K4" s="93"/>
      <c r="L4" s="93"/>
      <c r="M4" s="93"/>
      <c r="N4" s="93"/>
      <c r="O4" s="94"/>
    </row>
    <row r="5" spans="1:15" ht="15" customHeight="1" x14ac:dyDescent="0.4">
      <c r="A5" s="92"/>
      <c r="B5" s="92"/>
      <c r="C5" s="74" t="s">
        <v>6</v>
      </c>
      <c r="D5" s="74"/>
      <c r="E5" s="74"/>
      <c r="F5" s="74"/>
      <c r="G5" s="74"/>
      <c r="H5" s="95"/>
      <c r="I5" s="92"/>
      <c r="J5" s="74" t="s">
        <v>353</v>
      </c>
      <c r="K5" s="74"/>
      <c r="L5" s="74"/>
      <c r="M5" s="74"/>
      <c r="N5" s="74"/>
      <c r="O5" s="75"/>
    </row>
    <row r="6" spans="1:15" ht="15" customHeight="1" x14ac:dyDescent="0.4">
      <c r="A6" s="91" t="s">
        <v>8</v>
      </c>
      <c r="B6" s="91"/>
      <c r="C6" s="91"/>
      <c r="D6" s="91"/>
      <c r="E6" s="91"/>
      <c r="F6" s="91" t="s">
        <v>354</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355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911</v>
      </c>
      <c r="H17" s="122"/>
      <c r="I17" s="12" t="s">
        <v>29</v>
      </c>
      <c r="J17" s="13"/>
      <c r="K17" s="11"/>
      <c r="L17" s="123">
        <v>1230</v>
      </c>
      <c r="M17" s="123"/>
      <c r="N17" s="12" t="s">
        <v>29</v>
      </c>
      <c r="O17" s="13"/>
    </row>
    <row r="18" spans="1:15" ht="15.95" customHeight="1" x14ac:dyDescent="0.4">
      <c r="A18" s="96" t="s">
        <v>30</v>
      </c>
      <c r="B18" s="97"/>
      <c r="C18" s="97"/>
      <c r="D18" s="97"/>
      <c r="E18" s="98"/>
      <c r="F18" s="14"/>
      <c r="G18" s="99">
        <v>911</v>
      </c>
      <c r="H18" s="99"/>
      <c r="I18" s="15" t="s">
        <v>29</v>
      </c>
      <c r="J18" s="16"/>
      <c r="K18" s="14"/>
      <c r="L18" s="100">
        <v>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12.2</v>
      </c>
      <c r="K23" s="23" t="s">
        <v>43</v>
      </c>
      <c r="L23" s="24">
        <v>-35.1</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0</v>
      </c>
      <c r="K25" s="23" t="s">
        <v>43</v>
      </c>
      <c r="L25" s="27">
        <v>0</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356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357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358</v>
      </c>
      <c r="D4" s="93"/>
      <c r="E4" s="93"/>
      <c r="F4" s="93"/>
      <c r="G4" s="93"/>
      <c r="H4" s="94"/>
      <c r="I4" s="91" t="s">
        <v>4</v>
      </c>
      <c r="J4" s="93" t="s">
        <v>359</v>
      </c>
      <c r="K4" s="93"/>
      <c r="L4" s="93"/>
      <c r="M4" s="93"/>
      <c r="N4" s="93"/>
      <c r="O4" s="94"/>
    </row>
    <row r="5" spans="1:15" ht="15" customHeight="1" x14ac:dyDescent="0.4">
      <c r="A5" s="92"/>
      <c r="B5" s="92"/>
      <c r="C5" s="74" t="s">
        <v>6</v>
      </c>
      <c r="D5" s="74"/>
      <c r="E5" s="74"/>
      <c r="F5" s="74"/>
      <c r="G5" s="74"/>
      <c r="H5" s="95"/>
      <c r="I5" s="92"/>
      <c r="J5" s="74" t="s">
        <v>360</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361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10419</v>
      </c>
      <c r="H17" s="122"/>
      <c r="I17" s="12" t="s">
        <v>29</v>
      </c>
      <c r="J17" s="13"/>
      <c r="K17" s="11"/>
      <c r="L17" s="123">
        <v>10487</v>
      </c>
      <c r="M17" s="123"/>
      <c r="N17" s="12" t="s">
        <v>29</v>
      </c>
      <c r="O17" s="13"/>
    </row>
    <row r="18" spans="1:15" ht="15.95" customHeight="1" x14ac:dyDescent="0.4">
      <c r="A18" s="96" t="s">
        <v>30</v>
      </c>
      <c r="B18" s="97"/>
      <c r="C18" s="97"/>
      <c r="D18" s="97"/>
      <c r="E18" s="98"/>
      <c r="F18" s="14"/>
      <c r="G18" s="99">
        <v>10798</v>
      </c>
      <c r="H18" s="99"/>
      <c r="I18" s="15" t="s">
        <v>29</v>
      </c>
      <c r="J18" s="16"/>
      <c r="K18" s="14"/>
      <c r="L18" s="100">
        <v>11061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4</v>
      </c>
      <c r="I24" s="23" t="s">
        <v>43</v>
      </c>
      <c r="J24" s="24">
        <v>6.7</v>
      </c>
      <c r="K24" s="23" t="s">
        <v>43</v>
      </c>
      <c r="L24" s="24">
        <v>1.2</v>
      </c>
      <c r="M24" s="23" t="s">
        <v>43</v>
      </c>
      <c r="N24" s="24">
        <v>0</v>
      </c>
      <c r="O24" s="25" t="s">
        <v>43</v>
      </c>
    </row>
    <row r="25" spans="1:15" ht="15" customHeight="1" x14ac:dyDescent="0.4">
      <c r="A25" s="110" t="s">
        <v>45</v>
      </c>
      <c r="B25" s="111"/>
      <c r="C25" s="111"/>
      <c r="D25" s="111"/>
      <c r="E25" s="111"/>
      <c r="F25" s="111"/>
      <c r="G25" s="113"/>
      <c r="H25" s="26">
        <v>3.7</v>
      </c>
      <c r="I25" s="23" t="s">
        <v>43</v>
      </c>
      <c r="J25" s="27">
        <v>4</v>
      </c>
      <c r="K25" s="23" t="s">
        <v>43</v>
      </c>
      <c r="L25" s="27">
        <v>-0.6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362</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363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364</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365</v>
      </c>
      <c r="D4" s="93"/>
      <c r="E4" s="93"/>
      <c r="F4" s="93"/>
      <c r="G4" s="93"/>
      <c r="H4" s="94"/>
      <c r="I4" s="91" t="s">
        <v>4</v>
      </c>
      <c r="J4" s="93" t="s">
        <v>366</v>
      </c>
      <c r="K4" s="93"/>
      <c r="L4" s="93"/>
      <c r="M4" s="93"/>
      <c r="N4" s="93"/>
      <c r="O4" s="94"/>
    </row>
    <row r="5" spans="1:15" ht="15" customHeight="1" x14ac:dyDescent="0.4">
      <c r="A5" s="92"/>
      <c r="B5" s="92"/>
      <c r="C5" s="74" t="s">
        <v>6</v>
      </c>
      <c r="D5" s="74"/>
      <c r="E5" s="74"/>
      <c r="F5" s="74"/>
      <c r="G5" s="74"/>
      <c r="H5" s="95"/>
      <c r="I5" s="92"/>
      <c r="J5" s="74" t="s">
        <v>367</v>
      </c>
      <c r="K5" s="74"/>
      <c r="L5" s="74"/>
      <c r="M5" s="74"/>
      <c r="N5" s="74"/>
      <c r="O5" s="75"/>
    </row>
    <row r="6" spans="1:15" ht="15" customHeight="1" x14ac:dyDescent="0.4">
      <c r="A6" s="91" t="s">
        <v>8</v>
      </c>
      <c r="B6" s="91"/>
      <c r="C6" s="91"/>
      <c r="D6" s="91"/>
      <c r="E6" s="91"/>
      <c r="F6" s="91" t="s">
        <v>130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368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8698</v>
      </c>
      <c r="H17" s="122"/>
      <c r="I17" s="12" t="s">
        <v>29</v>
      </c>
      <c r="J17" s="13"/>
      <c r="K17" s="11"/>
      <c r="L17" s="123">
        <v>11109</v>
      </c>
      <c r="M17" s="123"/>
      <c r="N17" s="12" t="s">
        <v>29</v>
      </c>
      <c r="O17" s="13"/>
    </row>
    <row r="18" spans="1:15" ht="15.95" customHeight="1" x14ac:dyDescent="0.4">
      <c r="A18" s="96" t="s">
        <v>30</v>
      </c>
      <c r="B18" s="97"/>
      <c r="C18" s="97"/>
      <c r="D18" s="97"/>
      <c r="E18" s="98"/>
      <c r="F18" s="14"/>
      <c r="G18" s="99">
        <v>9748</v>
      </c>
      <c r="H18" s="99"/>
      <c r="I18" s="15" t="s">
        <v>29</v>
      </c>
      <c r="J18" s="16"/>
      <c r="K18" s="14"/>
      <c r="L18" s="100">
        <v>12022</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-6.9</v>
      </c>
      <c r="K24" s="23" t="s">
        <v>43</v>
      </c>
      <c r="L24" s="24">
        <v>-46</v>
      </c>
      <c r="M24" s="23" t="s">
        <v>43</v>
      </c>
      <c r="N24" s="24">
        <v>0</v>
      </c>
      <c r="O24" s="25" t="s">
        <v>43</v>
      </c>
    </row>
    <row r="25" spans="1:15" ht="15" customHeight="1" x14ac:dyDescent="0.4">
      <c r="A25" s="110" t="s">
        <v>45</v>
      </c>
      <c r="B25" s="111"/>
      <c r="C25" s="111"/>
      <c r="D25" s="111"/>
      <c r="E25" s="111"/>
      <c r="F25" s="111"/>
      <c r="G25" s="113"/>
      <c r="H25" s="26">
        <v>3</v>
      </c>
      <c r="I25" s="23" t="s">
        <v>43</v>
      </c>
      <c r="J25" s="27">
        <v>-4.9000000000000004</v>
      </c>
      <c r="K25" s="23" t="s">
        <v>43</v>
      </c>
      <c r="L25" s="27">
        <v>-41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369</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370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371</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372</v>
      </c>
      <c r="D4" s="93"/>
      <c r="E4" s="93"/>
      <c r="F4" s="93"/>
      <c r="G4" s="93"/>
      <c r="H4" s="94"/>
      <c r="I4" s="91" t="s">
        <v>4</v>
      </c>
      <c r="J4" s="93" t="s">
        <v>373</v>
      </c>
      <c r="K4" s="93"/>
      <c r="L4" s="93"/>
      <c r="M4" s="93"/>
      <c r="N4" s="93"/>
      <c r="O4" s="94"/>
    </row>
    <row r="5" spans="1:15" ht="15" customHeight="1" x14ac:dyDescent="0.4">
      <c r="A5" s="92"/>
      <c r="B5" s="92"/>
      <c r="C5" s="74" t="s">
        <v>6</v>
      </c>
      <c r="D5" s="74"/>
      <c r="E5" s="74"/>
      <c r="F5" s="74"/>
      <c r="G5" s="74"/>
      <c r="H5" s="95"/>
      <c r="I5" s="92"/>
      <c r="J5" s="74" t="s">
        <v>374</v>
      </c>
      <c r="K5" s="74"/>
      <c r="L5" s="74"/>
      <c r="M5" s="74"/>
      <c r="N5" s="74"/>
      <c r="O5" s="75"/>
    </row>
    <row r="6" spans="1:15" ht="15" customHeight="1" x14ac:dyDescent="0.4">
      <c r="A6" s="91" t="s">
        <v>8</v>
      </c>
      <c r="B6" s="91"/>
      <c r="C6" s="91"/>
      <c r="D6" s="91"/>
      <c r="E6" s="91"/>
      <c r="F6" s="91" t="s">
        <v>375</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376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2165</v>
      </c>
      <c r="H17" s="122"/>
      <c r="I17" s="12" t="s">
        <v>29</v>
      </c>
      <c r="J17" s="13"/>
      <c r="K17" s="11"/>
      <c r="L17" s="123">
        <v>2500</v>
      </c>
      <c r="M17" s="123"/>
      <c r="N17" s="12" t="s">
        <v>29</v>
      </c>
      <c r="O17" s="13"/>
    </row>
    <row r="18" spans="1:15" ht="15.95" customHeight="1" x14ac:dyDescent="0.4">
      <c r="A18" s="96" t="s">
        <v>30</v>
      </c>
      <c r="B18" s="97"/>
      <c r="C18" s="97"/>
      <c r="D18" s="97"/>
      <c r="E18" s="98"/>
      <c r="F18" s="14"/>
      <c r="G18" s="99">
        <v>2371</v>
      </c>
      <c r="H18" s="99"/>
      <c r="I18" s="15" t="s">
        <v>29</v>
      </c>
      <c r="J18" s="16"/>
      <c r="K18" s="14"/>
      <c r="L18" s="100">
        <v>2759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3.3</v>
      </c>
      <c r="K24" s="23" t="s">
        <v>43</v>
      </c>
      <c r="L24" s="24">
        <v>32.799999999999997</v>
      </c>
      <c r="M24" s="23" t="s">
        <v>43</v>
      </c>
      <c r="N24" s="24">
        <v>0</v>
      </c>
      <c r="O24" s="25" t="s">
        <v>43</v>
      </c>
    </row>
    <row r="25" spans="1:15" ht="15" customHeight="1" x14ac:dyDescent="0.4">
      <c r="A25" s="110" t="s">
        <v>45</v>
      </c>
      <c r="B25" s="111"/>
      <c r="C25" s="111"/>
      <c r="D25" s="111"/>
      <c r="E25" s="111"/>
      <c r="F25" s="111"/>
      <c r="G25" s="113"/>
      <c r="H25" s="26">
        <v>3</v>
      </c>
      <c r="I25" s="23" t="s">
        <v>43</v>
      </c>
      <c r="J25" s="27">
        <v>2</v>
      </c>
      <c r="K25" s="23" t="s">
        <v>43</v>
      </c>
      <c r="L25" s="27">
        <v>32.200000000000003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377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378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379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380</v>
      </c>
      <c r="D4" s="93"/>
      <c r="E4" s="93"/>
      <c r="F4" s="93"/>
      <c r="G4" s="93"/>
      <c r="H4" s="94"/>
      <c r="I4" s="91" t="s">
        <v>4</v>
      </c>
      <c r="J4" s="93" t="s">
        <v>381</v>
      </c>
      <c r="K4" s="93"/>
      <c r="L4" s="93"/>
      <c r="M4" s="93"/>
      <c r="N4" s="93"/>
      <c r="O4" s="94"/>
    </row>
    <row r="5" spans="1:15" ht="15" customHeight="1" x14ac:dyDescent="0.4">
      <c r="A5" s="92"/>
      <c r="B5" s="92"/>
      <c r="C5" s="74" t="s">
        <v>6</v>
      </c>
      <c r="D5" s="74"/>
      <c r="E5" s="74"/>
      <c r="F5" s="74"/>
      <c r="G5" s="74"/>
      <c r="H5" s="95"/>
      <c r="I5" s="92"/>
      <c r="J5" s="74" t="s">
        <v>382</v>
      </c>
      <c r="K5" s="74"/>
      <c r="L5" s="74"/>
      <c r="M5" s="74"/>
      <c r="N5" s="74"/>
      <c r="O5" s="75"/>
    </row>
    <row r="6" spans="1:15" ht="15" customHeight="1" x14ac:dyDescent="0.4">
      <c r="A6" s="91" t="s">
        <v>8</v>
      </c>
      <c r="B6" s="91"/>
      <c r="C6" s="91"/>
      <c r="D6" s="91"/>
      <c r="E6" s="91"/>
      <c r="F6" s="91" t="s">
        <v>383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384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2699</v>
      </c>
      <c r="H17" s="122"/>
      <c r="I17" s="12" t="s">
        <v>29</v>
      </c>
      <c r="J17" s="13"/>
      <c r="K17" s="11"/>
      <c r="L17" s="123">
        <v>2481</v>
      </c>
      <c r="M17" s="123"/>
      <c r="N17" s="12" t="s">
        <v>29</v>
      </c>
      <c r="O17" s="13"/>
    </row>
    <row r="18" spans="1:15" ht="15.95" customHeight="1" x14ac:dyDescent="0.4">
      <c r="A18" s="96" t="s">
        <v>30</v>
      </c>
      <c r="B18" s="97"/>
      <c r="C18" s="97"/>
      <c r="D18" s="97"/>
      <c r="E18" s="98"/>
      <c r="F18" s="14"/>
      <c r="G18" s="99">
        <v>3031</v>
      </c>
      <c r="H18" s="99"/>
      <c r="I18" s="15" t="s">
        <v>29</v>
      </c>
      <c r="J18" s="16"/>
      <c r="K18" s="14"/>
      <c r="L18" s="100">
        <v>2780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1.5</v>
      </c>
      <c r="K24" s="23" t="s">
        <v>43</v>
      </c>
      <c r="L24" s="24">
        <v>15.6</v>
      </c>
      <c r="M24" s="23" t="s">
        <v>43</v>
      </c>
      <c r="N24" s="24">
        <v>0</v>
      </c>
      <c r="O24" s="25" t="s">
        <v>43</v>
      </c>
    </row>
    <row r="25" spans="1:15" ht="15" customHeight="1" x14ac:dyDescent="0.4">
      <c r="A25" s="110" t="s">
        <v>45</v>
      </c>
      <c r="B25" s="111"/>
      <c r="C25" s="111"/>
      <c r="D25" s="111"/>
      <c r="E25" s="111"/>
      <c r="F25" s="111"/>
      <c r="G25" s="113"/>
      <c r="H25" s="26">
        <v>3</v>
      </c>
      <c r="I25" s="23" t="s">
        <v>43</v>
      </c>
      <c r="J25" s="27">
        <v>1.8</v>
      </c>
      <c r="K25" s="23" t="s">
        <v>43</v>
      </c>
      <c r="L25" s="27">
        <v>15.8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385</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386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387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388</v>
      </c>
      <c r="D4" s="93"/>
      <c r="E4" s="93"/>
      <c r="F4" s="93"/>
      <c r="G4" s="93"/>
      <c r="H4" s="94"/>
      <c r="I4" s="91" t="s">
        <v>4</v>
      </c>
      <c r="J4" s="93" t="s">
        <v>389</v>
      </c>
      <c r="K4" s="93"/>
      <c r="L4" s="93"/>
      <c r="M4" s="93"/>
      <c r="N4" s="93"/>
      <c r="O4" s="94"/>
    </row>
    <row r="5" spans="1:15" ht="15" customHeight="1" x14ac:dyDescent="0.4">
      <c r="A5" s="92"/>
      <c r="B5" s="92"/>
      <c r="C5" s="74" t="s">
        <v>6</v>
      </c>
      <c r="D5" s="74"/>
      <c r="E5" s="74"/>
      <c r="F5" s="74"/>
      <c r="G5" s="74"/>
      <c r="H5" s="95"/>
      <c r="I5" s="92"/>
      <c r="J5" s="74" t="s">
        <v>390</v>
      </c>
      <c r="K5" s="74"/>
      <c r="L5" s="74"/>
      <c r="M5" s="74"/>
      <c r="N5" s="74"/>
      <c r="O5" s="75"/>
    </row>
    <row r="6" spans="1:15" ht="15" customHeight="1" x14ac:dyDescent="0.4">
      <c r="A6" s="91" t="s">
        <v>8</v>
      </c>
      <c r="B6" s="91"/>
      <c r="C6" s="91"/>
      <c r="D6" s="91"/>
      <c r="E6" s="91"/>
      <c r="F6" s="91" t="s">
        <v>289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391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4120</v>
      </c>
      <c r="H17" s="122"/>
      <c r="I17" s="12" t="s">
        <v>29</v>
      </c>
      <c r="J17" s="13"/>
      <c r="K17" s="11"/>
      <c r="L17" s="123">
        <v>3954</v>
      </c>
      <c r="M17" s="123"/>
      <c r="N17" s="12" t="s">
        <v>29</v>
      </c>
      <c r="O17" s="13"/>
    </row>
    <row r="18" spans="1:15" ht="15.95" customHeight="1" x14ac:dyDescent="0.4">
      <c r="A18" s="96" t="s">
        <v>30</v>
      </c>
      <c r="B18" s="97"/>
      <c r="C18" s="97"/>
      <c r="D18" s="97"/>
      <c r="E18" s="98"/>
      <c r="F18" s="14"/>
      <c r="G18" s="99">
        <v>4471</v>
      </c>
      <c r="H18" s="99"/>
      <c r="I18" s="15" t="s">
        <v>29</v>
      </c>
      <c r="J18" s="16"/>
      <c r="K18" s="14"/>
      <c r="L18" s="100">
        <v>4316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7</v>
      </c>
      <c r="K24" s="23" t="s">
        <v>43</v>
      </c>
      <c r="L24" s="24">
        <v>11.4</v>
      </c>
      <c r="M24" s="23" t="s">
        <v>43</v>
      </c>
      <c r="N24" s="24">
        <v>0</v>
      </c>
      <c r="O24" s="25" t="s">
        <v>43</v>
      </c>
    </row>
    <row r="25" spans="1:15" ht="15" customHeight="1" x14ac:dyDescent="0.4">
      <c r="A25" s="110" t="s">
        <v>45</v>
      </c>
      <c r="B25" s="111"/>
      <c r="C25" s="111"/>
      <c r="D25" s="111"/>
      <c r="E25" s="111"/>
      <c r="F25" s="111"/>
      <c r="G25" s="113"/>
      <c r="H25" s="26">
        <v>3</v>
      </c>
      <c r="I25" s="23" t="s">
        <v>43</v>
      </c>
      <c r="J25" s="27">
        <v>6.2</v>
      </c>
      <c r="K25" s="23" t="s">
        <v>43</v>
      </c>
      <c r="L25" s="27">
        <v>10.8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392</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393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394</v>
      </c>
      <c r="B37" s="136"/>
      <c r="C37" s="136"/>
      <c r="D37" s="136"/>
      <c r="E37" s="136"/>
      <c r="F37" s="136"/>
      <c r="G37" s="136"/>
      <c r="H37" s="136"/>
      <c r="I37" s="136"/>
      <c r="J37" s="136"/>
      <c r="K37" s="136"/>
      <c r="L37" s="136"/>
      <c r="M37" s="136"/>
      <c r="N37" s="136"/>
      <c r="O37" s="137"/>
    </row>
    <row r="38" spans="1:15" s="30" customFormat="1" ht="45" customHeight="1" x14ac:dyDescent="0.4">
      <c r="A38" s="138" t="s">
        <v>395</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396</v>
      </c>
      <c r="D4" s="93"/>
      <c r="E4" s="93"/>
      <c r="F4" s="93"/>
      <c r="G4" s="93"/>
      <c r="H4" s="94"/>
      <c r="I4" s="91" t="s">
        <v>4</v>
      </c>
      <c r="J4" s="93" t="s">
        <v>397</v>
      </c>
      <c r="K4" s="93"/>
      <c r="L4" s="93"/>
      <c r="M4" s="93"/>
      <c r="N4" s="93"/>
      <c r="O4" s="94"/>
    </row>
    <row r="5" spans="1:15" ht="15" customHeight="1" x14ac:dyDescent="0.4">
      <c r="A5" s="92"/>
      <c r="B5" s="92"/>
      <c r="C5" s="74" t="s">
        <v>6</v>
      </c>
      <c r="D5" s="74"/>
      <c r="E5" s="74"/>
      <c r="F5" s="74"/>
      <c r="G5" s="74"/>
      <c r="H5" s="95"/>
      <c r="I5" s="92"/>
      <c r="J5" s="74" t="s">
        <v>398</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399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6506</v>
      </c>
      <c r="H17" s="122"/>
      <c r="I17" s="12" t="s">
        <v>29</v>
      </c>
      <c r="J17" s="13"/>
      <c r="K17" s="11"/>
      <c r="L17" s="123">
        <v>6862</v>
      </c>
      <c r="M17" s="123"/>
      <c r="N17" s="12" t="s">
        <v>29</v>
      </c>
      <c r="O17" s="13"/>
    </row>
    <row r="18" spans="1:15" ht="15.95" customHeight="1" x14ac:dyDescent="0.4">
      <c r="A18" s="96" t="s">
        <v>30</v>
      </c>
      <c r="B18" s="97"/>
      <c r="C18" s="97"/>
      <c r="D18" s="97"/>
      <c r="E18" s="98"/>
      <c r="F18" s="14"/>
      <c r="G18" s="99">
        <v>6942</v>
      </c>
      <c r="H18" s="99"/>
      <c r="I18" s="15" t="s">
        <v>29</v>
      </c>
      <c r="J18" s="16"/>
      <c r="K18" s="14"/>
      <c r="L18" s="100">
        <v>7314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6.1</v>
      </c>
      <c r="I24" s="23" t="s">
        <v>43</v>
      </c>
      <c r="J24" s="24">
        <v>7.54</v>
      </c>
      <c r="K24" s="23" t="s">
        <v>43</v>
      </c>
      <c r="L24" s="24">
        <v>-4.5</v>
      </c>
      <c r="M24" s="23" t="s">
        <v>43</v>
      </c>
      <c r="N24" s="24">
        <v>0</v>
      </c>
      <c r="O24" s="25" t="s">
        <v>43</v>
      </c>
    </row>
    <row r="25" spans="1:15" ht="15" customHeight="1" x14ac:dyDescent="0.4">
      <c r="A25" s="110" t="s">
        <v>45</v>
      </c>
      <c r="B25" s="111"/>
      <c r="C25" s="111"/>
      <c r="D25" s="111"/>
      <c r="E25" s="111"/>
      <c r="F25" s="111"/>
      <c r="G25" s="113"/>
      <c r="H25" s="26">
        <v>6.1</v>
      </c>
      <c r="I25" s="23" t="s">
        <v>43</v>
      </c>
      <c r="J25" s="27">
        <v>7.43</v>
      </c>
      <c r="K25" s="23" t="s">
        <v>43</v>
      </c>
      <c r="L25" s="27">
        <v>-4.4000000000000004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193</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12" x14ac:dyDescent="0.4">
      <c r="A34" s="147" t="s">
        <v>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400</v>
      </c>
      <c r="B37" s="136"/>
      <c r="C37" s="136"/>
      <c r="D37" s="136"/>
      <c r="E37" s="136"/>
      <c r="F37" s="136"/>
      <c r="G37" s="136"/>
      <c r="H37" s="136"/>
      <c r="I37" s="136"/>
      <c r="J37" s="136"/>
      <c r="K37" s="136"/>
      <c r="L37" s="136"/>
      <c r="M37" s="136"/>
      <c r="N37" s="136"/>
      <c r="O37" s="137"/>
    </row>
    <row r="38" spans="1:15" s="30" customFormat="1" ht="45" customHeight="1" x14ac:dyDescent="0.4">
      <c r="A38" s="138" t="s">
        <v>401</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0"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153"/>
      <c r="H2" s="153"/>
      <c r="I2" s="153"/>
      <c r="J2" s="153"/>
      <c r="K2" s="153"/>
      <c r="L2" s="153"/>
      <c r="M2" s="153"/>
      <c r="N2" s="153"/>
      <c r="O2" s="154"/>
    </row>
    <row r="3" spans="1:15" ht="15" customHeight="1" x14ac:dyDescent="0.4">
      <c r="A3" s="155"/>
      <c r="B3" s="156"/>
      <c r="C3" s="156"/>
      <c r="D3" s="156"/>
      <c r="E3" s="156"/>
      <c r="F3" s="156"/>
      <c r="G3" s="156"/>
      <c r="H3" s="156"/>
      <c r="I3" s="156"/>
      <c r="J3" s="156"/>
      <c r="K3" s="156"/>
      <c r="L3" s="156"/>
      <c r="M3" s="156"/>
      <c r="N3" s="156"/>
      <c r="O3" s="157"/>
    </row>
    <row r="4" spans="1:15" ht="15" customHeight="1" x14ac:dyDescent="0.4">
      <c r="A4" s="91" t="s">
        <v>1</v>
      </c>
      <c r="B4" s="91" t="s">
        <v>2</v>
      </c>
      <c r="C4" s="93" t="s">
        <v>402</v>
      </c>
      <c r="D4" s="93"/>
      <c r="E4" s="93"/>
      <c r="F4" s="93"/>
      <c r="G4" s="93"/>
      <c r="H4" s="94"/>
      <c r="I4" s="91" t="s">
        <v>4</v>
      </c>
      <c r="J4" s="93" t="s">
        <v>403</v>
      </c>
      <c r="K4" s="93"/>
      <c r="L4" s="93"/>
      <c r="M4" s="93"/>
      <c r="N4" s="93"/>
      <c r="O4" s="94"/>
    </row>
    <row r="5" spans="1:15" ht="15" customHeight="1" x14ac:dyDescent="0.4">
      <c r="A5" s="92"/>
      <c r="B5" s="92"/>
      <c r="C5" s="74" t="s">
        <v>404</v>
      </c>
      <c r="D5" s="74"/>
      <c r="E5" s="74"/>
      <c r="F5" s="74"/>
      <c r="G5" s="74"/>
      <c r="H5" s="95"/>
      <c r="I5" s="92"/>
      <c r="J5" s="74" t="s">
        <v>405</v>
      </c>
      <c r="K5" s="74"/>
      <c r="L5" s="74"/>
      <c r="M5" s="74"/>
      <c r="N5" s="74"/>
      <c r="O5" s="75"/>
    </row>
    <row r="6" spans="1:15" ht="15" customHeight="1" x14ac:dyDescent="0.4">
      <c r="A6" s="91" t="s">
        <v>8</v>
      </c>
      <c r="B6" s="91"/>
      <c r="C6" s="91"/>
      <c r="D6" s="91"/>
      <c r="E6" s="91"/>
      <c r="F6" s="91" t="s">
        <v>242</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406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6577</v>
      </c>
      <c r="H17" s="122"/>
      <c r="I17" s="12" t="s">
        <v>29</v>
      </c>
      <c r="J17" s="13"/>
      <c r="K17" s="11"/>
      <c r="L17" s="123">
        <v>5618</v>
      </c>
      <c r="M17" s="123"/>
      <c r="N17" s="12" t="s">
        <v>29</v>
      </c>
      <c r="O17" s="13"/>
    </row>
    <row r="18" spans="1:15" ht="15.95" customHeight="1" x14ac:dyDescent="0.4">
      <c r="A18" s="96" t="s">
        <v>30</v>
      </c>
      <c r="B18" s="97"/>
      <c r="C18" s="97"/>
      <c r="D18" s="97"/>
      <c r="E18" s="98"/>
      <c r="F18" s="14"/>
      <c r="G18" s="99">
        <v>6732</v>
      </c>
      <c r="H18" s="99"/>
      <c r="I18" s="15" t="s">
        <v>29</v>
      </c>
      <c r="J18" s="16"/>
      <c r="K18" s="14"/>
      <c r="L18" s="100">
        <v>5816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7</v>
      </c>
      <c r="I24" s="23" t="s">
        <v>43</v>
      </c>
      <c r="J24" s="24">
        <v>-21.4</v>
      </c>
      <c r="K24" s="23" t="s">
        <v>43</v>
      </c>
      <c r="L24" s="24">
        <v>-18.8</v>
      </c>
      <c r="M24" s="23" t="s">
        <v>43</v>
      </c>
      <c r="N24" s="24">
        <v>0</v>
      </c>
      <c r="O24" s="25" t="s">
        <v>43</v>
      </c>
    </row>
    <row r="25" spans="1:15" ht="15" customHeight="1" x14ac:dyDescent="0.4">
      <c r="A25" s="110" t="s">
        <v>45</v>
      </c>
      <c r="B25" s="111"/>
      <c r="C25" s="111"/>
      <c r="D25" s="111"/>
      <c r="E25" s="111"/>
      <c r="F25" s="111"/>
      <c r="G25" s="113"/>
      <c r="H25" s="26">
        <v>11.9</v>
      </c>
      <c r="I25" s="23" t="s">
        <v>43</v>
      </c>
      <c r="J25" s="27">
        <v>-23</v>
      </c>
      <c r="K25" s="23" t="s">
        <v>43</v>
      </c>
      <c r="L25" s="27">
        <v>-20.2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407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408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1" customFormat="1" ht="12" x14ac:dyDescent="0.4">
      <c r="A36" s="158" t="s">
        <v>56</v>
      </c>
      <c r="B36" s="158"/>
      <c r="C36" s="158"/>
      <c r="D36" s="158"/>
      <c r="E36" s="158"/>
      <c r="F36" s="158"/>
      <c r="G36" s="158"/>
      <c r="H36" s="158"/>
      <c r="I36" s="158"/>
      <c r="J36" s="158"/>
      <c r="K36" s="158"/>
      <c r="L36" s="158"/>
      <c r="M36" s="158"/>
      <c r="N36" s="158"/>
      <c r="O36" s="158"/>
    </row>
    <row r="37" spans="1:15" s="31" customFormat="1" ht="90" customHeight="1" x14ac:dyDescent="0.4">
      <c r="A37" s="159" t="s">
        <v>409</v>
      </c>
      <c r="B37" s="160"/>
      <c r="C37" s="160"/>
      <c r="D37" s="160"/>
      <c r="E37" s="160"/>
      <c r="F37" s="160"/>
      <c r="G37" s="160"/>
      <c r="H37" s="160"/>
      <c r="I37" s="160"/>
      <c r="J37" s="160"/>
      <c r="K37" s="160"/>
      <c r="L37" s="160"/>
      <c r="M37" s="160"/>
      <c r="N37" s="160"/>
      <c r="O37" s="161"/>
    </row>
    <row r="38" spans="1:15" s="31" customFormat="1" ht="12" x14ac:dyDescent="0.4">
      <c r="A38" s="162" t="s">
        <v>6</v>
      </c>
      <c r="B38" s="163"/>
      <c r="C38" s="163"/>
      <c r="D38" s="163"/>
      <c r="E38" s="163"/>
      <c r="F38" s="163"/>
      <c r="G38" s="163"/>
      <c r="H38" s="163"/>
      <c r="I38" s="163"/>
      <c r="J38" s="163"/>
      <c r="K38" s="163"/>
      <c r="L38" s="163"/>
      <c r="M38" s="163"/>
      <c r="N38" s="163"/>
      <c r="O38" s="164"/>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410</v>
      </c>
      <c r="D4" s="93"/>
      <c r="E4" s="93"/>
      <c r="F4" s="93"/>
      <c r="G4" s="93"/>
      <c r="H4" s="94"/>
      <c r="I4" s="91" t="s">
        <v>4</v>
      </c>
      <c r="J4" s="93" t="s">
        <v>411</v>
      </c>
      <c r="K4" s="93"/>
      <c r="L4" s="93"/>
      <c r="M4" s="93"/>
      <c r="N4" s="93"/>
      <c r="O4" s="94"/>
    </row>
    <row r="5" spans="1:15" ht="15" customHeight="1" x14ac:dyDescent="0.4">
      <c r="A5" s="92"/>
      <c r="B5" s="92"/>
      <c r="C5" s="74" t="s">
        <v>6</v>
      </c>
      <c r="D5" s="74"/>
      <c r="E5" s="74"/>
      <c r="F5" s="74"/>
      <c r="G5" s="74"/>
      <c r="H5" s="95"/>
      <c r="I5" s="92"/>
      <c r="J5" s="74" t="s">
        <v>412</v>
      </c>
      <c r="K5" s="74"/>
      <c r="L5" s="74"/>
      <c r="M5" s="74"/>
      <c r="N5" s="74"/>
      <c r="O5" s="75"/>
    </row>
    <row r="6" spans="1:15" ht="15" customHeight="1" x14ac:dyDescent="0.4">
      <c r="A6" s="91" t="s">
        <v>8</v>
      </c>
      <c r="B6" s="91"/>
      <c r="C6" s="91"/>
      <c r="D6" s="91"/>
      <c r="E6" s="91"/>
      <c r="F6" s="91" t="s">
        <v>413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414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2088</v>
      </c>
      <c r="H17" s="122"/>
      <c r="I17" s="12" t="s">
        <v>29</v>
      </c>
      <c r="J17" s="13"/>
      <c r="K17" s="11"/>
      <c r="L17" s="123">
        <v>2960</v>
      </c>
      <c r="M17" s="123"/>
      <c r="N17" s="12" t="s">
        <v>29</v>
      </c>
      <c r="O17" s="13"/>
    </row>
    <row r="18" spans="1:15" ht="15.95" customHeight="1" x14ac:dyDescent="0.4">
      <c r="A18" s="96" t="s">
        <v>30</v>
      </c>
      <c r="B18" s="97"/>
      <c r="C18" s="97"/>
      <c r="D18" s="97"/>
      <c r="E18" s="98"/>
      <c r="F18" s="14"/>
      <c r="G18" s="99">
        <v>2352</v>
      </c>
      <c r="H18" s="99"/>
      <c r="I18" s="15" t="s">
        <v>29</v>
      </c>
      <c r="J18" s="16"/>
      <c r="K18" s="14"/>
      <c r="L18" s="100">
        <v>3274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5</v>
      </c>
      <c r="I23" s="23" t="s">
        <v>43</v>
      </c>
      <c r="J23" s="24">
        <v>-31.8</v>
      </c>
      <c r="K23" s="23" t="s">
        <v>43</v>
      </c>
      <c r="L23" s="24">
        <v>-41.8</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4.5</v>
      </c>
      <c r="I25" s="23" t="s">
        <v>43</v>
      </c>
      <c r="J25" s="27">
        <v>-30.3</v>
      </c>
      <c r="K25" s="23" t="s">
        <v>43</v>
      </c>
      <c r="L25" s="27">
        <v>-39.299999999999997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415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416</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417</v>
      </c>
      <c r="D4" s="93"/>
      <c r="E4" s="93"/>
      <c r="F4" s="93"/>
      <c r="G4" s="93"/>
      <c r="H4" s="94"/>
      <c r="I4" s="91" t="s">
        <v>4</v>
      </c>
      <c r="J4" s="93" t="s">
        <v>418</v>
      </c>
      <c r="K4" s="93"/>
      <c r="L4" s="93"/>
      <c r="M4" s="93"/>
      <c r="N4" s="93"/>
      <c r="O4" s="94"/>
    </row>
    <row r="5" spans="1:15" ht="15" customHeight="1" x14ac:dyDescent="0.4">
      <c r="A5" s="92"/>
      <c r="B5" s="92"/>
      <c r="C5" s="74" t="s">
        <v>419</v>
      </c>
      <c r="D5" s="74"/>
      <c r="E5" s="74"/>
      <c r="F5" s="74"/>
      <c r="G5" s="74"/>
      <c r="H5" s="95"/>
      <c r="I5" s="92"/>
      <c r="J5" s="74" t="s">
        <v>420</v>
      </c>
      <c r="K5" s="74"/>
      <c r="L5" s="74"/>
      <c r="M5" s="74"/>
      <c r="N5" s="74"/>
      <c r="O5" s="75"/>
    </row>
    <row r="6" spans="1:15" ht="15" customHeight="1" x14ac:dyDescent="0.4">
      <c r="A6" s="91" t="s">
        <v>8</v>
      </c>
      <c r="B6" s="91"/>
      <c r="C6" s="91"/>
      <c r="D6" s="91"/>
      <c r="E6" s="91"/>
      <c r="F6" s="91" t="s">
        <v>105</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421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9232</v>
      </c>
      <c r="H17" s="122"/>
      <c r="I17" s="12" t="s">
        <v>29</v>
      </c>
      <c r="J17" s="13"/>
      <c r="K17" s="11"/>
      <c r="L17" s="123">
        <v>9781</v>
      </c>
      <c r="M17" s="123"/>
      <c r="N17" s="12" t="s">
        <v>29</v>
      </c>
      <c r="O17" s="13"/>
    </row>
    <row r="18" spans="1:15" ht="15.95" customHeight="1" x14ac:dyDescent="0.4">
      <c r="A18" s="96" t="s">
        <v>30</v>
      </c>
      <c r="B18" s="97"/>
      <c r="C18" s="97"/>
      <c r="D18" s="97"/>
      <c r="E18" s="98"/>
      <c r="F18" s="14"/>
      <c r="G18" s="99">
        <v>10058</v>
      </c>
      <c r="H18" s="99"/>
      <c r="I18" s="15" t="s">
        <v>29</v>
      </c>
      <c r="J18" s="16"/>
      <c r="K18" s="14"/>
      <c r="L18" s="100">
        <v>10630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-13.9</v>
      </c>
      <c r="K24" s="23" t="s">
        <v>43</v>
      </c>
      <c r="L24" s="24">
        <v>-6.5</v>
      </c>
      <c r="M24" s="23" t="s">
        <v>43</v>
      </c>
      <c r="N24" s="24">
        <v>0</v>
      </c>
      <c r="O24" s="25" t="s">
        <v>43</v>
      </c>
    </row>
    <row r="25" spans="1:15" ht="15" customHeight="1" x14ac:dyDescent="0.4">
      <c r="A25" s="110" t="s">
        <v>45</v>
      </c>
      <c r="B25" s="111"/>
      <c r="C25" s="111"/>
      <c r="D25" s="111"/>
      <c r="E25" s="111"/>
      <c r="F25" s="111"/>
      <c r="G25" s="113"/>
      <c r="H25" s="26">
        <v>3</v>
      </c>
      <c r="I25" s="23" t="s">
        <v>43</v>
      </c>
      <c r="J25" s="27">
        <v>-17.399999999999999</v>
      </c>
      <c r="K25" s="23" t="s">
        <v>43</v>
      </c>
      <c r="L25" s="27">
        <v>-6.2</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422</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423</v>
      </c>
      <c r="B34" s="148"/>
      <c r="C34" s="148"/>
      <c r="D34" s="148"/>
      <c r="E34" s="148"/>
      <c r="F34" s="148"/>
      <c r="G34" s="148"/>
      <c r="H34" s="148"/>
      <c r="I34" s="148"/>
      <c r="J34" s="148"/>
      <c r="K34" s="148"/>
      <c r="L34" s="148"/>
      <c r="M34" s="148"/>
      <c r="N34" s="148"/>
      <c r="O34" s="149"/>
    </row>
    <row r="35" spans="1:15" ht="45" customHeight="1" x14ac:dyDescent="0.4">
      <c r="A35" s="150" t="s">
        <v>424</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425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426</v>
      </c>
      <c r="D4" s="93"/>
      <c r="E4" s="93"/>
      <c r="F4" s="93"/>
      <c r="G4" s="93"/>
      <c r="H4" s="94"/>
      <c r="I4" s="91" t="s">
        <v>4</v>
      </c>
      <c r="J4" s="93" t="s">
        <v>427</v>
      </c>
      <c r="K4" s="93"/>
      <c r="L4" s="93"/>
      <c r="M4" s="93"/>
      <c r="N4" s="93"/>
      <c r="O4" s="94"/>
    </row>
    <row r="5" spans="1:15" ht="15" customHeight="1" x14ac:dyDescent="0.4">
      <c r="A5" s="92"/>
      <c r="B5" s="92"/>
      <c r="C5" s="74" t="s">
        <v>6</v>
      </c>
      <c r="D5" s="74"/>
      <c r="E5" s="74"/>
      <c r="F5" s="74"/>
      <c r="G5" s="74"/>
      <c r="H5" s="95"/>
      <c r="I5" s="92"/>
      <c r="J5" s="74" t="s">
        <v>428</v>
      </c>
      <c r="K5" s="74"/>
      <c r="L5" s="74"/>
      <c r="M5" s="74"/>
      <c r="N5" s="74"/>
      <c r="O5" s="75"/>
    </row>
    <row r="6" spans="1:15" ht="15" customHeight="1" x14ac:dyDescent="0.4">
      <c r="A6" s="91" t="s">
        <v>8</v>
      </c>
      <c r="B6" s="91"/>
      <c r="C6" s="91"/>
      <c r="D6" s="91"/>
      <c r="E6" s="91"/>
      <c r="F6" s="91" t="s">
        <v>266</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429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5997</v>
      </c>
      <c r="H17" s="122"/>
      <c r="I17" s="12" t="s">
        <v>29</v>
      </c>
      <c r="J17" s="13"/>
      <c r="K17" s="11"/>
      <c r="L17" s="123">
        <v>3868</v>
      </c>
      <c r="M17" s="123"/>
      <c r="N17" s="12" t="s">
        <v>29</v>
      </c>
      <c r="O17" s="13"/>
    </row>
    <row r="18" spans="1:15" ht="15.95" customHeight="1" x14ac:dyDescent="0.4">
      <c r="A18" s="96" t="s">
        <v>30</v>
      </c>
      <c r="B18" s="97"/>
      <c r="C18" s="97"/>
      <c r="D18" s="97"/>
      <c r="E18" s="98"/>
      <c r="F18" s="14"/>
      <c r="G18" s="99">
        <v>6018</v>
      </c>
      <c r="H18" s="99"/>
      <c r="I18" s="15" t="s">
        <v>29</v>
      </c>
      <c r="J18" s="16"/>
      <c r="K18" s="14"/>
      <c r="L18" s="100">
        <v>3881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35.4</v>
      </c>
      <c r="K23" s="23" t="s">
        <v>43</v>
      </c>
      <c r="L23" s="24">
        <v>35.6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35.4</v>
      </c>
      <c r="K25" s="23" t="s">
        <v>43</v>
      </c>
      <c r="L25" s="27">
        <v>35.6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430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431</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432</v>
      </c>
      <c r="D4" s="93"/>
      <c r="E4" s="93"/>
      <c r="F4" s="93"/>
      <c r="G4" s="93"/>
      <c r="H4" s="94"/>
      <c r="I4" s="91" t="s">
        <v>4</v>
      </c>
      <c r="J4" s="93" t="s">
        <v>433</v>
      </c>
      <c r="K4" s="93"/>
      <c r="L4" s="93"/>
      <c r="M4" s="93"/>
      <c r="N4" s="93"/>
      <c r="O4" s="94"/>
    </row>
    <row r="5" spans="1:15" ht="15" customHeight="1" x14ac:dyDescent="0.4">
      <c r="A5" s="92"/>
      <c r="B5" s="92"/>
      <c r="C5" s="74" t="s">
        <v>6</v>
      </c>
      <c r="D5" s="74"/>
      <c r="E5" s="74"/>
      <c r="F5" s="74"/>
      <c r="G5" s="74"/>
      <c r="H5" s="95"/>
      <c r="I5" s="92"/>
      <c r="J5" s="74" t="s">
        <v>434</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435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542</v>
      </c>
      <c r="H17" s="122"/>
      <c r="I17" s="12" t="s">
        <v>29</v>
      </c>
      <c r="J17" s="13"/>
      <c r="K17" s="11"/>
      <c r="L17" s="123">
        <v>355</v>
      </c>
      <c r="M17" s="123"/>
      <c r="N17" s="12" t="s">
        <v>29</v>
      </c>
      <c r="O17" s="13"/>
    </row>
    <row r="18" spans="1:15" ht="15.95" customHeight="1" x14ac:dyDescent="0.4">
      <c r="A18" s="96" t="s">
        <v>30</v>
      </c>
      <c r="B18" s="97"/>
      <c r="C18" s="97"/>
      <c r="D18" s="97"/>
      <c r="E18" s="98"/>
      <c r="F18" s="14"/>
      <c r="G18" s="99">
        <v>597</v>
      </c>
      <c r="H18" s="99"/>
      <c r="I18" s="15" t="s">
        <v>29</v>
      </c>
      <c r="J18" s="16"/>
      <c r="K18" s="14"/>
      <c r="L18" s="100">
        <v>395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3.8</v>
      </c>
      <c r="I23" s="23" t="s">
        <v>43</v>
      </c>
      <c r="J23" s="24">
        <v>27</v>
      </c>
      <c r="K23" s="23" t="s">
        <v>43</v>
      </c>
      <c r="L23" s="24">
        <v>34.6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3.1</v>
      </c>
      <c r="I25" s="23" t="s">
        <v>43</v>
      </c>
      <c r="J25" s="27">
        <v>27.1</v>
      </c>
      <c r="K25" s="23" t="s">
        <v>43</v>
      </c>
      <c r="L25" s="27">
        <v>34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436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437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438</v>
      </c>
      <c r="D4" s="93"/>
      <c r="E4" s="93"/>
      <c r="F4" s="93"/>
      <c r="G4" s="93"/>
      <c r="H4" s="94"/>
      <c r="I4" s="91" t="s">
        <v>4</v>
      </c>
      <c r="J4" s="93" t="s">
        <v>439</v>
      </c>
      <c r="K4" s="93"/>
      <c r="L4" s="93"/>
      <c r="M4" s="93"/>
      <c r="N4" s="93"/>
      <c r="O4" s="94"/>
    </row>
    <row r="5" spans="1:15" ht="15" customHeight="1" x14ac:dyDescent="0.4">
      <c r="A5" s="92"/>
      <c r="B5" s="92"/>
      <c r="C5" s="74" t="s">
        <v>6</v>
      </c>
      <c r="D5" s="74"/>
      <c r="E5" s="74"/>
      <c r="F5" s="74"/>
      <c r="G5" s="74"/>
      <c r="H5" s="95"/>
      <c r="I5" s="92"/>
      <c r="J5" s="74" t="s">
        <v>440</v>
      </c>
      <c r="K5" s="74"/>
      <c r="L5" s="74"/>
      <c r="M5" s="74"/>
      <c r="N5" s="74"/>
      <c r="O5" s="75"/>
    </row>
    <row r="6" spans="1:15" ht="15" customHeight="1" x14ac:dyDescent="0.4">
      <c r="A6" s="91" t="s">
        <v>8</v>
      </c>
      <c r="B6" s="91"/>
      <c r="C6" s="91"/>
      <c r="D6" s="91"/>
      <c r="E6" s="91"/>
      <c r="F6" s="91" t="s">
        <v>226</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441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8503</v>
      </c>
      <c r="H17" s="122"/>
      <c r="I17" s="12" t="s">
        <v>29</v>
      </c>
      <c r="J17" s="13"/>
      <c r="K17" s="11"/>
      <c r="L17" s="123">
        <v>8328</v>
      </c>
      <c r="M17" s="123"/>
      <c r="N17" s="12" t="s">
        <v>29</v>
      </c>
      <c r="O17" s="13"/>
    </row>
    <row r="18" spans="1:15" ht="15.95" customHeight="1" x14ac:dyDescent="0.4">
      <c r="A18" s="96" t="s">
        <v>30</v>
      </c>
      <c r="B18" s="97"/>
      <c r="C18" s="97"/>
      <c r="D18" s="97"/>
      <c r="E18" s="98"/>
      <c r="F18" s="14"/>
      <c r="G18" s="99">
        <v>9369</v>
      </c>
      <c r="H18" s="99"/>
      <c r="I18" s="15" t="s">
        <v>29</v>
      </c>
      <c r="J18" s="16"/>
      <c r="K18" s="14"/>
      <c r="L18" s="100">
        <v>9339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4.7</v>
      </c>
      <c r="K23" s="23" t="s">
        <v>43</v>
      </c>
      <c r="L23" s="24">
        <v>2.1</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3.5</v>
      </c>
      <c r="K25" s="23" t="s">
        <v>43</v>
      </c>
      <c r="L25" s="27">
        <v>0.4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442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443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444</v>
      </c>
      <c r="D4" s="93"/>
      <c r="E4" s="93"/>
      <c r="F4" s="93"/>
      <c r="G4" s="93"/>
      <c r="H4" s="94"/>
      <c r="I4" s="91" t="s">
        <v>4</v>
      </c>
      <c r="J4" s="93" t="s">
        <v>445</v>
      </c>
      <c r="K4" s="93"/>
      <c r="L4" s="93"/>
      <c r="M4" s="93"/>
      <c r="N4" s="93"/>
      <c r="O4" s="94"/>
    </row>
    <row r="5" spans="1:15" ht="15" customHeight="1" x14ac:dyDescent="0.4">
      <c r="A5" s="92"/>
      <c r="B5" s="92"/>
      <c r="C5" s="74" t="s">
        <v>446</v>
      </c>
      <c r="D5" s="74"/>
      <c r="E5" s="74"/>
      <c r="F5" s="74"/>
      <c r="G5" s="74"/>
      <c r="H5" s="95"/>
      <c r="I5" s="92"/>
      <c r="J5" s="74" t="s">
        <v>447</v>
      </c>
      <c r="K5" s="74"/>
      <c r="L5" s="74"/>
      <c r="M5" s="74"/>
      <c r="N5" s="74"/>
      <c r="O5" s="75"/>
    </row>
    <row r="6" spans="1:15" ht="15" customHeight="1" x14ac:dyDescent="0.4">
      <c r="A6" s="91" t="s">
        <v>8</v>
      </c>
      <c r="B6" s="91"/>
      <c r="C6" s="91"/>
      <c r="D6" s="91"/>
      <c r="E6" s="91"/>
      <c r="F6" s="91" t="s">
        <v>448</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449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3181</v>
      </c>
      <c r="H17" s="122"/>
      <c r="I17" s="12" t="s">
        <v>29</v>
      </c>
      <c r="J17" s="13"/>
      <c r="K17" s="11"/>
      <c r="L17" s="123">
        <v>2974</v>
      </c>
      <c r="M17" s="123"/>
      <c r="N17" s="12" t="s">
        <v>29</v>
      </c>
      <c r="O17" s="13"/>
    </row>
    <row r="18" spans="1:15" ht="15.95" customHeight="1" x14ac:dyDescent="0.4">
      <c r="A18" s="96" t="s">
        <v>30</v>
      </c>
      <c r="B18" s="97"/>
      <c r="C18" s="97"/>
      <c r="D18" s="97"/>
      <c r="E18" s="98"/>
      <c r="F18" s="14"/>
      <c r="G18" s="99">
        <v>3285</v>
      </c>
      <c r="H18" s="99"/>
      <c r="I18" s="15" t="s">
        <v>29</v>
      </c>
      <c r="J18" s="16"/>
      <c r="K18" s="14"/>
      <c r="L18" s="100">
        <v>3054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-4.7</v>
      </c>
      <c r="I24" s="23" t="s">
        <v>43</v>
      </c>
      <c r="J24" s="24">
        <v>25.7</v>
      </c>
      <c r="K24" s="23" t="s">
        <v>43</v>
      </c>
      <c r="L24" s="24">
        <v>16.3</v>
      </c>
      <c r="M24" s="23" t="s">
        <v>43</v>
      </c>
      <c r="N24" s="24">
        <v>0</v>
      </c>
      <c r="O24" s="25" t="s">
        <v>43</v>
      </c>
    </row>
    <row r="25" spans="1:15" ht="15" customHeight="1" x14ac:dyDescent="0.4">
      <c r="A25" s="110" t="s">
        <v>45</v>
      </c>
      <c r="B25" s="111"/>
      <c r="C25" s="111"/>
      <c r="D25" s="111"/>
      <c r="E25" s="111"/>
      <c r="F25" s="111"/>
      <c r="G25" s="113"/>
      <c r="H25" s="26">
        <v>-2.2000000000000002</v>
      </c>
      <c r="I25" s="23" t="s">
        <v>43</v>
      </c>
      <c r="J25" s="27">
        <v>26.6</v>
      </c>
      <c r="K25" s="23" t="s">
        <v>43</v>
      </c>
      <c r="L25" s="27">
        <v>16.8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450</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451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452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453</v>
      </c>
      <c r="D4" s="93"/>
      <c r="E4" s="93"/>
      <c r="F4" s="93"/>
      <c r="G4" s="93"/>
      <c r="H4" s="94"/>
      <c r="I4" s="91" t="s">
        <v>4</v>
      </c>
      <c r="J4" s="93" t="s">
        <v>454</v>
      </c>
      <c r="K4" s="93"/>
      <c r="L4" s="93"/>
      <c r="M4" s="93"/>
      <c r="N4" s="93"/>
      <c r="O4" s="94"/>
    </row>
    <row r="5" spans="1:15" ht="15" customHeight="1" x14ac:dyDescent="0.4">
      <c r="A5" s="92"/>
      <c r="B5" s="92"/>
      <c r="C5" s="74" t="s">
        <v>455</v>
      </c>
      <c r="D5" s="74"/>
      <c r="E5" s="74"/>
      <c r="F5" s="74"/>
      <c r="G5" s="74"/>
      <c r="H5" s="95"/>
      <c r="I5" s="92"/>
      <c r="J5" s="74" t="s">
        <v>456</v>
      </c>
      <c r="K5" s="74"/>
      <c r="L5" s="74"/>
      <c r="M5" s="74"/>
      <c r="N5" s="74"/>
      <c r="O5" s="75"/>
    </row>
    <row r="6" spans="1:15" ht="15" customHeight="1" x14ac:dyDescent="0.4">
      <c r="A6" s="91" t="s">
        <v>8</v>
      </c>
      <c r="B6" s="91"/>
      <c r="C6" s="91"/>
      <c r="D6" s="91"/>
      <c r="E6" s="91"/>
      <c r="F6" s="91" t="s">
        <v>71</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457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3829</v>
      </c>
      <c r="H17" s="122"/>
      <c r="I17" s="12" t="s">
        <v>29</v>
      </c>
      <c r="J17" s="13"/>
      <c r="K17" s="11"/>
      <c r="L17" s="123">
        <v>3658</v>
      </c>
      <c r="M17" s="123"/>
      <c r="N17" s="12" t="s">
        <v>29</v>
      </c>
      <c r="O17" s="13"/>
    </row>
    <row r="18" spans="1:15" ht="15.95" customHeight="1" x14ac:dyDescent="0.4">
      <c r="A18" s="96" t="s">
        <v>30</v>
      </c>
      <c r="B18" s="97"/>
      <c r="C18" s="97"/>
      <c r="D18" s="97"/>
      <c r="E18" s="98"/>
      <c r="F18" s="14"/>
      <c r="G18" s="99">
        <v>3893</v>
      </c>
      <c r="H18" s="99"/>
      <c r="I18" s="15" t="s">
        <v>29</v>
      </c>
      <c r="J18" s="16"/>
      <c r="K18" s="14"/>
      <c r="L18" s="100">
        <v>3675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6.3</v>
      </c>
      <c r="K23" s="23" t="s">
        <v>43</v>
      </c>
      <c r="L23" s="24">
        <v>4.5</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6.1</v>
      </c>
      <c r="K25" s="23" t="s">
        <v>43</v>
      </c>
      <c r="L25" s="27">
        <v>5.6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458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459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460</v>
      </c>
      <c r="D4" s="93"/>
      <c r="E4" s="93"/>
      <c r="F4" s="93"/>
      <c r="G4" s="93"/>
      <c r="H4" s="94"/>
      <c r="I4" s="91" t="s">
        <v>4</v>
      </c>
      <c r="J4" s="93" t="s">
        <v>461</v>
      </c>
      <c r="K4" s="93"/>
      <c r="L4" s="93"/>
      <c r="M4" s="93"/>
      <c r="N4" s="93"/>
      <c r="O4" s="94"/>
    </row>
    <row r="5" spans="1:15" ht="15" customHeight="1" x14ac:dyDescent="0.4">
      <c r="A5" s="92"/>
      <c r="B5" s="92"/>
      <c r="C5" s="74" t="s">
        <v>6</v>
      </c>
      <c r="D5" s="74"/>
      <c r="E5" s="74"/>
      <c r="F5" s="74"/>
      <c r="G5" s="74"/>
      <c r="H5" s="95"/>
      <c r="I5" s="92"/>
      <c r="J5" s="74" t="s">
        <v>462</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463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9225</v>
      </c>
      <c r="H17" s="122"/>
      <c r="I17" s="12" t="s">
        <v>29</v>
      </c>
      <c r="J17" s="13"/>
      <c r="K17" s="11"/>
      <c r="L17" s="123">
        <v>20038</v>
      </c>
      <c r="M17" s="123"/>
      <c r="N17" s="12" t="s">
        <v>29</v>
      </c>
      <c r="O17" s="13"/>
    </row>
    <row r="18" spans="1:15" ht="15.95" customHeight="1" x14ac:dyDescent="0.4">
      <c r="A18" s="96" t="s">
        <v>30</v>
      </c>
      <c r="B18" s="97"/>
      <c r="C18" s="97"/>
      <c r="D18" s="97"/>
      <c r="E18" s="98"/>
      <c r="F18" s="14"/>
      <c r="G18" s="99">
        <v>9563</v>
      </c>
      <c r="H18" s="99"/>
      <c r="I18" s="15" t="s">
        <v>29</v>
      </c>
      <c r="J18" s="16"/>
      <c r="K18" s="14"/>
      <c r="L18" s="100">
        <v>20721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5.2</v>
      </c>
      <c r="K24" s="23" t="s">
        <v>43</v>
      </c>
      <c r="L24" s="24">
        <v>14.4</v>
      </c>
      <c r="M24" s="23" t="s">
        <v>43</v>
      </c>
      <c r="N24" s="24">
        <v>0</v>
      </c>
      <c r="O24" s="25" t="s">
        <v>43</v>
      </c>
    </row>
    <row r="25" spans="1:15" ht="15" customHeight="1" x14ac:dyDescent="0.4">
      <c r="A25" s="110" t="s">
        <v>45</v>
      </c>
      <c r="B25" s="111"/>
      <c r="C25" s="111"/>
      <c r="D25" s="111"/>
      <c r="E25" s="111"/>
      <c r="F25" s="111"/>
      <c r="G25" s="113"/>
      <c r="H25" s="26">
        <v>3</v>
      </c>
      <c r="I25" s="23" t="s">
        <v>43</v>
      </c>
      <c r="J25" s="27">
        <v>5.8</v>
      </c>
      <c r="K25" s="23" t="s">
        <v>43</v>
      </c>
      <c r="L25" s="27">
        <v>14.6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464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465</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466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467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468</v>
      </c>
      <c r="D4" s="93"/>
      <c r="E4" s="93"/>
      <c r="F4" s="93"/>
      <c r="G4" s="93"/>
      <c r="H4" s="94"/>
      <c r="I4" s="91" t="s">
        <v>4</v>
      </c>
      <c r="J4" s="93" t="s">
        <v>469</v>
      </c>
      <c r="K4" s="93"/>
      <c r="L4" s="93"/>
      <c r="M4" s="93"/>
      <c r="N4" s="93"/>
      <c r="O4" s="94"/>
    </row>
    <row r="5" spans="1:15" ht="15" customHeight="1" x14ac:dyDescent="0.4">
      <c r="A5" s="92"/>
      <c r="B5" s="92"/>
      <c r="C5" s="74" t="s">
        <v>6</v>
      </c>
      <c r="D5" s="74"/>
      <c r="E5" s="74"/>
      <c r="F5" s="74"/>
      <c r="G5" s="74"/>
      <c r="H5" s="95"/>
      <c r="I5" s="92"/>
      <c r="J5" s="74" t="s">
        <v>470</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471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11903</v>
      </c>
      <c r="H17" s="122"/>
      <c r="I17" s="12" t="s">
        <v>29</v>
      </c>
      <c r="J17" s="13"/>
      <c r="K17" s="11"/>
      <c r="L17" s="123">
        <v>13471</v>
      </c>
      <c r="M17" s="123"/>
      <c r="N17" s="12" t="s">
        <v>29</v>
      </c>
      <c r="O17" s="13"/>
    </row>
    <row r="18" spans="1:15" ht="15.95" customHeight="1" x14ac:dyDescent="0.4">
      <c r="A18" s="96" t="s">
        <v>30</v>
      </c>
      <c r="B18" s="97"/>
      <c r="C18" s="97"/>
      <c r="D18" s="97"/>
      <c r="E18" s="98"/>
      <c r="F18" s="14"/>
      <c r="G18" s="99">
        <v>13039</v>
      </c>
      <c r="H18" s="99"/>
      <c r="I18" s="15" t="s">
        <v>29</v>
      </c>
      <c r="J18" s="16"/>
      <c r="K18" s="14"/>
      <c r="L18" s="100">
        <v>14813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2.6</v>
      </c>
      <c r="I23" s="23" t="s">
        <v>43</v>
      </c>
      <c r="J23" s="24">
        <v>-11.8</v>
      </c>
      <c r="K23" s="23" t="s">
        <v>43</v>
      </c>
      <c r="L23" s="24">
        <v>-13.2</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5.5</v>
      </c>
      <c r="I25" s="23" t="s">
        <v>43</v>
      </c>
      <c r="J25" s="27">
        <v>-12.3</v>
      </c>
      <c r="K25" s="23" t="s">
        <v>43</v>
      </c>
      <c r="L25" s="27">
        <v>-13.7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472</v>
      </c>
      <c r="B34" s="148"/>
      <c r="C34" s="148"/>
      <c r="D34" s="148"/>
      <c r="E34" s="148"/>
      <c r="F34" s="148"/>
      <c r="G34" s="148"/>
      <c r="H34" s="148"/>
      <c r="I34" s="148"/>
      <c r="J34" s="148"/>
      <c r="K34" s="148"/>
      <c r="L34" s="148"/>
      <c r="M34" s="148"/>
      <c r="N34" s="148"/>
      <c r="O34" s="149"/>
    </row>
    <row r="35" spans="1:15" ht="45" customHeight="1" x14ac:dyDescent="0.4">
      <c r="A35" s="150" t="s">
        <v>473</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474</v>
      </c>
      <c r="B37" s="136"/>
      <c r="C37" s="136"/>
      <c r="D37" s="136"/>
      <c r="E37" s="136"/>
      <c r="F37" s="136"/>
      <c r="G37" s="136"/>
      <c r="H37" s="136"/>
      <c r="I37" s="136"/>
      <c r="J37" s="136"/>
      <c r="K37" s="136"/>
      <c r="L37" s="136"/>
      <c r="M37" s="136"/>
      <c r="N37" s="136"/>
      <c r="O37" s="137"/>
    </row>
    <row r="38" spans="1:15" s="30" customFormat="1" ht="45" customHeight="1" x14ac:dyDescent="0.4">
      <c r="A38" s="138" t="s">
        <v>475</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476</v>
      </c>
      <c r="D4" s="93"/>
      <c r="E4" s="93"/>
      <c r="F4" s="93"/>
      <c r="G4" s="93"/>
      <c r="H4" s="94"/>
      <c r="I4" s="91" t="s">
        <v>4</v>
      </c>
      <c r="J4" s="93" t="s">
        <v>477</v>
      </c>
      <c r="K4" s="93"/>
      <c r="L4" s="93"/>
      <c r="M4" s="93"/>
      <c r="N4" s="93"/>
      <c r="O4" s="94"/>
    </row>
    <row r="5" spans="1:15" ht="15" customHeight="1" x14ac:dyDescent="0.4">
      <c r="A5" s="92"/>
      <c r="B5" s="92"/>
      <c r="C5" s="74" t="s">
        <v>478</v>
      </c>
      <c r="D5" s="74"/>
      <c r="E5" s="74"/>
      <c r="F5" s="74"/>
      <c r="G5" s="74"/>
      <c r="H5" s="95"/>
      <c r="I5" s="92"/>
      <c r="J5" s="74" t="s">
        <v>479</v>
      </c>
      <c r="K5" s="74"/>
      <c r="L5" s="74"/>
      <c r="M5" s="74"/>
      <c r="N5" s="74"/>
      <c r="O5" s="75"/>
    </row>
    <row r="6" spans="1:15" ht="15" customHeight="1" x14ac:dyDescent="0.4">
      <c r="A6" s="91" t="s">
        <v>8</v>
      </c>
      <c r="B6" s="91"/>
      <c r="C6" s="91"/>
      <c r="D6" s="91"/>
      <c r="E6" s="91"/>
      <c r="F6" s="91" t="s">
        <v>105</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480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250</v>
      </c>
      <c r="H17" s="122"/>
      <c r="I17" s="12" t="s">
        <v>29</v>
      </c>
      <c r="J17" s="13"/>
      <c r="K17" s="11"/>
      <c r="L17" s="123">
        <v>160</v>
      </c>
      <c r="M17" s="123"/>
      <c r="N17" s="12" t="s">
        <v>29</v>
      </c>
      <c r="O17" s="13"/>
    </row>
    <row r="18" spans="1:15" ht="15.95" customHeight="1" x14ac:dyDescent="0.4">
      <c r="A18" s="96" t="s">
        <v>30</v>
      </c>
      <c r="B18" s="97"/>
      <c r="C18" s="97"/>
      <c r="D18" s="97"/>
      <c r="E18" s="98"/>
      <c r="F18" s="14"/>
      <c r="G18" s="99">
        <v>260</v>
      </c>
      <c r="H18" s="99"/>
      <c r="I18" s="15" t="s">
        <v>29</v>
      </c>
      <c r="J18" s="16"/>
      <c r="K18" s="14"/>
      <c r="L18" s="100">
        <v>168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3.2</v>
      </c>
      <c r="I23" s="23" t="s">
        <v>43</v>
      </c>
      <c r="J23" s="24">
        <v>-91.6</v>
      </c>
      <c r="K23" s="23" t="s">
        <v>43</v>
      </c>
      <c r="L23" s="24">
        <v>36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3.1</v>
      </c>
      <c r="I25" s="23" t="s">
        <v>43</v>
      </c>
      <c r="J25" s="27">
        <v>-87.9</v>
      </c>
      <c r="K25" s="23" t="s">
        <v>43</v>
      </c>
      <c r="L25" s="27">
        <v>35.299999999999997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481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482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483</v>
      </c>
      <c r="D4" s="93"/>
      <c r="E4" s="93"/>
      <c r="F4" s="93"/>
      <c r="G4" s="93"/>
      <c r="H4" s="94"/>
      <c r="I4" s="91" t="s">
        <v>4</v>
      </c>
      <c r="J4" s="93" t="s">
        <v>484</v>
      </c>
      <c r="K4" s="93"/>
      <c r="L4" s="93"/>
      <c r="M4" s="93"/>
      <c r="N4" s="93"/>
      <c r="O4" s="94"/>
    </row>
    <row r="5" spans="1:15" ht="15" customHeight="1" x14ac:dyDescent="0.4">
      <c r="A5" s="92"/>
      <c r="B5" s="92"/>
      <c r="C5" s="74" t="s">
        <v>485</v>
      </c>
      <c r="D5" s="74"/>
      <c r="E5" s="74"/>
      <c r="F5" s="74"/>
      <c r="G5" s="74"/>
      <c r="H5" s="95"/>
      <c r="I5" s="92"/>
      <c r="J5" s="74" t="s">
        <v>486</v>
      </c>
      <c r="K5" s="74"/>
      <c r="L5" s="74"/>
      <c r="M5" s="74"/>
      <c r="N5" s="74"/>
      <c r="O5" s="75"/>
    </row>
    <row r="6" spans="1:15" ht="15" customHeight="1" x14ac:dyDescent="0.4">
      <c r="A6" s="91" t="s">
        <v>8</v>
      </c>
      <c r="B6" s="91"/>
      <c r="C6" s="91"/>
      <c r="D6" s="91"/>
      <c r="E6" s="91"/>
      <c r="F6" s="91" t="s">
        <v>487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488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11066</v>
      </c>
      <c r="H17" s="122"/>
      <c r="I17" s="12" t="s">
        <v>29</v>
      </c>
      <c r="J17" s="13"/>
      <c r="K17" s="11"/>
      <c r="L17" s="123">
        <v>14074</v>
      </c>
      <c r="M17" s="123"/>
      <c r="N17" s="12" t="s">
        <v>29</v>
      </c>
      <c r="O17" s="13"/>
    </row>
    <row r="18" spans="1:15" ht="15.95" customHeight="1" x14ac:dyDescent="0.4">
      <c r="A18" s="96" t="s">
        <v>30</v>
      </c>
      <c r="B18" s="97"/>
      <c r="C18" s="97"/>
      <c r="D18" s="97"/>
      <c r="E18" s="98"/>
      <c r="F18" s="14"/>
      <c r="G18" s="99">
        <v>11933</v>
      </c>
      <c r="H18" s="99"/>
      <c r="I18" s="15" t="s">
        <v>29</v>
      </c>
      <c r="J18" s="16"/>
      <c r="K18" s="14"/>
      <c r="L18" s="100">
        <v>14999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-38.299999999999997</v>
      </c>
      <c r="K23" s="23" t="s">
        <v>43</v>
      </c>
      <c r="L23" s="24">
        <v>-27.2</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-38.799999999999997</v>
      </c>
      <c r="K25" s="23" t="s">
        <v>43</v>
      </c>
      <c r="L25" s="27">
        <v>-25.7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489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490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491</v>
      </c>
      <c r="D4" s="93"/>
      <c r="E4" s="93"/>
      <c r="F4" s="93"/>
      <c r="G4" s="93"/>
      <c r="H4" s="94"/>
      <c r="I4" s="91" t="s">
        <v>4</v>
      </c>
      <c r="J4" s="93" t="s">
        <v>492</v>
      </c>
      <c r="K4" s="93"/>
      <c r="L4" s="93"/>
      <c r="M4" s="93"/>
      <c r="N4" s="93"/>
      <c r="O4" s="94"/>
    </row>
    <row r="5" spans="1:15" ht="15" customHeight="1" x14ac:dyDescent="0.4">
      <c r="A5" s="92"/>
      <c r="B5" s="92"/>
      <c r="C5" s="74" t="s">
        <v>6</v>
      </c>
      <c r="D5" s="74"/>
      <c r="E5" s="74"/>
      <c r="F5" s="74"/>
      <c r="G5" s="74"/>
      <c r="H5" s="95"/>
      <c r="I5" s="92"/>
      <c r="J5" s="74" t="s">
        <v>493</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494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12522</v>
      </c>
      <c r="H17" s="122"/>
      <c r="I17" s="12" t="s">
        <v>29</v>
      </c>
      <c r="J17" s="13"/>
      <c r="K17" s="11"/>
      <c r="L17" s="123">
        <v>13658</v>
      </c>
      <c r="M17" s="123"/>
      <c r="N17" s="12" t="s">
        <v>29</v>
      </c>
      <c r="O17" s="13"/>
    </row>
    <row r="18" spans="1:15" ht="15.95" customHeight="1" x14ac:dyDescent="0.4">
      <c r="A18" s="96" t="s">
        <v>30</v>
      </c>
      <c r="B18" s="97"/>
      <c r="C18" s="97"/>
      <c r="D18" s="97"/>
      <c r="E18" s="98"/>
      <c r="F18" s="14"/>
      <c r="G18" s="99">
        <v>13241</v>
      </c>
      <c r="H18" s="99"/>
      <c r="I18" s="15" t="s">
        <v>29</v>
      </c>
      <c r="J18" s="16"/>
      <c r="K18" s="14"/>
      <c r="L18" s="100">
        <v>14366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-8.1999999999999993</v>
      </c>
      <c r="K23" s="23" t="s">
        <v>43</v>
      </c>
      <c r="L23" s="24">
        <v>-9.1</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-8.1</v>
      </c>
      <c r="K25" s="23" t="s">
        <v>43</v>
      </c>
      <c r="L25" s="27">
        <v>-8.6</v>
      </c>
      <c r="M25" s="23" t="s">
        <v>43</v>
      </c>
      <c r="N25" s="27">
        <v>3</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495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496</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497</v>
      </c>
      <c r="D4" s="93"/>
      <c r="E4" s="93"/>
      <c r="F4" s="93"/>
      <c r="G4" s="93"/>
      <c r="H4" s="94"/>
      <c r="I4" s="91" t="s">
        <v>4</v>
      </c>
      <c r="J4" s="93" t="s">
        <v>498</v>
      </c>
      <c r="K4" s="93"/>
      <c r="L4" s="93"/>
      <c r="M4" s="93"/>
      <c r="N4" s="93"/>
      <c r="O4" s="94"/>
    </row>
    <row r="5" spans="1:15" ht="15" customHeight="1" x14ac:dyDescent="0.4">
      <c r="A5" s="92"/>
      <c r="B5" s="92"/>
      <c r="C5" s="74" t="s">
        <v>499</v>
      </c>
      <c r="D5" s="74"/>
      <c r="E5" s="74"/>
      <c r="F5" s="74"/>
      <c r="G5" s="74"/>
      <c r="H5" s="95"/>
      <c r="I5" s="92"/>
      <c r="J5" s="74" t="s">
        <v>500</v>
      </c>
      <c r="K5" s="74"/>
      <c r="L5" s="74"/>
      <c r="M5" s="74"/>
      <c r="N5" s="74"/>
      <c r="O5" s="75"/>
    </row>
    <row r="6" spans="1:15" ht="15" customHeight="1" x14ac:dyDescent="0.4">
      <c r="A6" s="91" t="s">
        <v>8</v>
      </c>
      <c r="B6" s="91"/>
      <c r="C6" s="91"/>
      <c r="D6" s="91"/>
      <c r="E6" s="91"/>
      <c r="F6" s="91" t="s">
        <v>413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501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3671</v>
      </c>
      <c r="H17" s="122"/>
      <c r="I17" s="12" t="s">
        <v>29</v>
      </c>
      <c r="J17" s="13"/>
      <c r="K17" s="11"/>
      <c r="L17" s="123">
        <v>3978</v>
      </c>
      <c r="M17" s="123"/>
      <c r="N17" s="12" t="s">
        <v>29</v>
      </c>
      <c r="O17" s="13"/>
    </row>
    <row r="18" spans="1:15" ht="15.95" customHeight="1" x14ac:dyDescent="0.4">
      <c r="A18" s="96" t="s">
        <v>30</v>
      </c>
      <c r="B18" s="97"/>
      <c r="C18" s="97"/>
      <c r="D18" s="97"/>
      <c r="E18" s="98"/>
      <c r="F18" s="14"/>
      <c r="G18" s="99">
        <v>4058</v>
      </c>
      <c r="H18" s="99"/>
      <c r="I18" s="15" t="s">
        <v>29</v>
      </c>
      <c r="J18" s="16"/>
      <c r="K18" s="14"/>
      <c r="L18" s="100">
        <v>4330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10.8</v>
      </c>
      <c r="K24" s="23" t="s">
        <v>43</v>
      </c>
      <c r="L24" s="24">
        <v>17.600000000000001</v>
      </c>
      <c r="M24" s="23" t="s">
        <v>43</v>
      </c>
      <c r="N24" s="24">
        <v>0</v>
      </c>
      <c r="O24" s="25" t="s">
        <v>43</v>
      </c>
    </row>
    <row r="25" spans="1:15" ht="15" customHeight="1" x14ac:dyDescent="0.4">
      <c r="A25" s="110" t="s">
        <v>45</v>
      </c>
      <c r="B25" s="111"/>
      <c r="C25" s="111"/>
      <c r="D25" s="111"/>
      <c r="E25" s="111"/>
      <c r="F25" s="111"/>
      <c r="G25" s="113"/>
      <c r="H25" s="26">
        <v>3</v>
      </c>
      <c r="I25" s="23" t="s">
        <v>43</v>
      </c>
      <c r="J25" s="27">
        <v>9.5</v>
      </c>
      <c r="K25" s="23" t="s">
        <v>43</v>
      </c>
      <c r="L25" s="27">
        <v>18.8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502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503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504</v>
      </c>
      <c r="D4" s="93"/>
      <c r="E4" s="93"/>
      <c r="F4" s="93"/>
      <c r="G4" s="93"/>
      <c r="H4" s="94"/>
      <c r="I4" s="91" t="s">
        <v>4</v>
      </c>
      <c r="J4" s="93" t="s">
        <v>505</v>
      </c>
      <c r="K4" s="93"/>
      <c r="L4" s="93"/>
      <c r="M4" s="93"/>
      <c r="N4" s="93"/>
      <c r="O4" s="94"/>
    </row>
    <row r="5" spans="1:15" ht="15" customHeight="1" x14ac:dyDescent="0.4">
      <c r="A5" s="92"/>
      <c r="B5" s="92"/>
      <c r="C5" s="74" t="s">
        <v>6</v>
      </c>
      <c r="D5" s="74"/>
      <c r="E5" s="74"/>
      <c r="F5" s="74"/>
      <c r="G5" s="74"/>
      <c r="H5" s="95"/>
      <c r="I5" s="92"/>
      <c r="J5" s="74" t="s">
        <v>506</v>
      </c>
      <c r="K5" s="74"/>
      <c r="L5" s="74"/>
      <c r="M5" s="74"/>
      <c r="N5" s="74"/>
      <c r="O5" s="75"/>
    </row>
    <row r="6" spans="1:15" ht="15" customHeight="1" x14ac:dyDescent="0.4">
      <c r="A6" s="91" t="s">
        <v>8</v>
      </c>
      <c r="B6" s="91"/>
      <c r="C6" s="91"/>
      <c r="D6" s="91"/>
      <c r="E6" s="91"/>
      <c r="F6" s="91" t="s">
        <v>383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507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9334</v>
      </c>
      <c r="H17" s="122"/>
      <c r="I17" s="12" t="s">
        <v>29</v>
      </c>
      <c r="J17" s="13"/>
      <c r="K17" s="11"/>
      <c r="L17" s="123">
        <v>9310</v>
      </c>
      <c r="M17" s="123"/>
      <c r="N17" s="12" t="s">
        <v>29</v>
      </c>
      <c r="O17" s="13"/>
    </row>
    <row r="18" spans="1:15" ht="15.95" customHeight="1" x14ac:dyDescent="0.4">
      <c r="A18" s="96" t="s">
        <v>30</v>
      </c>
      <c r="B18" s="97"/>
      <c r="C18" s="97"/>
      <c r="D18" s="97"/>
      <c r="E18" s="98"/>
      <c r="F18" s="14"/>
      <c r="G18" s="99">
        <v>9992</v>
      </c>
      <c r="H18" s="99"/>
      <c r="I18" s="15" t="s">
        <v>29</v>
      </c>
      <c r="J18" s="16"/>
      <c r="K18" s="14"/>
      <c r="L18" s="100">
        <v>9958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2.5</v>
      </c>
      <c r="I24" s="23" t="s">
        <v>43</v>
      </c>
      <c r="J24" s="24">
        <v>-9</v>
      </c>
      <c r="K24" s="23" t="s">
        <v>43</v>
      </c>
      <c r="L24" s="24">
        <v>-2.6</v>
      </c>
      <c r="M24" s="23" t="s">
        <v>43</v>
      </c>
      <c r="N24" s="24">
        <v>0</v>
      </c>
      <c r="O24" s="25" t="s">
        <v>43</v>
      </c>
    </row>
    <row r="25" spans="1:15" ht="15" customHeight="1" x14ac:dyDescent="0.4">
      <c r="A25" s="110" t="s">
        <v>45</v>
      </c>
      <c r="B25" s="111"/>
      <c r="C25" s="111"/>
      <c r="D25" s="111"/>
      <c r="E25" s="111"/>
      <c r="F25" s="111"/>
      <c r="G25" s="113"/>
      <c r="H25" s="26">
        <v>2.5</v>
      </c>
      <c r="I25" s="23" t="s">
        <v>43</v>
      </c>
      <c r="J25" s="27">
        <v>-9</v>
      </c>
      <c r="K25" s="23" t="s">
        <v>43</v>
      </c>
      <c r="L25" s="27">
        <v>-2.5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339</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508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509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510</v>
      </c>
      <c r="D4" s="93"/>
      <c r="E4" s="93"/>
      <c r="F4" s="93"/>
      <c r="G4" s="93"/>
      <c r="H4" s="94"/>
      <c r="I4" s="91" t="s">
        <v>4</v>
      </c>
      <c r="J4" s="93" t="s">
        <v>511</v>
      </c>
      <c r="K4" s="93"/>
      <c r="L4" s="93"/>
      <c r="M4" s="93"/>
      <c r="N4" s="93"/>
      <c r="O4" s="94"/>
    </row>
    <row r="5" spans="1:15" ht="15" customHeight="1" x14ac:dyDescent="0.4">
      <c r="A5" s="92"/>
      <c r="B5" s="92"/>
      <c r="C5" s="74" t="s">
        <v>6</v>
      </c>
      <c r="D5" s="74"/>
      <c r="E5" s="74"/>
      <c r="F5" s="74"/>
      <c r="G5" s="74"/>
      <c r="H5" s="95"/>
      <c r="I5" s="92"/>
      <c r="J5" s="74" t="s">
        <v>512</v>
      </c>
      <c r="K5" s="74"/>
      <c r="L5" s="74"/>
      <c r="M5" s="74"/>
      <c r="N5" s="74"/>
      <c r="O5" s="75"/>
    </row>
    <row r="6" spans="1:15" ht="15" customHeight="1" x14ac:dyDescent="0.4">
      <c r="A6" s="91" t="s">
        <v>8</v>
      </c>
      <c r="B6" s="91"/>
      <c r="C6" s="91"/>
      <c r="D6" s="91"/>
      <c r="E6" s="91"/>
      <c r="F6" s="91" t="s">
        <v>319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513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5117</v>
      </c>
      <c r="H17" s="122"/>
      <c r="I17" s="12" t="s">
        <v>29</v>
      </c>
      <c r="J17" s="13"/>
      <c r="K17" s="11"/>
      <c r="L17" s="123">
        <v>5071</v>
      </c>
      <c r="M17" s="123"/>
      <c r="N17" s="12" t="s">
        <v>29</v>
      </c>
      <c r="O17" s="13"/>
    </row>
    <row r="18" spans="1:15" ht="15.95" customHeight="1" x14ac:dyDescent="0.4">
      <c r="A18" s="96" t="s">
        <v>30</v>
      </c>
      <c r="B18" s="97"/>
      <c r="C18" s="97"/>
      <c r="D18" s="97"/>
      <c r="E18" s="98"/>
      <c r="F18" s="14"/>
      <c r="G18" s="99">
        <v>5462</v>
      </c>
      <c r="H18" s="99"/>
      <c r="I18" s="15" t="s">
        <v>29</v>
      </c>
      <c r="J18" s="16"/>
      <c r="K18" s="14"/>
      <c r="L18" s="100">
        <v>5398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-16.3</v>
      </c>
      <c r="K24" s="23" t="s">
        <v>43</v>
      </c>
      <c r="L24" s="24">
        <v>-25</v>
      </c>
      <c r="M24" s="23" t="s">
        <v>43</v>
      </c>
      <c r="N24" s="24">
        <v>0</v>
      </c>
      <c r="O24" s="25" t="s">
        <v>43</v>
      </c>
    </row>
    <row r="25" spans="1:15" ht="15" customHeight="1" x14ac:dyDescent="0.4">
      <c r="A25" s="110" t="s">
        <v>45</v>
      </c>
      <c r="B25" s="111"/>
      <c r="C25" s="111"/>
      <c r="D25" s="111"/>
      <c r="E25" s="111"/>
      <c r="F25" s="111"/>
      <c r="G25" s="113"/>
      <c r="H25" s="26">
        <v>3.1</v>
      </c>
      <c r="I25" s="23" t="s">
        <v>43</v>
      </c>
      <c r="J25" s="27">
        <v>-16.600000000000001</v>
      </c>
      <c r="K25" s="23" t="s">
        <v>43</v>
      </c>
      <c r="L25" s="27">
        <v>-24.7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514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515</v>
      </c>
      <c r="B34" s="148"/>
      <c r="C34" s="148"/>
      <c r="D34" s="148"/>
      <c r="E34" s="148"/>
      <c r="F34" s="148"/>
      <c r="G34" s="148"/>
      <c r="H34" s="148"/>
      <c r="I34" s="148"/>
      <c r="J34" s="148"/>
      <c r="K34" s="148"/>
      <c r="L34" s="148"/>
      <c r="M34" s="148"/>
      <c r="N34" s="148"/>
      <c r="O34" s="149"/>
    </row>
    <row r="35" spans="1:15" ht="45" customHeight="1" x14ac:dyDescent="0.4">
      <c r="A35" s="150" t="s">
        <v>516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517</v>
      </c>
      <c r="B37" s="136"/>
      <c r="C37" s="136"/>
      <c r="D37" s="136"/>
      <c r="E37" s="136"/>
      <c r="F37" s="136"/>
      <c r="G37" s="136"/>
      <c r="H37" s="136"/>
      <c r="I37" s="136"/>
      <c r="J37" s="136"/>
      <c r="K37" s="136"/>
      <c r="L37" s="136"/>
      <c r="M37" s="136"/>
      <c r="N37" s="136"/>
      <c r="O37" s="137"/>
    </row>
    <row r="38" spans="1:15" s="30" customFormat="1" ht="45" customHeight="1" x14ac:dyDescent="0.4">
      <c r="A38" s="138" t="s">
        <v>518</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519</v>
      </c>
      <c r="D4" s="93"/>
      <c r="E4" s="93"/>
      <c r="F4" s="93"/>
      <c r="G4" s="93"/>
      <c r="H4" s="94"/>
      <c r="I4" s="91" t="s">
        <v>4</v>
      </c>
      <c r="J4" s="93" t="s">
        <v>520</v>
      </c>
      <c r="K4" s="93"/>
      <c r="L4" s="93"/>
      <c r="M4" s="93"/>
      <c r="N4" s="93"/>
      <c r="O4" s="94"/>
    </row>
    <row r="5" spans="1:15" ht="15" customHeight="1" x14ac:dyDescent="0.4">
      <c r="A5" s="92"/>
      <c r="B5" s="92"/>
      <c r="C5" s="74" t="s">
        <v>6</v>
      </c>
      <c r="D5" s="74"/>
      <c r="E5" s="74"/>
      <c r="F5" s="74"/>
      <c r="G5" s="74"/>
      <c r="H5" s="95"/>
      <c r="I5" s="92"/>
      <c r="J5" s="74" t="s">
        <v>521</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522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3362</v>
      </c>
      <c r="H17" s="122"/>
      <c r="I17" s="12" t="s">
        <v>29</v>
      </c>
      <c r="J17" s="13"/>
      <c r="K17" s="11"/>
      <c r="L17" s="123">
        <v>3202</v>
      </c>
      <c r="M17" s="123"/>
      <c r="N17" s="12" t="s">
        <v>29</v>
      </c>
      <c r="O17" s="13"/>
    </row>
    <row r="18" spans="1:15" ht="15.95" customHeight="1" x14ac:dyDescent="0.4">
      <c r="A18" s="96" t="s">
        <v>30</v>
      </c>
      <c r="B18" s="97"/>
      <c r="C18" s="97"/>
      <c r="D18" s="97"/>
      <c r="E18" s="98"/>
      <c r="F18" s="14"/>
      <c r="G18" s="99">
        <v>3673</v>
      </c>
      <c r="H18" s="99"/>
      <c r="I18" s="15" t="s">
        <v>29</v>
      </c>
      <c r="J18" s="16"/>
      <c r="K18" s="14"/>
      <c r="L18" s="100">
        <v>3514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10.6</v>
      </c>
      <c r="I23" s="23" t="s">
        <v>43</v>
      </c>
      <c r="J23" s="24">
        <v>2.9</v>
      </c>
      <c r="K23" s="23" t="s">
        <v>43</v>
      </c>
      <c r="L23" s="24">
        <v>4.8</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10.6</v>
      </c>
      <c r="I25" s="23" t="s">
        <v>43</v>
      </c>
      <c r="J25" s="27">
        <v>3.1</v>
      </c>
      <c r="K25" s="23" t="s">
        <v>43</v>
      </c>
      <c r="L25" s="27">
        <v>4.4000000000000004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523</v>
      </c>
      <c r="B34" s="148"/>
      <c r="C34" s="148"/>
      <c r="D34" s="148"/>
      <c r="E34" s="148"/>
      <c r="F34" s="148"/>
      <c r="G34" s="148"/>
      <c r="H34" s="148"/>
      <c r="I34" s="148"/>
      <c r="J34" s="148"/>
      <c r="K34" s="148"/>
      <c r="L34" s="148"/>
      <c r="M34" s="148"/>
      <c r="N34" s="148"/>
      <c r="O34" s="149"/>
    </row>
    <row r="35" spans="1:15" ht="45" customHeight="1" x14ac:dyDescent="0.4">
      <c r="A35" s="150" t="s">
        <v>524</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525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526</v>
      </c>
      <c r="D4" s="93"/>
      <c r="E4" s="93"/>
      <c r="F4" s="93"/>
      <c r="G4" s="93"/>
      <c r="H4" s="94"/>
      <c r="I4" s="91" t="s">
        <v>4</v>
      </c>
      <c r="J4" s="93" t="s">
        <v>527</v>
      </c>
      <c r="K4" s="93"/>
      <c r="L4" s="93"/>
      <c r="M4" s="93"/>
      <c r="N4" s="93"/>
      <c r="O4" s="94"/>
    </row>
    <row r="5" spans="1:15" ht="15" customHeight="1" x14ac:dyDescent="0.4">
      <c r="A5" s="92"/>
      <c r="B5" s="92"/>
      <c r="C5" s="74" t="s">
        <v>528</v>
      </c>
      <c r="D5" s="74"/>
      <c r="E5" s="74"/>
      <c r="F5" s="74"/>
      <c r="G5" s="74"/>
      <c r="H5" s="95"/>
      <c r="I5" s="92"/>
      <c r="J5" s="74" t="s">
        <v>529</v>
      </c>
      <c r="K5" s="74"/>
      <c r="L5" s="74"/>
      <c r="M5" s="74"/>
      <c r="N5" s="74"/>
      <c r="O5" s="75"/>
    </row>
    <row r="6" spans="1:15" ht="15" customHeight="1" x14ac:dyDescent="0.4">
      <c r="A6" s="91" t="s">
        <v>8</v>
      </c>
      <c r="B6" s="91"/>
      <c r="C6" s="91"/>
      <c r="D6" s="91"/>
      <c r="E6" s="91"/>
      <c r="F6" s="91" t="s">
        <v>530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531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4987</v>
      </c>
      <c r="H17" s="122"/>
      <c r="I17" s="12" t="s">
        <v>29</v>
      </c>
      <c r="J17" s="13"/>
      <c r="K17" s="11"/>
      <c r="L17" s="123">
        <v>3600</v>
      </c>
      <c r="M17" s="123"/>
      <c r="N17" s="12" t="s">
        <v>29</v>
      </c>
      <c r="O17" s="13"/>
    </row>
    <row r="18" spans="1:15" ht="15.95" customHeight="1" x14ac:dyDescent="0.4">
      <c r="A18" s="96" t="s">
        <v>30</v>
      </c>
      <c r="B18" s="97"/>
      <c r="C18" s="97"/>
      <c r="D18" s="97"/>
      <c r="E18" s="98"/>
      <c r="F18" s="14"/>
      <c r="G18" s="99">
        <v>5590</v>
      </c>
      <c r="H18" s="99"/>
      <c r="I18" s="15" t="s">
        <v>29</v>
      </c>
      <c r="J18" s="16"/>
      <c r="K18" s="14"/>
      <c r="L18" s="100">
        <v>4047</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9.3000000000000007</v>
      </c>
      <c r="K24" s="23" t="s">
        <v>43</v>
      </c>
      <c r="L24" s="24">
        <v>25.5</v>
      </c>
      <c r="M24" s="23" t="s">
        <v>43</v>
      </c>
      <c r="N24" s="24">
        <v>0</v>
      </c>
      <c r="O24" s="25" t="s">
        <v>43</v>
      </c>
    </row>
    <row r="25" spans="1:15" ht="15" customHeight="1" x14ac:dyDescent="0.4">
      <c r="A25" s="110" t="s">
        <v>45</v>
      </c>
      <c r="B25" s="111"/>
      <c r="C25" s="111"/>
      <c r="D25" s="111"/>
      <c r="E25" s="111"/>
      <c r="F25" s="111"/>
      <c r="G25" s="113"/>
      <c r="H25" s="26">
        <v>3</v>
      </c>
      <c r="I25" s="23" t="s">
        <v>43</v>
      </c>
      <c r="J25" s="27">
        <v>9.1</v>
      </c>
      <c r="K25" s="23" t="s">
        <v>43</v>
      </c>
      <c r="L25" s="27">
        <v>25.3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532</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533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534</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535</v>
      </c>
      <c r="D4" s="93"/>
      <c r="E4" s="93"/>
      <c r="F4" s="93"/>
      <c r="G4" s="93"/>
      <c r="H4" s="94"/>
      <c r="I4" s="91" t="s">
        <v>4</v>
      </c>
      <c r="J4" s="93" t="s">
        <v>536</v>
      </c>
      <c r="K4" s="93"/>
      <c r="L4" s="93"/>
      <c r="M4" s="93"/>
      <c r="N4" s="93"/>
      <c r="O4" s="94"/>
    </row>
    <row r="5" spans="1:15" ht="15" customHeight="1" x14ac:dyDescent="0.4">
      <c r="A5" s="92"/>
      <c r="B5" s="92"/>
      <c r="C5" s="74" t="s">
        <v>6</v>
      </c>
      <c r="D5" s="74"/>
      <c r="E5" s="74"/>
      <c r="F5" s="74"/>
      <c r="G5" s="74"/>
      <c r="H5" s="95"/>
      <c r="I5" s="92"/>
      <c r="J5" s="74" t="s">
        <v>537</v>
      </c>
      <c r="K5" s="74"/>
      <c r="L5" s="74"/>
      <c r="M5" s="74"/>
      <c r="N5" s="74"/>
      <c r="O5" s="75"/>
    </row>
    <row r="6" spans="1:15" ht="15" customHeight="1" x14ac:dyDescent="0.4">
      <c r="A6" s="91" t="s">
        <v>8</v>
      </c>
      <c r="B6" s="91"/>
      <c r="C6" s="91"/>
      <c r="D6" s="91"/>
      <c r="E6" s="91"/>
      <c r="F6" s="91" t="s">
        <v>538</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539</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8143</v>
      </c>
      <c r="H17" s="122"/>
      <c r="I17" s="12" t="s">
        <v>29</v>
      </c>
      <c r="J17" s="13"/>
      <c r="K17" s="11"/>
      <c r="L17" s="123">
        <v>6846</v>
      </c>
      <c r="M17" s="123"/>
      <c r="N17" s="12" t="s">
        <v>29</v>
      </c>
      <c r="O17" s="13"/>
    </row>
    <row r="18" spans="1:15" ht="15.95" customHeight="1" x14ac:dyDescent="0.4">
      <c r="A18" s="96" t="s">
        <v>30</v>
      </c>
      <c r="B18" s="97"/>
      <c r="C18" s="97"/>
      <c r="D18" s="97"/>
      <c r="E18" s="98"/>
      <c r="F18" s="14"/>
      <c r="G18" s="99">
        <v>9231</v>
      </c>
      <c r="H18" s="99"/>
      <c r="I18" s="15" t="s">
        <v>29</v>
      </c>
      <c r="J18" s="16"/>
      <c r="K18" s="14"/>
      <c r="L18" s="100">
        <v>7795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11.2</v>
      </c>
      <c r="K24" s="23" t="s">
        <v>43</v>
      </c>
      <c r="L24" s="24">
        <v>16</v>
      </c>
      <c r="M24" s="23" t="s">
        <v>43</v>
      </c>
      <c r="N24" s="24">
        <v>0</v>
      </c>
      <c r="O24" s="25" t="s">
        <v>43</v>
      </c>
    </row>
    <row r="25" spans="1:15" ht="15" customHeight="1" x14ac:dyDescent="0.4">
      <c r="A25" s="110" t="s">
        <v>45</v>
      </c>
      <c r="B25" s="111"/>
      <c r="C25" s="111"/>
      <c r="D25" s="111"/>
      <c r="E25" s="111"/>
      <c r="F25" s="111"/>
      <c r="G25" s="113"/>
      <c r="H25" s="26">
        <v>3</v>
      </c>
      <c r="I25" s="23" t="s">
        <v>43</v>
      </c>
      <c r="J25" s="27">
        <v>11.8</v>
      </c>
      <c r="K25" s="23" t="s">
        <v>43</v>
      </c>
      <c r="L25" s="27">
        <v>15.6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540</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541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542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543</v>
      </c>
      <c r="D4" s="93"/>
      <c r="E4" s="93"/>
      <c r="F4" s="93"/>
      <c r="G4" s="93"/>
      <c r="H4" s="94"/>
      <c r="I4" s="91" t="s">
        <v>4</v>
      </c>
      <c r="J4" s="93" t="s">
        <v>544</v>
      </c>
      <c r="K4" s="93"/>
      <c r="L4" s="93"/>
      <c r="M4" s="93"/>
      <c r="N4" s="93"/>
      <c r="O4" s="94"/>
    </row>
    <row r="5" spans="1:15" ht="15" customHeight="1" x14ac:dyDescent="0.4">
      <c r="A5" s="92"/>
      <c r="B5" s="92"/>
      <c r="C5" s="74" t="s">
        <v>545</v>
      </c>
      <c r="D5" s="74"/>
      <c r="E5" s="74"/>
      <c r="F5" s="74"/>
      <c r="G5" s="74"/>
      <c r="H5" s="95"/>
      <c r="I5" s="92"/>
      <c r="J5" s="74" t="s">
        <v>546</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547</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3253</v>
      </c>
      <c r="H17" s="122"/>
      <c r="I17" s="12" t="s">
        <v>29</v>
      </c>
      <c r="J17" s="13"/>
      <c r="K17" s="11"/>
      <c r="L17" s="123">
        <v>2973</v>
      </c>
      <c r="M17" s="123"/>
      <c r="N17" s="12" t="s">
        <v>29</v>
      </c>
      <c r="O17" s="13"/>
    </row>
    <row r="18" spans="1:15" ht="15.95" customHeight="1" x14ac:dyDescent="0.4">
      <c r="A18" s="96" t="s">
        <v>30</v>
      </c>
      <c r="B18" s="97"/>
      <c r="C18" s="97"/>
      <c r="D18" s="97"/>
      <c r="E18" s="98"/>
      <c r="F18" s="14"/>
      <c r="G18" s="99">
        <v>3640</v>
      </c>
      <c r="H18" s="99"/>
      <c r="I18" s="15" t="s">
        <v>29</v>
      </c>
      <c r="J18" s="16"/>
      <c r="K18" s="14"/>
      <c r="L18" s="100">
        <v>3351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10.9</v>
      </c>
      <c r="K24" s="23" t="s">
        <v>43</v>
      </c>
      <c r="L24" s="24">
        <v>8.6999999999999993</v>
      </c>
      <c r="M24" s="23" t="s">
        <v>43</v>
      </c>
      <c r="N24" s="24">
        <v>0</v>
      </c>
      <c r="O24" s="25" t="s">
        <v>43</v>
      </c>
    </row>
    <row r="25" spans="1:15" ht="15" customHeight="1" x14ac:dyDescent="0.4">
      <c r="A25" s="110" t="s">
        <v>45</v>
      </c>
      <c r="B25" s="111"/>
      <c r="C25" s="111"/>
      <c r="D25" s="111"/>
      <c r="E25" s="111"/>
      <c r="F25" s="111"/>
      <c r="G25" s="113"/>
      <c r="H25" s="26">
        <v>3</v>
      </c>
      <c r="I25" s="23" t="s">
        <v>43</v>
      </c>
      <c r="J25" s="27">
        <v>9.9</v>
      </c>
      <c r="K25" s="23" t="s">
        <v>43</v>
      </c>
      <c r="L25" s="27">
        <v>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548</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549</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550</v>
      </c>
      <c r="D4" s="93"/>
      <c r="E4" s="93"/>
      <c r="F4" s="93"/>
      <c r="G4" s="93"/>
      <c r="H4" s="94"/>
      <c r="I4" s="91" t="s">
        <v>4</v>
      </c>
      <c r="J4" s="93" t="s">
        <v>551</v>
      </c>
      <c r="K4" s="93"/>
      <c r="L4" s="93"/>
      <c r="M4" s="93"/>
      <c r="N4" s="93"/>
      <c r="O4" s="94"/>
    </row>
    <row r="5" spans="1:15" ht="15" customHeight="1" x14ac:dyDescent="0.4">
      <c r="A5" s="92"/>
      <c r="B5" s="92"/>
      <c r="C5" s="74" t="s">
        <v>6</v>
      </c>
      <c r="D5" s="74"/>
      <c r="E5" s="74"/>
      <c r="F5" s="74"/>
      <c r="G5" s="74"/>
      <c r="H5" s="95"/>
      <c r="I5" s="92"/>
      <c r="J5" s="74" t="s">
        <v>552</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553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10607</v>
      </c>
      <c r="H17" s="122"/>
      <c r="I17" s="12" t="s">
        <v>29</v>
      </c>
      <c r="J17" s="13"/>
      <c r="K17" s="11"/>
      <c r="L17" s="123">
        <v>9289</v>
      </c>
      <c r="M17" s="123"/>
      <c r="N17" s="12" t="s">
        <v>29</v>
      </c>
      <c r="O17" s="13"/>
    </row>
    <row r="18" spans="1:15" ht="15.95" customHeight="1" x14ac:dyDescent="0.4">
      <c r="A18" s="96" t="s">
        <v>30</v>
      </c>
      <c r="B18" s="97"/>
      <c r="C18" s="97"/>
      <c r="D18" s="97"/>
      <c r="E18" s="98"/>
      <c r="F18" s="14"/>
      <c r="G18" s="99">
        <v>11287</v>
      </c>
      <c r="H18" s="99"/>
      <c r="I18" s="15" t="s">
        <v>29</v>
      </c>
      <c r="J18" s="16"/>
      <c r="K18" s="14"/>
      <c r="L18" s="100">
        <v>9834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14.3</v>
      </c>
      <c r="K24" s="23" t="s">
        <v>43</v>
      </c>
      <c r="L24" s="24">
        <v>12.5</v>
      </c>
      <c r="M24" s="23" t="s">
        <v>43</v>
      </c>
      <c r="N24" s="24">
        <v>0</v>
      </c>
      <c r="O24" s="25" t="s">
        <v>43</v>
      </c>
    </row>
    <row r="25" spans="1:15" ht="15" customHeight="1" x14ac:dyDescent="0.4">
      <c r="A25" s="110" t="s">
        <v>45</v>
      </c>
      <c r="B25" s="111"/>
      <c r="C25" s="111"/>
      <c r="D25" s="111"/>
      <c r="E25" s="111"/>
      <c r="F25" s="111"/>
      <c r="G25" s="113"/>
      <c r="H25" s="26">
        <v>3</v>
      </c>
      <c r="I25" s="23" t="s">
        <v>43</v>
      </c>
      <c r="J25" s="27">
        <v>14.3</v>
      </c>
      <c r="K25" s="23" t="s">
        <v>43</v>
      </c>
      <c r="L25" s="27">
        <v>12.9</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554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555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556</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557</v>
      </c>
      <c r="D4" s="93"/>
      <c r="E4" s="93"/>
      <c r="F4" s="93"/>
      <c r="G4" s="93"/>
      <c r="H4" s="94"/>
      <c r="I4" s="91" t="s">
        <v>4</v>
      </c>
      <c r="J4" s="93" t="s">
        <v>558</v>
      </c>
      <c r="K4" s="93"/>
      <c r="L4" s="93"/>
      <c r="M4" s="93"/>
      <c r="N4" s="93"/>
      <c r="O4" s="94"/>
    </row>
    <row r="5" spans="1:15" ht="15" customHeight="1" x14ac:dyDescent="0.4">
      <c r="A5" s="92"/>
      <c r="B5" s="92"/>
      <c r="C5" s="74" t="s">
        <v>6</v>
      </c>
      <c r="D5" s="74"/>
      <c r="E5" s="74"/>
      <c r="F5" s="74"/>
      <c r="G5" s="74"/>
      <c r="H5" s="95"/>
      <c r="I5" s="92"/>
      <c r="J5" s="74" t="s">
        <v>559</v>
      </c>
      <c r="K5" s="74"/>
      <c r="L5" s="74"/>
      <c r="M5" s="74"/>
      <c r="N5" s="74"/>
      <c r="O5" s="75"/>
    </row>
    <row r="6" spans="1:15" ht="15" customHeight="1" x14ac:dyDescent="0.4">
      <c r="A6" s="91" t="s">
        <v>8</v>
      </c>
      <c r="B6" s="91"/>
      <c r="C6" s="91"/>
      <c r="D6" s="91"/>
      <c r="E6" s="91"/>
      <c r="F6" s="91" t="s">
        <v>97</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560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2507</v>
      </c>
      <c r="H17" s="122"/>
      <c r="I17" s="12" t="s">
        <v>29</v>
      </c>
      <c r="J17" s="13"/>
      <c r="K17" s="11"/>
      <c r="L17" s="123">
        <v>1849</v>
      </c>
      <c r="M17" s="123"/>
      <c r="N17" s="12" t="s">
        <v>29</v>
      </c>
      <c r="O17" s="13"/>
    </row>
    <row r="18" spans="1:15" ht="15.95" customHeight="1" x14ac:dyDescent="0.4">
      <c r="A18" s="96" t="s">
        <v>30</v>
      </c>
      <c r="B18" s="97"/>
      <c r="C18" s="97"/>
      <c r="D18" s="97"/>
      <c r="E18" s="98"/>
      <c r="F18" s="14"/>
      <c r="G18" s="99">
        <v>2942</v>
      </c>
      <c r="H18" s="99"/>
      <c r="I18" s="15" t="s">
        <v>29</v>
      </c>
      <c r="J18" s="16"/>
      <c r="K18" s="14"/>
      <c r="L18" s="100">
        <v>2194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-0.5</v>
      </c>
      <c r="I23" s="23" t="s">
        <v>43</v>
      </c>
      <c r="J23" s="24">
        <v>16.899999999999999</v>
      </c>
      <c r="K23" s="23" t="s">
        <v>43</v>
      </c>
      <c r="L23" s="24">
        <v>26.3</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-0.5</v>
      </c>
      <c r="I25" s="23" t="s">
        <v>43</v>
      </c>
      <c r="J25" s="27">
        <v>16.600000000000001</v>
      </c>
      <c r="K25" s="23" t="s">
        <v>43</v>
      </c>
      <c r="L25" s="27">
        <v>25.5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561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562</v>
      </c>
      <c r="B37" s="136"/>
      <c r="C37" s="136"/>
      <c r="D37" s="136"/>
      <c r="E37" s="136"/>
      <c r="F37" s="136"/>
      <c r="G37" s="136"/>
      <c r="H37" s="136"/>
      <c r="I37" s="136"/>
      <c r="J37" s="136"/>
      <c r="K37" s="136"/>
      <c r="L37" s="136"/>
      <c r="M37" s="136"/>
      <c r="N37" s="136"/>
      <c r="O37" s="137"/>
    </row>
    <row r="38" spans="1:15" s="30" customFormat="1" ht="45" customHeight="1" x14ac:dyDescent="0.4">
      <c r="A38" s="138" t="s">
        <v>563</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564</v>
      </c>
      <c r="D4" s="93"/>
      <c r="E4" s="93"/>
      <c r="F4" s="93"/>
      <c r="G4" s="93"/>
      <c r="H4" s="94"/>
      <c r="I4" s="91" t="s">
        <v>4</v>
      </c>
      <c r="J4" s="93" t="s">
        <v>565</v>
      </c>
      <c r="K4" s="93"/>
      <c r="L4" s="93"/>
      <c r="M4" s="93"/>
      <c r="N4" s="93"/>
      <c r="O4" s="94"/>
    </row>
    <row r="5" spans="1:15" ht="15" customHeight="1" x14ac:dyDescent="0.4">
      <c r="A5" s="92"/>
      <c r="B5" s="92"/>
      <c r="C5" s="74" t="s">
        <v>566</v>
      </c>
      <c r="D5" s="74"/>
      <c r="E5" s="74"/>
      <c r="F5" s="74"/>
      <c r="G5" s="74"/>
      <c r="H5" s="95"/>
      <c r="I5" s="92"/>
      <c r="J5" s="74" t="s">
        <v>567</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568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7118</v>
      </c>
      <c r="H17" s="122"/>
      <c r="I17" s="12" t="s">
        <v>29</v>
      </c>
      <c r="J17" s="13"/>
      <c r="K17" s="11"/>
      <c r="L17" s="123">
        <v>4387</v>
      </c>
      <c r="M17" s="123"/>
      <c r="N17" s="12" t="s">
        <v>29</v>
      </c>
      <c r="O17" s="13"/>
    </row>
    <row r="18" spans="1:15" ht="15.95" customHeight="1" x14ac:dyDescent="0.4">
      <c r="A18" s="96" t="s">
        <v>30</v>
      </c>
      <c r="B18" s="97"/>
      <c r="C18" s="97"/>
      <c r="D18" s="97"/>
      <c r="E18" s="98"/>
      <c r="F18" s="14"/>
      <c r="G18" s="99">
        <v>7982</v>
      </c>
      <c r="H18" s="99"/>
      <c r="I18" s="15" t="s">
        <v>29</v>
      </c>
      <c r="J18" s="16"/>
      <c r="K18" s="14"/>
      <c r="L18" s="100">
        <v>4945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11.2</v>
      </c>
      <c r="K24" s="23" t="s">
        <v>43</v>
      </c>
      <c r="L24" s="24">
        <v>5.8</v>
      </c>
      <c r="M24" s="23" t="s">
        <v>43</v>
      </c>
      <c r="N24" s="24">
        <v>0</v>
      </c>
      <c r="O24" s="25" t="s">
        <v>43</v>
      </c>
    </row>
    <row r="25" spans="1:15" ht="15" customHeight="1" x14ac:dyDescent="0.4">
      <c r="A25" s="110" t="s">
        <v>45</v>
      </c>
      <c r="B25" s="111"/>
      <c r="C25" s="111"/>
      <c r="D25" s="111"/>
      <c r="E25" s="111"/>
      <c r="F25" s="111"/>
      <c r="G25" s="113"/>
      <c r="H25" s="26">
        <v>3</v>
      </c>
      <c r="I25" s="23" t="s">
        <v>43</v>
      </c>
      <c r="J25" s="27">
        <v>11.6</v>
      </c>
      <c r="K25" s="23" t="s">
        <v>43</v>
      </c>
      <c r="L25" s="27">
        <v>5.3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569</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570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571</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572</v>
      </c>
      <c r="D4" s="93"/>
      <c r="E4" s="93"/>
      <c r="F4" s="93"/>
      <c r="G4" s="93"/>
      <c r="H4" s="94"/>
      <c r="I4" s="91" t="s">
        <v>4</v>
      </c>
      <c r="J4" s="93" t="s">
        <v>573</v>
      </c>
      <c r="K4" s="93"/>
      <c r="L4" s="93"/>
      <c r="M4" s="93"/>
      <c r="N4" s="93"/>
      <c r="O4" s="94"/>
    </row>
    <row r="5" spans="1:15" ht="15" customHeight="1" x14ac:dyDescent="0.4">
      <c r="A5" s="92"/>
      <c r="B5" s="92"/>
      <c r="C5" s="74" t="s">
        <v>574</v>
      </c>
      <c r="D5" s="74"/>
      <c r="E5" s="74"/>
      <c r="F5" s="74"/>
      <c r="G5" s="74"/>
      <c r="H5" s="95"/>
      <c r="I5" s="92"/>
      <c r="J5" s="74" t="s">
        <v>575</v>
      </c>
      <c r="K5" s="74"/>
      <c r="L5" s="74"/>
      <c r="M5" s="74"/>
      <c r="N5" s="74"/>
      <c r="O5" s="75"/>
    </row>
    <row r="6" spans="1:15" ht="15" customHeight="1" x14ac:dyDescent="0.4">
      <c r="A6" s="91" t="s">
        <v>8</v>
      </c>
      <c r="B6" s="91"/>
      <c r="C6" s="91"/>
      <c r="D6" s="91"/>
      <c r="E6" s="91"/>
      <c r="F6" s="91" t="s">
        <v>79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576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8012</v>
      </c>
      <c r="H17" s="122"/>
      <c r="I17" s="12" t="s">
        <v>29</v>
      </c>
      <c r="J17" s="13"/>
      <c r="K17" s="11"/>
      <c r="L17" s="123">
        <v>7733</v>
      </c>
      <c r="M17" s="123"/>
      <c r="N17" s="12" t="s">
        <v>29</v>
      </c>
      <c r="O17" s="13"/>
    </row>
    <row r="18" spans="1:15" ht="15.95" customHeight="1" x14ac:dyDescent="0.4">
      <c r="A18" s="96" t="s">
        <v>30</v>
      </c>
      <c r="B18" s="97"/>
      <c r="C18" s="97"/>
      <c r="D18" s="97"/>
      <c r="E18" s="98"/>
      <c r="F18" s="14"/>
      <c r="G18" s="99">
        <v>8858</v>
      </c>
      <c r="H18" s="99"/>
      <c r="I18" s="15" t="s">
        <v>29</v>
      </c>
      <c r="J18" s="16"/>
      <c r="K18" s="14"/>
      <c r="L18" s="100">
        <v>8518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-4.9000000000000004</v>
      </c>
      <c r="K24" s="23" t="s">
        <v>43</v>
      </c>
      <c r="L24" s="24">
        <v>-12.9</v>
      </c>
      <c r="M24" s="23" t="s">
        <v>43</v>
      </c>
      <c r="N24" s="24">
        <v>0</v>
      </c>
      <c r="O24" s="25" t="s">
        <v>43</v>
      </c>
    </row>
    <row r="25" spans="1:15" ht="15" customHeight="1" x14ac:dyDescent="0.4">
      <c r="A25" s="110" t="s">
        <v>45</v>
      </c>
      <c r="B25" s="111"/>
      <c r="C25" s="111"/>
      <c r="D25" s="111"/>
      <c r="E25" s="111"/>
      <c r="F25" s="111"/>
      <c r="G25" s="113"/>
      <c r="H25" s="26">
        <v>3</v>
      </c>
      <c r="I25" s="23" t="s">
        <v>43</v>
      </c>
      <c r="J25" s="27">
        <v>-4.5999999999999996</v>
      </c>
      <c r="K25" s="23" t="s">
        <v>43</v>
      </c>
      <c r="L25" s="27">
        <v>-12.5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577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578</v>
      </c>
      <c r="B34" s="148"/>
      <c r="C34" s="148"/>
      <c r="D34" s="148"/>
      <c r="E34" s="148"/>
      <c r="F34" s="148"/>
      <c r="G34" s="148"/>
      <c r="H34" s="148"/>
      <c r="I34" s="148"/>
      <c r="J34" s="148"/>
      <c r="K34" s="148"/>
      <c r="L34" s="148"/>
      <c r="M34" s="148"/>
      <c r="N34" s="148"/>
      <c r="O34" s="149"/>
    </row>
    <row r="35" spans="1:15" ht="45" customHeight="1" x14ac:dyDescent="0.4">
      <c r="A35" s="150" t="s">
        <v>579</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580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581</v>
      </c>
      <c r="D4" s="93"/>
      <c r="E4" s="93"/>
      <c r="F4" s="93"/>
      <c r="G4" s="93"/>
      <c r="H4" s="94"/>
      <c r="I4" s="91" t="s">
        <v>4</v>
      </c>
      <c r="J4" s="93" t="s">
        <v>582</v>
      </c>
      <c r="K4" s="93"/>
      <c r="L4" s="93"/>
      <c r="M4" s="93"/>
      <c r="N4" s="93"/>
      <c r="O4" s="94"/>
    </row>
    <row r="5" spans="1:15" ht="15" customHeight="1" x14ac:dyDescent="0.4">
      <c r="A5" s="92"/>
      <c r="B5" s="92"/>
      <c r="C5" s="74" t="s">
        <v>6</v>
      </c>
      <c r="D5" s="74"/>
      <c r="E5" s="74"/>
      <c r="F5" s="74"/>
      <c r="G5" s="74"/>
      <c r="H5" s="95"/>
      <c r="I5" s="92"/>
      <c r="J5" s="74" t="s">
        <v>583</v>
      </c>
      <c r="K5" s="74"/>
      <c r="L5" s="74"/>
      <c r="M5" s="74"/>
      <c r="N5" s="74"/>
      <c r="O5" s="75"/>
    </row>
    <row r="6" spans="1:15" ht="15" customHeight="1" x14ac:dyDescent="0.4">
      <c r="A6" s="91" t="s">
        <v>8</v>
      </c>
      <c r="B6" s="91"/>
      <c r="C6" s="91"/>
      <c r="D6" s="91"/>
      <c r="E6" s="91"/>
      <c r="F6" s="91" t="s">
        <v>234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584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5599</v>
      </c>
      <c r="H17" s="122"/>
      <c r="I17" s="12" t="s">
        <v>29</v>
      </c>
      <c r="J17" s="13"/>
      <c r="K17" s="11"/>
      <c r="L17" s="123">
        <v>4541</v>
      </c>
      <c r="M17" s="123"/>
      <c r="N17" s="12" t="s">
        <v>29</v>
      </c>
      <c r="O17" s="13"/>
    </row>
    <row r="18" spans="1:15" ht="15.95" customHeight="1" x14ac:dyDescent="0.4">
      <c r="A18" s="96" t="s">
        <v>30</v>
      </c>
      <c r="B18" s="97"/>
      <c r="C18" s="97"/>
      <c r="D18" s="97"/>
      <c r="E18" s="98"/>
      <c r="F18" s="14"/>
      <c r="G18" s="99">
        <v>6012</v>
      </c>
      <c r="H18" s="99"/>
      <c r="I18" s="15" t="s">
        <v>29</v>
      </c>
      <c r="J18" s="16"/>
      <c r="K18" s="14"/>
      <c r="L18" s="100">
        <v>4870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8.5</v>
      </c>
      <c r="K23" s="23" t="s">
        <v>43</v>
      </c>
      <c r="L23" s="24">
        <v>18.899999999999999</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8.3000000000000007</v>
      </c>
      <c r="K25" s="23" t="s">
        <v>43</v>
      </c>
      <c r="L25" s="27">
        <v>19</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585</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586</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587</v>
      </c>
      <c r="D4" s="93"/>
      <c r="E4" s="93"/>
      <c r="F4" s="93"/>
      <c r="G4" s="93"/>
      <c r="H4" s="94"/>
      <c r="I4" s="91" t="s">
        <v>4</v>
      </c>
      <c r="J4" s="93" t="s">
        <v>588</v>
      </c>
      <c r="K4" s="93"/>
      <c r="L4" s="93"/>
      <c r="M4" s="93"/>
      <c r="N4" s="93"/>
      <c r="O4" s="94"/>
    </row>
    <row r="5" spans="1:15" ht="15" customHeight="1" x14ac:dyDescent="0.4">
      <c r="A5" s="92"/>
      <c r="B5" s="92"/>
      <c r="C5" s="74" t="s">
        <v>6</v>
      </c>
      <c r="D5" s="74"/>
      <c r="E5" s="74"/>
      <c r="F5" s="74"/>
      <c r="G5" s="74"/>
      <c r="H5" s="95"/>
      <c r="I5" s="92"/>
      <c r="J5" s="74" t="s">
        <v>589</v>
      </c>
      <c r="K5" s="74"/>
      <c r="L5" s="74"/>
      <c r="M5" s="74"/>
      <c r="N5" s="74"/>
      <c r="O5" s="75"/>
    </row>
    <row r="6" spans="1:15" ht="15" customHeight="1" x14ac:dyDescent="0.4">
      <c r="A6" s="91" t="s">
        <v>8</v>
      </c>
      <c r="B6" s="91"/>
      <c r="C6" s="91"/>
      <c r="D6" s="91"/>
      <c r="E6" s="91"/>
      <c r="F6" s="91" t="s">
        <v>130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590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3645</v>
      </c>
      <c r="H17" s="122"/>
      <c r="I17" s="12" t="s">
        <v>29</v>
      </c>
      <c r="J17" s="13"/>
      <c r="K17" s="11"/>
      <c r="L17" s="123">
        <v>3671</v>
      </c>
      <c r="M17" s="123"/>
      <c r="N17" s="12" t="s">
        <v>29</v>
      </c>
      <c r="O17" s="13"/>
    </row>
    <row r="18" spans="1:15" ht="15.95" customHeight="1" x14ac:dyDescent="0.4">
      <c r="A18" s="96" t="s">
        <v>30</v>
      </c>
      <c r="B18" s="97"/>
      <c r="C18" s="97"/>
      <c r="D18" s="97"/>
      <c r="E18" s="98"/>
      <c r="F18" s="14"/>
      <c r="G18" s="99">
        <v>3834</v>
      </c>
      <c r="H18" s="99"/>
      <c r="I18" s="15" t="s">
        <v>29</v>
      </c>
      <c r="J18" s="16"/>
      <c r="K18" s="14"/>
      <c r="L18" s="100">
        <v>3857</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1.6</v>
      </c>
      <c r="I24" s="23" t="s">
        <v>43</v>
      </c>
      <c r="J24" s="24">
        <v>-1.6</v>
      </c>
      <c r="K24" s="23" t="s">
        <v>43</v>
      </c>
      <c r="L24" s="24">
        <v>-8.4</v>
      </c>
      <c r="M24" s="23" t="s">
        <v>43</v>
      </c>
      <c r="N24" s="24">
        <v>0</v>
      </c>
      <c r="O24" s="25" t="s">
        <v>43</v>
      </c>
    </row>
    <row r="25" spans="1:15" ht="15" customHeight="1" x14ac:dyDescent="0.4">
      <c r="A25" s="110" t="s">
        <v>45</v>
      </c>
      <c r="B25" s="111"/>
      <c r="C25" s="111"/>
      <c r="D25" s="111"/>
      <c r="E25" s="111"/>
      <c r="F25" s="111"/>
      <c r="G25" s="113"/>
      <c r="H25" s="26">
        <v>1.5</v>
      </c>
      <c r="I25" s="23" t="s">
        <v>43</v>
      </c>
      <c r="J25" s="27">
        <v>-2.7</v>
      </c>
      <c r="K25" s="23" t="s">
        <v>43</v>
      </c>
      <c r="L25" s="27">
        <v>-8.1999999999999993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236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591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592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593</v>
      </c>
      <c r="D4" s="93"/>
      <c r="E4" s="93"/>
      <c r="F4" s="93"/>
      <c r="G4" s="93"/>
      <c r="H4" s="94"/>
      <c r="I4" s="91" t="s">
        <v>4</v>
      </c>
      <c r="J4" s="93" t="s">
        <v>594</v>
      </c>
      <c r="K4" s="93"/>
      <c r="L4" s="93"/>
      <c r="M4" s="93"/>
      <c r="N4" s="93"/>
      <c r="O4" s="94"/>
    </row>
    <row r="5" spans="1:15" ht="15" customHeight="1" x14ac:dyDescent="0.4">
      <c r="A5" s="92"/>
      <c r="B5" s="92"/>
      <c r="C5" s="74" t="s">
        <v>6</v>
      </c>
      <c r="D5" s="74"/>
      <c r="E5" s="74"/>
      <c r="F5" s="74"/>
      <c r="G5" s="74"/>
      <c r="H5" s="95"/>
      <c r="I5" s="92"/>
      <c r="J5" s="74" t="s">
        <v>595</v>
      </c>
      <c r="K5" s="74"/>
      <c r="L5" s="74"/>
      <c r="M5" s="74"/>
      <c r="N5" s="74"/>
      <c r="O5" s="75"/>
    </row>
    <row r="6" spans="1:15" ht="15" customHeight="1" x14ac:dyDescent="0.4">
      <c r="A6" s="91" t="s">
        <v>8</v>
      </c>
      <c r="B6" s="91"/>
      <c r="C6" s="91"/>
      <c r="D6" s="91"/>
      <c r="E6" s="91"/>
      <c r="F6" s="91" t="s">
        <v>130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596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6485</v>
      </c>
      <c r="H17" s="122"/>
      <c r="I17" s="12" t="s">
        <v>29</v>
      </c>
      <c r="J17" s="13"/>
      <c r="K17" s="11"/>
      <c r="L17" s="123">
        <v>6556</v>
      </c>
      <c r="M17" s="123"/>
      <c r="N17" s="12" t="s">
        <v>29</v>
      </c>
      <c r="O17" s="13"/>
    </row>
    <row r="18" spans="1:15" ht="15.95" customHeight="1" x14ac:dyDescent="0.4">
      <c r="A18" s="96" t="s">
        <v>30</v>
      </c>
      <c r="B18" s="97"/>
      <c r="C18" s="97"/>
      <c r="D18" s="97"/>
      <c r="E18" s="98"/>
      <c r="F18" s="14"/>
      <c r="G18" s="99">
        <v>7276</v>
      </c>
      <c r="H18" s="99"/>
      <c r="I18" s="15" t="s">
        <v>29</v>
      </c>
      <c r="J18" s="16"/>
      <c r="K18" s="14"/>
      <c r="L18" s="100">
        <v>7349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1.5</v>
      </c>
      <c r="K24" s="23" t="s">
        <v>43</v>
      </c>
      <c r="L24" s="24">
        <v>6.5</v>
      </c>
      <c r="M24" s="23" t="s">
        <v>43</v>
      </c>
      <c r="N24" s="24">
        <v>0</v>
      </c>
      <c r="O24" s="25" t="s">
        <v>43</v>
      </c>
    </row>
    <row r="25" spans="1:15" ht="15" customHeight="1" x14ac:dyDescent="0.4">
      <c r="A25" s="110" t="s">
        <v>45</v>
      </c>
      <c r="B25" s="111"/>
      <c r="C25" s="111"/>
      <c r="D25" s="111"/>
      <c r="E25" s="111"/>
      <c r="F25" s="111"/>
      <c r="G25" s="113"/>
      <c r="H25" s="26">
        <v>3</v>
      </c>
      <c r="I25" s="23" t="s">
        <v>43</v>
      </c>
      <c r="J25" s="27">
        <v>1.6</v>
      </c>
      <c r="K25" s="23" t="s">
        <v>43</v>
      </c>
      <c r="L25" s="27">
        <v>6.6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597</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598</v>
      </c>
      <c r="B34" s="148"/>
      <c r="C34" s="148"/>
      <c r="D34" s="148"/>
      <c r="E34" s="148"/>
      <c r="F34" s="148"/>
      <c r="G34" s="148"/>
      <c r="H34" s="148"/>
      <c r="I34" s="148"/>
      <c r="J34" s="148"/>
      <c r="K34" s="148"/>
      <c r="L34" s="148"/>
      <c r="M34" s="148"/>
      <c r="N34" s="148"/>
      <c r="O34" s="149"/>
    </row>
    <row r="35" spans="1:15" ht="45" customHeight="1" x14ac:dyDescent="0.4">
      <c r="A35" s="150" t="s">
        <v>599</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600</v>
      </c>
      <c r="B37" s="136"/>
      <c r="C37" s="136"/>
      <c r="D37" s="136"/>
      <c r="E37" s="136"/>
      <c r="F37" s="136"/>
      <c r="G37" s="136"/>
      <c r="H37" s="136"/>
      <c r="I37" s="136"/>
      <c r="J37" s="136"/>
      <c r="K37" s="136"/>
      <c r="L37" s="136"/>
      <c r="M37" s="136"/>
      <c r="N37" s="136"/>
      <c r="O37" s="137"/>
    </row>
    <row r="38" spans="1:15" s="30" customFormat="1" ht="45" customHeight="1" x14ac:dyDescent="0.4">
      <c r="A38" s="138" t="s">
        <v>601</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602</v>
      </c>
      <c r="D4" s="93"/>
      <c r="E4" s="93"/>
      <c r="F4" s="93"/>
      <c r="G4" s="93"/>
      <c r="H4" s="94"/>
      <c r="I4" s="91" t="s">
        <v>4</v>
      </c>
      <c r="J4" s="93" t="s">
        <v>603</v>
      </c>
      <c r="K4" s="93"/>
      <c r="L4" s="93"/>
      <c r="M4" s="93"/>
      <c r="N4" s="93"/>
      <c r="O4" s="94"/>
    </row>
    <row r="5" spans="1:15" ht="15" customHeight="1" x14ac:dyDescent="0.4">
      <c r="A5" s="92"/>
      <c r="B5" s="92"/>
      <c r="C5" s="74" t="s">
        <v>6</v>
      </c>
      <c r="D5" s="74"/>
      <c r="E5" s="74"/>
      <c r="F5" s="74"/>
      <c r="G5" s="74"/>
      <c r="H5" s="95"/>
      <c r="I5" s="92"/>
      <c r="J5" s="74" t="s">
        <v>604</v>
      </c>
      <c r="K5" s="74"/>
      <c r="L5" s="74"/>
      <c r="M5" s="74"/>
      <c r="N5" s="74"/>
      <c r="O5" s="75"/>
    </row>
    <row r="6" spans="1:15" ht="15" customHeight="1" x14ac:dyDescent="0.4">
      <c r="A6" s="91" t="s">
        <v>8</v>
      </c>
      <c r="B6" s="91"/>
      <c r="C6" s="91"/>
      <c r="D6" s="91"/>
      <c r="E6" s="91"/>
      <c r="F6" s="91" t="s">
        <v>273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605</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2937</v>
      </c>
      <c r="H17" s="122"/>
      <c r="I17" s="12" t="s">
        <v>29</v>
      </c>
      <c r="J17" s="13"/>
      <c r="K17" s="11"/>
      <c r="L17" s="123">
        <v>2898</v>
      </c>
      <c r="M17" s="123"/>
      <c r="N17" s="12" t="s">
        <v>29</v>
      </c>
      <c r="O17" s="13"/>
    </row>
    <row r="18" spans="1:15" ht="15.95" customHeight="1" x14ac:dyDescent="0.4">
      <c r="A18" s="96" t="s">
        <v>30</v>
      </c>
      <c r="B18" s="97"/>
      <c r="C18" s="97"/>
      <c r="D18" s="97"/>
      <c r="E18" s="98"/>
      <c r="F18" s="14"/>
      <c r="G18" s="99">
        <v>3176</v>
      </c>
      <c r="H18" s="99"/>
      <c r="I18" s="15" t="s">
        <v>29</v>
      </c>
      <c r="J18" s="16"/>
      <c r="K18" s="14"/>
      <c r="L18" s="100">
        <v>3127</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-0.4</v>
      </c>
      <c r="K23" s="23" t="s">
        <v>43</v>
      </c>
      <c r="L23" s="24">
        <v>1.4</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-0.4</v>
      </c>
      <c r="K25" s="23" t="s">
        <v>43</v>
      </c>
      <c r="L25" s="27">
        <v>1.6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606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607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608</v>
      </c>
      <c r="D4" s="93"/>
      <c r="E4" s="93"/>
      <c r="F4" s="93"/>
      <c r="G4" s="93"/>
      <c r="H4" s="94"/>
      <c r="I4" s="91" t="s">
        <v>4</v>
      </c>
      <c r="J4" s="93" t="s">
        <v>609</v>
      </c>
      <c r="K4" s="93"/>
      <c r="L4" s="93"/>
      <c r="M4" s="93"/>
      <c r="N4" s="93"/>
      <c r="O4" s="94"/>
    </row>
    <row r="5" spans="1:15" ht="15" customHeight="1" x14ac:dyDescent="0.4">
      <c r="A5" s="92"/>
      <c r="B5" s="92"/>
      <c r="C5" s="74" t="s">
        <v>610</v>
      </c>
      <c r="D5" s="74"/>
      <c r="E5" s="74"/>
      <c r="F5" s="74"/>
      <c r="G5" s="74"/>
      <c r="H5" s="95"/>
      <c r="I5" s="92"/>
      <c r="J5" s="74" t="s">
        <v>611</v>
      </c>
      <c r="K5" s="74"/>
      <c r="L5" s="74"/>
      <c r="M5" s="74"/>
      <c r="N5" s="74"/>
      <c r="O5" s="75"/>
    </row>
    <row r="6" spans="1:15" ht="15" customHeight="1" x14ac:dyDescent="0.4">
      <c r="A6" s="91" t="s">
        <v>8</v>
      </c>
      <c r="B6" s="91"/>
      <c r="C6" s="91"/>
      <c r="D6" s="91"/>
      <c r="E6" s="91"/>
      <c r="F6" s="91" t="s">
        <v>114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612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4257</v>
      </c>
      <c r="H17" s="122"/>
      <c r="I17" s="12" t="s">
        <v>29</v>
      </c>
      <c r="J17" s="13"/>
      <c r="K17" s="11"/>
      <c r="L17" s="123">
        <v>3935</v>
      </c>
      <c r="M17" s="123"/>
      <c r="N17" s="12" t="s">
        <v>29</v>
      </c>
      <c r="O17" s="13"/>
    </row>
    <row r="18" spans="1:15" ht="15.95" customHeight="1" x14ac:dyDescent="0.4">
      <c r="A18" s="96" t="s">
        <v>30</v>
      </c>
      <c r="B18" s="97"/>
      <c r="C18" s="97"/>
      <c r="D18" s="97"/>
      <c r="E18" s="98"/>
      <c r="F18" s="14"/>
      <c r="G18" s="99">
        <v>4544</v>
      </c>
      <c r="H18" s="99"/>
      <c r="I18" s="15" t="s">
        <v>29</v>
      </c>
      <c r="J18" s="16"/>
      <c r="K18" s="14"/>
      <c r="L18" s="100">
        <v>4208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31</v>
      </c>
      <c r="K24" s="23" t="s">
        <v>43</v>
      </c>
      <c r="L24" s="24">
        <v>7.6</v>
      </c>
      <c r="M24" s="23" t="s">
        <v>43</v>
      </c>
      <c r="N24" s="24">
        <v>0</v>
      </c>
      <c r="O24" s="25" t="s">
        <v>43</v>
      </c>
    </row>
    <row r="25" spans="1:15" ht="15" customHeight="1" x14ac:dyDescent="0.4">
      <c r="A25" s="110" t="s">
        <v>45</v>
      </c>
      <c r="B25" s="111"/>
      <c r="C25" s="111"/>
      <c r="D25" s="111"/>
      <c r="E25" s="111"/>
      <c r="F25" s="111"/>
      <c r="G25" s="113"/>
      <c r="H25" s="26">
        <v>3</v>
      </c>
      <c r="I25" s="23" t="s">
        <v>43</v>
      </c>
      <c r="J25" s="27">
        <v>26.8</v>
      </c>
      <c r="K25" s="23" t="s">
        <v>43</v>
      </c>
      <c r="L25" s="27">
        <v>7.4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554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613</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614</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615</v>
      </c>
      <c r="D4" s="93"/>
      <c r="E4" s="93"/>
      <c r="F4" s="93"/>
      <c r="G4" s="93"/>
      <c r="H4" s="94"/>
      <c r="I4" s="91" t="s">
        <v>4</v>
      </c>
      <c r="J4" s="93" t="s">
        <v>616</v>
      </c>
      <c r="K4" s="93"/>
      <c r="L4" s="93"/>
      <c r="M4" s="93"/>
      <c r="N4" s="93"/>
      <c r="O4" s="94"/>
    </row>
    <row r="5" spans="1:15" ht="15" customHeight="1" x14ac:dyDescent="0.4">
      <c r="A5" s="92"/>
      <c r="B5" s="92"/>
      <c r="C5" s="74" t="s">
        <v>6</v>
      </c>
      <c r="D5" s="74"/>
      <c r="E5" s="74"/>
      <c r="F5" s="74"/>
      <c r="G5" s="74"/>
      <c r="H5" s="95"/>
      <c r="I5" s="92"/>
      <c r="J5" s="74" t="s">
        <v>617</v>
      </c>
      <c r="K5" s="74"/>
      <c r="L5" s="74"/>
      <c r="M5" s="74"/>
      <c r="N5" s="74"/>
      <c r="O5" s="75"/>
    </row>
    <row r="6" spans="1:15" ht="15" customHeight="1" x14ac:dyDescent="0.4">
      <c r="A6" s="91" t="s">
        <v>8</v>
      </c>
      <c r="B6" s="91"/>
      <c r="C6" s="91"/>
      <c r="D6" s="91"/>
      <c r="E6" s="91"/>
      <c r="F6" s="91" t="s">
        <v>114</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618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9617</v>
      </c>
      <c r="H17" s="122"/>
      <c r="I17" s="12" t="s">
        <v>29</v>
      </c>
      <c r="J17" s="13"/>
      <c r="K17" s="11"/>
      <c r="L17" s="123">
        <v>5247</v>
      </c>
      <c r="M17" s="123"/>
      <c r="N17" s="12" t="s">
        <v>29</v>
      </c>
      <c r="O17" s="13"/>
    </row>
    <row r="18" spans="1:15" ht="15.95" customHeight="1" x14ac:dyDescent="0.4">
      <c r="A18" s="96" t="s">
        <v>30</v>
      </c>
      <c r="B18" s="97"/>
      <c r="C18" s="97"/>
      <c r="D18" s="97"/>
      <c r="E18" s="98"/>
      <c r="F18" s="14"/>
      <c r="G18" s="99">
        <v>10139</v>
      </c>
      <c r="H18" s="99"/>
      <c r="I18" s="15" t="s">
        <v>29</v>
      </c>
      <c r="J18" s="16"/>
      <c r="K18" s="14"/>
      <c r="L18" s="100">
        <v>5574</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-148.69999999999999</v>
      </c>
      <c r="K24" s="23" t="s">
        <v>43</v>
      </c>
      <c r="L24" s="24">
        <v>-50.3</v>
      </c>
      <c r="M24" s="23" t="s">
        <v>43</v>
      </c>
      <c r="N24" s="24">
        <v>0</v>
      </c>
      <c r="O24" s="25" t="s">
        <v>43</v>
      </c>
    </row>
    <row r="25" spans="1:15" ht="15" customHeight="1" x14ac:dyDescent="0.4">
      <c r="A25" s="110" t="s">
        <v>45</v>
      </c>
      <c r="B25" s="111"/>
      <c r="C25" s="111"/>
      <c r="D25" s="111"/>
      <c r="E25" s="111"/>
      <c r="F25" s="111"/>
      <c r="G25" s="113"/>
      <c r="H25" s="26">
        <v>3</v>
      </c>
      <c r="I25" s="23" t="s">
        <v>43</v>
      </c>
      <c r="J25" s="27">
        <v>-152.80000000000001</v>
      </c>
      <c r="K25" s="23" t="s">
        <v>43</v>
      </c>
      <c r="L25" s="27">
        <v>-51.5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619</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620</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621</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622</v>
      </c>
      <c r="D4" s="93"/>
      <c r="E4" s="93"/>
      <c r="F4" s="93"/>
      <c r="G4" s="93"/>
      <c r="H4" s="94"/>
      <c r="I4" s="91" t="s">
        <v>4</v>
      </c>
      <c r="J4" s="93" t="s">
        <v>623</v>
      </c>
      <c r="K4" s="93"/>
      <c r="L4" s="93"/>
      <c r="M4" s="93"/>
      <c r="N4" s="93"/>
      <c r="O4" s="94"/>
    </row>
    <row r="5" spans="1:15" ht="15" customHeight="1" x14ac:dyDescent="0.4">
      <c r="A5" s="92"/>
      <c r="B5" s="92"/>
      <c r="C5" s="74" t="s">
        <v>6</v>
      </c>
      <c r="D5" s="74"/>
      <c r="E5" s="74"/>
      <c r="F5" s="74"/>
      <c r="G5" s="74"/>
      <c r="H5" s="95"/>
      <c r="I5" s="92"/>
      <c r="J5" s="74" t="s">
        <v>624</v>
      </c>
      <c r="K5" s="74"/>
      <c r="L5" s="74"/>
      <c r="M5" s="74"/>
      <c r="N5" s="74"/>
      <c r="O5" s="75"/>
    </row>
    <row r="6" spans="1:15" ht="15" customHeight="1" x14ac:dyDescent="0.4">
      <c r="A6" s="91" t="s">
        <v>8</v>
      </c>
      <c r="B6" s="91"/>
      <c r="C6" s="91"/>
      <c r="D6" s="91"/>
      <c r="E6" s="91"/>
      <c r="F6" s="91" t="s">
        <v>625</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626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1430</v>
      </c>
      <c r="H17" s="122"/>
      <c r="I17" s="12" t="s">
        <v>29</v>
      </c>
      <c r="J17" s="13"/>
      <c r="K17" s="11"/>
      <c r="L17" s="123">
        <v>1441</v>
      </c>
      <c r="M17" s="123"/>
      <c r="N17" s="12" t="s">
        <v>29</v>
      </c>
      <c r="O17" s="13"/>
    </row>
    <row r="18" spans="1:15" ht="15.95" customHeight="1" x14ac:dyDescent="0.4">
      <c r="A18" s="96" t="s">
        <v>30</v>
      </c>
      <c r="B18" s="97"/>
      <c r="C18" s="97"/>
      <c r="D18" s="97"/>
      <c r="E18" s="98"/>
      <c r="F18" s="14"/>
      <c r="G18" s="99">
        <v>1599</v>
      </c>
      <c r="H18" s="99"/>
      <c r="I18" s="15" t="s">
        <v>29</v>
      </c>
      <c r="J18" s="16"/>
      <c r="K18" s="14"/>
      <c r="L18" s="100">
        <v>1663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12.1</v>
      </c>
      <c r="K23" s="23" t="s">
        <v>43</v>
      </c>
      <c r="L23" s="24">
        <v>-0.8</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12.2</v>
      </c>
      <c r="K25" s="23" t="s">
        <v>43</v>
      </c>
      <c r="L25" s="27">
        <v>-4.0999999999999996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627</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628</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629</v>
      </c>
      <c r="D4" s="93"/>
      <c r="E4" s="93"/>
      <c r="F4" s="93"/>
      <c r="G4" s="93"/>
      <c r="H4" s="94"/>
      <c r="I4" s="91" t="s">
        <v>4</v>
      </c>
      <c r="J4" s="93" t="s">
        <v>630</v>
      </c>
      <c r="K4" s="93"/>
      <c r="L4" s="93"/>
      <c r="M4" s="93"/>
      <c r="N4" s="93"/>
      <c r="O4" s="94"/>
    </row>
    <row r="5" spans="1:15" ht="15" customHeight="1" x14ac:dyDescent="0.4">
      <c r="A5" s="92"/>
      <c r="B5" s="92"/>
      <c r="C5" s="74" t="s">
        <v>6</v>
      </c>
      <c r="D5" s="74"/>
      <c r="E5" s="74"/>
      <c r="F5" s="74"/>
      <c r="G5" s="74"/>
      <c r="H5" s="95"/>
      <c r="I5" s="92"/>
      <c r="J5" s="74" t="s">
        <v>631</v>
      </c>
      <c r="K5" s="74"/>
      <c r="L5" s="74"/>
      <c r="M5" s="74"/>
      <c r="N5" s="74"/>
      <c r="O5" s="75"/>
    </row>
    <row r="6" spans="1:15" ht="15" customHeight="1" x14ac:dyDescent="0.4">
      <c r="A6" s="91" t="s">
        <v>8</v>
      </c>
      <c r="B6" s="91"/>
      <c r="C6" s="91"/>
      <c r="D6" s="91"/>
      <c r="E6" s="91"/>
      <c r="F6" s="91" t="s">
        <v>632</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633</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2590</v>
      </c>
      <c r="H17" s="122"/>
      <c r="I17" s="12" t="s">
        <v>29</v>
      </c>
      <c r="J17" s="13"/>
      <c r="K17" s="11"/>
      <c r="L17" s="123">
        <v>2274</v>
      </c>
      <c r="M17" s="123"/>
      <c r="N17" s="12" t="s">
        <v>29</v>
      </c>
      <c r="O17" s="13"/>
    </row>
    <row r="18" spans="1:15" ht="15.95" customHeight="1" x14ac:dyDescent="0.4">
      <c r="A18" s="96" t="s">
        <v>30</v>
      </c>
      <c r="B18" s="97"/>
      <c r="C18" s="97"/>
      <c r="D18" s="97"/>
      <c r="E18" s="98"/>
      <c r="F18" s="14"/>
      <c r="G18" s="99">
        <v>2756</v>
      </c>
      <c r="H18" s="99"/>
      <c r="I18" s="15" t="s">
        <v>29</v>
      </c>
      <c r="J18" s="16"/>
      <c r="K18" s="14"/>
      <c r="L18" s="100">
        <v>2379</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3.2</v>
      </c>
      <c r="I24" s="23" t="s">
        <v>43</v>
      </c>
      <c r="J24" s="24">
        <v>13.8</v>
      </c>
      <c r="K24" s="23" t="s">
        <v>43</v>
      </c>
      <c r="L24" s="24">
        <v>12.3</v>
      </c>
      <c r="M24" s="23" t="s">
        <v>43</v>
      </c>
      <c r="N24" s="24">
        <v>0</v>
      </c>
      <c r="O24" s="25" t="s">
        <v>43</v>
      </c>
    </row>
    <row r="25" spans="1:15" ht="15" customHeight="1" x14ac:dyDescent="0.4">
      <c r="A25" s="110" t="s">
        <v>45</v>
      </c>
      <c r="B25" s="111"/>
      <c r="C25" s="111"/>
      <c r="D25" s="111"/>
      <c r="E25" s="111"/>
      <c r="F25" s="111"/>
      <c r="G25" s="113"/>
      <c r="H25" s="26">
        <v>3.6</v>
      </c>
      <c r="I25" s="23" t="s">
        <v>43</v>
      </c>
      <c r="J25" s="27">
        <v>14.1</v>
      </c>
      <c r="K25" s="23" t="s">
        <v>43</v>
      </c>
      <c r="L25" s="27">
        <v>13.7</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554</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634</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635</v>
      </c>
      <c r="B37" s="136"/>
      <c r="C37" s="136"/>
      <c r="D37" s="136"/>
      <c r="E37" s="136"/>
      <c r="F37" s="136"/>
      <c r="G37" s="136"/>
      <c r="H37" s="136"/>
      <c r="I37" s="136"/>
      <c r="J37" s="136"/>
      <c r="K37" s="136"/>
      <c r="L37" s="136"/>
      <c r="M37" s="136"/>
      <c r="N37" s="136"/>
      <c r="O37" s="137"/>
    </row>
    <row r="38" spans="1:15" s="30" customFormat="1" ht="45" customHeight="1" x14ac:dyDescent="0.4">
      <c r="A38" s="138" t="s">
        <v>636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637</v>
      </c>
      <c r="D4" s="93"/>
      <c r="E4" s="93"/>
      <c r="F4" s="93"/>
      <c r="G4" s="93"/>
      <c r="H4" s="94"/>
      <c r="I4" s="91" t="s">
        <v>4</v>
      </c>
      <c r="J4" s="93" t="s">
        <v>638</v>
      </c>
      <c r="K4" s="93"/>
      <c r="L4" s="93"/>
      <c r="M4" s="93"/>
      <c r="N4" s="93"/>
      <c r="O4" s="94"/>
    </row>
    <row r="5" spans="1:15" ht="15" customHeight="1" x14ac:dyDescent="0.4">
      <c r="A5" s="92"/>
      <c r="B5" s="92"/>
      <c r="C5" s="74" t="s">
        <v>639</v>
      </c>
      <c r="D5" s="74"/>
      <c r="E5" s="74"/>
      <c r="F5" s="74"/>
      <c r="G5" s="74"/>
      <c r="H5" s="95"/>
      <c r="I5" s="92"/>
      <c r="J5" s="74" t="s">
        <v>640</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641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7922</v>
      </c>
      <c r="H17" s="122"/>
      <c r="I17" s="12" t="s">
        <v>29</v>
      </c>
      <c r="J17" s="13"/>
      <c r="K17" s="11"/>
      <c r="L17" s="123">
        <v>6850</v>
      </c>
      <c r="M17" s="123"/>
      <c r="N17" s="12" t="s">
        <v>29</v>
      </c>
      <c r="O17" s="13"/>
    </row>
    <row r="18" spans="1:15" ht="15.95" customHeight="1" x14ac:dyDescent="0.4">
      <c r="A18" s="96" t="s">
        <v>30</v>
      </c>
      <c r="B18" s="97"/>
      <c r="C18" s="97"/>
      <c r="D18" s="97"/>
      <c r="E18" s="98"/>
      <c r="F18" s="14"/>
      <c r="G18" s="99">
        <v>8553</v>
      </c>
      <c r="H18" s="99"/>
      <c r="I18" s="15" t="s">
        <v>29</v>
      </c>
      <c r="J18" s="16"/>
      <c r="K18" s="14"/>
      <c r="L18" s="100">
        <v>7420</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15.2</v>
      </c>
      <c r="K23" s="23" t="s">
        <v>43</v>
      </c>
      <c r="L23" s="24">
        <v>13.6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14.8</v>
      </c>
      <c r="K25" s="23" t="s">
        <v>43</v>
      </c>
      <c r="L25" s="27">
        <v>13.3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642</v>
      </c>
      <c r="B34" s="148"/>
      <c r="C34" s="148"/>
      <c r="D34" s="148"/>
      <c r="E34" s="148"/>
      <c r="F34" s="148"/>
      <c r="G34" s="148"/>
      <c r="H34" s="148"/>
      <c r="I34" s="148"/>
      <c r="J34" s="148"/>
      <c r="K34" s="148"/>
      <c r="L34" s="148"/>
      <c r="M34" s="148"/>
      <c r="N34" s="148"/>
      <c r="O34" s="149"/>
    </row>
    <row r="35" spans="1:15" ht="45" customHeight="1" x14ac:dyDescent="0.4">
      <c r="A35" s="150" t="s">
        <v>643</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644</v>
      </c>
      <c r="B37" s="136"/>
      <c r="C37" s="136"/>
      <c r="D37" s="136"/>
      <c r="E37" s="136"/>
      <c r="F37" s="136"/>
      <c r="G37" s="136"/>
      <c r="H37" s="136"/>
      <c r="I37" s="136"/>
      <c r="J37" s="136"/>
      <c r="K37" s="136"/>
      <c r="L37" s="136"/>
      <c r="M37" s="136"/>
      <c r="N37" s="136"/>
      <c r="O37" s="137"/>
    </row>
    <row r="38" spans="1:15" s="30" customFormat="1" ht="45" customHeight="1" x14ac:dyDescent="0.4">
      <c r="A38" s="138" t="s">
        <v>645</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646</v>
      </c>
      <c r="D4" s="93"/>
      <c r="E4" s="93"/>
      <c r="F4" s="93"/>
      <c r="G4" s="93"/>
      <c r="H4" s="94"/>
      <c r="I4" s="91" t="s">
        <v>4</v>
      </c>
      <c r="J4" s="93" t="s">
        <v>647</v>
      </c>
      <c r="K4" s="93"/>
      <c r="L4" s="93"/>
      <c r="M4" s="93"/>
      <c r="N4" s="93"/>
      <c r="O4" s="94"/>
    </row>
    <row r="5" spans="1:15" ht="15" customHeight="1" x14ac:dyDescent="0.4">
      <c r="A5" s="92"/>
      <c r="B5" s="92"/>
      <c r="C5" s="74" t="s">
        <v>6</v>
      </c>
      <c r="D5" s="74"/>
      <c r="E5" s="74"/>
      <c r="F5" s="74"/>
      <c r="G5" s="74"/>
      <c r="H5" s="95"/>
      <c r="I5" s="92"/>
      <c r="J5" s="74" t="s">
        <v>648</v>
      </c>
      <c r="K5" s="74"/>
      <c r="L5" s="74"/>
      <c r="M5" s="74"/>
      <c r="N5" s="74"/>
      <c r="O5" s="75"/>
    </row>
    <row r="6" spans="1:15" ht="15" customHeight="1" x14ac:dyDescent="0.4">
      <c r="A6" s="91" t="s">
        <v>8</v>
      </c>
      <c r="B6" s="91"/>
      <c r="C6" s="91"/>
      <c r="D6" s="91"/>
      <c r="E6" s="91"/>
      <c r="F6" s="91" t="s">
        <v>649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650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5417</v>
      </c>
      <c r="H17" s="122"/>
      <c r="I17" s="12" t="s">
        <v>29</v>
      </c>
      <c r="J17" s="13"/>
      <c r="K17" s="11"/>
      <c r="L17" s="123">
        <v>4886</v>
      </c>
      <c r="M17" s="123"/>
      <c r="N17" s="12" t="s">
        <v>29</v>
      </c>
      <c r="O17" s="13"/>
    </row>
    <row r="18" spans="1:15" ht="15.95" customHeight="1" x14ac:dyDescent="0.4">
      <c r="A18" s="96" t="s">
        <v>30</v>
      </c>
      <c r="B18" s="97"/>
      <c r="C18" s="97"/>
      <c r="D18" s="97"/>
      <c r="E18" s="98"/>
      <c r="F18" s="14"/>
      <c r="G18" s="99">
        <v>6160</v>
      </c>
      <c r="H18" s="99"/>
      <c r="I18" s="15" t="s">
        <v>29</v>
      </c>
      <c r="J18" s="16"/>
      <c r="K18" s="14"/>
      <c r="L18" s="100">
        <v>5593</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4.2</v>
      </c>
      <c r="K24" s="23" t="s">
        <v>43</v>
      </c>
      <c r="L24" s="24">
        <v>-10.5</v>
      </c>
      <c r="M24" s="23" t="s">
        <v>43</v>
      </c>
      <c r="N24" s="24">
        <v>0</v>
      </c>
      <c r="O24" s="25" t="s">
        <v>43</v>
      </c>
    </row>
    <row r="25" spans="1:15" ht="15" customHeight="1" x14ac:dyDescent="0.4">
      <c r="A25" s="110" t="s">
        <v>45</v>
      </c>
      <c r="B25" s="111"/>
      <c r="C25" s="111"/>
      <c r="D25" s="111"/>
      <c r="E25" s="111"/>
      <c r="F25" s="111"/>
      <c r="G25" s="113"/>
      <c r="H25" s="26">
        <v>3</v>
      </c>
      <c r="I25" s="23" t="s">
        <v>43</v>
      </c>
      <c r="J25" s="27">
        <v>3.7</v>
      </c>
      <c r="K25" s="23" t="s">
        <v>43</v>
      </c>
      <c r="L25" s="27">
        <v>-11.3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651</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652</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653</v>
      </c>
      <c r="D4" s="93"/>
      <c r="E4" s="93"/>
      <c r="F4" s="93"/>
      <c r="G4" s="93"/>
      <c r="H4" s="94"/>
      <c r="I4" s="91" t="s">
        <v>4</v>
      </c>
      <c r="J4" s="93" t="s">
        <v>654</v>
      </c>
      <c r="K4" s="93"/>
      <c r="L4" s="93"/>
      <c r="M4" s="93"/>
      <c r="N4" s="93"/>
      <c r="O4" s="94"/>
    </row>
    <row r="5" spans="1:15" ht="15" customHeight="1" x14ac:dyDescent="0.4">
      <c r="A5" s="92"/>
      <c r="B5" s="92"/>
      <c r="C5" s="74" t="s">
        <v>6</v>
      </c>
      <c r="D5" s="74"/>
      <c r="E5" s="74"/>
      <c r="F5" s="74"/>
      <c r="G5" s="74"/>
      <c r="H5" s="95"/>
      <c r="I5" s="92"/>
      <c r="J5" s="74" t="s">
        <v>655</v>
      </c>
      <c r="K5" s="74"/>
      <c r="L5" s="74"/>
      <c r="M5" s="74"/>
      <c r="N5" s="74"/>
      <c r="O5" s="75"/>
    </row>
    <row r="6" spans="1:15" ht="15" customHeight="1" x14ac:dyDescent="0.4">
      <c r="A6" s="91" t="s">
        <v>8</v>
      </c>
      <c r="B6" s="91"/>
      <c r="C6" s="91"/>
      <c r="D6" s="91"/>
      <c r="E6" s="91"/>
      <c r="F6" s="91" t="s">
        <v>530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656</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10353</v>
      </c>
      <c r="H17" s="122"/>
      <c r="I17" s="12" t="s">
        <v>29</v>
      </c>
      <c r="J17" s="13"/>
      <c r="K17" s="11"/>
      <c r="L17" s="123">
        <v>9973</v>
      </c>
      <c r="M17" s="123"/>
      <c r="N17" s="12" t="s">
        <v>29</v>
      </c>
      <c r="O17" s="13"/>
    </row>
    <row r="18" spans="1:15" ht="15.95" customHeight="1" x14ac:dyDescent="0.4">
      <c r="A18" s="96" t="s">
        <v>30</v>
      </c>
      <c r="B18" s="97"/>
      <c r="C18" s="97"/>
      <c r="D18" s="97"/>
      <c r="E18" s="98"/>
      <c r="F18" s="14"/>
      <c r="G18" s="99">
        <v>11773</v>
      </c>
      <c r="H18" s="99"/>
      <c r="I18" s="15" t="s">
        <v>29</v>
      </c>
      <c r="J18" s="16"/>
      <c r="K18" s="14"/>
      <c r="L18" s="100">
        <v>11365</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1.5</v>
      </c>
      <c r="K24" s="23" t="s">
        <v>43</v>
      </c>
      <c r="L24" s="24">
        <v>2.2999999999999998</v>
      </c>
      <c r="M24" s="23" t="s">
        <v>43</v>
      </c>
      <c r="N24" s="24">
        <v>0</v>
      </c>
      <c r="O24" s="25" t="s">
        <v>43</v>
      </c>
    </row>
    <row r="25" spans="1:15" ht="15" customHeight="1" x14ac:dyDescent="0.4">
      <c r="A25" s="110" t="s">
        <v>45</v>
      </c>
      <c r="B25" s="111"/>
      <c r="C25" s="111"/>
      <c r="D25" s="111"/>
      <c r="E25" s="111"/>
      <c r="F25" s="111"/>
      <c r="G25" s="113"/>
      <c r="H25" s="26">
        <v>3</v>
      </c>
      <c r="I25" s="23" t="s">
        <v>43</v>
      </c>
      <c r="J25" s="27">
        <v>1.2</v>
      </c>
      <c r="K25" s="23" t="s">
        <v>43</v>
      </c>
      <c r="L25" s="27">
        <v>2.1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81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657</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658</v>
      </c>
      <c r="B37" s="136"/>
      <c r="C37" s="136"/>
      <c r="D37" s="136"/>
      <c r="E37" s="136"/>
      <c r="F37" s="136"/>
      <c r="G37" s="136"/>
      <c r="H37" s="136"/>
      <c r="I37" s="136"/>
      <c r="J37" s="136"/>
      <c r="K37" s="136"/>
      <c r="L37" s="136"/>
      <c r="M37" s="136"/>
      <c r="N37" s="136"/>
      <c r="O37" s="137"/>
    </row>
    <row r="38" spans="1:15" s="30" customFormat="1" ht="45" customHeight="1" x14ac:dyDescent="0.4">
      <c r="A38" s="138" t="s">
        <v>659</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660</v>
      </c>
      <c r="D4" s="93"/>
      <c r="E4" s="93"/>
      <c r="F4" s="93"/>
      <c r="G4" s="93"/>
      <c r="H4" s="94"/>
      <c r="I4" s="91" t="s">
        <v>4</v>
      </c>
      <c r="J4" s="93" t="s">
        <v>661</v>
      </c>
      <c r="K4" s="93"/>
      <c r="L4" s="93"/>
      <c r="M4" s="93"/>
      <c r="N4" s="93"/>
      <c r="O4" s="94"/>
    </row>
    <row r="5" spans="1:15" ht="15" customHeight="1" x14ac:dyDescent="0.4">
      <c r="A5" s="92"/>
      <c r="B5" s="92"/>
      <c r="C5" s="74" t="s">
        <v>662</v>
      </c>
      <c r="D5" s="74"/>
      <c r="E5" s="74"/>
      <c r="F5" s="74"/>
      <c r="G5" s="74"/>
      <c r="H5" s="95"/>
      <c r="I5" s="92"/>
      <c r="J5" s="74" t="s">
        <v>663</v>
      </c>
      <c r="K5" s="74"/>
      <c r="L5" s="74"/>
      <c r="M5" s="74"/>
      <c r="N5" s="74"/>
      <c r="O5" s="75"/>
    </row>
    <row r="6" spans="1:15" ht="15" customHeight="1" x14ac:dyDescent="0.4">
      <c r="A6" s="91" t="s">
        <v>8</v>
      </c>
      <c r="B6" s="91"/>
      <c r="C6" s="91"/>
      <c r="D6" s="91"/>
      <c r="E6" s="91"/>
      <c r="F6" s="91" t="s">
        <v>191</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664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49975</v>
      </c>
      <c r="H17" s="122"/>
      <c r="I17" s="12" t="s">
        <v>29</v>
      </c>
      <c r="J17" s="13"/>
      <c r="K17" s="11"/>
      <c r="L17" s="123">
        <v>44391</v>
      </c>
      <c r="M17" s="123"/>
      <c r="N17" s="12" t="s">
        <v>29</v>
      </c>
      <c r="O17" s="13"/>
    </row>
    <row r="18" spans="1:15" ht="15.95" customHeight="1" x14ac:dyDescent="0.4">
      <c r="A18" s="96" t="s">
        <v>30</v>
      </c>
      <c r="B18" s="97"/>
      <c r="C18" s="97"/>
      <c r="D18" s="97"/>
      <c r="E18" s="98"/>
      <c r="F18" s="14"/>
      <c r="G18" s="99">
        <v>52418</v>
      </c>
      <c r="H18" s="99"/>
      <c r="I18" s="15" t="s">
        <v>29</v>
      </c>
      <c r="J18" s="16"/>
      <c r="K18" s="14"/>
      <c r="L18" s="100">
        <v>47816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3.1</v>
      </c>
      <c r="I24" s="23" t="s">
        <v>43</v>
      </c>
      <c r="J24" s="24">
        <v>11.6</v>
      </c>
      <c r="K24" s="23" t="s">
        <v>43</v>
      </c>
      <c r="L24" s="24">
        <v>12.8</v>
      </c>
      <c r="M24" s="23" t="s">
        <v>43</v>
      </c>
      <c r="N24" s="24">
        <v>0</v>
      </c>
      <c r="O24" s="25" t="s">
        <v>43</v>
      </c>
    </row>
    <row r="25" spans="1:15" ht="15" customHeight="1" x14ac:dyDescent="0.4">
      <c r="A25" s="110" t="s">
        <v>45</v>
      </c>
      <c r="B25" s="111"/>
      <c r="C25" s="111"/>
      <c r="D25" s="111"/>
      <c r="E25" s="111"/>
      <c r="F25" s="111"/>
      <c r="G25" s="113"/>
      <c r="H25" s="26">
        <v>2.9</v>
      </c>
      <c r="I25" s="23" t="s">
        <v>43</v>
      </c>
      <c r="J25" s="27">
        <v>9.1</v>
      </c>
      <c r="K25" s="23" t="s">
        <v>43</v>
      </c>
      <c r="L25" s="27">
        <v>10.4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665</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666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667</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668</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669</v>
      </c>
      <c r="D4" s="93"/>
      <c r="E4" s="93"/>
      <c r="F4" s="93"/>
      <c r="G4" s="93"/>
      <c r="H4" s="94"/>
      <c r="I4" s="91" t="s">
        <v>4</v>
      </c>
      <c r="J4" s="93" t="s">
        <v>670</v>
      </c>
      <c r="K4" s="93"/>
      <c r="L4" s="93"/>
      <c r="M4" s="93"/>
      <c r="N4" s="93"/>
      <c r="O4" s="94"/>
    </row>
    <row r="5" spans="1:15" ht="15" customHeight="1" x14ac:dyDescent="0.4">
      <c r="A5" s="92"/>
      <c r="B5" s="92"/>
      <c r="C5" s="74" t="s">
        <v>6</v>
      </c>
      <c r="D5" s="74"/>
      <c r="E5" s="74"/>
      <c r="F5" s="74"/>
      <c r="G5" s="74"/>
      <c r="H5" s="95"/>
      <c r="I5" s="92"/>
      <c r="J5" s="74" t="s">
        <v>671</v>
      </c>
      <c r="K5" s="74"/>
      <c r="L5" s="74"/>
      <c r="M5" s="74"/>
      <c r="N5" s="74"/>
      <c r="O5" s="75"/>
    </row>
    <row r="6" spans="1:15" ht="15" customHeight="1" x14ac:dyDescent="0.4">
      <c r="A6" s="91" t="s">
        <v>8</v>
      </c>
      <c r="B6" s="91"/>
      <c r="C6" s="91"/>
      <c r="D6" s="91"/>
      <c r="E6" s="91"/>
      <c r="F6" s="91" t="s">
        <v>130</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672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6621</v>
      </c>
      <c r="H17" s="122"/>
      <c r="I17" s="12" t="s">
        <v>29</v>
      </c>
      <c r="J17" s="13"/>
      <c r="K17" s="11"/>
      <c r="L17" s="123">
        <v>9300</v>
      </c>
      <c r="M17" s="123"/>
      <c r="N17" s="12" t="s">
        <v>29</v>
      </c>
      <c r="O17" s="13"/>
    </row>
    <row r="18" spans="1:15" ht="15.95" customHeight="1" x14ac:dyDescent="0.4">
      <c r="A18" s="96" t="s">
        <v>30</v>
      </c>
      <c r="B18" s="97"/>
      <c r="C18" s="97"/>
      <c r="D18" s="97"/>
      <c r="E18" s="98"/>
      <c r="F18" s="14"/>
      <c r="G18" s="99">
        <v>7076</v>
      </c>
      <c r="H18" s="99"/>
      <c r="I18" s="15" t="s">
        <v>29</v>
      </c>
      <c r="J18" s="16"/>
      <c r="K18" s="14"/>
      <c r="L18" s="100">
        <v>10006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-11.2</v>
      </c>
      <c r="K24" s="23" t="s">
        <v>43</v>
      </c>
      <c r="L24" s="24">
        <v>-11.8</v>
      </c>
      <c r="M24" s="23" t="s">
        <v>43</v>
      </c>
      <c r="N24" s="24">
        <v>0</v>
      </c>
      <c r="O24" s="25" t="s">
        <v>43</v>
      </c>
    </row>
    <row r="25" spans="1:15" ht="15" customHeight="1" x14ac:dyDescent="0.4">
      <c r="A25" s="110" t="s">
        <v>45</v>
      </c>
      <c r="B25" s="111"/>
      <c r="C25" s="111"/>
      <c r="D25" s="111"/>
      <c r="E25" s="111"/>
      <c r="F25" s="111"/>
      <c r="G25" s="113"/>
      <c r="H25" s="26">
        <v>3</v>
      </c>
      <c r="I25" s="23" t="s">
        <v>43</v>
      </c>
      <c r="J25" s="27">
        <v>-11.7</v>
      </c>
      <c r="K25" s="23" t="s">
        <v>43</v>
      </c>
      <c r="L25" s="27">
        <v>-12.6</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673</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674</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675</v>
      </c>
      <c r="B34" s="148"/>
      <c r="C34" s="148"/>
      <c r="D34" s="148"/>
      <c r="E34" s="148"/>
      <c r="F34" s="148"/>
      <c r="G34" s="148"/>
      <c r="H34" s="148"/>
      <c r="I34" s="148"/>
      <c r="J34" s="148"/>
      <c r="K34" s="148"/>
      <c r="L34" s="148"/>
      <c r="M34" s="148"/>
      <c r="N34" s="148"/>
      <c r="O34" s="149"/>
    </row>
    <row r="35" spans="1:15" ht="45" customHeight="1" x14ac:dyDescent="0.4">
      <c r="A35" s="150" t="s">
        <v>676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677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678</v>
      </c>
      <c r="D4" s="93"/>
      <c r="E4" s="93"/>
      <c r="F4" s="93"/>
      <c r="G4" s="93"/>
      <c r="H4" s="94"/>
      <c r="I4" s="91" t="s">
        <v>4</v>
      </c>
      <c r="J4" s="93" t="s">
        <v>679</v>
      </c>
      <c r="K4" s="93"/>
      <c r="L4" s="93"/>
      <c r="M4" s="93"/>
      <c r="N4" s="93"/>
      <c r="O4" s="94"/>
    </row>
    <row r="5" spans="1:15" ht="15" customHeight="1" x14ac:dyDescent="0.4">
      <c r="A5" s="92"/>
      <c r="B5" s="92"/>
      <c r="C5" s="74" t="s">
        <v>6</v>
      </c>
      <c r="D5" s="74"/>
      <c r="E5" s="74"/>
      <c r="F5" s="74"/>
      <c r="G5" s="74"/>
      <c r="H5" s="95"/>
      <c r="I5" s="92"/>
      <c r="J5" s="74" t="s">
        <v>680</v>
      </c>
      <c r="K5" s="74"/>
      <c r="L5" s="74"/>
      <c r="M5" s="74"/>
      <c r="N5" s="74"/>
      <c r="O5" s="75"/>
    </row>
    <row r="6" spans="1:15" ht="15" customHeight="1" x14ac:dyDescent="0.4">
      <c r="A6" s="91" t="s">
        <v>8</v>
      </c>
      <c r="B6" s="91"/>
      <c r="C6" s="91"/>
      <c r="D6" s="91"/>
      <c r="E6" s="91"/>
      <c r="F6" s="91" t="s">
        <v>89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681</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3979</v>
      </c>
      <c r="H17" s="122"/>
      <c r="I17" s="12" t="s">
        <v>29</v>
      </c>
      <c r="J17" s="13"/>
      <c r="K17" s="11"/>
      <c r="L17" s="123">
        <v>3652</v>
      </c>
      <c r="M17" s="123"/>
      <c r="N17" s="12" t="s">
        <v>29</v>
      </c>
      <c r="O17" s="13"/>
    </row>
    <row r="18" spans="1:15" ht="15.95" customHeight="1" x14ac:dyDescent="0.4">
      <c r="A18" s="96" t="s">
        <v>30</v>
      </c>
      <c r="B18" s="97"/>
      <c r="C18" s="97"/>
      <c r="D18" s="97"/>
      <c r="E18" s="98"/>
      <c r="F18" s="14"/>
      <c r="G18" s="99">
        <v>4133</v>
      </c>
      <c r="H18" s="99"/>
      <c r="I18" s="15" t="s">
        <v>29</v>
      </c>
      <c r="J18" s="16"/>
      <c r="K18" s="14"/>
      <c r="L18" s="100">
        <v>3796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5</v>
      </c>
      <c r="I24" s="23" t="s">
        <v>43</v>
      </c>
      <c r="J24" s="24">
        <v>6.4</v>
      </c>
      <c r="K24" s="23" t="s">
        <v>43</v>
      </c>
      <c r="L24" s="24">
        <v>14.8</v>
      </c>
      <c r="M24" s="23" t="s">
        <v>43</v>
      </c>
      <c r="N24" s="24">
        <v>0</v>
      </c>
      <c r="O24" s="25" t="s">
        <v>43</v>
      </c>
    </row>
    <row r="25" spans="1:15" ht="15" customHeight="1" x14ac:dyDescent="0.4">
      <c r="A25" s="110" t="s">
        <v>45</v>
      </c>
      <c r="B25" s="111"/>
      <c r="C25" s="111"/>
      <c r="D25" s="111"/>
      <c r="E25" s="111"/>
      <c r="F25" s="111"/>
      <c r="G25" s="113"/>
      <c r="H25" s="26">
        <v>5</v>
      </c>
      <c r="I25" s="23" t="s">
        <v>43</v>
      </c>
      <c r="J25" s="27">
        <v>6.4</v>
      </c>
      <c r="K25" s="23" t="s">
        <v>43</v>
      </c>
      <c r="L25" s="27">
        <v>14.8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236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682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683</v>
      </c>
      <c r="B37" s="136"/>
      <c r="C37" s="136"/>
      <c r="D37" s="136"/>
      <c r="E37" s="136"/>
      <c r="F37" s="136"/>
      <c r="G37" s="136"/>
      <c r="H37" s="136"/>
      <c r="I37" s="136"/>
      <c r="J37" s="136"/>
      <c r="K37" s="136"/>
      <c r="L37" s="136"/>
      <c r="M37" s="136"/>
      <c r="N37" s="136"/>
      <c r="O37" s="137"/>
    </row>
    <row r="38" spans="1:15" s="30" customFormat="1" ht="45" customHeight="1" x14ac:dyDescent="0.4">
      <c r="A38" s="138" t="s">
        <v>684</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685</v>
      </c>
      <c r="D4" s="93"/>
      <c r="E4" s="93"/>
      <c r="F4" s="93"/>
      <c r="G4" s="93"/>
      <c r="H4" s="94"/>
      <c r="I4" s="91" t="s">
        <v>4</v>
      </c>
      <c r="J4" s="93" t="s">
        <v>686</v>
      </c>
      <c r="K4" s="93"/>
      <c r="L4" s="93"/>
      <c r="M4" s="93"/>
      <c r="N4" s="93"/>
      <c r="O4" s="94"/>
    </row>
    <row r="5" spans="1:15" ht="15" customHeight="1" x14ac:dyDescent="0.4">
      <c r="A5" s="92"/>
      <c r="B5" s="92"/>
      <c r="C5" s="74" t="s">
        <v>6</v>
      </c>
      <c r="D5" s="74"/>
      <c r="E5" s="74"/>
      <c r="F5" s="74"/>
      <c r="G5" s="74"/>
      <c r="H5" s="95"/>
      <c r="I5" s="92"/>
      <c r="J5" s="74" t="s">
        <v>687</v>
      </c>
      <c r="K5" s="74"/>
      <c r="L5" s="74"/>
      <c r="M5" s="74"/>
      <c r="N5" s="74"/>
      <c r="O5" s="75"/>
    </row>
    <row r="6" spans="1:15" ht="15" customHeight="1" x14ac:dyDescent="0.4">
      <c r="A6" s="91" t="s">
        <v>8</v>
      </c>
      <c r="B6" s="91"/>
      <c r="C6" s="91"/>
      <c r="D6" s="91"/>
      <c r="E6" s="91"/>
      <c r="F6" s="91" t="s">
        <v>649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688</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2710</v>
      </c>
      <c r="H17" s="122"/>
      <c r="I17" s="12" t="s">
        <v>29</v>
      </c>
      <c r="J17" s="13"/>
      <c r="K17" s="11"/>
      <c r="L17" s="123">
        <v>1341</v>
      </c>
      <c r="M17" s="123"/>
      <c r="N17" s="12" t="s">
        <v>29</v>
      </c>
      <c r="O17" s="13"/>
    </row>
    <row r="18" spans="1:15" ht="15.95" customHeight="1" x14ac:dyDescent="0.4">
      <c r="A18" s="96" t="s">
        <v>30</v>
      </c>
      <c r="B18" s="97"/>
      <c r="C18" s="97"/>
      <c r="D18" s="97"/>
      <c r="E18" s="98"/>
      <c r="F18" s="14"/>
      <c r="G18" s="99">
        <v>3060</v>
      </c>
      <c r="H18" s="99"/>
      <c r="I18" s="15" t="s">
        <v>29</v>
      </c>
      <c r="J18" s="16"/>
      <c r="K18" s="14"/>
      <c r="L18" s="100">
        <v>1558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t="s">
        <v>11</v>
      </c>
      <c r="C23" s="110" t="s">
        <v>42</v>
      </c>
      <c r="D23" s="111"/>
      <c r="E23" s="111"/>
      <c r="F23" s="111"/>
      <c r="G23" s="113"/>
      <c r="H23" s="22">
        <v>3</v>
      </c>
      <c r="I23" s="23" t="s">
        <v>43</v>
      </c>
      <c r="J23" s="24">
        <v>0.4</v>
      </c>
      <c r="K23" s="23" t="s">
        <v>43</v>
      </c>
      <c r="L23" s="24">
        <v>50.6</v>
      </c>
      <c r="M23" s="23" t="s">
        <v>43</v>
      </c>
      <c r="N23" s="24">
        <v>0</v>
      </c>
      <c r="O23" s="25" t="s">
        <v>43</v>
      </c>
    </row>
    <row r="24" spans="1:15" ht="15" customHeight="1" x14ac:dyDescent="0.4">
      <c r="A24" s="133"/>
      <c r="B24" s="21"/>
      <c r="C24" s="110" t="s">
        <v>44</v>
      </c>
      <c r="D24" s="111"/>
      <c r="E24" s="111"/>
      <c r="F24" s="111"/>
      <c r="G24" s="113"/>
      <c r="H24" s="22">
        <v>0</v>
      </c>
      <c r="I24" s="23" t="s">
        <v>43</v>
      </c>
      <c r="J24" s="24">
        <v>0</v>
      </c>
      <c r="K24" s="23" t="s">
        <v>43</v>
      </c>
      <c r="L24" s="24">
        <v>0</v>
      </c>
      <c r="M24" s="23" t="s">
        <v>43</v>
      </c>
      <c r="N24" s="24">
        <v>0</v>
      </c>
      <c r="O24" s="25" t="s">
        <v>43</v>
      </c>
    </row>
    <row r="25" spans="1:15" ht="15" customHeight="1" x14ac:dyDescent="0.4">
      <c r="A25" s="110" t="s">
        <v>45</v>
      </c>
      <c r="B25" s="111"/>
      <c r="C25" s="111"/>
      <c r="D25" s="111"/>
      <c r="E25" s="111"/>
      <c r="F25" s="111"/>
      <c r="G25" s="113"/>
      <c r="H25" s="26">
        <v>3</v>
      </c>
      <c r="I25" s="23" t="s">
        <v>43</v>
      </c>
      <c r="J25" s="27">
        <v>-0.1</v>
      </c>
      <c r="K25" s="23" t="s">
        <v>43</v>
      </c>
      <c r="L25" s="27">
        <v>49.1</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689</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690</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691</v>
      </c>
      <c r="D4" s="93"/>
      <c r="E4" s="93"/>
      <c r="F4" s="93"/>
      <c r="G4" s="93"/>
      <c r="H4" s="94"/>
      <c r="I4" s="91" t="s">
        <v>4</v>
      </c>
      <c r="J4" s="93" t="s">
        <v>692</v>
      </c>
      <c r="K4" s="93"/>
      <c r="L4" s="93"/>
      <c r="M4" s="93"/>
      <c r="N4" s="93"/>
      <c r="O4" s="94"/>
    </row>
    <row r="5" spans="1:15" ht="15" customHeight="1" x14ac:dyDescent="0.4">
      <c r="A5" s="92"/>
      <c r="B5" s="92"/>
      <c r="C5" s="74" t="s">
        <v>6</v>
      </c>
      <c r="D5" s="74"/>
      <c r="E5" s="74"/>
      <c r="F5" s="74"/>
      <c r="G5" s="74"/>
      <c r="H5" s="95"/>
      <c r="I5" s="92"/>
      <c r="J5" s="74" t="s">
        <v>693</v>
      </c>
      <c r="K5" s="74"/>
      <c r="L5" s="74"/>
      <c r="M5" s="74"/>
      <c r="N5" s="74"/>
      <c r="O5" s="75"/>
    </row>
    <row r="6" spans="1:15" ht="15" customHeight="1" x14ac:dyDescent="0.4">
      <c r="A6" s="91" t="s">
        <v>8</v>
      </c>
      <c r="B6" s="91"/>
      <c r="C6" s="91"/>
      <c r="D6" s="91"/>
      <c r="E6" s="91"/>
      <c r="F6" s="91" t="s">
        <v>538</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694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5788</v>
      </c>
      <c r="H17" s="122"/>
      <c r="I17" s="12" t="s">
        <v>29</v>
      </c>
      <c r="J17" s="13"/>
      <c r="K17" s="11"/>
      <c r="L17" s="123">
        <v>5595</v>
      </c>
      <c r="M17" s="123"/>
      <c r="N17" s="12" t="s">
        <v>29</v>
      </c>
      <c r="O17" s="13"/>
    </row>
    <row r="18" spans="1:15" ht="15.95" customHeight="1" x14ac:dyDescent="0.4">
      <c r="A18" s="96" t="s">
        <v>30</v>
      </c>
      <c r="B18" s="97"/>
      <c r="C18" s="97"/>
      <c r="D18" s="97"/>
      <c r="E18" s="98"/>
      <c r="F18" s="14"/>
      <c r="G18" s="99">
        <v>6682</v>
      </c>
      <c r="H18" s="99"/>
      <c r="I18" s="15" t="s">
        <v>29</v>
      </c>
      <c r="J18" s="16"/>
      <c r="K18" s="14"/>
      <c r="L18" s="100">
        <v>6461</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-1.9</v>
      </c>
      <c r="K24" s="23" t="s">
        <v>43</v>
      </c>
      <c r="L24" s="24">
        <v>11.3</v>
      </c>
      <c r="M24" s="23" t="s">
        <v>43</v>
      </c>
      <c r="N24" s="24">
        <v>0</v>
      </c>
      <c r="O24" s="25" t="s">
        <v>43</v>
      </c>
    </row>
    <row r="25" spans="1:15" ht="15" customHeight="1" x14ac:dyDescent="0.4">
      <c r="A25" s="110" t="s">
        <v>45</v>
      </c>
      <c r="B25" s="111"/>
      <c r="C25" s="111"/>
      <c r="D25" s="111"/>
      <c r="E25" s="111"/>
      <c r="F25" s="111"/>
      <c r="G25" s="113"/>
      <c r="H25" s="26">
        <v>3</v>
      </c>
      <c r="I25" s="23" t="s">
        <v>43</v>
      </c>
      <c r="J25" s="27">
        <v>-2.5</v>
      </c>
      <c r="K25" s="23" t="s">
        <v>43</v>
      </c>
      <c r="L25" s="27">
        <v>11.3</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695</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696</v>
      </c>
      <c r="B34" s="148"/>
      <c r="C34" s="148"/>
      <c r="D34" s="148"/>
      <c r="E34" s="148"/>
      <c r="F34" s="148"/>
      <c r="G34" s="148"/>
      <c r="H34" s="148"/>
      <c r="I34" s="148"/>
      <c r="J34" s="148"/>
      <c r="K34" s="148"/>
      <c r="L34" s="148"/>
      <c r="M34" s="148"/>
      <c r="N34" s="148"/>
      <c r="O34" s="149"/>
    </row>
    <row r="35" spans="1:15" ht="45" customHeight="1" x14ac:dyDescent="0.4">
      <c r="A35" s="150" t="s">
        <v>697</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698</v>
      </c>
      <c r="B37" s="136"/>
      <c r="C37" s="136"/>
      <c r="D37" s="136"/>
      <c r="E37" s="136"/>
      <c r="F37" s="136"/>
      <c r="G37" s="136"/>
      <c r="H37" s="136"/>
      <c r="I37" s="136"/>
      <c r="J37" s="136"/>
      <c r="K37" s="136"/>
      <c r="L37" s="136"/>
      <c r="M37" s="136"/>
      <c r="N37" s="136"/>
      <c r="O37" s="137"/>
    </row>
    <row r="38" spans="1:15" s="30" customFormat="1" ht="45" customHeight="1" x14ac:dyDescent="0.4">
      <c r="A38" s="138" t="s">
        <v>699</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700</v>
      </c>
      <c r="D4" s="93"/>
      <c r="E4" s="93"/>
      <c r="F4" s="93"/>
      <c r="G4" s="93"/>
      <c r="H4" s="94"/>
      <c r="I4" s="91" t="s">
        <v>4</v>
      </c>
      <c r="J4" s="93" t="s">
        <v>701</v>
      </c>
      <c r="K4" s="93"/>
      <c r="L4" s="93"/>
      <c r="M4" s="93"/>
      <c r="N4" s="93"/>
      <c r="O4" s="94"/>
    </row>
    <row r="5" spans="1:15" ht="15" customHeight="1" x14ac:dyDescent="0.4">
      <c r="A5" s="92"/>
      <c r="B5" s="92"/>
      <c r="C5" s="74" t="s">
        <v>6</v>
      </c>
      <c r="D5" s="74"/>
      <c r="E5" s="74"/>
      <c r="F5" s="74"/>
      <c r="G5" s="74"/>
      <c r="H5" s="95"/>
      <c r="I5" s="92"/>
      <c r="J5" s="74" t="s">
        <v>702</v>
      </c>
      <c r="K5" s="74"/>
      <c r="L5" s="74"/>
      <c r="M5" s="74"/>
      <c r="N5" s="74"/>
      <c r="O5" s="75"/>
    </row>
    <row r="6" spans="1:15" ht="15" customHeight="1" x14ac:dyDescent="0.4">
      <c r="A6" s="91" t="s">
        <v>8</v>
      </c>
      <c r="B6" s="91"/>
      <c r="C6" s="91"/>
      <c r="D6" s="91"/>
      <c r="E6" s="91"/>
      <c r="F6" s="91" t="s">
        <v>703</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704</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84755</v>
      </c>
      <c r="H17" s="122"/>
      <c r="I17" s="12" t="s">
        <v>29</v>
      </c>
      <c r="J17" s="13"/>
      <c r="K17" s="11"/>
      <c r="L17" s="123">
        <v>80028</v>
      </c>
      <c r="M17" s="123"/>
      <c r="N17" s="12" t="s">
        <v>29</v>
      </c>
      <c r="O17" s="13"/>
    </row>
    <row r="18" spans="1:15" ht="15.95" customHeight="1" x14ac:dyDescent="0.4">
      <c r="A18" s="96" t="s">
        <v>30</v>
      </c>
      <c r="B18" s="97"/>
      <c r="C18" s="97"/>
      <c r="D18" s="97"/>
      <c r="E18" s="98"/>
      <c r="F18" s="14"/>
      <c r="G18" s="99">
        <v>98763</v>
      </c>
      <c r="H18" s="99"/>
      <c r="I18" s="15" t="s">
        <v>29</v>
      </c>
      <c r="J18" s="16"/>
      <c r="K18" s="14"/>
      <c r="L18" s="100">
        <v>93176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1.6</v>
      </c>
      <c r="K24" s="23" t="s">
        <v>43</v>
      </c>
      <c r="L24" s="24">
        <v>4.7</v>
      </c>
      <c r="M24" s="23" t="s">
        <v>43</v>
      </c>
      <c r="N24" s="24">
        <v>0</v>
      </c>
      <c r="O24" s="25" t="s">
        <v>43</v>
      </c>
    </row>
    <row r="25" spans="1:15" ht="15" customHeight="1" x14ac:dyDescent="0.4">
      <c r="A25" s="110" t="s">
        <v>45</v>
      </c>
      <c r="B25" s="111"/>
      <c r="C25" s="111"/>
      <c r="D25" s="111"/>
      <c r="E25" s="111"/>
      <c r="F25" s="111"/>
      <c r="G25" s="113"/>
      <c r="H25" s="26">
        <v>3</v>
      </c>
      <c r="I25" s="23" t="s">
        <v>43</v>
      </c>
      <c r="J25" s="27">
        <v>1.4</v>
      </c>
      <c r="K25" s="23" t="s">
        <v>43</v>
      </c>
      <c r="L25" s="27">
        <v>4.8</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705</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706</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707</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topLeftCell="A6"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708</v>
      </c>
      <c r="D4" s="93"/>
      <c r="E4" s="93"/>
      <c r="F4" s="93"/>
      <c r="G4" s="93"/>
      <c r="H4" s="94"/>
      <c r="I4" s="91" t="s">
        <v>4</v>
      </c>
      <c r="J4" s="93" t="s">
        <v>709</v>
      </c>
      <c r="K4" s="93"/>
      <c r="L4" s="93"/>
      <c r="M4" s="93"/>
      <c r="N4" s="93"/>
      <c r="O4" s="94"/>
    </row>
    <row r="5" spans="1:15" ht="15" customHeight="1" x14ac:dyDescent="0.4">
      <c r="A5" s="92"/>
      <c r="B5" s="92"/>
      <c r="C5" s="74" t="s">
        <v>710</v>
      </c>
      <c r="D5" s="74"/>
      <c r="E5" s="74"/>
      <c r="F5" s="74"/>
      <c r="G5" s="74"/>
      <c r="H5" s="95"/>
      <c r="I5" s="92"/>
      <c r="J5" s="74" t="s">
        <v>711</v>
      </c>
      <c r="K5" s="74"/>
      <c r="L5" s="74"/>
      <c r="M5" s="74"/>
      <c r="N5" s="74"/>
      <c r="O5" s="75"/>
    </row>
    <row r="6" spans="1:15" ht="15" customHeight="1" x14ac:dyDescent="0.4">
      <c r="A6" s="91" t="s">
        <v>8</v>
      </c>
      <c r="B6" s="91"/>
      <c r="C6" s="91"/>
      <c r="D6" s="91"/>
      <c r="E6" s="91"/>
      <c r="F6" s="91" t="s">
        <v>703</v>
      </c>
      <c r="G6" s="91"/>
      <c r="H6" s="91"/>
      <c r="I6" s="91"/>
      <c r="J6" s="91"/>
      <c r="K6" s="91"/>
      <c r="L6" s="91"/>
      <c r="M6" s="91"/>
      <c r="N6" s="91"/>
      <c r="O6" s="91"/>
    </row>
    <row r="7" spans="1:15" ht="30" customHeight="1" x14ac:dyDescent="0.4">
      <c r="A7" s="91" t="s">
        <v>10</v>
      </c>
      <c r="B7" s="91"/>
      <c r="C7" s="91"/>
      <c r="D7" s="91"/>
      <c r="E7" s="91"/>
      <c r="F7" s="2"/>
      <c r="G7" s="103" t="s">
        <v>12</v>
      </c>
      <c r="H7" s="94"/>
      <c r="I7" s="94"/>
      <c r="J7" s="94"/>
      <c r="K7" s="94"/>
      <c r="L7" s="94"/>
      <c r="M7" s="94"/>
      <c r="N7" s="94"/>
      <c r="O7" s="94"/>
    </row>
    <row r="8" spans="1:15" ht="30" customHeight="1" x14ac:dyDescent="0.4">
      <c r="A8" s="91"/>
      <c r="B8" s="91"/>
      <c r="C8" s="91"/>
      <c r="D8" s="91"/>
      <c r="E8" s="91"/>
      <c r="F8" s="3" t="s">
        <v>11</v>
      </c>
      <c r="G8" s="104" t="s">
        <v>13</v>
      </c>
      <c r="H8" s="105"/>
      <c r="I8" s="105"/>
      <c r="J8" s="105"/>
      <c r="K8" s="105"/>
      <c r="L8" s="105"/>
      <c r="M8" s="105"/>
      <c r="N8" s="105"/>
      <c r="O8" s="105"/>
    </row>
    <row r="9" spans="1:15" ht="30" customHeight="1" x14ac:dyDescent="0.4">
      <c r="A9" s="91"/>
      <c r="B9" s="91"/>
      <c r="C9" s="91"/>
      <c r="D9" s="91"/>
      <c r="E9" s="91"/>
      <c r="F9" s="4" t="s">
        <v>11</v>
      </c>
      <c r="G9" s="106" t="s">
        <v>14</v>
      </c>
      <c r="H9" s="106"/>
      <c r="I9" s="106"/>
      <c r="J9" s="106"/>
      <c r="K9" s="106"/>
      <c r="L9" s="106"/>
      <c r="M9" s="106"/>
      <c r="N9" s="106"/>
      <c r="O9" s="106"/>
    </row>
    <row r="10" spans="1:15" ht="120" customHeight="1" x14ac:dyDescent="0.4">
      <c r="A10" s="91" t="s">
        <v>15</v>
      </c>
      <c r="B10" s="91"/>
      <c r="C10" s="91"/>
      <c r="D10" s="91"/>
      <c r="E10" s="91"/>
      <c r="F10" s="107" t="s">
        <v>712</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65103</v>
      </c>
      <c r="H17" s="122"/>
      <c r="I17" s="12" t="s">
        <v>29</v>
      </c>
      <c r="J17" s="13"/>
      <c r="K17" s="11"/>
      <c r="L17" s="123">
        <v>98081</v>
      </c>
      <c r="M17" s="123"/>
      <c r="N17" s="12" t="s">
        <v>29</v>
      </c>
      <c r="O17" s="13"/>
    </row>
    <row r="18" spans="1:15" ht="15.95" customHeight="1" x14ac:dyDescent="0.4">
      <c r="A18" s="96" t="s">
        <v>30</v>
      </c>
      <c r="B18" s="97"/>
      <c r="C18" s="97"/>
      <c r="D18" s="97"/>
      <c r="E18" s="98"/>
      <c r="F18" s="14"/>
      <c r="G18" s="99">
        <v>76031</v>
      </c>
      <c r="H18" s="99"/>
      <c r="I18" s="15" t="s">
        <v>29</v>
      </c>
      <c r="J18" s="16"/>
      <c r="K18" s="14"/>
      <c r="L18" s="100">
        <v>115666</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-28.8</v>
      </c>
      <c r="K24" s="23" t="s">
        <v>43</v>
      </c>
      <c r="L24" s="24">
        <v>-63.5</v>
      </c>
      <c r="M24" s="23" t="s">
        <v>43</v>
      </c>
      <c r="N24" s="24">
        <v>0</v>
      </c>
      <c r="O24" s="25" t="s">
        <v>43</v>
      </c>
    </row>
    <row r="25" spans="1:15" ht="15" customHeight="1" x14ac:dyDescent="0.4">
      <c r="A25" s="110" t="s">
        <v>45</v>
      </c>
      <c r="B25" s="111"/>
      <c r="C25" s="111"/>
      <c r="D25" s="111"/>
      <c r="E25" s="111"/>
      <c r="F25" s="111"/>
      <c r="G25" s="113"/>
      <c r="H25" s="26">
        <v>3.1</v>
      </c>
      <c r="I25" s="23" t="s">
        <v>43</v>
      </c>
      <c r="J25" s="27">
        <v>-30.1</v>
      </c>
      <c r="K25" s="23" t="s">
        <v>43</v>
      </c>
      <c r="L25" s="27">
        <v>-65.099999999999994</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713</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714</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715</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39"/>
  <sheetViews>
    <sheetView view="pageBreakPreview" zoomScale="88" zoomScaleNormal="100" zoomScaleSheetLayoutView="88" workbookViewId="0">
      <selection activeCell="P7" sqref="P7"/>
    </sheetView>
  </sheetViews>
  <sheetFormatPr defaultColWidth="5.625" defaultRowHeight="15" customHeight="1" x14ac:dyDescent="0.4"/>
  <cols>
    <col min="1" max="15" width="6.625" style="1" customWidth="1"/>
    <col min="16" max="16384" width="5.625" style="1"/>
  </cols>
  <sheetData>
    <row r="1" spans="1:15" ht="17.25" x14ac:dyDescent="0.4">
      <c r="A1" s="81" t="s">
        <v>0</v>
      </c>
      <c r="B1" s="82"/>
      <c r="C1" s="82"/>
      <c r="D1" s="82"/>
      <c r="E1" s="82"/>
      <c r="F1" s="82"/>
      <c r="G1" s="82"/>
      <c r="H1" s="82"/>
      <c r="I1" s="82"/>
      <c r="J1" s="82"/>
      <c r="K1" s="82"/>
      <c r="L1" s="82"/>
      <c r="M1" s="82"/>
      <c r="N1" s="82"/>
      <c r="O1" s="83"/>
    </row>
    <row r="2" spans="1:15" ht="15" customHeight="1" x14ac:dyDescent="0.4">
      <c r="A2" s="84"/>
      <c r="B2" s="85"/>
      <c r="C2" s="85"/>
      <c r="D2" s="85"/>
      <c r="E2" s="85"/>
      <c r="F2" s="85"/>
      <c r="G2" s="86"/>
      <c r="H2" s="86"/>
      <c r="I2" s="86"/>
      <c r="J2" s="86"/>
      <c r="K2" s="86"/>
      <c r="L2" s="86"/>
      <c r="M2" s="86"/>
      <c r="N2" s="86"/>
      <c r="O2" s="87"/>
    </row>
    <row r="3" spans="1:15" ht="15" customHeight="1" x14ac:dyDescent="0.4">
      <c r="A3" s="88"/>
      <c r="B3" s="89"/>
      <c r="C3" s="89"/>
      <c r="D3" s="89"/>
      <c r="E3" s="89"/>
      <c r="F3" s="89"/>
      <c r="G3" s="89"/>
      <c r="H3" s="89"/>
      <c r="I3" s="89"/>
      <c r="J3" s="89"/>
      <c r="K3" s="89"/>
      <c r="L3" s="89"/>
      <c r="M3" s="89"/>
      <c r="N3" s="89"/>
      <c r="O3" s="90"/>
    </row>
    <row r="4" spans="1:15" ht="15" customHeight="1" x14ac:dyDescent="0.4">
      <c r="A4" s="91" t="s">
        <v>1</v>
      </c>
      <c r="B4" s="91" t="s">
        <v>2</v>
      </c>
      <c r="C4" s="93" t="s">
        <v>716</v>
      </c>
      <c r="D4" s="93"/>
      <c r="E4" s="93"/>
      <c r="F4" s="93"/>
      <c r="G4" s="93"/>
      <c r="H4" s="94"/>
      <c r="I4" s="91" t="s">
        <v>4</v>
      </c>
      <c r="J4" s="93" t="s">
        <v>717</v>
      </c>
      <c r="K4" s="93"/>
      <c r="L4" s="93"/>
      <c r="M4" s="93"/>
      <c r="N4" s="93"/>
      <c r="O4" s="94"/>
    </row>
    <row r="5" spans="1:15" ht="15" customHeight="1" x14ac:dyDescent="0.4">
      <c r="A5" s="92"/>
      <c r="B5" s="92"/>
      <c r="C5" s="74" t="s">
        <v>6</v>
      </c>
      <c r="D5" s="74"/>
      <c r="E5" s="74"/>
      <c r="F5" s="74"/>
      <c r="G5" s="74"/>
      <c r="H5" s="95"/>
      <c r="I5" s="92"/>
      <c r="J5" s="74" t="s">
        <v>718</v>
      </c>
      <c r="K5" s="74"/>
      <c r="L5" s="74"/>
      <c r="M5" s="74"/>
      <c r="N5" s="74"/>
      <c r="O5" s="75"/>
    </row>
    <row r="6" spans="1:15" ht="15" customHeight="1" x14ac:dyDescent="0.4">
      <c r="A6" s="91" t="s">
        <v>8</v>
      </c>
      <c r="B6" s="91"/>
      <c r="C6" s="91"/>
      <c r="D6" s="91"/>
      <c r="E6" s="91"/>
      <c r="F6" s="91" t="s">
        <v>719</v>
      </c>
      <c r="G6" s="91"/>
      <c r="H6" s="91"/>
      <c r="I6" s="91"/>
      <c r="J6" s="91"/>
      <c r="K6" s="91"/>
      <c r="L6" s="91"/>
      <c r="M6" s="91"/>
      <c r="N6" s="91"/>
      <c r="O6" s="91"/>
    </row>
    <row r="7" spans="1:15" ht="30" customHeight="1" x14ac:dyDescent="0.4">
      <c r="A7" s="91" t="s">
        <v>10</v>
      </c>
      <c r="B7" s="91"/>
      <c r="C7" s="91"/>
      <c r="D7" s="91"/>
      <c r="E7" s="91"/>
      <c r="F7" s="2" t="s">
        <v>11</v>
      </c>
      <c r="G7" s="103" t="s">
        <v>12</v>
      </c>
      <c r="H7" s="94"/>
      <c r="I7" s="94"/>
      <c r="J7" s="94"/>
      <c r="K7" s="94"/>
      <c r="L7" s="94"/>
      <c r="M7" s="94"/>
      <c r="N7" s="94"/>
      <c r="O7" s="94"/>
    </row>
    <row r="8" spans="1:15" ht="30" customHeight="1" x14ac:dyDescent="0.4">
      <c r="A8" s="91"/>
      <c r="B8" s="91"/>
      <c r="C8" s="91"/>
      <c r="D8" s="91"/>
      <c r="E8" s="91"/>
      <c r="F8" s="3"/>
      <c r="G8" s="104" t="s">
        <v>13</v>
      </c>
      <c r="H8" s="105"/>
      <c r="I8" s="105"/>
      <c r="J8" s="105"/>
      <c r="K8" s="105"/>
      <c r="L8" s="105"/>
      <c r="M8" s="105"/>
      <c r="N8" s="105"/>
      <c r="O8" s="105"/>
    </row>
    <row r="9" spans="1:15" ht="30" customHeight="1" x14ac:dyDescent="0.4">
      <c r="A9" s="91"/>
      <c r="B9" s="91"/>
      <c r="C9" s="91"/>
      <c r="D9" s="91"/>
      <c r="E9" s="91"/>
      <c r="F9" s="4"/>
      <c r="G9" s="106" t="s">
        <v>14</v>
      </c>
      <c r="H9" s="106"/>
      <c r="I9" s="106"/>
      <c r="J9" s="106"/>
      <c r="K9" s="106"/>
      <c r="L9" s="106"/>
      <c r="M9" s="106"/>
      <c r="N9" s="106"/>
      <c r="O9" s="106"/>
    </row>
    <row r="10" spans="1:15" ht="120" customHeight="1" x14ac:dyDescent="0.4">
      <c r="A10" s="91" t="s">
        <v>15</v>
      </c>
      <c r="B10" s="91"/>
      <c r="C10" s="91"/>
      <c r="D10" s="91"/>
      <c r="E10" s="91"/>
      <c r="F10" s="107" t="s">
        <v>720</v>
      </c>
      <c r="G10" s="108"/>
      <c r="H10" s="108"/>
      <c r="I10" s="108"/>
      <c r="J10" s="108"/>
      <c r="K10" s="108"/>
      <c r="L10" s="108"/>
      <c r="M10" s="108"/>
      <c r="N10" s="108"/>
      <c r="O10" s="108"/>
    </row>
    <row r="11" spans="1:15" ht="15" customHeight="1" x14ac:dyDescent="0.4">
      <c r="A11" s="109"/>
      <c r="B11" s="82"/>
      <c r="C11" s="82"/>
      <c r="D11" s="82"/>
      <c r="E11" s="82"/>
      <c r="F11" s="82"/>
      <c r="G11" s="82"/>
      <c r="H11" s="82"/>
      <c r="I11" s="82"/>
      <c r="J11" s="82"/>
      <c r="K11" s="82"/>
      <c r="L11" s="82"/>
      <c r="M11" s="82"/>
      <c r="N11" s="82"/>
      <c r="O11" s="82"/>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1" t="s">
        <v>22</v>
      </c>
      <c r="O14" s="102"/>
    </row>
    <row r="15" spans="1:15" ht="15" customHeight="1" x14ac:dyDescent="0.4">
      <c r="A15" s="116" t="s">
        <v>23</v>
      </c>
      <c r="B15" s="117"/>
      <c r="C15" s="117"/>
      <c r="D15" s="117"/>
      <c r="E15" s="117"/>
      <c r="F15" s="117"/>
      <c r="G15" s="117"/>
      <c r="H15" s="117"/>
      <c r="I15" s="117"/>
      <c r="J15" s="117"/>
      <c r="K15" s="117"/>
      <c r="L15" s="117"/>
      <c r="M15" s="117"/>
      <c r="N15" s="117"/>
      <c r="O15" s="117"/>
    </row>
    <row r="16" spans="1:15" ht="15" customHeight="1" x14ac:dyDescent="0.4">
      <c r="A16" s="118" t="s">
        <v>24</v>
      </c>
      <c r="B16" s="119"/>
      <c r="C16" s="119"/>
      <c r="D16" s="119"/>
      <c r="E16" s="119"/>
      <c r="F16" s="120" t="s">
        <v>25</v>
      </c>
      <c r="G16" s="121"/>
      <c r="H16" s="8">
        <v>2019</v>
      </c>
      <c r="I16" s="9" t="s">
        <v>26</v>
      </c>
      <c r="J16" s="10"/>
      <c r="K16" s="121" t="s">
        <v>27</v>
      </c>
      <c r="L16" s="121"/>
      <c r="M16" s="8">
        <v>2021</v>
      </c>
      <c r="N16" s="9" t="s">
        <v>26</v>
      </c>
      <c r="O16" s="10"/>
    </row>
    <row r="17" spans="1:15" ht="15.95" customHeight="1" x14ac:dyDescent="0.4">
      <c r="A17" s="110" t="s">
        <v>28</v>
      </c>
      <c r="B17" s="111"/>
      <c r="C17" s="111"/>
      <c r="D17" s="111"/>
      <c r="E17" s="111"/>
      <c r="F17" s="11"/>
      <c r="G17" s="122">
        <v>2536</v>
      </c>
      <c r="H17" s="122"/>
      <c r="I17" s="12" t="s">
        <v>29</v>
      </c>
      <c r="J17" s="13"/>
      <c r="K17" s="11"/>
      <c r="L17" s="123">
        <v>2023</v>
      </c>
      <c r="M17" s="123"/>
      <c r="N17" s="12" t="s">
        <v>29</v>
      </c>
      <c r="O17" s="13"/>
    </row>
    <row r="18" spans="1:15" ht="15.95" customHeight="1" x14ac:dyDescent="0.4">
      <c r="A18" s="96" t="s">
        <v>30</v>
      </c>
      <c r="B18" s="97"/>
      <c r="C18" s="97"/>
      <c r="D18" s="97"/>
      <c r="E18" s="98"/>
      <c r="F18" s="14"/>
      <c r="G18" s="99">
        <v>2872</v>
      </c>
      <c r="H18" s="99"/>
      <c r="I18" s="15" t="s">
        <v>29</v>
      </c>
      <c r="J18" s="16"/>
      <c r="K18" s="14"/>
      <c r="L18" s="100">
        <v>2328</v>
      </c>
      <c r="M18" s="100"/>
      <c r="N18" s="15" t="s">
        <v>29</v>
      </c>
      <c r="O18" s="16"/>
    </row>
    <row r="19" spans="1:15" ht="15.95" customHeight="1" x14ac:dyDescent="0.4">
      <c r="A19" s="110" t="s">
        <v>31</v>
      </c>
      <c r="B19" s="111"/>
      <c r="C19" s="111"/>
      <c r="D19" s="111"/>
      <c r="E19" s="111"/>
      <c r="F19" s="111"/>
      <c r="G19" s="111"/>
      <c r="H19" s="111"/>
      <c r="I19" s="111"/>
      <c r="J19" s="111"/>
      <c r="K19" s="17"/>
      <c r="L19" s="112">
        <v>0</v>
      </c>
      <c r="M19" s="112"/>
      <c r="N19" s="15" t="s">
        <v>29</v>
      </c>
      <c r="O19" s="13"/>
    </row>
    <row r="20" spans="1:15" ht="15" customHeight="1" x14ac:dyDescent="0.4">
      <c r="A20" s="116" t="s">
        <v>32</v>
      </c>
      <c r="B20" s="117"/>
      <c r="C20" s="117"/>
      <c r="D20" s="117"/>
      <c r="E20" s="117"/>
      <c r="F20" s="117"/>
      <c r="G20" s="117"/>
      <c r="H20" s="117"/>
      <c r="I20" s="117"/>
      <c r="J20" s="117"/>
      <c r="K20" s="117"/>
      <c r="L20" s="117"/>
      <c r="M20" s="117"/>
      <c r="N20" s="117"/>
      <c r="O20" s="117"/>
    </row>
    <row r="21" spans="1:15" ht="15" customHeight="1" x14ac:dyDescent="0.4">
      <c r="A21" s="127" t="s">
        <v>24</v>
      </c>
      <c r="B21" s="128"/>
      <c r="C21" s="128"/>
      <c r="D21" s="128"/>
      <c r="E21" s="128"/>
      <c r="F21" s="128"/>
      <c r="G21" s="128"/>
      <c r="H21" s="127" t="s">
        <v>33</v>
      </c>
      <c r="I21" s="131"/>
      <c r="J21" s="127" t="s">
        <v>34</v>
      </c>
      <c r="K21" s="131"/>
      <c r="L21" s="127" t="s">
        <v>35</v>
      </c>
      <c r="M21" s="131"/>
      <c r="N21" s="127" t="s">
        <v>36</v>
      </c>
      <c r="O21" s="131"/>
    </row>
    <row r="22" spans="1:15" ht="12" x14ac:dyDescent="0.4">
      <c r="A22" s="129"/>
      <c r="B22" s="130"/>
      <c r="C22" s="130"/>
      <c r="D22" s="130"/>
      <c r="E22" s="130"/>
      <c r="F22" s="130"/>
      <c r="G22" s="130"/>
      <c r="H22" s="18" t="s">
        <v>37</v>
      </c>
      <c r="I22" s="19" t="s">
        <v>38</v>
      </c>
      <c r="J22" s="18" t="s">
        <v>39</v>
      </c>
      <c r="K22" s="19" t="s">
        <v>38</v>
      </c>
      <c r="L22" s="20" t="s">
        <v>40</v>
      </c>
      <c r="M22" s="19" t="s">
        <v>38</v>
      </c>
      <c r="N22" s="20" t="s">
        <v>37</v>
      </c>
      <c r="O22" s="19" t="s">
        <v>38</v>
      </c>
    </row>
    <row r="23" spans="1:15" ht="15" customHeight="1" x14ac:dyDescent="0.4">
      <c r="A23" s="132" t="s">
        <v>41</v>
      </c>
      <c r="B23" s="21"/>
      <c r="C23" s="110" t="s">
        <v>42</v>
      </c>
      <c r="D23" s="111"/>
      <c r="E23" s="111"/>
      <c r="F23" s="111"/>
      <c r="G23" s="113"/>
      <c r="H23" s="22">
        <v>0</v>
      </c>
      <c r="I23" s="23" t="s">
        <v>43</v>
      </c>
      <c r="J23" s="24">
        <v>0</v>
      </c>
      <c r="K23" s="23" t="s">
        <v>43</v>
      </c>
      <c r="L23" s="24">
        <v>0</v>
      </c>
      <c r="M23" s="23" t="s">
        <v>43</v>
      </c>
      <c r="N23" s="24">
        <v>0</v>
      </c>
      <c r="O23" s="25" t="s">
        <v>43</v>
      </c>
    </row>
    <row r="24" spans="1:15" ht="15" customHeight="1" x14ac:dyDescent="0.4">
      <c r="A24" s="133"/>
      <c r="B24" s="21" t="s">
        <v>11</v>
      </c>
      <c r="C24" s="110" t="s">
        <v>44</v>
      </c>
      <c r="D24" s="111"/>
      <c r="E24" s="111"/>
      <c r="F24" s="111"/>
      <c r="G24" s="113"/>
      <c r="H24" s="22">
        <v>3</v>
      </c>
      <c r="I24" s="23" t="s">
        <v>43</v>
      </c>
      <c r="J24" s="24">
        <v>16.3</v>
      </c>
      <c r="K24" s="23" t="s">
        <v>43</v>
      </c>
      <c r="L24" s="24">
        <v>19.8</v>
      </c>
      <c r="M24" s="23" t="s">
        <v>43</v>
      </c>
      <c r="N24" s="24">
        <v>0</v>
      </c>
      <c r="O24" s="25" t="s">
        <v>43</v>
      </c>
    </row>
    <row r="25" spans="1:15" ht="15" customHeight="1" x14ac:dyDescent="0.4">
      <c r="A25" s="110" t="s">
        <v>45</v>
      </c>
      <c r="B25" s="111"/>
      <c r="C25" s="111"/>
      <c r="D25" s="111"/>
      <c r="E25" s="111"/>
      <c r="F25" s="111"/>
      <c r="G25" s="113"/>
      <c r="H25" s="26">
        <v>3</v>
      </c>
      <c r="I25" s="23" t="s">
        <v>43</v>
      </c>
      <c r="J25" s="27">
        <v>15.4</v>
      </c>
      <c r="K25" s="23" t="s">
        <v>43</v>
      </c>
      <c r="L25" s="27">
        <v>18.5</v>
      </c>
      <c r="M25" s="23" t="s">
        <v>43</v>
      </c>
      <c r="N25" s="27">
        <v>0</v>
      </c>
      <c r="O25" s="25" t="s">
        <v>43</v>
      </c>
    </row>
    <row r="26" spans="1:15" ht="15" customHeight="1" x14ac:dyDescent="0.4">
      <c r="A26" s="110" t="s">
        <v>46</v>
      </c>
      <c r="B26" s="111"/>
      <c r="C26" s="111"/>
      <c r="D26" s="111"/>
      <c r="E26" s="111"/>
      <c r="F26" s="111"/>
      <c r="G26" s="113"/>
      <c r="H26" s="26">
        <v>0</v>
      </c>
      <c r="I26" s="23" t="s">
        <v>43</v>
      </c>
      <c r="J26" s="27">
        <v>0</v>
      </c>
      <c r="K26" s="23" t="s">
        <v>43</v>
      </c>
      <c r="L26" s="27">
        <v>0</v>
      </c>
      <c r="M26" s="23" t="s">
        <v>43</v>
      </c>
      <c r="N26" s="27">
        <v>0</v>
      </c>
      <c r="O26" s="25" t="s">
        <v>43</v>
      </c>
    </row>
    <row r="27" spans="1:15" ht="15" customHeight="1" x14ac:dyDescent="0.4">
      <c r="A27" s="114" t="s">
        <v>47</v>
      </c>
      <c r="B27" s="114"/>
      <c r="C27" s="114"/>
      <c r="D27" s="114"/>
      <c r="E27" s="114"/>
      <c r="F27" s="114"/>
      <c r="G27" s="114"/>
      <c r="H27" s="114"/>
      <c r="I27" s="114"/>
      <c r="J27" s="114"/>
      <c r="K27" s="114"/>
      <c r="L27" s="114"/>
      <c r="M27" s="114"/>
      <c r="N27" s="114"/>
      <c r="O27" s="114"/>
    </row>
    <row r="28" spans="1:15" ht="15" customHeight="1" x14ac:dyDescent="0.4">
      <c r="A28" s="78" t="s">
        <v>48</v>
      </c>
      <c r="B28" s="79"/>
      <c r="C28" s="79"/>
      <c r="D28" s="79"/>
      <c r="E28" s="79"/>
      <c r="F28" s="79"/>
      <c r="G28" s="79"/>
      <c r="H28" s="28" t="s">
        <v>49</v>
      </c>
      <c r="I28" s="115" t="s">
        <v>721</v>
      </c>
      <c r="J28" s="115"/>
      <c r="K28" s="115"/>
      <c r="L28" s="115"/>
      <c r="M28" s="115"/>
      <c r="N28" s="115"/>
      <c r="O28" s="29" t="s">
        <v>51</v>
      </c>
    </row>
    <row r="29" spans="1:15" ht="15" customHeight="1" x14ac:dyDescent="0.4">
      <c r="A29" s="124" t="s">
        <v>52</v>
      </c>
      <c r="B29" s="125"/>
      <c r="C29" s="125"/>
      <c r="D29" s="125"/>
      <c r="E29" s="125"/>
      <c r="F29" s="125"/>
      <c r="G29" s="125"/>
      <c r="H29" s="125"/>
      <c r="I29" s="125"/>
      <c r="J29" s="125"/>
      <c r="K29" s="125"/>
      <c r="L29" s="125"/>
      <c r="M29" s="125"/>
      <c r="N29" s="125"/>
      <c r="O29" s="126"/>
    </row>
    <row r="30" spans="1:15" ht="90" customHeight="1" x14ac:dyDescent="0.4">
      <c r="A30" s="142" t="s">
        <v>6</v>
      </c>
      <c r="B30" s="143"/>
      <c r="C30" s="143"/>
      <c r="D30" s="143"/>
      <c r="E30" s="143"/>
      <c r="F30" s="143"/>
      <c r="G30" s="143"/>
      <c r="H30" s="143"/>
      <c r="I30" s="143"/>
      <c r="J30" s="143"/>
      <c r="K30" s="143"/>
      <c r="L30" s="143"/>
      <c r="M30" s="143"/>
      <c r="N30" s="143"/>
      <c r="O30" s="144"/>
    </row>
    <row r="31" spans="1:15" ht="12" x14ac:dyDescent="0.4">
      <c r="A31" s="145"/>
      <c r="B31" s="145"/>
      <c r="C31" s="145"/>
      <c r="D31" s="145"/>
      <c r="E31" s="145"/>
      <c r="F31" s="145"/>
      <c r="G31" s="145"/>
      <c r="H31" s="145"/>
      <c r="I31" s="145"/>
      <c r="J31" s="145"/>
      <c r="K31" s="145"/>
      <c r="L31" s="145"/>
      <c r="M31" s="145"/>
      <c r="N31" s="145"/>
      <c r="O31" s="145"/>
    </row>
    <row r="32" spans="1:15" ht="15" customHeight="1" x14ac:dyDescent="0.4">
      <c r="A32" s="146" t="s">
        <v>53</v>
      </c>
      <c r="B32" s="146"/>
      <c r="C32" s="146"/>
      <c r="D32" s="146"/>
      <c r="E32" s="146"/>
      <c r="F32" s="146"/>
      <c r="G32" s="146"/>
      <c r="H32" s="146"/>
      <c r="I32" s="146"/>
      <c r="J32" s="146"/>
      <c r="K32" s="146"/>
      <c r="L32" s="146"/>
      <c r="M32" s="146"/>
      <c r="N32" s="146"/>
      <c r="O32" s="146"/>
    </row>
    <row r="33" spans="1:15" ht="15" customHeight="1" x14ac:dyDescent="0.4">
      <c r="A33" s="76" t="s">
        <v>54</v>
      </c>
      <c r="B33" s="77"/>
      <c r="C33" s="77"/>
      <c r="D33" s="77"/>
      <c r="E33" s="77"/>
      <c r="F33" s="77"/>
      <c r="G33" s="77"/>
      <c r="H33" s="77"/>
      <c r="I33" s="77"/>
      <c r="J33" s="77"/>
      <c r="K33" s="77"/>
      <c r="L33" s="77"/>
      <c r="M33" s="77"/>
      <c r="N33" s="77"/>
      <c r="O33" s="77"/>
    </row>
    <row r="34" spans="1:15" ht="90" customHeight="1" x14ac:dyDescent="0.4">
      <c r="A34" s="147" t="s">
        <v>722</v>
      </c>
      <c r="B34" s="148"/>
      <c r="C34" s="148"/>
      <c r="D34" s="148"/>
      <c r="E34" s="148"/>
      <c r="F34" s="148"/>
      <c r="G34" s="148"/>
      <c r="H34" s="148"/>
      <c r="I34" s="148"/>
      <c r="J34" s="148"/>
      <c r="K34" s="148"/>
      <c r="L34" s="148"/>
      <c r="M34" s="148"/>
      <c r="N34" s="148"/>
      <c r="O34" s="149"/>
    </row>
    <row r="35" spans="1:15" ht="12" x14ac:dyDescent="0.4">
      <c r="A35" s="150" t="s">
        <v>6</v>
      </c>
      <c r="B35" s="151"/>
      <c r="C35" s="151"/>
      <c r="D35" s="151"/>
      <c r="E35" s="151"/>
      <c r="F35" s="151"/>
      <c r="G35" s="151"/>
      <c r="H35" s="151"/>
      <c r="I35" s="151"/>
      <c r="J35" s="151"/>
      <c r="K35" s="151"/>
      <c r="L35" s="151"/>
      <c r="M35" s="151"/>
      <c r="N35" s="151"/>
      <c r="O35" s="152"/>
    </row>
    <row r="36" spans="1:15" s="30" customFormat="1" ht="12" x14ac:dyDescent="0.4">
      <c r="A36" s="134" t="s">
        <v>56</v>
      </c>
      <c r="B36" s="134"/>
      <c r="C36" s="134"/>
      <c r="D36" s="134"/>
      <c r="E36" s="134"/>
      <c r="F36" s="134"/>
      <c r="G36" s="134"/>
      <c r="H36" s="134"/>
      <c r="I36" s="134"/>
      <c r="J36" s="134"/>
      <c r="K36" s="134"/>
      <c r="L36" s="134"/>
      <c r="M36" s="134"/>
      <c r="N36" s="134"/>
      <c r="O36" s="134"/>
    </row>
    <row r="37" spans="1:15" s="30" customFormat="1" ht="90" customHeight="1" x14ac:dyDescent="0.4">
      <c r="A37" s="135" t="s">
        <v>723</v>
      </c>
      <c r="B37" s="136"/>
      <c r="C37" s="136"/>
      <c r="D37" s="136"/>
      <c r="E37" s="136"/>
      <c r="F37" s="136"/>
      <c r="G37" s="136"/>
      <c r="H37" s="136"/>
      <c r="I37" s="136"/>
      <c r="J37" s="136"/>
      <c r="K37" s="136"/>
      <c r="L37" s="136"/>
      <c r="M37" s="136"/>
      <c r="N37" s="136"/>
      <c r="O37" s="137"/>
    </row>
    <row r="38" spans="1:15" s="30" customFormat="1" ht="12" x14ac:dyDescent="0.4">
      <c r="A38" s="138" t="s">
        <v>6</v>
      </c>
      <c r="B38" s="139"/>
      <c r="C38" s="139"/>
      <c r="D38" s="139"/>
      <c r="E38" s="139"/>
      <c r="F38" s="139"/>
      <c r="G38" s="139"/>
      <c r="H38" s="139"/>
      <c r="I38" s="139"/>
      <c r="J38" s="139"/>
      <c r="K38" s="139"/>
      <c r="L38" s="139"/>
      <c r="M38" s="139"/>
      <c r="N38" s="139"/>
      <c r="O38" s="140"/>
    </row>
    <row r="39" spans="1:15" ht="12" x14ac:dyDescent="0.4">
      <c r="A39" s="141"/>
      <c r="B39" s="141"/>
      <c r="C39" s="141"/>
      <c r="D39" s="141"/>
      <c r="E39" s="141"/>
      <c r="F39" s="141"/>
      <c r="G39" s="141"/>
      <c r="H39" s="141"/>
      <c r="I39" s="141"/>
      <c r="J39" s="141"/>
      <c r="K39" s="141"/>
      <c r="L39" s="141"/>
      <c r="M39" s="141"/>
      <c r="N39" s="141"/>
      <c r="O39" s="141"/>
    </row>
  </sheetData>
  <mergeCells count="58">
    <mergeCell ref="A36:O36"/>
    <mergeCell ref="A37:O37"/>
    <mergeCell ref="A38:O38"/>
    <mergeCell ref="A39:O39"/>
    <mergeCell ref="A30:O30"/>
    <mergeCell ref="A31:O31"/>
    <mergeCell ref="A32:O32"/>
    <mergeCell ref="A33:O33"/>
    <mergeCell ref="A34:O34"/>
    <mergeCell ref="A35:O35"/>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19:J19"/>
    <mergeCell ref="L19:M19"/>
    <mergeCell ref="A26:G26"/>
    <mergeCell ref="A27:O27"/>
    <mergeCell ref="A28:G28"/>
    <mergeCell ref="I28:N28"/>
    <mergeCell ref="A20:O20"/>
    <mergeCell ref="A18:E18"/>
    <mergeCell ref="G18:H18"/>
    <mergeCell ref="L18:M18"/>
    <mergeCell ref="N14:O14"/>
    <mergeCell ref="A6:E6"/>
    <mergeCell ref="F6:O6"/>
    <mergeCell ref="A7:E9"/>
    <mergeCell ref="G7:O7"/>
    <mergeCell ref="G8:O8"/>
    <mergeCell ref="G9:O9"/>
    <mergeCell ref="A10:E10"/>
    <mergeCell ref="F10:O10"/>
    <mergeCell ref="A11:O11"/>
    <mergeCell ref="A15:O15"/>
    <mergeCell ref="A16:E16"/>
    <mergeCell ref="F16:G16"/>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1</vt:i4>
      </vt:variant>
    </vt:vector>
  </HeadingPairs>
  <TitlesOfParts>
    <vt:vector size="89" baseType="lpstr">
      <vt:lpstr>目次</vt:lpstr>
      <vt:lpstr>株式会社IHIインフラシステム</vt:lpstr>
      <vt:lpstr>あいおいニッセイ同和損害保険株式会社</vt:lpstr>
      <vt:lpstr>アクアロジ株式会社</vt:lpstr>
      <vt:lpstr>株式会社 朝日新聞社</vt:lpstr>
      <vt:lpstr>安積濾紙株式会社</vt:lpstr>
      <vt:lpstr>イオンリテール株式会社</vt:lpstr>
      <vt:lpstr>ウツミリサイクルシステムズ株式会社</vt:lpstr>
      <vt:lpstr>株式会社ＨＲＯ</vt:lpstr>
      <vt:lpstr>(株)エージーピー</vt:lpstr>
      <vt:lpstr>江崎グリコ株式会社</vt:lpstr>
      <vt:lpstr>ＥＮＥＯＳ株式会社</vt:lpstr>
      <vt:lpstr>学校法人追手門学院</vt:lpstr>
      <vt:lpstr>公立大学法人大阪</vt:lpstr>
      <vt:lpstr>大阪高等・地方・簡易裁判所合同庁舎</vt:lpstr>
      <vt:lpstr>大阪シティ信用金庫</vt:lpstr>
      <vt:lpstr>学校法人　大阪成蹊学園</vt:lpstr>
      <vt:lpstr>株式会社大阪チタニウムテクノロジーズ</vt:lpstr>
      <vt:lpstr>大阪府市町村職員共済組合</vt:lpstr>
      <vt:lpstr>貝塚市</vt:lpstr>
      <vt:lpstr>関西エアポート株式会社</vt:lpstr>
      <vt:lpstr>関西太平洋鉱産株式会社</vt:lpstr>
      <vt:lpstr>株式会社関電ｴﾈﾙｷﾞｰｿﾘｭｰｼｮﾝ</vt:lpstr>
      <vt:lpstr>牛乳石鹸共進社(株)</vt:lpstr>
      <vt:lpstr>共同リネンサプライ㈱本社</vt:lpstr>
      <vt:lpstr>京阪電気鉄道株式会社</vt:lpstr>
      <vt:lpstr>株式会社神戸物産</vt:lpstr>
      <vt:lpstr>株式会社国際興業大阪</vt:lpstr>
      <vt:lpstr>株式会社　互恵会</vt:lpstr>
      <vt:lpstr>株式会社COSPAウエルネス</vt:lpstr>
      <vt:lpstr>寿ダイカスト工業株式会社</vt:lpstr>
      <vt:lpstr>コナミスポーツ株式会社</vt:lpstr>
      <vt:lpstr>地方独立行政法人堺市立病院機構</vt:lpstr>
      <vt:lpstr>さくらインターネット株式会社</vt:lpstr>
      <vt:lpstr>サンアグロ株式会社</vt:lpstr>
      <vt:lpstr>株式会社　産経新聞印刷</vt:lpstr>
      <vt:lpstr>三和電子サーキット株式会社</vt:lpstr>
      <vt:lpstr>株式会社シーズクリエイト</vt:lpstr>
      <vt:lpstr>株式会社ジーライオンレンタリース</vt:lpstr>
      <vt:lpstr>シオノギファーマ株式会社</vt:lpstr>
      <vt:lpstr>シノブフーズ株式会社</vt:lpstr>
      <vt:lpstr>昭和ステアテクノ株式会社</vt:lpstr>
      <vt:lpstr>新家工業株式会社</vt:lpstr>
      <vt:lpstr>住之江興業株式会社</vt:lpstr>
      <vt:lpstr>社会医療法人　清恵会</vt:lpstr>
      <vt:lpstr>清和ウエックス株式会社</vt:lpstr>
      <vt:lpstr>積水化学工業株式会社</vt:lpstr>
      <vt:lpstr>全星薬品工業株式会社</vt:lpstr>
      <vt:lpstr>相互タクシー株式会社</vt:lpstr>
      <vt:lpstr>第一三共株式会社</vt:lpstr>
      <vt:lpstr>Daigasエナジー株式会社</vt:lpstr>
      <vt:lpstr>Ｄａｉｇａｓガスアンドパワーソリューション株式会社</vt:lpstr>
      <vt:lpstr>ダイセーエブリー二十四株式会社</vt:lpstr>
      <vt:lpstr>太陽ファルマテック株式会社</vt:lpstr>
      <vt:lpstr>独立行政法人地域医療機能推進機構</vt:lpstr>
      <vt:lpstr>中外製薬株式会社</vt:lpstr>
      <vt:lpstr>中間貯蔵・環境安全事業株式会社</vt:lpstr>
      <vt:lpstr>医療法人　徳洲会</vt:lpstr>
      <vt:lpstr>日東電工株式会社</vt:lpstr>
      <vt:lpstr>二藤レール株式会社</vt:lpstr>
      <vt:lpstr>日本ウエブ印刷株式会社</vt:lpstr>
      <vt:lpstr>公益財団法人日本食肉流通センター</vt:lpstr>
      <vt:lpstr>日本プロロジスリート投資法人</vt:lpstr>
      <vt:lpstr>野村不動産マスターファンド投資法人</vt:lpstr>
      <vt:lpstr>阪急阪神リート投信株式会社</vt:lpstr>
      <vt:lpstr>株式会社　阪神住建</vt:lpstr>
      <vt:lpstr>株式会社　ビックカメラ　</vt:lpstr>
      <vt:lpstr>ヒューリック株式会社</vt:lpstr>
      <vt:lpstr>富士通株式会社</vt:lpstr>
      <vt:lpstr>扶桑薬品工業株式会社</vt:lpstr>
      <vt:lpstr>プライムデリカ株式会社</vt:lpstr>
      <vt:lpstr>フルタ製菓株式会社</vt:lpstr>
      <vt:lpstr>医療法人　宝生会</vt:lpstr>
      <vt:lpstr>株式会社ホテルグランヴィア大阪</vt:lpstr>
      <vt:lpstr>株式会社　ホテル京阪</vt:lpstr>
      <vt:lpstr>株式会社　ホンダ泉州販売</vt:lpstr>
      <vt:lpstr>宗教法人ほんみち</vt:lpstr>
      <vt:lpstr>マルイト株式会社</vt:lpstr>
      <vt:lpstr>株式会社　みずほ銀行</vt:lpstr>
      <vt:lpstr>三菱倉庫株式会社大阪支店</vt:lpstr>
      <vt:lpstr>三菱地所株式会社</vt:lpstr>
      <vt:lpstr>株式会社武蔵野</vt:lpstr>
      <vt:lpstr>森紙業株式会社　関西事業所</vt:lpstr>
      <vt:lpstr>株式会社　ゆうちょ銀行</vt:lpstr>
      <vt:lpstr>ユナイテッド・アーバン投資法人 </vt:lpstr>
      <vt:lpstr>株式会社ライフコーポレーション</vt:lpstr>
      <vt:lpstr>株式会社ローソン</vt:lpstr>
      <vt:lpstr>株式会社ロフト</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2023-05-22T01:30:10Z</cp:lastPrinted>
  <dcterms:created xsi:type="dcterms:W3CDTF">2023-04-19T06:12:42Z</dcterms:created>
  <dcterms:modified xsi:type="dcterms:W3CDTF">2023-05-22T01:30:27Z</dcterms:modified>
</cp:coreProperties>
</file>