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0000sv0ns101\d11419$\doc\04_気候変動緩和・適応策推進G\★条例届出審査用共通フォルダ（絶対に消さないで！）\☆2021（R3）年度届出(絶対に消さないで！)\14_届出概要公表関係\個票\まとめ\Excel\"/>
    </mc:Choice>
  </mc:AlternateContent>
  <bookViews>
    <workbookView xWindow="0" yWindow="0" windowWidth="20490" windowHeight="6555"/>
  </bookViews>
  <sheets>
    <sheet name="目次" sheetId="65" r:id="rId1"/>
    <sheet name="株式会社　第一興商" sheetId="2" r:id="rId2"/>
    <sheet name="第一三共プロファーマ株式会社" sheetId="3" r:id="rId3"/>
    <sheet name="株式会社第一ビルディング" sheetId="4" r:id="rId4"/>
    <sheet name="大栄環境株式会社" sheetId="5" r:id="rId5"/>
    <sheet name="ダイカン株式会社" sheetId="6" r:id="rId6"/>
    <sheet name="大喜工業株式会社" sheetId="7" r:id="rId7"/>
    <sheet name="株式会社　大近" sheetId="8" r:id="rId8"/>
    <sheet name="タイムズ２４株式会社" sheetId="9" r:id="rId9"/>
    <sheet name="高石市" sheetId="10" r:id="rId10"/>
    <sheet name="医療法人　橘会" sheetId="11" r:id="rId11"/>
    <sheet name="辰野株式会社" sheetId="12" r:id="rId12"/>
    <sheet name="中央砕石株式会社" sheetId="13" r:id="rId13"/>
    <sheet name="株式会社　帝国ホテル" sheetId="14" r:id="rId14"/>
    <sheet name="株式会社ティップネス" sheetId="15" r:id="rId15"/>
    <sheet name="寺崎電気産業株式会社" sheetId="16" r:id="rId16"/>
    <sheet name="社会医療法人　同仁会" sheetId="17" r:id="rId17"/>
    <sheet name="東洋リビングサービス株式会社" sheetId="18" r:id="rId18"/>
    <sheet name="株式会社東横イン" sheetId="19" r:id="rId19"/>
    <sheet name="株式会社ドトールコーヒー" sheetId="20" r:id="rId20"/>
    <sheet name="株式会社トリドールホールディングス" sheetId="21" r:id="rId21"/>
    <sheet name="富田林市役所" sheetId="22" r:id="rId22"/>
    <sheet name="ナルックス株式会社" sheetId="23" r:id="rId23"/>
    <sheet name="日鉄関西マシニング株式会社" sheetId="24" r:id="rId24"/>
    <sheet name="日鉄鋼板株式会社　パネル建材製造所" sheetId="25" r:id="rId25"/>
    <sheet name="株式会社ニトリ" sheetId="26" r:id="rId26"/>
    <sheet name="株式会社　日本アクセス" sheetId="27" r:id="rId27"/>
    <sheet name="日本トイザらス株式会社" sheetId="28" r:id="rId28"/>
    <sheet name="日本ドリーム・サービス株式会社" sheetId="29" r:id="rId29"/>
    <sheet name="日本郵便株式会社" sheetId="30" r:id="rId30"/>
    <sheet name="日本酪農協同株式会社" sheetId="31" r:id="rId31"/>
    <sheet name="野村殖産株式会社" sheetId="32" r:id="rId32"/>
    <sheet name="ハート封筒株式会社" sheetId="33" r:id="rId33"/>
    <sheet name="株式会社ハイドロエッジ" sheetId="34" r:id="rId34"/>
    <sheet name="羽曳野市" sheetId="35" r:id="rId35"/>
    <sheet name="株式会社ＰＡＬＴＡＣ" sheetId="36" r:id="rId36"/>
    <sheet name="株式会社　阪急オアシス" sheetId="37" r:id="rId37"/>
    <sheet name="阪神水道企業団" sheetId="38" r:id="rId38"/>
    <sheet name="株式会社バンダイナムコアミューズメント" sheetId="39" r:id="rId39"/>
    <sheet name="阪南市" sheetId="40" r:id="rId40"/>
    <sheet name="株式会社ビーバーレコード" sheetId="41" r:id="rId41"/>
    <sheet name="日立金属株式会社" sheetId="42" r:id="rId42"/>
    <sheet name="株式会社ヒューテックノオリン" sheetId="43" r:id="rId43"/>
    <sheet name="藤井寺市" sheetId="44" r:id="rId44"/>
    <sheet name="株式会社ブロードバンドタワー" sheetId="45" r:id="rId45"/>
    <sheet name="平和不動産株式会社" sheetId="46" r:id="rId46"/>
    <sheet name="株式会社ベルコ" sheetId="47" r:id="rId47"/>
    <sheet name="寳船冷藏株式会社" sheetId="48" r:id="rId48"/>
    <sheet name="又永化工株式会社" sheetId="49" r:id="rId49"/>
    <sheet name="松原市" sheetId="50" r:id="rId50"/>
    <sheet name="株式会社松屋フーズ" sheetId="51" r:id="rId51"/>
    <sheet name="株式会社万代" sheetId="52" r:id="rId52"/>
    <sheet name="社会医療法人美杉会" sheetId="53" r:id="rId53"/>
    <sheet name="三菱食品株式会社" sheetId="54" r:id="rId54"/>
    <sheet name="三菱地所・サイモン株式会社" sheetId="55" r:id="rId55"/>
    <sheet name="株式会社三星製作所" sheetId="56" r:id="rId56"/>
    <sheet name="株式会社モスフードサービス" sheetId="57" r:id="rId57"/>
    <sheet name="株式会社ヤマダデンキ" sheetId="58" r:id="rId58"/>
    <sheet name="夢洲コンテナターミナル株式会社" sheetId="59" r:id="rId59"/>
    <sheet name="株式会社ラウンドワン" sheetId="60" r:id="rId60"/>
    <sheet name="学校法人立命館" sheetId="61" r:id="rId61"/>
    <sheet name="株式会社ﾚｲﾝｽﾞｲﾝﾀｰﾅｼｮﾅﾙ" sheetId="62" r:id="rId62"/>
    <sheet name="社会医療法人　若弘会" sheetId="63" r:id="rId63"/>
    <sheet name="株式会社ワン・ダイニング" sheetId="64" r:id="rId64"/>
  </sheets>
  <definedNames>
    <definedName name="_xlnm.Print_Area" localSheetId="0">目次!$A$1:$F$70</definedName>
  </definedNames>
  <calcPr calcId="162913"/>
</workbook>
</file>

<file path=xl/calcChain.xml><?xml version="1.0" encoding="utf-8"?>
<calcChain xmlns="http://schemas.openxmlformats.org/spreadsheetml/2006/main">
  <c r="E3" i="65" l="1"/>
  <c r="E9" i="65" l="1"/>
  <c r="E10" i="65"/>
  <c r="E11" i="65"/>
  <c r="E12" i="65"/>
  <c r="E13" i="65"/>
  <c r="E14" i="65"/>
  <c r="E15" i="65"/>
  <c r="E16" i="65"/>
  <c r="E17" i="65"/>
  <c r="E18" i="65"/>
  <c r="E19" i="65"/>
  <c r="E20" i="65"/>
  <c r="E21" i="65"/>
  <c r="E22" i="65"/>
  <c r="E23" i="65"/>
  <c r="E24" i="65"/>
  <c r="E25" i="65"/>
  <c r="E26" i="65"/>
  <c r="E27" i="65"/>
  <c r="E28" i="65"/>
  <c r="E29" i="65"/>
  <c r="E30" i="65"/>
  <c r="E31" i="65"/>
  <c r="E32" i="65"/>
  <c r="E33" i="65"/>
  <c r="E34" i="65"/>
  <c r="E35" i="65"/>
  <c r="E36" i="65"/>
  <c r="E37" i="65"/>
  <c r="E38" i="65"/>
  <c r="E39" i="65"/>
  <c r="E40" i="65"/>
  <c r="E41" i="65"/>
  <c r="E42" i="65"/>
  <c r="E43" i="65"/>
  <c r="E44" i="65"/>
  <c r="E45" i="65"/>
  <c r="E46" i="65"/>
  <c r="E47" i="65"/>
  <c r="E48" i="65"/>
  <c r="E49" i="65"/>
  <c r="E50" i="65"/>
  <c r="E51" i="65"/>
  <c r="E52" i="65"/>
  <c r="E53" i="65"/>
  <c r="E54" i="65"/>
  <c r="E55" i="65"/>
  <c r="E56" i="65"/>
  <c r="E57" i="65"/>
  <c r="E58" i="65"/>
  <c r="E59" i="65"/>
  <c r="E60" i="65"/>
  <c r="E61" i="65"/>
  <c r="E62" i="65"/>
  <c r="E63" i="65"/>
  <c r="E64" i="65"/>
  <c r="E65" i="65"/>
  <c r="E66" i="65"/>
  <c r="E67" i="65"/>
  <c r="E68" i="65"/>
  <c r="E69" i="65"/>
  <c r="E8" i="65"/>
  <c r="E7" i="65"/>
  <c r="D4" i="65"/>
</calcChain>
</file>

<file path=xl/sharedStrings.xml><?xml version="1.0" encoding="utf-8"?>
<sst xmlns="http://schemas.openxmlformats.org/spreadsheetml/2006/main" count="5699" uniqueCount="553">
  <si>
    <t>実績報告書</t>
    <rPh sb="0" eb="2">
      <t>ジッセキ</t>
    </rPh>
    <rPh sb="2" eb="5">
      <t>ホウコクショ</t>
    </rPh>
    <phoneticPr fontId="4"/>
  </si>
  <si>
    <t>届出者</t>
    <rPh sb="0" eb="2">
      <t>トドケデ</t>
    </rPh>
    <rPh sb="2" eb="3">
      <t>シャ</t>
    </rPh>
    <phoneticPr fontId="4"/>
  </si>
  <si>
    <t>住所</t>
    <rPh sb="0" eb="2">
      <t>ジュウショ</t>
    </rPh>
    <phoneticPr fontId="4"/>
  </si>
  <si>
    <t>東京都品川区北品川5-5-26</t>
  </si>
  <si>
    <t>氏名</t>
    <rPh sb="0" eb="2">
      <t>シメイ</t>
    </rPh>
    <phoneticPr fontId="4"/>
  </si>
  <si>
    <t>株式会社　第一興商</t>
  </si>
  <si>
    <t/>
  </si>
  <si>
    <t>代表取締役社長　保志　忠郊</t>
  </si>
  <si>
    <t>特定事業者の主たる業種</t>
  </si>
  <si>
    <t>80娯楽業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</si>
  <si>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</si>
  <si>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</si>
  <si>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</si>
  <si>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</si>
  <si>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</si>
  <si>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</si>
  <si>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・業務用カラオケ事業　業務用カラオケ機器販売及び賃貸並びに通信カラオケの音源及び映像提供　　　　　　　　　　　　　　　　　　　　　　・カラオケ・飲食店舗事業　カラオケルーム（ビッグエコー）の運営及び飲食店舗の運営　　　　　　　　　　　　　　　　　　　　　　　　　　　・音楽ソフト事業　音源・映像ソフトの制作及び販売　　　　　　　　　・その他の事業　ＢＧＭ放送事業、Ｗｅｂ配信事業、不動産賃貸事業</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</si>
  <si>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</si>
  <si>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</si>
  <si>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</si>
  <si>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</si>
  <si>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</si>
  <si>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</si>
  <si>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</si>
  <si>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</si>
  <si>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</si>
  <si>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</si>
  <si>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</si>
  <si>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</si>
  <si>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</si>
  <si>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</si>
  <si>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</si>
  <si>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</si>
  <si>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</si>
  <si>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</si>
  <si>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</si>
  <si>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</si>
  <si>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(2021</t>
  </si>
  <si>
    <t>年度)</t>
    <rPh sb="0" eb="2">
      <t>ネンド</t>
    </rPh>
    <phoneticPr fontId="4"/>
  </si>
  <si>
    <t>(2019</t>
  </si>
  <si>
    <t>(2020</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</si>
  <si>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</si>
  <si>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</si>
  <si>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</si>
  <si>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</si>
  <si>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</si>
  <si>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</si>
  <si>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</si>
  <si>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</si>
  <si>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</si>
  <si>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床面積</t>
  </si>
  <si>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</si>
  <si>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</si>
  <si>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</si>
  <si>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</si>
  <si>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大阪府内のカラオケボックス店舗、飲食店舗の従業員に対し空室時の照明消灯及び空調停止など節電への徹底を指示するとともに、あわせてLED照明の導入を進めております。また、グループ全体で、廃油・紙パックリサイクルを実施する等、地球温暖化防止に向けた取り組みを推進しております。</t>
  </si>
  <si>
    <t>(2)推進体制</t>
    <phoneticPr fontId="4"/>
  </si>
  <si>
    <t>大阪府内の支店、子会社、カラオケボックス店舗、飲食店舗の従業員に対し節電の徹底を指示し、蛍光灯からLEDへの交換、空室時の消灯及び・空調停止などの推進を継続。</t>
  </si>
  <si>
    <t>東京都中央区日本橋本町三丁目５番１号</t>
  </si>
  <si>
    <t>第一三共プロファーマ株式会社</t>
  </si>
  <si>
    <t>代表取締役社長　伊澤 広純</t>
  </si>
  <si>
    <t>16化学工業</t>
  </si>
  <si>
    <t>主に医薬品の製造を行っており、大阪府内では高槻工場（物流センター施設を含む）を所有していたが、2019年10月1日付けで高槻工場の物流センター以外の全ての施設を他社へ会社分割により事業継承したため、大阪府内の施設は物流センターのみとなった。</t>
  </si>
  <si>
    <t>換算床面積</t>
  </si>
  <si>
    <t xml:space="preserve">高槻工場内の各建物（13棟）について、エネルギーの使用方法によって3つのカテゴリー（『製剤』、『試験』、『事務所』）に分類します。『事務所』を基準（係数１）とし、各カテゴリーのエネルギー使用量（2018年度実績）から床面積に重み付けする換算係数を設定し、換算床面積を算出します。
</t>
  </si>
  <si>
    <t>2019年10月1日付けで高槻工場の物流センター以外の全ての施設を他社へ事業継承したことにより、エネルギー使用量が大幅に減少したため。
同様に、2020年度は物流センターのみとなるため、大幅にエネルギー使用量が減少した。</t>
  </si>
  <si>
    <t>当社は、第一三共グループとして、地球温暖化防止対策に取り組んでおり、グループのEHS経営最高責任者をトップとし策定したEHS経営年度方針・目標に基づいて行動計画を立案し、改善結果をバリューレポート等に反映します。また環境に関する定例会議の開催や温暖化防止に関する研修会等も実施しております。</t>
  </si>
  <si>
    <t>大阪市淀川区宮原3－5－24</t>
  </si>
  <si>
    <t>株式会社第一ビルディング</t>
  </si>
  <si>
    <t>新大阪第一生命ビルディング</t>
  </si>
  <si>
    <t>代表取締役社長　櫻井　謙二</t>
  </si>
  <si>
    <t>69不動産賃貸業・管理業</t>
  </si>
  <si>
    <t>不動産の取得・所有並びに管理及び賃貸借の受託。また建築工事・電気工事等の設計、施工、監理の請負業務として行っている。
全国で３棟を受託し、大阪府内では６棟を受託している。</t>
  </si>
  <si>
    <t>入居面積</t>
  </si>
  <si>
    <t>対象が賃貸ビルでありテナントの入居状況により排出量が大きく左右されるため、入居面積を原単位算出の数値に設定しました。※入居面積：前回計画期間（2016年度～2018年度）の平均値。</t>
  </si>
  <si>
    <t>東日本大震災以後、弊社においては節電取組を行い、2020年度についても継続し取組みました。2020年度節電取組や省エネ取組により削減率目標(3.9％)を上回る削減率となりました。今後も省エネ取組を継続し3ヵ年平均で削減率目標を下回らないように進めてまいります。</t>
  </si>
  <si>
    <t>温暖化防止対策に関して、全社的に省エネ取組み継続中です。弊社としては引き続き温室効果ガスの排出抑制を意識し、計画期間内に削減目標を達成することを目指します。</t>
  </si>
  <si>
    <t>関西支店長を中心に毎月各ビルのエネルギーの変動状況を報告会で確認し、テナントへはビル掲示板等でビルの取組み内容について周知している。</t>
  </si>
  <si>
    <t>大阪府和泉市テクノステージ2-3-28</t>
  </si>
  <si>
    <t>大栄環境株式会社</t>
  </si>
  <si>
    <t>代表取締役　金子文雄</t>
  </si>
  <si>
    <t>88廃棄物処理業</t>
  </si>
  <si>
    <t>産業廃棄物の収集運搬・中間処理・最終処分業務</t>
  </si>
  <si>
    <t>削減率達成の理由はCOVID-19の影響による全体的な稼働時間及び運搬台数の減少及び
軽油からGTLへの重機燃料の切り替えが原因である。
重機に使用している燃料を軽油からGTLへ順次切り替えを行った為、軽油の使用量が減少。
削減率に大いに貢献している。しかしながら都市ガス使用量が施設のメンテナンス期間短縮による
稼働時間増加により使用率が増加、足を引っ張ってしまった。
電気使用量はほぼ横ばい。引き続き省エネ案件を推進していき省エネ機器への更新及び導入していく。</t>
  </si>
  <si>
    <t>環境マネジメントシステムを更に改善し、「省エネタイプの設備への切り替え」「管理業務における高効率体制への移行」を促すことで、温室効果ガスの排出削減に努めます。また弊社グループ全事業所エネルギー担当者が集まりエネルギー管理委員会を組織し、3ヶ月毎に委員会を開催してエネルギー使用量、省エネ案件発表等を行い、エネルギー使用量削減を推進しています。</t>
  </si>
  <si>
    <t>大阪市此花区島屋2-11-63</t>
  </si>
  <si>
    <t>ダイカン株式会社</t>
  </si>
  <si>
    <t>代表取締役　𠮷岡　正俊</t>
  </si>
  <si>
    <t>24金属製品製造業</t>
  </si>
  <si>
    <t>鋼製ドラム・ファイバードラムの製造及び販売</t>
  </si>
  <si>
    <t>以下の影響により、温室効果ガスが削減した。
・温室効果ガス削減の取組を推進(生産効率向上・消灯厳格化・エア漏れ箇所改善）
・コロナによる生産数量減少。</t>
  </si>
  <si>
    <t>2006年10月にISO14001を取得しており、その中で推進体制を定めている。</t>
  </si>
  <si>
    <t>大阪府岸和田市臨海町20-61</t>
  </si>
  <si>
    <t>大喜工業株式会社</t>
  </si>
  <si>
    <t>代表取締役社長　　西浦　孝彰</t>
  </si>
  <si>
    <t>当社は金属製品製造工場として建設機械部品・農業機械部品・産業機械部品・空調機器部品・住宅用機器部品等を製作している。近畿地域に８工場を有し、うち大阪府内には７工場がある。</t>
  </si>
  <si>
    <t>大阪府内の全工場の総売上額</t>
  </si>
  <si>
    <t>原単位＝温室効果ガス総排出量（ｔ-CO2)/売上高（億円）</t>
  </si>
  <si>
    <t>コロナ禍の続く中、昨年よりは売上減少傾向にあるが、基準年よりは増加により３%減の目標達成は出来ました、こまめな消灯と設備メンテナンスの成果とも考えられますので、今後も継続していきます。</t>
  </si>
  <si>
    <t>全社的に温暖化対策に取り組むため環境マネジメントシステムの導入を進めており、大阪府内においては全工場を対象にISO14000に代わりエコステージ２の認証を取得した。各工場各課ごとに環境管理実施計画書を作成し、毎月計画の進捗状況を確認している。今後ともこの体制を継続していく予定です。</t>
  </si>
  <si>
    <t>大阪市福島区福島6-10-11</t>
  </si>
  <si>
    <t>株式会社　大近</t>
  </si>
  <si>
    <t>代表取締役社長　中津　裕彦</t>
  </si>
  <si>
    <t>58飲食料品小売業</t>
  </si>
  <si>
    <t>食料品を中心としたスーパーマーケットを主業務とする。</t>
  </si>
  <si>
    <t>営業時間、営業日数、延床面積</t>
  </si>
  <si>
    <t>基準値＝｛営業時間（ｈ/日）×営業日数×延床面積（㎡）｝÷100,000
原単位＝温室効果ガス総排出量÷基準値</t>
  </si>
  <si>
    <t>昨年度も大阪府以外の事業所も含めエネルギー削減に寄与する設備投資を実施した。運用面でも毎月の全体会議にて電気使用量の状況を各事業所長へ伝達し、節電への取組確認及び啓蒙活動に取り組んだ。</t>
  </si>
  <si>
    <t>省エネ意識を高めるために、店・工場・本部用に節電運用書を作成配布し毎月の全体会議で各事業所毎の電気使用量の削減状況を発表。削減できていない事業所にはヒアリングを実施の上、運用面での改善実施を求めている。設備的な節電については中長期計画を毎年作成し費用対効果を検証の上実施。電気使用量の平準化については、デマンド監視装置の導入、デマンド警報発報時にエアコンを15分停止等の取組み等を実施。</t>
  </si>
  <si>
    <t>東京都品川区西五反田2-20-4</t>
  </si>
  <si>
    <t>タイムズ２４株式会社</t>
  </si>
  <si>
    <t>パーク２４グループ本社ビル</t>
  </si>
  <si>
    <t>代表取締役社長　西川　光一</t>
  </si>
  <si>
    <t>・時間貸し駐車場『タイムズ』を開発、運用</t>
  </si>
  <si>
    <t>駐車場車室台数、自動販売機設置数</t>
  </si>
  <si>
    <t>駐車場車室台数+自動販売機設置台数×7.1（基準年度で算出した換算計数）</t>
  </si>
  <si>
    <t>前年度の削減率については4.2％と、削減目標を上回っている状況です。継続してLED照明の使用、省エネ自販機の推奨を行います。</t>
  </si>
  <si>
    <t>・経済産業省の進めるエネルギーの使用の効率化に倒寸る法律に基づき、エネルギー管理統括者、エネルギー管
理企画推進者を任命し、全駐車場でのエネルギー消費削減に努めております。</t>
  </si>
  <si>
    <t>大阪府高石市加茂４丁目１番１号</t>
  </si>
  <si>
    <t>高石市</t>
  </si>
  <si>
    <t>高石市長　阪口　伸六</t>
  </si>
  <si>
    <t>98地方公務</t>
  </si>
  <si>
    <t>大阪府高石市において市の行政事務を取り扱っています。</t>
  </si>
  <si>
    <t xml:space="preserve"> 今回の集計結果で温室効果ガスの削減率につきましては、都市ガス使用量の減少による影響が大きいと考えられます。														</t>
  </si>
  <si>
    <t>本市におきましては、温室効果ガス排出量の削減に努めておりますが、各市指定管理施設の協力に基づき、引き続き温室効果ガス排出量の削減に努めてまいります。</t>
  </si>
  <si>
    <t>大阪府大阪市東住吉区鷹合</t>
  </si>
  <si>
    <t>医療法人　橘会</t>
  </si>
  <si>
    <t>３丁目２番６６号</t>
  </si>
  <si>
    <t>理事長　森本　義彦</t>
  </si>
  <si>
    <t>83医療業</t>
  </si>
  <si>
    <t>疾患や疾病に対し医療を提供し、地域に根ざし、安心・安全、信頼と納得得られるような医療サービスをおこなう。</t>
  </si>
  <si>
    <t>各施設デマンド監視を行い、省エネに対する意識の向上や、エアコン機器の使用方法の意識改革が省エネに効果があったと考えております。また各施設、老朽化照明器具のＬＥＤ化を順次おこなっている為、次年度に対しても、エネルギー消費量の削減が期待できます。</t>
  </si>
  <si>
    <t>これまで、各施設に電気の使用量を軽減するように、無駄をなくす取り組みを施設管理課で行い、各施設に呼びかけています。月１回の会議にエネルギー関係を前年度と比較し、前年度を超さない目標を設定しています。照明の高効率化(主にLED化）照明時間帯の検討、その他電気使用機器についてもコストと効率の良いものに変更する計画を引き続き行っていきます。</t>
  </si>
  <si>
    <t>大阪府大阪市中央区南本町2丁目2番9号</t>
  </si>
  <si>
    <t>辰野株式会社</t>
  </si>
  <si>
    <t>代表取締役　辰野　光彦</t>
  </si>
  <si>
    <t>不動産（ビル・マンション・駐車場）の賃貸・管理・運営等。</t>
  </si>
  <si>
    <t xml:space="preserve">延床面積 </t>
  </si>
  <si>
    <t>延床面積×年間入居率</t>
  </si>
  <si>
    <t>ビルの共用部照明間引きやＬＥＤ化、昼休み消灯、アイドリングストップの促進、冷房時の温度設定を28℃、暖房時18℃に設定等を行っております。今後も目標に向け、各ビルの共用部節電及びテナントへの節電啓発活動を徹底し、引き続き削減に取り組みます。</t>
  </si>
  <si>
    <t>全社的に削減に取り組んでいます。また、当社管理物件のテナントに対し啓発活動を実施しております。
計画の進捗状況の確認及び見直しを年2回行います。</t>
  </si>
  <si>
    <t>大阪府高槻市大字原856番地の4</t>
  </si>
  <si>
    <t>中央砕石株式会社</t>
  </si>
  <si>
    <t>代表取締役　山本和成</t>
  </si>
  <si>
    <t>21窯業・土石製品製造業</t>
  </si>
  <si>
    <t>砕石・砕砂・プレミックスモルタルの製造販売</t>
  </si>
  <si>
    <t>本社工場での砕石・砕砂製造量</t>
  </si>
  <si>
    <t>昨年度4月5月6月に砕石の原料の仕入れが発生したため、結果的にエネルギーの使用に係る原単位が抑制された。今年度は原料は通常通り全て自製で、基準年度とほぼ同じエネルギー原単位となった。今年度は重機の使用台数が増え、軽油の使用量増加が目立った一方、良質の岩石採取が可能になってきたため、ﾌﾟﾗﾝﾄでの電力量原単位は抑制された。毎年原単位は改善されるところはあるのだが、年々原料岩石の採取場所が製品製造プラントから遠ざかり運搬のエネルギー原単位が増加するため、全体での改善結果があらわれないことが考えられる。</t>
  </si>
  <si>
    <t>エネルギー管理統括者　事業支援部部長　村西
エネルギー管理員　総務部係長　尾崎
エネルギー管理計画推進者　総務部係長　尾崎　(兼任）
8月31日にエネルギー管理新規講習1名受講
2022年前期に同新規講習1名受講予定しており、推進体制を強化していきます　　　　　　　　　　　　　　　　　　　　　　　　　　　　</t>
  </si>
  <si>
    <t>東京都千代田区内幸町1-1-1</t>
  </si>
  <si>
    <t>株式会社　帝国ホテル</t>
  </si>
  <si>
    <t>代表取締役　定保　英弥</t>
  </si>
  <si>
    <t>75宿泊業</t>
  </si>
  <si>
    <t>ホテル業、料理飲食業、食料品販売、両替業等</t>
  </si>
  <si>
    <t>延床面積</t>
  </si>
  <si>
    <t>新型コロナウイルス感染症拡大に伴う営業自粛等があり、エネルギー使用量が大幅に減りました。
コロナ禍でも、稼働している居室の空調の運転コントロール、照明のこまめな消灯、従業員のパソコンの省エネ設定などの取り組みを行いました。</t>
  </si>
  <si>
    <t>社内に省エネルギーチームを組織しており、定例会の実施・巡回を行い、削減方法の考察および意識向上の啓発活動を行っています。</t>
  </si>
  <si>
    <t>東京都港区三田3-13-16</t>
  </si>
  <si>
    <t>株式会社ティップネス</t>
  </si>
  <si>
    <t>代表取締役  酒巻　和也</t>
  </si>
  <si>
    <t>事業内容：フィットネスクラブ
資本金：9,000万円
従業員数：6,279名
店舗数：153店舗（うち大阪府内は7店舗）※2021年3月末時点</t>
  </si>
  <si>
    <t>2019年度に店舗照明のLED化を実施（高槻・京橋・香里園・天王寺・梅田）し、削減効果は、約26千kWhである。
2020年度は、コロナ禍の影響により営業時間短縮や来館者数の減少によりエネルギー使用量も減少し、CO2排出量も削減できた。
今後も、エネルギー管理員会の主導による全社的な省エネルギーの推進を継続し、
基準年度比3％の目標達成に努めるとともに、総排出量についても削減に努める。</t>
  </si>
  <si>
    <t>従来からの「省エネ推進責任者会議」を改組し、「エネルギー管理委員会」を平成22年12月に新たに発足し、エネルギー管理統括者として取締役執行役員を委員長、エネルギー管理企画推進者を開発部副部長とし、本部のエネルギー管理員を1名、また、全拠点から1名を委員とした。
省エネルギーの推進とCO2排出量の削減に関して、全社の組織を見渡した中長期基本計画の作成と、
そのローリングプランとしての年度計画の作成、年度計画の達成状況のチェックを月次で行っている。</t>
  </si>
  <si>
    <t>大阪市平野区加美東六丁目13-47</t>
  </si>
  <si>
    <t>寺崎電気産業株式会社</t>
  </si>
  <si>
    <t>代表取締役　社長執行役員　寺崎　泰造</t>
  </si>
  <si>
    <t>29電気機械器具製造業</t>
  </si>
  <si>
    <t>府内に３事業所があり、本社事業所は本部部門・営業部門・技術部門があり、加美事業所は低圧配線用遮断器を、八尾事業所では配電制御システムを制作している。</t>
  </si>
  <si>
    <t>換算生産工数</t>
  </si>
  <si>
    <t>エネルギー使用に大きく影響のある2つの工場の生産工数が基準年に比べて減少しているので、温室効果ガス排出量は減少していますが、原単位ベースでは改善することができませんでした。</t>
  </si>
  <si>
    <t>本社・加美工場・八尾工場ともにISO14001認証を取得しており、各事業所にて環境活動を進めています。また、エネルギー使用量を把握し、特に電気使用量の削減を各事業所の省エネ活動項目としています。
毎月、各事業所で環境委員会を開催。年に一度、全体マネジメントレビューを行っています。</t>
  </si>
  <si>
    <t>大阪府堺市堺区大仙西町六丁184-2</t>
  </si>
  <si>
    <t>社会医療法人　同仁会</t>
  </si>
  <si>
    <t>理事長　田端　志郎</t>
  </si>
  <si>
    <t>入院や外来診療を中心に医療サービス全般を実施している事業所</t>
  </si>
  <si>
    <t>(2022</t>
  </si>
  <si>
    <t>新型コロナウイルスの流行により、換気のため窓を少し開けて空調を利用する運用が増えた事でエネルギーの使用量が増えていると考えられる。</t>
  </si>
  <si>
    <t>管理者会議で環境問題への取り組みやエネルギー(水光熱)削減のための老朽化の進んだ施設や設備の更新にお努めている。</t>
  </si>
  <si>
    <t>尼崎市今福1丁目2番2号</t>
  </si>
  <si>
    <t>東洋リビングサービス株式会社</t>
  </si>
  <si>
    <t>代表取締役　井出本　英治</t>
  </si>
  <si>
    <t>78洗濯・理容･美容･浴場業</t>
  </si>
  <si>
    <t>リネンサプライ事業
1、様々な繊維製品を貸与して定期的に洗濯した清潔なものと
交換するリネンサプライ業
2、無塵・無菌服のクリーニングと滅菌
3、上記アイテムの販売</t>
  </si>
  <si>
    <t>生産重量</t>
  </si>
  <si>
    <t>感染症の流行により、弊社事業の主たる顧客であるホテルの稼働が低調となり弊社生産ラインの稼働も同様となった。操業において無駄・ムラをなくすよう努力したが結果に結びつかなかった、温室効果ガスの削減についても同様である。</t>
  </si>
  <si>
    <t>エネルギー管理統括者：尼崎事業所　製造部課長
エネルギー管理企画推進者：泉大津事業所　所長
係長会議（2回/月）経営会議（１回/週）生産技術会（１回/月）でエネルギー使用状況、原単位推移をチェック。省エネ活動の進捗やその効果を継続確認していく。</t>
  </si>
  <si>
    <t>東京都大田区新蒲田1丁目7番4号</t>
  </si>
  <si>
    <t>株式会社東横イン</t>
  </si>
  <si>
    <t>代表執行役社長　黒田　麻衣子</t>
  </si>
  <si>
    <t>ビジネスホテルの運営
大阪府には28店舗（2020年3月末時点）
前年度より1店舗開業
関西事務所 閉鎖</t>
  </si>
  <si>
    <t>客室稼働室数</t>
  </si>
  <si>
    <t>ホテルについては、稼働客室数がエネルギー消費量に大きく影響する為、稼働客室数と連動して総排出量も増加する。その為、稼働客室数1000室単位を原単位とした原単位を採用。</t>
  </si>
  <si>
    <t>〇新型コロナウイルスの影響により、客室稼働室数が基準年度より70.6％減少。
　上記の理由で原油換算値で基準年度より37.2％、総排出量で38.4％削減になっていますが、
　原単位で基準年度より109％も増加しています。
　理由は、原単位に影響のある稼働室数がコロナの影響で激減した為の数値となった為です。
　今後コロナが終息され、通常通りの稼働利率を上げる努力をして行きます。</t>
  </si>
  <si>
    <t>各店舗にて削減対策を検討し、運用面での対応を強化する。
省エネエアコンに取り替える為の計画を立て、順次進める。
また、お客様にはエアコンの設定温度を下げるよう、協力のお願いをする。</t>
  </si>
  <si>
    <t>東京都渋谷区神南１－１０－１</t>
  </si>
  <si>
    <t>株式会社ドトールコーヒー</t>
  </si>
  <si>
    <t>代表取締役社長　星野　正則</t>
  </si>
  <si>
    <t>76飲食店</t>
  </si>
  <si>
    <t>コーヒー製造業と販売を基本とし、主たる事業として日本全国に、喫茶ＦＣチェーンを1,230店舗出店しています。その内、大阪府内には78店舗を出店しています。</t>
  </si>
  <si>
    <t>2020年度は、コロナ緊急事態宣言対応等により、休業及び時短営業の影響によりエネルギー使用量が、大幅に削減したために適正な目標達成が見えない状態です。</t>
  </si>
  <si>
    <t>別添のとおり</t>
  </si>
  <si>
    <t>東京都渋谷区道玄坂１－２１－１</t>
  </si>
  <si>
    <t>株式会社トリドールホールディングス</t>
  </si>
  <si>
    <t>渋谷ソラスタ19階</t>
  </si>
  <si>
    <t>代表取締役　粟田　貴也</t>
  </si>
  <si>
    <t>セルフサービスの讃岐うどん専門店「丸亀製麺」を中心に、大阪市内で84店舗の飲食店を運営しています。
（2020年実績報告に含まれる店舗数）</t>
  </si>
  <si>
    <t>売上高</t>
  </si>
  <si>
    <t>新型コロナウイルスの感染拡大での売上が減少し、目標達成できなかった</t>
  </si>
  <si>
    <t>社長の直下に、関係部署を集めた環境委員会を設置し、最重要課題のひとつとして環境課題に取組んでいます。環境マネジメントシステムのエコアクション21の認証店舗拡大を進めています。</t>
  </si>
  <si>
    <t>大阪府富田林市常盤町１番１号</t>
  </si>
  <si>
    <t>富田林市役所</t>
  </si>
  <si>
    <t>富田林市長　𠮷村　善美</t>
  </si>
  <si>
    <t>富田林市役所として、富田林市の地方行政を執り行っている。</t>
  </si>
  <si>
    <t>削減率目標は達成したものの、2019年度対比で、削減率が減少した。エネルギー総使用量自体は減少しており、電気事業者の変更が影響したと考えられる。コロナ禍による、公共施設等の閉館や開館時間の短縮等がエネルギー総使用量減少の一因となった。今後は、コロナ禍による新たな生活様式に対応した公共施設の運営が必要となることから、冷暖房使用時の換気対策など、温室効果ガスの排出抑制に厳しい状況が予想される。そのため、公共施設の運営状況の変化などを注視しながら、削減対策の検討を行う。</t>
  </si>
  <si>
    <t>市長を委員長とした富田林市地球温暖化対策実行計画評価・検討委員会を設置し、実行計画の進捗状況を評価します。また、実行計画の実現のための施策については、環境保全担当部長を委員長とした富田林市地球温暖化対策実行計画推進委員会を設置し、各施策の所管部局における取組状況を把握、総括しています。</t>
  </si>
  <si>
    <t>大阪府三島郡島本町山崎2丁目1-7</t>
  </si>
  <si>
    <t>ナルックス株式会社</t>
  </si>
  <si>
    <t>代表取締役社長　北川清一郎</t>
  </si>
  <si>
    <t>18プラスチック製品製造業（別掲を除く）</t>
  </si>
  <si>
    <t>超精密加工金型の開発、およびナノ精度素子（プラスチック光学素子・ガラス光学素子・レンズユニット・光モジュール等）の開発・製造・販売を行っており、府内の事業所としては、大阪府三島郡島本町に本社および山崎工場がある。</t>
  </si>
  <si>
    <t>加工高</t>
  </si>
  <si>
    <t>意識的な取り組み：　①空調機の設定温度の規制　②不要照明の消灯・間引き　③サマータイム制の導入により空調負荷の低減、ピークシフト等への対応を継続実施した。　　　　　　　　　　　　　　　　　　　　　　　投資等による直接的な取り組み：①大阪工場を閉鎖、生産ラインの集約を行い原単位の削減に貢献した　②生産待機時の電力削減を狙い、生産設備の電源オフルールを作成し、周知徹底を行った。</t>
  </si>
  <si>
    <t>環境マネジメントシステム（ISO14000）は認証取得済み。推進体制としては常務執行役員をエネルギー管理統括者とし、また、エネルギー管理企画推進者を山崎工場に配置し、全社EMR会議（概ね月1回開催）にて改善状況の報告並びに改善活動方針の協議を実施している。</t>
  </si>
  <si>
    <t>夏季・冬季（特に8月・12月・1月）の稼働日数を減らす事で電気需要の平準化を進めている。</t>
  </si>
  <si>
    <t>大阪市此花区島屋５－１－１０９</t>
  </si>
  <si>
    <t>日鉄関西マシニング株式会社</t>
  </si>
  <si>
    <t>代表取締役社長　延吉　良介</t>
  </si>
  <si>
    <t>26生産用機械器具製造業</t>
  </si>
  <si>
    <t>当社は日本製鉄㈱のｸﾞﾙｰﾌﾟ会社であり、親会社である日本製鉄㈱関西製鉄所製鋼所地区（以下製鋼所）の構内に立地しています。当社では主に製鋼所の主要製品である「鉄道車両品部分品」「鋳鍛鋼品」を請負契約で機械加工を行っています。その他製鋼所の主要製品である「自動車用クランクシャフト等」の鍛造金型を請負契約で放電加工、機械加工を行っています。</t>
  </si>
  <si>
    <t>販売付加値売上高</t>
  </si>
  <si>
    <t>加工機械の老朽化更新などにより、高効率化が進み削減が進んでいる。</t>
  </si>
  <si>
    <t>環境マネジメントシステムで温暖化対策を掲げ温室効果ガス削減に取り組んで行きます。　　　　　　　　　　　製造部を統括する取締役をエネルギー管理統括者とし、安全環境防災室が事務局となって各工場の環境専門委員とともに社内のエネルギー対策を推進します。</t>
  </si>
  <si>
    <t>大阪府堺市堺区出島西町2</t>
  </si>
  <si>
    <t>日鉄鋼板株式会社　パネル建材製造所</t>
  </si>
  <si>
    <t>パネル建材製造所長　　妹尾　達明</t>
  </si>
  <si>
    <t>22鉄鋼業</t>
  </si>
  <si>
    <t>①塗装鋼板
　　主に建材ﾒｰｶｰ、電気製品ﾒｰｶｰ向け。　薄鋼板(0.3～1.0mm)主体
　　のｶﾗｰ鋼板を生産。(母材のﾒｯｷ鋼板は当社尼崎地区より納入)
②鋼板ﾊﾟﾈﾙ
　　ﾛｯｸｳｰﾙを芯材とし、上記塗装鋼板でｻﾝﾄﾞｲｯﾁした高性能耐火ﾊﾟﾈﾙ
　　を生産。</t>
  </si>
  <si>
    <t>堺地区における生産量</t>
  </si>
  <si>
    <t>原単位ﾍﾞｰｽで基準年度に比べ—18.3%の増加となりました。原因は以下記載の通りです。
①基準となる2018年度に対し約27％の減産となった
②2020年度からは塗装ﾗｲﾝの生産量の減産による生産体制の変更があり、立上げ回数の
　増加に伴うｴﾈﾙｷﾞｰﾛｽが増え、原単位悪化となった。</t>
  </si>
  <si>
    <t>　全社ｴﾈﾙｷﾞｰ管理標準に基づき、社長からｴﾈﾙｷﾞｰ管理統括者、ｴﾈﾙｷﾞｰ管理企画推進者から各製造所長
及び本社・支店・各営業所への推進体制を確立しています。
　当堺地区においては、所長を筆頭にｴﾈﾙｷﾞｰ管理体制をとっており、ｴﾈﾙｷﾞｰ使用量・原単位
の推移を1回/月、会議にて各責任者に周知徹底を図り、改善(省ｴﾈﾙｷﾞｰ活動)につなげ、ＰＤＣＡの
ｻｲｸﾙに基づき推進しています。</t>
  </si>
  <si>
    <t>北海道札幌市北区新琴似七条</t>
  </si>
  <si>
    <t>株式会社ニトリ</t>
  </si>
  <si>
    <t>1丁目2番39号</t>
  </si>
  <si>
    <t>代表取締役社長　武田　政則</t>
  </si>
  <si>
    <t>60その他の小売業</t>
  </si>
  <si>
    <t>家具・インテリア用品の企画・販売</t>
  </si>
  <si>
    <t>調整延床面積</t>
  </si>
  <si>
    <t>原単位の分母（密接な関係を持つ値）は、延床面積に営業時間率を掛けた「調整延床面積」（千㎡）とした。
＜原単位分母＝延床面積（千㎡）×営業時間率（年間営業時間/24H×365日）＞
年度内での事業所新設や閉鎖、営業時間の変更を延床面積に反映させることを目的として設定。</t>
  </si>
  <si>
    <t>2020年度も、引き続き全事業所で稼働エリア・時間帯に合わせた照明および空調の使用が徹底され、使用していないエリア・時間帯の消灯・空調使用抑制を各事業所で継続的に取り組んでいる。しかしながらコロナウイルスの影響をうけ店内換気と、店内環境・室温の維持のための電力使用量が一部の店舗で前年よりも増加した。関連各部署と連携し、あらためてエネルギー使用の抑制に努める。</t>
  </si>
  <si>
    <t>製造・物流・小売の各段階において環境負荷低減のための活動を実施します。
　　①省エネにつながる商品を積極的に開発します。
　　②工場、店舗等の事業所における環境負荷の低減に努めます。
　　③効率的な物流システムの構築によりＣＯ２排出量を低減します。</t>
  </si>
  <si>
    <t>東京都品川区西品川一丁目1番1号</t>
  </si>
  <si>
    <t>株式会社　日本アクセス</t>
  </si>
  <si>
    <t>住友不動産大崎ガーデンタワー</t>
  </si>
  <si>
    <t>代表取締役　佐々木　淳一</t>
  </si>
  <si>
    <t>52飲食料品卸売業</t>
  </si>
  <si>
    <t>事業内容…加工食品の卸売
従業員数…3,992名（2021年3月末日現在）
資本金額…26億2千万円
売上　　…2兆1472億円（2020年度連結）
大阪府内の事業所数…11拠点</t>
  </si>
  <si>
    <t>売上高・通過額</t>
  </si>
  <si>
    <t>第二種エネルギー指定工場の近畿低温物流センター内の主要部門の売上高・通過額を設定。
売上高・通過額の増加に伴い冷蔵・冷凍センターの開閉回数増により冷蔵効率悪化するので結果的に
電力使用量が増えエネルギー使用量増につながる為。</t>
  </si>
  <si>
    <t>・エコカーの積極的導入。課内でのカーシェアを実施。2020年2月からコロナ影響により車の使用頻度減少→3台減車
・コロナ影響でノーマイカーデ-は中止しております。
・夏場、設定電力使用量到達時に部分的に電力を抑制するシステム活用。
（冷凍・冷蔵設備において　近畿低温物流センター）
※第二種エネルギー指定工場
・近畿低温物流センターの設立当時の冷蔵・冷凍機更新工事2019年度中に完了。
・事務所部分のエアコンも2020年3月に最新へ更新完了。
・これでエネルギー削減に繋がる設備投資計画は終了いたしました。</t>
  </si>
  <si>
    <t>・近畿低温物流センターはコロナ巣篭り需要により2019年度比で出荷106.9％増加により
電力使用量も106.1％と伸びる形となる。</t>
  </si>
  <si>
    <t>本社、エネルギー統括者・エネルギー推進者の指導にて、現場エネルギー管理員によるエネルギー削減活動（大阪府11拠点）を実施、毎月のエネルギー使用数値を集計し検証を行う。</t>
  </si>
  <si>
    <t>神奈川県川崎市幸区大宮町1310番地</t>
  </si>
  <si>
    <t>日本トイザらス株式会社</t>
  </si>
  <si>
    <t>代表取締役社長アンドレ・アーチー・ジェイブス</t>
  </si>
  <si>
    <t>56各種商品小売業</t>
  </si>
  <si>
    <t>玩具、育児用品、子ども衣料、文具・学用品、ゲーム、ソフトウェア、書籍、スポーツ用品などベビー・子ども用品全般の小売店舗チェーンおよびインターネットなどを通じた販売</t>
  </si>
  <si>
    <t>大阪府内店舗の売場面積×営業時間</t>
  </si>
  <si>
    <t>当社は小売業で温室効果ガスの排出に係る原単位は、分母に店舗の売場面積と営業時間を掛けて算出するようにします。</t>
  </si>
  <si>
    <t>トイザらス2店舗の閉店に伴いガス及び電気の使用量を削減することができました。</t>
  </si>
  <si>
    <t>・当社では温暖化対策に取り組むため、改正省エネルギー法に伴い社内でストアプランニング・建設部長がエネルギー管理統括者に任命され推進体制を構築し、中長期計画書に基づき大阪府内においても計画的に削減努力を継続していきます。
・毎月店舗へ使用量を定時報告実施と店長ミーティングにて現状の確認と省エネ啓蒙活動を実施しており継続的に取り組んでいきます。</t>
  </si>
  <si>
    <t>大阪府八尾市志紀町南3丁目121番地</t>
  </si>
  <si>
    <t>日本ドリーム・サービス株式会社</t>
  </si>
  <si>
    <t>代表取締役　酒木信良</t>
  </si>
  <si>
    <t>業務用クリーニング・リネンサプライ（ホテル、ゴルフ場、宿泊施設等で使用される、シーツやタオル類のクリーニング及びレンタル）</t>
  </si>
  <si>
    <t>八尾・松原・木の本事業所では生産重量、本社は延床面積を分母として設定、換算生産重量を全体の原単位として設定した</t>
  </si>
  <si>
    <t>各事業所において、ガス・電気のメーター確認を行い、使用量のデータ管理を実施している。毎月集計を行い月報にて生産量に対するエネルギー消費量を会議にて報告し、教育を行っている。</t>
  </si>
  <si>
    <t>大阪市中央区北浜東3-9</t>
  </si>
  <si>
    <t>日本郵便株式会社</t>
  </si>
  <si>
    <t>常務執行役員　近畿支社長　小方憲治</t>
  </si>
  <si>
    <t>86郵便局</t>
  </si>
  <si>
    <t>郵便のユニバーサルサービスを提供するとともに、ゆうパック等の物流事業を提供している。
また、ゆうちょ銀行、かんぽ生命から委託を受け銀行窓口業務及び保険窓口業務についてもユニバーサルサービスとして提供している。</t>
  </si>
  <si>
    <t>新型コロナウイルス感染症対策で換気等をこまめに実施していることで、冷暖房の使用頻度が高まり、結果として空調等の使用電力の増加につながった。そのため、温室効果ガス排出量が基準年度を上回り、目標の達成には至らなかった。</t>
  </si>
  <si>
    <t>・環境基本宣言をもって社長が定める環境活動の方向性を示し、各事務室へ掲示するとともに、朝礼や各種会議等で全社員に周知徹底する。
・日本郵便オリジナルマネジメント指針を策定し、一定規模以上の対象局で環境活動を推進、徹底していく。</t>
  </si>
  <si>
    <t>大阪府浪速区塩草二丁目9番5号</t>
  </si>
  <si>
    <t>日本酪農協同株式会社</t>
  </si>
  <si>
    <t>代表取締役　　樋口　豊彦</t>
  </si>
  <si>
    <t>9食料品製造業</t>
  </si>
  <si>
    <t>処理牛乳・乳飲料製造業</t>
  </si>
  <si>
    <t>高効率機器を導入しているラインの生産量が増加、安定的に稼働し、エネルギー効率が良くなったことが寄与したと考えます。</t>
  </si>
  <si>
    <t>職場会議を活用し、省エネに関する情報を共有し活動をしてまいります。
他工場とも省エネ事案を共有して活動を推進します。
また少量品種見直しや老朽化した設備の更新を計画し実施していきます。</t>
  </si>
  <si>
    <t>大阪市中央区高麗橋2-1-2</t>
  </si>
  <si>
    <t>野村殖産株式会社</t>
  </si>
  <si>
    <t>取締役社長　田口 芳樹</t>
  </si>
  <si>
    <t>所有不動産（ビル・マンション）の管理、運営</t>
  </si>
  <si>
    <t>貸室面積</t>
  </si>
  <si>
    <t>共用部照明のLED化や、トイレ照明の人感センサー取付け、空調機の更新等を進めた。一方で、新型コロナウイルス対策として、テナントが頻繁に窓を開けて換気を実施するようになった為、冷房・暖房効率が悪化し、冷暖房使用時期のみ電気使用量が大幅に増加した。また、当社ビル空室率が下がり貸室面積が増加した。結果として、総エネルギー使用量が増加してしまったが、原単位ベースで基準年から5％削減できた。</t>
  </si>
  <si>
    <t>全ビル運用として空調設定温度を夏期28℃、冬期22℃に設定する。また、ウォシュレットの温水機能及び暖房便座機能を夏期停止する。トイレやその他共用部照明の不必要時消灯や間引きを徹底して実施する。又、共用部照明はLED化を進めている。</t>
  </si>
  <si>
    <t>大阪府八尾市老原8-99</t>
  </si>
  <si>
    <t>ハート封筒株式会社</t>
  </si>
  <si>
    <t>代表取締役　田中　嗣人</t>
  </si>
  <si>
    <t>14パルプ・紙・紙加工品製造業</t>
  </si>
  <si>
    <t>各種事務用封筒及び名刺、はがき、カードなど紙製品の製造</t>
  </si>
  <si>
    <t>出荷数</t>
  </si>
  <si>
    <t>機械設備や空調等の高効率機器設備の更新により生産性とエネルギー削減でき温室効果ガスの削減に繋がったと思われます。</t>
  </si>
  <si>
    <t>毎月の安全衛生委員会の中で工場長をはじめ各所属長に電気ガスの使用量報告し、省エネ促しております。また使用設備の定期的保守保全することでの省エネ推進に取り組んでおります。</t>
  </si>
  <si>
    <t>大阪府堺市西区築港新町3丁1-23</t>
  </si>
  <si>
    <t>株式会社ハイドロエッジ</t>
  </si>
  <si>
    <t>代表取締役社長　　美澤　秀敏</t>
  </si>
  <si>
    <t>液化水素、圧縮水素、液化窒素、液化酸素、液化アルゴンの製造及び販売。液化炭酸ガスの製造。</t>
  </si>
  <si>
    <t>ガス製造量、但しASU換算とする。</t>
  </si>
  <si>
    <t>ガス種別により製造する時のエネルギー原単位が異なるため、ＡＳＵ換算して見なし生産量の合計としていた。ＡＳＵ製造におけるモードを分けその１つもモードでの原単位換算して見なし生産量の合計を算出するよう変更を行った。</t>
  </si>
  <si>
    <t>・２０２０年度は、２０１９年度に増設した液化水素製造設備の運用開始に伴い、前年度よりＣＯ２排出量が増加した。
・温室効果ガスの削減として、２０１９年１１月より未利用蒸気の売却を開始している。</t>
  </si>
  <si>
    <t>毎月の当該工場でのＣＯ２発生量、ＣＯ２原単位を全員に周知し、その変化を見て、如何に安定操業が温暖化防止に寄与しているかを認識共有するとともに、定期的に温暖化防止に関する研修会を開催する等により、社員全員の意識高揚に努め、温暖化防止の推進体制を継続していく。</t>
  </si>
  <si>
    <t>大阪府羽曳野市誉田4-1-1</t>
  </si>
  <si>
    <t>羽曳野市</t>
  </si>
  <si>
    <t>代表者　市長　山入端　創</t>
  </si>
  <si>
    <t>本市地域内の①教育施設、福祉施設等各種施設の設置管理、②道路、公園、上下水道等の生活環境の整備、③廃棄物処理等のサービス提供など、地方自治法に基づいて、住民の日常生活に直接関係する事務及び事業を包括的に処理する。</t>
  </si>
  <si>
    <t>前年度（2019年度）よりも、温室効果ガスの削減率が若干上回ったが、引き続き省エネルギーの取り組みを継続し、削減目標である温室効果ガスの削減率３％の目標達成を目指す。</t>
  </si>
  <si>
    <t>効率的な設備の運転及び施設メンテナンスの実施を行うとともに、現在本市で取り組んでいる「エコオフィス運動」を引き続き実施し、温室効果ガスの排出及び人工廃熱の抑制に努めます。
また、平成23年度から毎年、夏季及び冬季において「羽曳野市庁舎等節電実行計画」を定め、節電に取り組み、特に13時から16時においては重点的な節電を心がけ、電気需要の平準化に努めています。</t>
  </si>
  <si>
    <t>大阪市中央区本町橋２－４６</t>
  </si>
  <si>
    <t>株式会社ＰＡＬＴＡＣ</t>
  </si>
  <si>
    <t>代表取締役　糟谷　誠一</t>
  </si>
  <si>
    <t>55その他の卸売業</t>
  </si>
  <si>
    <t>化粧品・日用雑貨の卸売業を行っており、全国に本社と９支社を配置　うち、大阪府内では本社に加えて1支社（３物流拠点）がある　　　　　　　　　　　　　</t>
  </si>
  <si>
    <t>大阪府内倉庫出荷個数×延床面積</t>
  </si>
  <si>
    <t xml:space="preserve">
今年度は物流センターへのロボット・自動化機器の追加による電気使用量の増加、コロナ禍における出荷数量の減（目標数値未達）などにより、削減目標３％が未達となりました。
今後、各建屋毎の省エネに対する意識醸成のほか、営業車両の台数適正化（減車）および軽自動車への切り替え推進、複合機・プリンターの入れ替えおよび削減などを実施していきます。</t>
  </si>
  <si>
    <t>社長の命により「省エネ対策委員会」を平成22年10月に立ち上げました。主たるミッションは、当社のＣＳＲ活動として、省エネルギーの推進とＣＯ2排出量の削減に関して中長期の基本計画の作成とそのローリングプランとしての年度計画の作成、および社内基準の作成、実行、年間事績のチェックおよび改善施策です。</t>
  </si>
  <si>
    <t>大阪府豊中市</t>
  </si>
  <si>
    <t>株式会社　阪急オアシス</t>
  </si>
  <si>
    <t>岡上の町２丁目２番３号</t>
  </si>
  <si>
    <t>代表取締役社長　永田　靖人</t>
  </si>
  <si>
    <t>スーパーマーケットの運営。大阪府下において2020年度５1カ所（店舗４9店と研修センター、本社）の実績。、2020年度は新規開店は「1」(2020/7に「茨木駅前」）を開店、閉鎖店は「1」（2020/10に「吹田穂波を閉店」）</t>
  </si>
  <si>
    <t>年間営業時間と延床面積を掛け合わせたもの</t>
  </si>
  <si>
    <t>①本部社員が各店舗巡回時に様々な角度からの省エネ指導を総括して指導。　　　　　　　　　　　　　　　　　　②省エネチェック表に基づき、毎日チェックし、確認する。　　　　　　　　　　　　　　　　　　　　　③原単位が基準年度に対してマイナスとなっておりますが、「営業時間」が前年に対して、-13，883時間減となったからと判断しております。「コロナ」過の影響がその理由です。</t>
  </si>
  <si>
    <t>削減目標達成に向けて、省エネ機器（関電エネルギーソリューション、その他）をテスト期間など設けて検証しながら、新規導入を図ってゆきます。</t>
  </si>
  <si>
    <t>神戸市東灘区西岡本3丁目20番1号</t>
  </si>
  <si>
    <t>阪神水道企業団</t>
  </si>
  <si>
    <t>企業長　　吉田　延雄</t>
  </si>
  <si>
    <t>36水道業</t>
  </si>
  <si>
    <t>琵琶湖から流れる淀川を原水とし、2カ所の取水場より取水し、2カ所の浄水場で処理を行い、構成市5市(神戸市、尼崎市、西宮市、芦屋市、宝塚市)に水道用水を供給している。</t>
  </si>
  <si>
    <t>導水量</t>
  </si>
  <si>
    <t>2020年度実績の温室効果ガス削減率（原単位ベース）は基準年度（2018年度）に比べ0.4%増加した。
両取水場で導水における高効率ポンプの優先運用をしたことにより電力原単位が改善し、削減率が増加した。今後も温室効果ガス削減に努めていく。</t>
  </si>
  <si>
    <t>企業団内のエネルギー管理統括者及びエネルギー管理員で組織した体制により、推進している。
エネルギー管理と水運用を同じ部署で一体的に管理することにより省エネを推進していく。</t>
  </si>
  <si>
    <t>東京都港区芝浦3-1-35</t>
  </si>
  <si>
    <t>株式会社バンダイナムコアミューズメント</t>
  </si>
  <si>
    <t>代表取締役　川﨑 寛</t>
  </si>
  <si>
    <t xml:space="preserve">アミューズメント機器の企画・生産・販売
アミューズメント施設やＶＲ・ＩＰを活用した施設の企画・運営など
リアルエンターテインメント事業 </t>
  </si>
  <si>
    <t>営業店舗数並びに、自治体と連動しての営業時間の適正化を実施
ライトダウンキャンペーン等を実施し、従業員への意識付けを行った</t>
  </si>
  <si>
    <t>弊社のCO²削減活動は、平成20年に、CSR（環境）プロジェクトを立ち上げ、全270拠点（直営アミューズメント施設230店舗含む）の使用エネルギー消費量の調査と環境データ収集から開始した。現在は、バンダイナムコグループにおける主幹会社として、各社代表取締役から構成されるグループCSR委員会と、実務担当者から構成されるグループCSR部会に参加し、省エネ施策等を含む環境活動及び社会貢献活動の遂行と進捗管理を行っている。</t>
  </si>
  <si>
    <t>大阪府阪南市尾崎町35-1</t>
  </si>
  <si>
    <t>阪南市</t>
  </si>
  <si>
    <t>市長　　水野　謙二</t>
  </si>
  <si>
    <t>本市（人口52,589人、面積36.17k㎡　令和3年7月末現在）地域内の
・保育所、幼稚園、小中学校、図書館、公民館、市民病院、福祉施設等各種施設の設置管理
・道路、公園、下水道等の生活環境の整備
・一般廃棄物処理等のサービス提供
など、地方自治法に基づいて、市民の日常生活に直接関係する事務などを包括的に処理する。</t>
  </si>
  <si>
    <t>2020度における温室効果ガスの基準年度（2018年度）比削減率は、2019年度と比べ1.9ポイント上昇し、18.4％となった。
本庁舎照明のLED化や、新型コロナウイルスの影響による体育施設・文化センター・住民センターの休館等により、電気使用量が減少したことが主な要因であると考える。</t>
  </si>
  <si>
    <t>温室効果ガスの排出及び人工排熱の抑制に関しては、阪南市地球温暖化対策実行計画に基づき、積極的に施策を推進する。また、電気需要平準化のための対策としては、クールビスの実施、冷暖房の集中管理、昼休みの消灯、職員への省エネ意識高揚の推進、エレベータの職員使用禁止、自動ドアの一部停止など、昼間の電力使用を抑制するピークシフトにより推進する。</t>
  </si>
  <si>
    <t>大阪府大阪市淀川区西中島3-23-9</t>
  </si>
  <si>
    <t>株式会社ビーバーレコード</t>
  </si>
  <si>
    <t>中里第2ビル8階</t>
  </si>
  <si>
    <t>代表取締役　春田　幸裕</t>
  </si>
  <si>
    <t>温浴事業を主として、リラクゼーション事業、飲食・レストラン事業、アミューズメント事業、カラオケ事業などを行っております。</t>
  </si>
  <si>
    <t>エネルギー使用量が減少していたことにより、CO2排出量も削減していた。
新型コロナウイルスの影響により休業期間が長かったことと利用客が減少したことが要因と
考えられる。</t>
  </si>
  <si>
    <t>省エネルギー推進委員会により、省エネ活動を推進・継続させ、結果の検証と継続的改善を行います。</t>
  </si>
  <si>
    <t>大阪府三島郡島本町江川２－１５－１７</t>
  </si>
  <si>
    <t>日立金属株式会社</t>
  </si>
  <si>
    <t>代表執行役執行役会長兼執行役社長 西山光秋</t>
  </si>
  <si>
    <t>電子機器部品の製造・開発</t>
  </si>
  <si>
    <t>生産額</t>
  </si>
  <si>
    <t>基準年度に対して、第２年度は設備稼働率の増加により、エネルギー使用量も増加したが、電力供給業者の変更、生産金額の増加が寄与して、エネルギーの生産原単位は、第２年度の削減目標１％に対して、23.8％と大幅削減できた。</t>
  </si>
  <si>
    <t>環境マネジメントシステムに準拠し対応を図ると共に、毎月の会議において設備のメンテナンス面と生産技術の両面から提案し、改善に関わる検討等を推進する。</t>
  </si>
  <si>
    <t>東京都新宿区若松町３３番８号</t>
  </si>
  <si>
    <t>株式会社ヒューテックノオリン</t>
  </si>
  <si>
    <t>代表取締役社長　　安喰　徹</t>
  </si>
  <si>
    <t>47倉庫業</t>
  </si>
  <si>
    <t>冷凍・冷蔵食材の保管配送事業</t>
  </si>
  <si>
    <t xml:space="preserve">関西第一センターの事務所棟照明一部を蛍光灯からLEDに更新したほか、冷凍倉庫の設定温度の見直しを実施し、フォークリフト運用台数を減少させた等の効果により、2020年度のエネルギー使用量は-1.3％減となった。
しかし電力会社変更による二酸化炭素排出係数変更によって、温室効果ガス排出量が増加した。
</t>
  </si>
  <si>
    <t>朝礼や安全衛生委員会の場を利用して、節電意識強化のための呼びかけを実施。
今後も電力使用量の状況把握と情報の共有化を図り、電気の需要の平準化対策も意識して省エネ対策、設備改善に努めます。</t>
  </si>
  <si>
    <t>大阪府藤井寺市岡1-1-1</t>
  </si>
  <si>
    <t>藤井寺市</t>
  </si>
  <si>
    <t>藤井寺市長　岡田　一樹</t>
  </si>
  <si>
    <t>地方自治法に基づき、住民の日常生活に関する事務及び事業を包括的に処理する。</t>
  </si>
  <si>
    <t>2018年度に策定した「藤井寺市地球温暖化対策推進実行計画」（事務事業編）の計画期間中です。
2018年度と比較して、温室効果ガス排出量は6.4%増加しています。これは2019年度に市内小中学校全てに空調設備を設置し、今年度初めて年間を通して使用したことにより、都市ガス使用量が2018年度比で44％(124千㎥)と大幅に増加したことが要因です。一方、ESCO事業を実施し、照明器具のLED化や高効率な空調設備への入れ替えを行った一部施設では、エネルギー使用量が減少しているため、来年度以降は更なる削減効果を</t>
  </si>
  <si>
    <t>見込んでいます。
実行計画の目標達成を見据え、2021年度も研修会等を行って職員のさらなる意識向上を図り、一層の環境配慮行動に努めてまいります。</t>
  </si>
  <si>
    <t>市長を本部長とする、「藤井寺市地球温暖化対策推進実行計画」推進本部を設置。</t>
  </si>
  <si>
    <t>東京都千代田区内幸町2-1-6</t>
  </si>
  <si>
    <t>株式会社ブロードバンドタワー</t>
  </si>
  <si>
    <t>日比谷パークフロント9階</t>
  </si>
  <si>
    <t>代表取締役会長兼社長　藤原　洋</t>
  </si>
  <si>
    <t>37通信業</t>
  </si>
  <si>
    <t>データセンター事業</t>
  </si>
  <si>
    <t>IT電力量</t>
  </si>
  <si>
    <t>・サーバ室の空調改善施策を実施し、空調効率が向上した。</t>
  </si>
  <si>
    <t>・毎月、用途別電力量およびPUE等を集計し、関係部門での共有をしています。
・省エネ対策事例は、部門内で共有し、他サイトへ展開できるようにしています。</t>
  </si>
  <si>
    <t>東京都中央区日本橋兜町1番10号</t>
  </si>
  <si>
    <t>平和不動産株式会社</t>
  </si>
  <si>
    <t>代表取締役社長　土本　清幸</t>
  </si>
  <si>
    <t>賃貸事業、不動産開発事業、住宅開発事業</t>
  </si>
  <si>
    <t>例年、同様の節電対策を取り組んでおりますが、主に賃貸業をしているためテナントの運用に左右されるところが大きい。2020年度も基準階のテナント専有部において照明ランプLED化の改修が進んだため電気の使用量が基準年度に比べて減りました。</t>
  </si>
  <si>
    <t>平和不動産㈱大阪支店の下、管理会社の平和不動産プロパティマネジメント㈱並びに大証ビル防災センターとエネルギー使用量の削減に向けた対策を検討する。毎月各ビル管理報告会を開催しエネルギー使用量の把握を行うと共に設備の劣化状況を確認し、修繕、更新に向けた打合せを行うことでエネルギーの削減を進めていく。</t>
  </si>
  <si>
    <t>大阪府池田市空港1-12-10</t>
  </si>
  <si>
    <t>株式会社ベルコ</t>
  </si>
  <si>
    <t>代表取締役　齋藤　斎</t>
  </si>
  <si>
    <t>95その他のサービス業</t>
  </si>
  <si>
    <t>冠婚葬祭互助会を主に業務とています。
大阪府下では、33の事業があります。</t>
  </si>
  <si>
    <t>省エネ対策と空調設備･照明・備品等を高効率の機器、備品に入れ替えるよう努めましたが　　　　　　　　　　　　基準年度後の新施設により、電気使用量が増え為、総排出量が基準年度より増加しました。　　　　　　　　　　　　　　　　　　　　　　　今後とも総排出量について削減に努めていきます。</t>
  </si>
  <si>
    <t>各施設に省エネ実施表を、毎月状況を報告してもらい、現状の改善を行い、本体制を継続していきます。</t>
  </si>
  <si>
    <t>大阪市西区南堀江三丁目</t>
  </si>
  <si>
    <t>寳船冷藏株式会社</t>
  </si>
  <si>
    <t>16番30号</t>
  </si>
  <si>
    <t>代表取締役社長　中井　宏</t>
  </si>
  <si>
    <t>主に、冷凍水産物・水産加工品・畜産物・畜産加工品・農産物・農産加工品・冷凍食品その他食料品の冷蔵保管を行っており、大阪市内で本社ビル、工場として港・南港の２事業所で行っている。</t>
  </si>
  <si>
    <t>建物床延べ面積</t>
  </si>
  <si>
    <t>工場事業所において、昼間の電気使用量を夜間へ移行し、電気需要平準化時間帯の電気使用量の削減を実施しています。冷蔵倉庫入口のフロアヒーター運転時間を昼間から夜間へ移行し及び港工場（ラック館）において冷却設備運転電力平準化プログラムの実施によりに電力平準化を実施しています。また、港工場（本館）蛍光灯器具（181台）事務所棟（110台）及び南港工場（新館）（58台）LED化を行いました。しかし、基準年度の6月に堀江工場(8.6千㎡)を閉鎖した為、原単位の減少が有り削減率がマイナスとなります。</t>
  </si>
  <si>
    <t>基準年度を62千㎡とした場合は目標達成となっております。</t>
  </si>
  <si>
    <t>本社及び各工場に省エネ担当者を配置し、省エネに関する講習会などに積極的に参加しています。</t>
  </si>
  <si>
    <t>東大阪市西鴻池町３－１－３８</t>
  </si>
  <si>
    <t>又永化工株式会社</t>
  </si>
  <si>
    <t>代表取締役　堀江光平</t>
  </si>
  <si>
    <t>硬質塩ビシートおよびシート成型事業</t>
  </si>
  <si>
    <t>　当社はカレンダー機械を用いたプラスチック製造業を営んでいることから、機能的生産順位を目指した製造工程の見直し、それに伴う機器昇温回数の減少ならびに連続運転から間欠運転への移行。また、製造ラインにおける用役／風量／圧力／流量の見直し、不用機器停止および製造ラインスピードの調整を行なうことにより、温室効果ガス排出３％（排出量ベース）削減を目標に工場長をリーダーとし全社一丸となり、取り組んでいく。</t>
  </si>
  <si>
    <t>工場長をリーダーとして、定例会議の場で省エネルギー活動について情報提供を行うとともに、必要なメンテナンス等については、計画的に実施することとしている。</t>
  </si>
  <si>
    <t>大阪府松原市阿保１－１－１</t>
  </si>
  <si>
    <t>松原市</t>
  </si>
  <si>
    <t>松原市長　澤井　宏文</t>
  </si>
  <si>
    <t>地方自治法に基づいて、住民の日常生活に直接関係する事務を包括的に処理する。</t>
  </si>
  <si>
    <t>施設の新設、空調設備の新設等、エネルギー使用の増加要因がありつつも、LED化等省エネの取組により、前年度に比べ温室効果ガス排出量を削減した。</t>
  </si>
  <si>
    <t>「地球温暖化対策の推進に関する松原市実行計画（第3次）」に基づき、松原市地球温暖化対策推進委員会を設置し、全職員による省エネ行動の推進、施設管理者による設備等の適正管理・省エネ設計等、全庁的に温暖化対策及び省エネルギーに取り組んでいる。</t>
  </si>
  <si>
    <t>東京都武蔵野市中町1-14-5</t>
  </si>
  <si>
    <t>株式会社松屋フーズ</t>
  </si>
  <si>
    <t>代表取締役　瓦葺　一利</t>
  </si>
  <si>
    <t>牛めし定食事業、とんかつ事業、鮨事業、ラーメン事業、外販事業 等を全国でチェーン展開している。
店舗数〈2021年3月31日時点〉
全国：1,180店　　大阪府内：121店</t>
  </si>
  <si>
    <t>コロナ禍により売上が減少し、削減率（原単位ベース）は悪化。2021年度も現時点で売上が低迷しており目標達成は厳しい状況。</t>
  </si>
  <si>
    <t>当社『環境方針』に基づき、組織体制を整え活動している。
具体的には、店舗開発担当取締役を計画管理責任者、事業推進部ﾏﾈｼﾞｬｰを計画推進責任者に任命し推進を図っている。</t>
  </si>
  <si>
    <t>大阪府東大阪市渋川町3丁目9-25</t>
  </si>
  <si>
    <t>株式会社万代</t>
  </si>
  <si>
    <t>代表取締役　阿部　秀行</t>
  </si>
  <si>
    <t>主に、食料品の小売をしており、近畿圏で155店舗を出店し、そのうち、大阪府内では104店舗の出店を行っている。</t>
  </si>
  <si>
    <t>特になし。</t>
  </si>
  <si>
    <t>店舗改装時に、ショーケースの入れ替え、照明のＬＥＤ化により、エネルギー使用量の削減に取組んだ。</t>
  </si>
  <si>
    <t>・全社的に温暖化対策、省エネ対策に取組むため関西電力のエナッジシステムを導入し運用中。個店別で見える化を実施し、従業員1人1人が意識する事を目的とした取り組みを継続。毎月結果を振り替えり、好事例は水平展開を実施。また、店長会議を通じて落とし込みを行っている</t>
  </si>
  <si>
    <t>大阪府枚方市養父東町65-1</t>
  </si>
  <si>
    <t>社会医療法人美杉会</t>
  </si>
  <si>
    <t>理事長　佐藤　眞杉</t>
  </si>
  <si>
    <t>一般病院、有床診療所、無床診療所、介護老人保健施設、訪問看護</t>
  </si>
  <si>
    <t>削減率1.8%、平準化補正ベースで0.3%と、緩やかな削減となりました。クリニックくずは、老健美杉のLED照明入れ替えによる効果が大きかったです。　新型コロナ対応が続く中、換気の徹底の為に空調への負荷が多くなると共に、佐藤病院の発熱外来を臨時設置した事によるエネルギー消費が削減率が低かった理由と考えます。</t>
  </si>
  <si>
    <t>経営改善計画（年６回）により、省エネ運動を実施し、６回で発表会を実施する。（評価の高い事例については表彰）　・クリニックくずは　2020年1月　LED照明へ入替　・クリニックまきの　LED照明へ入替　・老健美杉　2019年8月　GHP残り分入替　・各施設、照明器具をＬＥＤ化</t>
  </si>
  <si>
    <t>東京都文京区小石川1-1-1</t>
  </si>
  <si>
    <t>三菱食品株式会社</t>
  </si>
  <si>
    <t>文京ガーデンタワー</t>
  </si>
  <si>
    <t>代表取締役　森山　透</t>
  </si>
  <si>
    <t>小売業および外食産業等への加工食品類の卸売事業を行っており、大阪府内では事務所を１ヶ所、物流センターを8ヶ所設置している。</t>
  </si>
  <si>
    <t>府内に於ける弊社拠点は二場所管轄に跨るため、本社物流部門の環境対応スタッフを加えて、両場所の情報共有、調整を行いながら温暖化対応を進めた。</t>
  </si>
  <si>
    <t>事務所・物流センターは各ＩＳＯ担当者が電力使用量を毎月報告するような体制を整えている。</t>
  </si>
  <si>
    <t>東京都中央区大手町1-9-7</t>
  </si>
  <si>
    <t>三菱地所・サイモン株式会社</t>
  </si>
  <si>
    <t>代表取締役　山岸　正紀</t>
  </si>
  <si>
    <t>日本国内におけるプレミアム・アウトレットの開発・所有・運営</t>
  </si>
  <si>
    <t>・削減に取り組みましたが2020年8月に5期増床エリアがオープンとなりエネルギー総使用量及び温室効果ガス総排出量を基準年より増加となりました。　　　　　　　　　　　　　　　　　　　　・空調設定温度（暖房23度・冷房26度）の協力要請　　　　　　　　　　　　　　　　　　　　　・立体駐車場の照明の平日消灯（上層階）　　　　　　　　　　　　　　　　　　　　　　　　　・5期エリア　外灯5本　風力・太陽光パネルを設置　　　　　　　　　　　　　　　　　　　　　　　・共用部・テナント専有部の不要照明の消灯</t>
  </si>
  <si>
    <t>年2回テナントを含めた省エネ委員会を行い、省エネの教育や実績の確認をもとに今後の省エネ活動を検討・実施していきます。</t>
  </si>
  <si>
    <t>大阪府堺市美原区黒山457-1</t>
  </si>
  <si>
    <t>株式会社三星製作所</t>
  </si>
  <si>
    <t>代表取締役社長　田中　茂</t>
  </si>
  <si>
    <t>31輸送用機械器具製造業</t>
  </si>
  <si>
    <t>輸送用機械器具製造業</t>
  </si>
  <si>
    <t>1.コロナの影響もあり、生産量が減っているため、土日出勤の停止週末の機械停止を行っています。
2.週末の電源停止の確認実施。
3.夏場冷房対策として、屋根への散水実施。</t>
  </si>
  <si>
    <t>開発生産技術部が主体となり、製造部その他は補助を行う。</t>
  </si>
  <si>
    <t>東京都品川区大崎２－１－１</t>
  </si>
  <si>
    <t>株式会社モスフードサービス</t>
  </si>
  <si>
    <t>ThinkPark Tower4階</t>
  </si>
  <si>
    <t>代表取締役社長 中村　栄輔</t>
  </si>
  <si>
    <t>フランチャイズチェーンによるハンバーガー専門店「モスバーガー」の全国展開・その他飲食事業など
※店舗のエネルギー量を時間計算する手段がありません。</t>
  </si>
  <si>
    <t>店舗では売上高を、事務所では敷地面積を、自動車に関しては自動車台数を、それぞれ原単位の分母として、重み付け合算により分母を求めています。</t>
  </si>
  <si>
    <t>新規出店においては、外部サイン灯や店内照明のＬＥＤ化、また厨房設備についても、高効率・省エネ型の機器類の導入を推進しています。日常の店舗活動のなかでも、グリーンカーテンの設置や設備機器類の維持管理などを通じ、チェーン全体の省エネルギー化を図っています。
また、コロナ禍における緊急事態宣言発令等による営業時間短縮を受けて電気使用量等が減少した一方、テイクアウト需要の伸びにより売上高を維持できました。その結果として、原単位ベースで14.1%（平準化補正ベース14%）の削減となりました。</t>
  </si>
  <si>
    <t>事業活動全体で温暖化対策に取り組むため、環境マネジメントシステムを導入。全店での月次計測体制と集計、店舗へのフィードバックの仕組みを構築済です。</t>
  </si>
  <si>
    <t>群馬県高崎市栄町1-1</t>
  </si>
  <si>
    <t>株式会社ヤマダデンキ</t>
  </si>
  <si>
    <t>代表取締役　小林　辰夫</t>
  </si>
  <si>
    <t>59機械器具小売業</t>
  </si>
  <si>
    <t>国内有名メーカーおよび海外有名メーカーの家庭電化製品ならびにオーディオ機器・健康器具・介護関連機器・OA機器の販売と修理、ビデオソフトレンタル、ソフトセル、書籍の販売
大阪府内では22店舗の出店を行っている。</t>
  </si>
  <si>
    <t>大阪府内店舗の総面積</t>
  </si>
  <si>
    <t>LED照明の導入を行い電力使用量の抑制を実施。</t>
  </si>
  <si>
    <t>大阪府内の店舗に限らず、全店舗で温暖化対策に取り組んでおります。
エネルギー使用量を可視化し、毎週確認しPDCAサイクルで省エネに取り組んでおります。</t>
  </si>
  <si>
    <t>大阪市此花区夢洲東1丁目1番地</t>
  </si>
  <si>
    <t>夢洲コンテナターミナル株式会社</t>
  </si>
  <si>
    <t>代表取締役社長　溝江　輝美</t>
  </si>
  <si>
    <t>48運輸に附帯するサービス業</t>
  </si>
  <si>
    <t>コンテナターミナルの運営管理</t>
  </si>
  <si>
    <t>換算船内荷役取扱量</t>
  </si>
  <si>
    <t>2018年度より電気の供給会社を関西電力からミツウロコクリーンエネルギーへ変えたことで、CO2排出量が下げられた。</t>
  </si>
  <si>
    <t xml:space="preserve">地球温暖化対策推進本部を設置し、毎月対策の進捗状況を報告し、現状改善などを検討する。
また温暖化防止に関する研修会を実施する。
</t>
  </si>
  <si>
    <t>大阪市中央区難波5丁目1番60号</t>
  </si>
  <si>
    <t>株式会社ラウンドワン</t>
  </si>
  <si>
    <t>なんばスカイオ23F</t>
  </si>
  <si>
    <t>代表取締役　杉野公彦</t>
  </si>
  <si>
    <t>主にボウリング、アミューズメント、カラオケ、独自スポーツ施設を事業としており大阪府内に15店舗を展開しております。</t>
  </si>
  <si>
    <t>延床面積を採用しました。</t>
  </si>
  <si>
    <t>新型コロナウィルス蔓延により営業停止や営業時間の短縮などによりエネルギー使用量が減っておりますが新型コロナウィルス蔓延防止対策による換気などにより空調使用効率が悪化している側面が有ります。</t>
  </si>
  <si>
    <t>２０１０年に社内規定でエネルギー管理規定を定めており、運営統括本部長を筆頭に各部署に担当者を定め管理しております。</t>
  </si>
  <si>
    <t>京都市中京区西ノ京東栂尾町8番地</t>
  </si>
  <si>
    <t>学校法人立命館</t>
  </si>
  <si>
    <t>理事長　森島　朋三</t>
  </si>
  <si>
    <t>81学校教育</t>
  </si>
  <si>
    <t>主に大学の運営を行っており、大阪府内には原油換算燃料等使用量で1,500キロリットル／年を超えるキャンパス１つと、超えないキャンパス１つを所有している</t>
  </si>
  <si>
    <t>　１）中間期夕方以後、セントラル熱源機器を原則停止
　２）ガス吸収式冷温水発生機　冷水送水温度変更(7⇒9℃)、温水送水温度変更(45⇒40℃)
　３）教室の空調機・熱交換気扇(HEX)を授業終わりごとに停止を継続
　４）A棟・C棟　教室等(一部除く)の照明を22:10に一斉消灯を継続
　５）2系統で点灯消灯しているA棟2～4階　共用部照明の1系統の球抜きを実施</t>
  </si>
  <si>
    <t>【キャンパス共通】
１）地球環境委員会の開催（３回/年）
２）環境報告書の発行
３）シンポジウムの開催（１回/年）</t>
  </si>
  <si>
    <t>総長を委員長とする立命館地球環境委員会において、SDGs推進本部（2019年4月設置）とも連携しながら、進捗状況を点検・管理する。</t>
  </si>
  <si>
    <t>神奈川県横浜市西区みなとみらい</t>
  </si>
  <si>
    <t>株式会社ﾚｲﾝｽﾞｲﾝﾀｰﾅｼｮﾅﾙ</t>
  </si>
  <si>
    <t>2－2－1　ﾗﾝﾄﾞﾏｰｸﾀﾜｰ12階</t>
  </si>
  <si>
    <t>代表取締役　澄川　浩太</t>
  </si>
  <si>
    <t xml:space="preserve">1. 飲食店の経営 
2. フランチャイズチェーン加盟店の募集および加盟店の経営指導 
3. 店舗の内外装工事に関する企画、設計および請負 </t>
  </si>
  <si>
    <t>店舗売上</t>
  </si>
  <si>
    <t>・現在の店舗数は83店舗で、昨年86店舗から3店舗減となり、うち7店舗は期中で閉店しております。また、コロナウイルスの感染拡大防止対策に伴う自治体からの営業時間短縮要請等による休業等の影響により売上が大きく減少しております。
（令和2年度取り組み）
①夏場の空調機器温度設定強化（26度設定）→全店舗で実施
②空調機器のクリーニング　→年間1回実施
③高効率空調機、LED照明器具導入の積極推進　→フランチャイズ店舗中心となるため順次検討</t>
  </si>
  <si>
    <t>省エネルギー推進委員会委員長(計画管理責任者)
省エネルギー推進委員会副委員長(計画推進責任者)
省エネルギー推進委員会(技術管理者）
店舗エネルギー管理責任者(推進責任者)</t>
  </si>
  <si>
    <t>大阪市浪速区日本橋4丁目7番17号</t>
  </si>
  <si>
    <t>社会医療法人　若弘会</t>
  </si>
  <si>
    <t>理事長　川合　弘高</t>
  </si>
  <si>
    <t>医療保健業</t>
  </si>
  <si>
    <t>新型コロナウイルス感染症の関係で十分な換気を行いつつ空調の温度調整を行っていたため、電気の使用量は前年に比べ微増した。それでも基準年度に比べると温室効果ガスは削減された。</t>
  </si>
  <si>
    <t>①社団省エネルギー推進委員会及び各事業所で省エネルギー推進小委員会を開催
②社団省エネ委員会にて各施設別電力使用量をグラフ化し討論の対象とした。
③前年に引き続き5月1日よりクールビズを実施した。</t>
  </si>
  <si>
    <t>大阪府大阪市西区新町1-27-9</t>
  </si>
  <si>
    <t>株式会社ワン・ダイニング</t>
  </si>
  <si>
    <t>取締役社長　髙橋　淳</t>
  </si>
  <si>
    <t>主に、飲食店を行っており、大阪府内では53店舗の出店を行っている。</t>
  </si>
  <si>
    <t>既存店の照明LEDへと省エネ改装を実施。
　旧式の空気調和器を高効率タイプの物に省エネ改装を実施。
　新規の店舗は省エネルギーを意識した設計をしエネルギーの消費を既存店よりも小さくする。</t>
  </si>
  <si>
    <t>　コロナ禍の影響で、時短営業の実施など営業状態が例年と著しく変わったため、CO2削減の効果を評価することが難しい。</t>
  </si>
  <si>
    <t>業務改善プロジェクトを各部門長出席により月１回開催し、電気の削減に於いても取組み実施継続中。
　店舗の新装・改装計画に於いてはエネルギー管理委員のもと、高効率機器の導入を図っていく。</t>
  </si>
  <si>
    <t>50音</t>
  </si>
  <si>
    <t>No.</t>
  </si>
  <si>
    <t>事業者名</t>
  </si>
  <si>
    <t>た</t>
  </si>
  <si>
    <t>ち</t>
  </si>
  <si>
    <t>と</t>
  </si>
  <si>
    <t>に</t>
  </si>
  <si>
    <t>の</t>
  </si>
  <si>
    <t>は</t>
  </si>
  <si>
    <t>ひ</t>
  </si>
  <si>
    <t>ふ</t>
  </si>
  <si>
    <t>ほ</t>
  </si>
  <si>
    <t>ま</t>
  </si>
  <si>
    <t>み</t>
  </si>
  <si>
    <t>も</t>
  </si>
  <si>
    <t>ゆ</t>
  </si>
  <si>
    <t>ら</t>
  </si>
  <si>
    <t>て</t>
  </si>
  <si>
    <t>な</t>
  </si>
  <si>
    <t>へ</t>
  </si>
  <si>
    <t>や</t>
  </si>
  <si>
    <t>り</t>
  </si>
  <si>
    <t>れ</t>
  </si>
  <si>
    <t>わ</t>
  </si>
  <si>
    <t>●事業者名を入力ください。</t>
    <rPh sb="1" eb="4">
      <t>ジギョウシャ</t>
    </rPh>
    <rPh sb="4" eb="5">
      <t>メイ</t>
    </rPh>
    <rPh sb="6" eb="8">
      <t>ニュウリョク</t>
    </rPh>
    <phoneticPr fontId="3"/>
  </si>
  <si>
    <t>個票</t>
    <rPh sb="0" eb="2">
      <t>コヒョウ</t>
    </rPh>
    <phoneticPr fontId="3"/>
  </si>
  <si>
    <t>※「➡」を押すと、各事業者の個票シートに移動します。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</si>
</sst>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7" x14ac:knownFonts="1">
    <font>
      <sz val="11"/>
      <color theme="1"/>
      <name val="游ゴシック"/>
      <family val="3"/>
      <charset val="128"/>
      <scheme val="minor"/>
    </font>
    <font>
      <sz val="11"/>
      <name val="ＭＳ Ｐゴシック"/>
      <family val="3"/>
      <charset val="128"/>
    </font>
    <font>
      <sz val="14"/>
      <name val="ＭＳ 明朝"/>
      <family val="1"/>
      <charset val="128"/>
    </font>
    <font>
      <sz val="6"/>
      <name val="游ゴシック"/>
      <family val="3"/>
      <charset val="128"/>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
      <u/>
      <sz val="11"/>
      <color theme="10"/>
      <name val="游ゴシック"/>
      <family val="3"/>
      <charset val="128"/>
      <scheme val="minor"/>
    </font>
    <font>
      <b/>
      <sz val="11"/>
      <color theme="1"/>
      <name val="游ゴシック"/>
      <family val="3"/>
      <charset val="128"/>
      <scheme val="minor"/>
    </font>
    <font>
      <b/>
      <sz val="11"/>
      <color theme="10"/>
      <name val="游ゴシック"/>
      <family val="3"/>
      <charset val="128"/>
      <scheme val="minor"/>
    </font>
    <font>
      <b/>
      <sz val="12"/>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cellStyleXfs>
  <cellXfs count="152">
    <xf numFmtId="0" fontId="0" fillId="0" borderId="0" xfId="0">
      <alignment vertical="center"/>
    </xf>
    <xf numFmtId="0" fontId="5" fillId="0" borderId="0" xfId="4" applyFont="1">
      <alignment vertical="center"/>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5" fillId="0" borderId="5" xfId="4" applyFont="1" applyBorder="1">
      <alignment vertical="center"/>
    </xf>
    <xf numFmtId="0" fontId="5" fillId="0" borderId="6" xfId="4" applyFont="1" applyBorder="1" applyProtection="1">
      <alignment vertical="center"/>
      <protection locked="0"/>
    </xf>
    <xf numFmtId="0" fontId="5" fillId="0" borderId="6" xfId="4" applyFont="1" applyBorder="1" applyAlignment="1">
      <alignment horizontal="left" vertical="center"/>
    </xf>
    <xf numFmtId="0" fontId="5" fillId="0" borderId="7" xfId="4" applyFont="1" applyBorder="1">
      <alignment vertical="center"/>
    </xf>
    <xf numFmtId="0" fontId="6" fillId="0" borderId="8" xfId="4" applyFont="1" applyBorder="1">
      <alignment vertical="center"/>
    </xf>
    <xf numFmtId="0" fontId="6" fillId="0" borderId="6" xfId="4" applyFont="1" applyBorder="1">
      <alignment vertical="center"/>
    </xf>
    <xf numFmtId="0" fontId="6" fillId="0" borderId="7" xfId="4" applyFont="1" applyBorder="1">
      <alignment vertical="center"/>
    </xf>
    <xf numFmtId="0" fontId="6" fillId="0" borderId="9" xfId="4" applyFont="1" applyBorder="1">
      <alignment vertical="center"/>
    </xf>
    <xf numFmtId="0" fontId="6" fillId="0" borderId="10" xfId="4" applyFont="1" applyBorder="1">
      <alignment vertical="center"/>
    </xf>
    <xf numFmtId="0" fontId="6" fillId="0" borderId="11" xfId="4" applyFont="1" applyBorder="1">
      <alignment vertical="center"/>
    </xf>
    <xf numFmtId="38" fontId="6" fillId="0" borderId="8" xfId="2" applyFont="1" applyBorder="1" applyAlignment="1">
      <alignment horizontal="right" vertical="center"/>
    </xf>
    <xf numFmtId="0" fontId="6" fillId="0" borderId="9" xfId="4" applyFont="1" applyBorder="1" applyAlignment="1" applyProtection="1">
      <alignment horizontal="center" vertical="center"/>
      <protection locked="0"/>
    </xf>
    <xf numFmtId="0" fontId="6" fillId="0" borderId="11" xfId="4" applyFont="1" applyBorder="1" applyAlignment="1">
      <alignment horizontal="left" vertical="center"/>
    </xf>
    <xf numFmtId="176" fontId="6" fillId="0" borderId="9" xfId="4" applyNumberFormat="1"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176" fontId="6" fillId="0" borderId="8" xfId="4" applyNumberFormat="1" applyFont="1" applyBorder="1" applyAlignment="1" applyProtection="1">
      <alignment horizontal="right" vertical="center"/>
      <protection locked="0"/>
    </xf>
    <xf numFmtId="177" fontId="6" fillId="0" borderId="7" xfId="4" applyNumberFormat="1" applyFont="1" applyBorder="1" applyAlignment="1">
      <alignment horizontal="left" vertical="center"/>
    </xf>
    <xf numFmtId="176" fontId="6" fillId="0" borderId="8" xfId="4" applyNumberFormat="1" applyFont="1" applyBorder="1" applyProtection="1">
      <alignment vertical="center"/>
      <protection locked="0"/>
    </xf>
    <xf numFmtId="0" fontId="6" fillId="0" borderId="7" xfId="4" applyFont="1" applyBorder="1" applyAlignment="1">
      <alignment horizontal="left" vertical="center"/>
    </xf>
    <xf numFmtId="176" fontId="6" fillId="0" borderId="6" xfId="4" applyNumberFormat="1" applyFont="1" applyBorder="1" applyAlignment="1" applyProtection="1">
      <alignment horizontal="right" vertical="center"/>
      <protection locked="0"/>
    </xf>
    <xf numFmtId="176" fontId="6" fillId="0" borderId="6" xfId="4" applyNumberFormat="1" applyFont="1" applyBorder="1" applyProtection="1">
      <alignment vertical="center"/>
      <protection locked="0"/>
    </xf>
    <xf numFmtId="0" fontId="5" fillId="0" borderId="13" xfId="4" applyFont="1" applyBorder="1" applyAlignment="1">
      <alignment horizontal="right" vertical="center"/>
    </xf>
    <xf numFmtId="0" fontId="5" fillId="0" borderId="14" xfId="4" applyFont="1" applyBorder="1">
      <alignment vertical="center"/>
    </xf>
    <xf numFmtId="0" fontId="5" fillId="0" borderId="0" xfId="3" applyFont="1" applyAlignment="1">
      <alignment vertical="center"/>
    </xf>
    <xf numFmtId="0" fontId="0" fillId="0" borderId="0" xfId="0"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0" fillId="0" borderId="18" xfId="0" applyBorder="1">
      <alignment vertical="center"/>
    </xf>
    <xf numFmtId="0" fontId="0" fillId="0" borderId="12" xfId="0" applyBorder="1">
      <alignment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0" xfId="0" applyBorder="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0" xfId="0" applyAlignment="1">
      <alignment horizontal="left" vertical="center"/>
    </xf>
    <xf numFmtId="0" fontId="0" fillId="0" borderId="0" xfId="0" applyFill="1">
      <alignment vertical="center"/>
    </xf>
    <xf numFmtId="0" fontId="0" fillId="0" borderId="0" xfId="0" applyBorder="1" applyAlignment="1">
      <alignment vertical="center"/>
    </xf>
    <xf numFmtId="0" fontId="12" fillId="0" borderId="0" xfId="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0" fillId="0" borderId="35" xfId="0" applyBorder="1" applyAlignment="1">
      <alignment horizontal="center" vertical="center"/>
    </xf>
    <xf numFmtId="0" fontId="14" fillId="3" borderId="26" xfId="1" applyFont="1" applyFill="1"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15" fillId="0" borderId="36"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0" fillId="0" borderId="0" xfId="0" applyFill="1" applyBorder="1" applyAlignment="1">
      <alignment horizontal="center" vertical="center"/>
    </xf>
    <xf numFmtId="0" fontId="5" fillId="0" borderId="12" xfId="4" applyFont="1" applyBorder="1">
      <alignment vertical="center"/>
    </xf>
    <xf numFmtId="0" fontId="5" fillId="0" borderId="12" xfId="4" applyFont="1" applyBorder="1" applyAlignment="1">
      <alignment horizontal="left" vertical="center" wrapText="1"/>
    </xf>
    <xf numFmtId="0" fontId="5" fillId="0" borderId="12" xfId="4" applyFont="1" applyBorder="1" applyAlignment="1">
      <alignment horizontal="left" vertical="center"/>
    </xf>
    <xf numFmtId="0" fontId="5" fillId="0" borderId="53" xfId="4" applyFont="1" applyBorder="1">
      <alignment vertical="center"/>
    </xf>
    <xf numFmtId="0" fontId="1" fillId="0" borderId="53" xfId="4" applyBorder="1">
      <alignment vertical="center"/>
    </xf>
    <xf numFmtId="0" fontId="2" fillId="0" borderId="52" xfId="4" applyFont="1" applyBorder="1" applyAlignment="1">
      <alignment horizontal="center" vertical="center"/>
    </xf>
    <xf numFmtId="0" fontId="1" fillId="0" borderId="54" xfId="4" applyBorder="1">
      <alignment vertical="center"/>
    </xf>
    <xf numFmtId="0" fontId="5" fillId="0" borderId="56" xfId="4" applyFont="1" applyBorder="1">
      <alignment vertical="center"/>
    </xf>
    <xf numFmtId="0" fontId="1" fillId="0" borderId="0" xfId="4">
      <alignment vertical="center"/>
    </xf>
    <xf numFmtId="0" fontId="1" fillId="0" borderId="0" xfId="3" applyAlignment="1">
      <alignment vertical="center"/>
    </xf>
    <xf numFmtId="0" fontId="1" fillId="0" borderId="57" xfId="3" applyBorder="1" applyAlignment="1">
      <alignment vertical="center"/>
    </xf>
    <xf numFmtId="0" fontId="1" fillId="0" borderId="9" xfId="3" applyBorder="1" applyAlignment="1">
      <alignment vertical="center"/>
    </xf>
    <xf numFmtId="0" fontId="1" fillId="0" borderId="10" xfId="3" applyBorder="1" applyAlignment="1">
      <alignment vertical="center"/>
    </xf>
    <xf numFmtId="0" fontId="1" fillId="0" borderId="11" xfId="3" applyBorder="1" applyAlignment="1">
      <alignment vertical="center"/>
    </xf>
    <xf numFmtId="0" fontId="1" fillId="0" borderId="12" xfId="4" applyBorder="1">
      <alignment vertical="center"/>
    </xf>
    <xf numFmtId="0" fontId="5" fillId="0" borderId="1" xfId="4" applyFont="1" applyBorder="1" applyAlignment="1">
      <alignment horizontal="left" vertical="center"/>
    </xf>
    <xf numFmtId="0" fontId="1" fillId="0" borderId="1" xfId="4" applyBorder="1">
      <alignment vertical="center"/>
    </xf>
    <xf numFmtId="0" fontId="5" fillId="0" borderId="3" xfId="4" applyFont="1" applyBorder="1" applyAlignment="1">
      <alignment horizontal="left" vertical="center"/>
    </xf>
    <xf numFmtId="0" fontId="1" fillId="0" borderId="3" xfId="4" applyBorder="1">
      <alignment vertical="center"/>
    </xf>
    <xf numFmtId="0" fontId="1" fillId="0" borderId="3" xfId="4" applyBorder="1" applyAlignment="1">
      <alignment horizontal="left" vertical="center"/>
    </xf>
    <xf numFmtId="0" fontId="5" fillId="0" borderId="1" xfId="4" applyFont="1" applyBorder="1" applyAlignment="1">
      <alignment vertical="center" wrapText="1"/>
    </xf>
    <xf numFmtId="0" fontId="5" fillId="0" borderId="2" xfId="4" applyFont="1" applyBorder="1" applyAlignment="1">
      <alignment vertical="center" wrapText="1"/>
    </xf>
    <xf numFmtId="0" fontId="1" fillId="0" borderId="2" xfId="4" applyBorder="1">
      <alignment vertical="center"/>
    </xf>
    <xf numFmtId="0" fontId="5" fillId="0" borderId="3" xfId="4" applyFont="1" applyBorder="1" applyAlignment="1">
      <alignment vertical="center" wrapText="1"/>
    </xf>
    <xf numFmtId="0" fontId="6" fillId="0" borderId="10" xfId="4" applyFont="1" applyBorder="1">
      <alignment vertical="center"/>
    </xf>
    <xf numFmtId="0" fontId="1" fillId="0" borderId="10" xfId="4" applyBorder="1">
      <alignment vertical="center"/>
    </xf>
    <xf numFmtId="0" fontId="5" fillId="0" borderId="41" xfId="4" applyFont="1" applyBorder="1">
      <alignment vertical="center"/>
    </xf>
    <xf numFmtId="0" fontId="1" fillId="0" borderId="13" xfId="4" applyBorder="1">
      <alignment vertical="center"/>
    </xf>
    <xf numFmtId="0" fontId="1" fillId="0" borderId="14" xfId="4" applyBorder="1">
      <alignment vertical="center"/>
    </xf>
    <xf numFmtId="0" fontId="6" fillId="0" borderId="6" xfId="4" applyFont="1" applyBorder="1">
      <alignment vertical="center"/>
    </xf>
    <xf numFmtId="0" fontId="1" fillId="0" borderId="6" xfId="4" applyBorder="1">
      <alignment vertical="center"/>
    </xf>
    <xf numFmtId="0" fontId="5" fillId="0" borderId="8" xfId="4" applyFont="1" applyBorder="1" applyAlignment="1">
      <alignment horizontal="left" vertical="center"/>
    </xf>
    <xf numFmtId="0" fontId="5" fillId="0" borderId="6" xfId="4" applyFont="1" applyBorder="1" applyAlignment="1">
      <alignment horizontal="left" vertical="center"/>
    </xf>
    <xf numFmtId="0" fontId="5" fillId="0" borderId="8" xfId="4" applyFont="1" applyBorder="1" applyAlignment="1">
      <alignment horizontal="right" vertical="center"/>
    </xf>
    <xf numFmtId="0" fontId="5" fillId="0" borderId="6" xfId="4" applyFont="1" applyBorder="1" applyAlignment="1">
      <alignment horizontal="right" vertical="center"/>
    </xf>
    <xf numFmtId="0" fontId="6" fillId="0" borderId="8" xfId="4" applyFont="1" applyBorder="1" applyAlignment="1">
      <alignment horizontal="left" vertical="center"/>
    </xf>
    <xf numFmtId="0" fontId="6" fillId="0" borderId="6" xfId="4" applyFont="1" applyBorder="1" applyAlignment="1">
      <alignment horizontal="left" vertical="center"/>
    </xf>
    <xf numFmtId="3" fontId="6" fillId="0" borderId="6" xfId="4" applyNumberFormat="1" applyFont="1" applyBorder="1" applyAlignment="1" applyProtection="1">
      <alignment horizontal="right" vertical="center"/>
      <protection locked="0"/>
    </xf>
    <xf numFmtId="38" fontId="6" fillId="0" borderId="6" xfId="2" applyFont="1" applyBorder="1" applyAlignment="1">
      <alignment horizontal="right" vertical="center"/>
    </xf>
    <xf numFmtId="0" fontId="5" fillId="0" borderId="5" xfId="4" applyFont="1" applyBorder="1">
      <alignment vertical="center"/>
    </xf>
    <xf numFmtId="0" fontId="1" fillId="0" borderId="42" xfId="4" applyBorder="1">
      <alignment vertical="center"/>
    </xf>
    <xf numFmtId="0" fontId="6" fillId="0" borderId="7" xfId="4" applyFont="1" applyBorder="1" applyAlignment="1">
      <alignment horizontal="left" vertical="center"/>
    </xf>
    <xf numFmtId="0" fontId="8" fillId="0" borderId="8" xfId="4" applyFont="1" applyBorder="1" applyAlignment="1">
      <alignment vertical="center" shrinkToFit="1"/>
    </xf>
    <xf numFmtId="0" fontId="8" fillId="0" borderId="6" xfId="4" applyFont="1" applyBorder="1" applyAlignment="1">
      <alignment vertical="center" shrinkToFit="1"/>
    </xf>
    <xf numFmtId="0" fontId="8" fillId="0" borderId="7" xfId="4" applyFont="1" applyBorder="1" applyAlignment="1">
      <alignment vertical="center" shrinkToFit="1"/>
    </xf>
    <xf numFmtId="3" fontId="6" fillId="0" borderId="10" xfId="4" applyNumberFormat="1" applyFont="1" applyBorder="1" applyAlignment="1" applyProtection="1">
      <alignment horizontal="right" vertical="center"/>
      <protection locked="0"/>
    </xf>
    <xf numFmtId="38" fontId="6" fillId="0" borderId="10" xfId="2" applyFont="1" applyBorder="1" applyAlignment="1">
      <alignment horizontal="right" vertical="center"/>
    </xf>
    <xf numFmtId="38" fontId="6" fillId="0" borderId="6" xfId="2" applyFont="1" applyBorder="1" applyAlignment="1" applyProtection="1">
      <alignment horizontal="right" vertical="center"/>
      <protection locked="0"/>
    </xf>
    <xf numFmtId="0" fontId="6" fillId="0" borderId="52" xfId="4" applyFont="1" applyBorder="1" applyAlignment="1">
      <alignment horizontal="center" vertical="center"/>
    </xf>
    <xf numFmtId="0" fontId="6" fillId="0" borderId="53"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54" xfId="4" applyFont="1" applyBorder="1" applyAlignment="1">
      <alignment horizontal="center" vertical="center"/>
    </xf>
    <xf numFmtId="0" fontId="6" fillId="0" borderId="55" xfId="4" applyFont="1" applyBorder="1" applyAlignment="1">
      <alignment horizontal="center" vertical="center"/>
    </xf>
    <xf numFmtId="0" fontId="6" fillId="0" borderId="18" xfId="4" applyFont="1" applyBorder="1" applyAlignment="1">
      <alignment horizontal="center" vertical="center"/>
    </xf>
    <xf numFmtId="0" fontId="5" fillId="0" borderId="6" xfId="4" applyFont="1" applyBorder="1">
      <alignment vertical="center"/>
    </xf>
    <xf numFmtId="0" fontId="5" fillId="0" borderId="13" xfId="4" applyFont="1" applyBorder="1" applyAlignment="1">
      <alignment horizontal="left" vertical="center"/>
    </xf>
    <xf numFmtId="0" fontId="6" fillId="0" borderId="10" xfId="3" applyFont="1" applyBorder="1" applyAlignment="1" applyProtection="1">
      <alignment horizontal="left" vertical="center"/>
      <protection locked="0"/>
    </xf>
    <xf numFmtId="0" fontId="6" fillId="0" borderId="41" xfId="3" applyFont="1" applyBorder="1" applyAlignment="1" applyProtection="1">
      <alignment vertical="center" wrapText="1"/>
      <protection locked="0"/>
    </xf>
    <xf numFmtId="0" fontId="6" fillId="0" borderId="13" xfId="3" applyFont="1" applyBorder="1" applyAlignment="1" applyProtection="1">
      <alignment vertical="center" wrapText="1"/>
      <protection locked="0"/>
    </xf>
    <xf numFmtId="0" fontId="6" fillId="0" borderId="14" xfId="3" applyFont="1" applyBorder="1" applyAlignment="1" applyProtection="1">
      <alignment vertical="center" wrapText="1"/>
      <protection locked="0"/>
    </xf>
    <xf numFmtId="0" fontId="11" fillId="0" borderId="49" xfId="4" applyFont="1" applyBorder="1">
      <alignment vertical="center"/>
    </xf>
    <xf numFmtId="0" fontId="1" fillId="0" borderId="50" xfId="4" applyBorder="1">
      <alignment vertical="center"/>
    </xf>
    <xf numFmtId="0" fontId="1" fillId="0" borderId="51" xfId="4" applyBorder="1">
      <alignment vertical="center"/>
    </xf>
    <xf numFmtId="0" fontId="6" fillId="0" borderId="0" xfId="4" applyFont="1" applyAlignment="1" applyProtection="1">
      <alignment horizontal="left" vertical="center"/>
      <protection locked="0"/>
    </xf>
    <xf numFmtId="0" fontId="5" fillId="0" borderId="9" xfId="4" applyFont="1" applyBorder="1" applyAlignment="1">
      <alignment horizontal="left"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0" fontId="5" fillId="0" borderId="0" xfId="4" applyFont="1" applyAlignment="1">
      <alignment horizontal="center" vertical="center" wrapText="1"/>
    </xf>
    <xf numFmtId="0" fontId="5" fillId="0" borderId="0" xfId="4" applyFont="1" applyAlignment="1">
      <alignment horizontal="left" vertical="center" wrapText="1"/>
    </xf>
    <xf numFmtId="0" fontId="6" fillId="0" borderId="43" xfId="4" applyFont="1" applyBorder="1" applyAlignment="1" applyProtection="1">
      <alignment horizontal="left" vertical="center" wrapText="1"/>
      <protection locked="0"/>
    </xf>
    <xf numFmtId="0" fontId="6" fillId="0" borderId="44" xfId="4" applyFont="1" applyBorder="1" applyAlignment="1" applyProtection="1">
      <alignment horizontal="left" vertical="center" wrapText="1"/>
      <protection locked="0"/>
    </xf>
    <xf numFmtId="0" fontId="6" fillId="0" borderId="45" xfId="4" applyFont="1" applyBorder="1" applyAlignment="1" applyProtection="1">
      <alignment horizontal="left" vertical="center" wrapText="1"/>
      <protection locked="0"/>
    </xf>
    <xf numFmtId="0" fontId="6" fillId="0" borderId="46" xfId="4" applyFont="1" applyBorder="1" applyAlignment="1" applyProtection="1">
      <alignment horizontal="left" vertical="center" wrapText="1"/>
      <protection locked="0"/>
    </xf>
    <xf numFmtId="0" fontId="6" fillId="0" borderId="47" xfId="4" applyFont="1" applyBorder="1" applyAlignment="1" applyProtection="1">
      <alignment horizontal="left" vertical="center" wrapText="1"/>
      <protection locked="0"/>
    </xf>
    <xf numFmtId="0" fontId="6" fillId="0" borderId="48" xfId="4" applyFont="1" applyBorder="1" applyAlignment="1" applyProtection="1">
      <alignment horizontal="left" vertical="center" wrapText="1"/>
      <protection locked="0"/>
    </xf>
    <xf numFmtId="0" fontId="6" fillId="0" borderId="4" xfId="3"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0" fontId="6" fillId="0" borderId="42" xfId="3" applyFont="1" applyBorder="1" applyAlignment="1" applyProtection="1">
      <alignment vertical="center" wrapText="1"/>
      <protection locked="0"/>
    </xf>
    <xf numFmtId="0" fontId="16" fillId="0" borderId="0" xfId="0" applyFont="1" applyAlignment="1">
      <alignment horizontal="right"/>
    </xf>
  </cellXfs>
  <cellStyles count="5">
    <cellStyle name="ハイパーリンク" xfId="1" builtinId="8"/>
    <cellStyle name="桁区切り 2" xfId="2"/>
    <cellStyle name="標準" xfId="0" builtinId="0"/>
    <cellStyle name="標準 2" xfId="3"/>
    <cellStyle name="標準_htmlfile_base"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70"/>
  <sheetViews>
    <sheetView tabSelected="1" view="pageBreakPreview" zoomScaleNormal="100" zoomScaleSheetLayoutView="100" workbookViewId="0">
      <selection activeCell="H5" sqref="H5"/>
    </sheetView>
  </sheetViews>
  <sheetFormatPr defaultRowHeight="18.75" x14ac:dyDescent="0.4"/>
  <cols>
    <col min="1" max="1" width="2.75" customWidth="1"/>
    <col min="2" max="2" width="5.375" style="31" bestFit="1" customWidth="1"/>
    <col min="3" max="3" width="4.375" style="31" bestFit="1" customWidth="1"/>
    <col min="4" max="4" width="40.125" bestFit="1" customWidth="1"/>
    <col min="5" max="5" width="7.5" style="31" customWidth="1"/>
    <col min="6" max="6" width="2.75" customWidth="1"/>
  </cols>
  <sheetData>
    <row r="2" spans="2:5" ht="19.5" thickBot="1" x14ac:dyDescent="0.45">
      <c r="B2" s="51" t="s">
        <v>550</v>
      </c>
      <c r="D2" s="52"/>
    </row>
    <row r="3" spans="2:5" ht="20.25" thickBot="1" x14ac:dyDescent="0.45">
      <c r="B3" s="53"/>
      <c r="C3" s="69"/>
      <c r="D3" s="70"/>
      <c r="E3" s="64" t="str">
        <f>HYPERLINK("#"&amp;"D"&amp; SUMPRODUCT(($D$7:$D$69=D4)*(ROW($D$7:$D$69))),"🔍")</f>
        <v>🔍</v>
      </c>
    </row>
    <row r="4" spans="2:5" hidden="1" x14ac:dyDescent="0.4">
      <c r="B4" s="71"/>
      <c r="C4" s="71"/>
      <c r="D4" s="45" t="str">
        <f>VLOOKUP("*" &amp; C3 &amp; "*",D7:D69,1,FALSE)</f>
        <v>株式会社　第一興商</v>
      </c>
      <c r="E4" s="54"/>
    </row>
    <row r="5" spans="2:5" ht="19.5" thickBot="1" x14ac:dyDescent="0.3">
      <c r="E5" s="151" t="s">
        <v>552</v>
      </c>
    </row>
    <row r="6" spans="2:5" ht="19.5" thickBot="1" x14ac:dyDescent="0.45">
      <c r="B6" s="32" t="s">
        <v>526</v>
      </c>
      <c r="C6" s="33" t="s">
        <v>527</v>
      </c>
      <c r="D6" s="33" t="s">
        <v>528</v>
      </c>
      <c r="E6" s="34" t="s">
        <v>551</v>
      </c>
    </row>
    <row r="7" spans="2:5" ht="19.5" thickTop="1" x14ac:dyDescent="0.4">
      <c r="B7" s="67" t="s">
        <v>529</v>
      </c>
      <c r="C7" s="44">
        <v>1</v>
      </c>
      <c r="D7" s="45" t="s">
        <v>5</v>
      </c>
      <c r="E7" s="56" t="str">
        <f>HYPERLINK("#'"&amp;D7&amp;"'!A1","➡")</f>
        <v>➡</v>
      </c>
    </row>
    <row r="8" spans="2:5" x14ac:dyDescent="0.4">
      <c r="B8" s="65"/>
      <c r="C8" s="42">
        <v>2</v>
      </c>
      <c r="D8" s="36" t="s">
        <v>59</v>
      </c>
      <c r="E8" s="55" t="str">
        <f>HYPERLINK("#'"&amp;D8&amp;"'!A1","➡")</f>
        <v>➡</v>
      </c>
    </row>
    <row r="9" spans="2:5" x14ac:dyDescent="0.4">
      <c r="B9" s="65"/>
      <c r="C9" s="42">
        <v>3</v>
      </c>
      <c r="D9" s="36" t="s">
        <v>68</v>
      </c>
      <c r="E9" s="55" t="str">
        <f t="shared" ref="E9:E69" si="0">HYPERLINK("#'"&amp;D9&amp;"'!A1","➡")</f>
        <v>➡</v>
      </c>
    </row>
    <row r="10" spans="2:5" x14ac:dyDescent="0.4">
      <c r="B10" s="65"/>
      <c r="C10" s="42">
        <v>4</v>
      </c>
      <c r="D10" s="36" t="s">
        <v>79</v>
      </c>
      <c r="E10" s="55" t="str">
        <f t="shared" si="0"/>
        <v>➡</v>
      </c>
    </row>
    <row r="11" spans="2:5" x14ac:dyDescent="0.4">
      <c r="B11" s="65"/>
      <c r="C11" s="42">
        <v>5</v>
      </c>
      <c r="D11" s="36" t="s">
        <v>86</v>
      </c>
      <c r="E11" s="55" t="str">
        <f t="shared" si="0"/>
        <v>➡</v>
      </c>
    </row>
    <row r="12" spans="2:5" x14ac:dyDescent="0.4">
      <c r="B12" s="65"/>
      <c r="C12" s="42">
        <v>6</v>
      </c>
      <c r="D12" s="36" t="s">
        <v>93</v>
      </c>
      <c r="E12" s="55" t="str">
        <f t="shared" si="0"/>
        <v>➡</v>
      </c>
    </row>
    <row r="13" spans="2:5" x14ac:dyDescent="0.4">
      <c r="B13" s="65"/>
      <c r="C13" s="42">
        <v>7</v>
      </c>
      <c r="D13" s="36" t="s">
        <v>101</v>
      </c>
      <c r="E13" s="55" t="str">
        <f t="shared" si="0"/>
        <v>➡</v>
      </c>
    </row>
    <row r="14" spans="2:5" x14ac:dyDescent="0.4">
      <c r="B14" s="65"/>
      <c r="C14" s="42">
        <v>8</v>
      </c>
      <c r="D14" s="36" t="s">
        <v>110</v>
      </c>
      <c r="E14" s="55" t="str">
        <f t="shared" si="0"/>
        <v>➡</v>
      </c>
    </row>
    <row r="15" spans="2:5" x14ac:dyDescent="0.4">
      <c r="B15" s="65"/>
      <c r="C15" s="42">
        <v>9</v>
      </c>
      <c r="D15" s="36" t="s">
        <v>119</v>
      </c>
      <c r="E15" s="55" t="str">
        <f t="shared" si="0"/>
        <v>➡</v>
      </c>
    </row>
    <row r="16" spans="2:5" x14ac:dyDescent="0.4">
      <c r="B16" s="65"/>
      <c r="C16" s="42">
        <v>10</v>
      </c>
      <c r="D16" s="36" t="s">
        <v>126</v>
      </c>
      <c r="E16" s="55" t="str">
        <f t="shared" si="0"/>
        <v>➡</v>
      </c>
    </row>
    <row r="17" spans="2:5" ht="19.5" thickBot="1" x14ac:dyDescent="0.45">
      <c r="B17" s="66"/>
      <c r="C17" s="46">
        <v>11</v>
      </c>
      <c r="D17" s="39" t="s">
        <v>134</v>
      </c>
      <c r="E17" s="57" t="str">
        <f t="shared" si="0"/>
        <v>➡</v>
      </c>
    </row>
    <row r="18" spans="2:5" ht="19.5" thickBot="1" x14ac:dyDescent="0.45">
      <c r="B18" s="37" t="s">
        <v>530</v>
      </c>
      <c r="C18" s="47">
        <v>1</v>
      </c>
      <c r="D18" s="40" t="s">
        <v>142</v>
      </c>
      <c r="E18" s="59" t="str">
        <f t="shared" si="0"/>
        <v>➡</v>
      </c>
    </row>
    <row r="19" spans="2:5" x14ac:dyDescent="0.4">
      <c r="B19" s="68" t="s">
        <v>543</v>
      </c>
      <c r="C19" s="48">
        <v>1</v>
      </c>
      <c r="D19" s="38" t="s">
        <v>150</v>
      </c>
      <c r="E19" s="58" t="str">
        <f t="shared" si="0"/>
        <v>➡</v>
      </c>
    </row>
    <row r="20" spans="2:5" x14ac:dyDescent="0.4">
      <c r="B20" s="65"/>
      <c r="C20" s="42">
        <v>2</v>
      </c>
      <c r="D20" s="36" t="s">
        <v>158</v>
      </c>
      <c r="E20" s="55" t="str">
        <f t="shared" si="0"/>
        <v>➡</v>
      </c>
    </row>
    <row r="21" spans="2:5" ht="19.5" thickBot="1" x14ac:dyDescent="0.45">
      <c r="B21" s="66"/>
      <c r="C21" s="46">
        <v>3</v>
      </c>
      <c r="D21" s="39" t="s">
        <v>164</v>
      </c>
      <c r="E21" s="57" t="str">
        <f t="shared" si="0"/>
        <v>➡</v>
      </c>
    </row>
    <row r="22" spans="2:5" x14ac:dyDescent="0.4">
      <c r="B22" s="65" t="s">
        <v>531</v>
      </c>
      <c r="C22" s="43">
        <v>1</v>
      </c>
      <c r="D22" s="35" t="s">
        <v>172</v>
      </c>
      <c r="E22" s="58" t="str">
        <f t="shared" si="0"/>
        <v>➡</v>
      </c>
    </row>
    <row r="23" spans="2:5" x14ac:dyDescent="0.4">
      <c r="B23" s="65"/>
      <c r="C23" s="42">
        <v>2</v>
      </c>
      <c r="D23" s="36" t="s">
        <v>179</v>
      </c>
      <c r="E23" s="55" t="str">
        <f t="shared" si="0"/>
        <v>➡</v>
      </c>
    </row>
    <row r="24" spans="2:5" x14ac:dyDescent="0.4">
      <c r="B24" s="65"/>
      <c r="C24" s="42">
        <v>3</v>
      </c>
      <c r="D24" s="36" t="s">
        <v>187</v>
      </c>
      <c r="E24" s="55" t="str">
        <f t="shared" si="0"/>
        <v>➡</v>
      </c>
    </row>
    <row r="25" spans="2:5" x14ac:dyDescent="0.4">
      <c r="B25" s="65"/>
      <c r="C25" s="42">
        <v>4</v>
      </c>
      <c r="D25" s="36" t="s">
        <v>195</v>
      </c>
      <c r="E25" s="55" t="str">
        <f t="shared" si="0"/>
        <v>➡</v>
      </c>
    </row>
    <row r="26" spans="2:5" x14ac:dyDescent="0.4">
      <c r="B26" s="65"/>
      <c r="C26" s="42">
        <v>5</v>
      </c>
      <c r="D26" s="36" t="s">
        <v>202</v>
      </c>
      <c r="E26" s="55" t="str">
        <f t="shared" si="0"/>
        <v>➡</v>
      </c>
    </row>
    <row r="27" spans="2:5" ht="19.5" thickBot="1" x14ac:dyDescent="0.45">
      <c r="B27" s="66"/>
      <c r="C27" s="46">
        <v>6</v>
      </c>
      <c r="D27" s="39" t="s">
        <v>210</v>
      </c>
      <c r="E27" s="57" t="str">
        <f t="shared" si="0"/>
        <v>➡</v>
      </c>
    </row>
    <row r="28" spans="2:5" ht="19.5" thickBot="1" x14ac:dyDescent="0.45">
      <c r="B28" s="37" t="s">
        <v>544</v>
      </c>
      <c r="C28" s="47">
        <v>1</v>
      </c>
      <c r="D28" s="40" t="s">
        <v>216</v>
      </c>
      <c r="E28" s="59" t="str">
        <f t="shared" si="0"/>
        <v>➡</v>
      </c>
    </row>
    <row r="29" spans="2:5" x14ac:dyDescent="0.4">
      <c r="B29" s="65" t="s">
        <v>532</v>
      </c>
      <c r="C29" s="43">
        <v>1</v>
      </c>
      <c r="D29" s="35" t="s">
        <v>225</v>
      </c>
      <c r="E29" s="58" t="str">
        <f t="shared" si="0"/>
        <v>➡</v>
      </c>
    </row>
    <row r="30" spans="2:5" x14ac:dyDescent="0.4">
      <c r="B30" s="65"/>
      <c r="C30" s="42">
        <v>2</v>
      </c>
      <c r="D30" s="36" t="s">
        <v>233</v>
      </c>
      <c r="E30" s="55" t="str">
        <f t="shared" si="0"/>
        <v>➡</v>
      </c>
    </row>
    <row r="31" spans="2:5" x14ac:dyDescent="0.4">
      <c r="B31" s="65"/>
      <c r="C31" s="42">
        <v>3</v>
      </c>
      <c r="D31" s="36" t="s">
        <v>241</v>
      </c>
      <c r="E31" s="55" t="str">
        <f t="shared" si="0"/>
        <v>➡</v>
      </c>
    </row>
    <row r="32" spans="2:5" x14ac:dyDescent="0.4">
      <c r="B32" s="65"/>
      <c r="C32" s="42">
        <v>4</v>
      </c>
      <c r="D32" s="36" t="s">
        <v>251</v>
      </c>
      <c r="E32" s="55" t="str">
        <f t="shared" si="0"/>
        <v>➡</v>
      </c>
    </row>
    <row r="33" spans="2:5" x14ac:dyDescent="0.4">
      <c r="B33" s="65"/>
      <c r="C33" s="42">
        <v>5</v>
      </c>
      <c r="D33" s="36" t="s">
        <v>262</v>
      </c>
      <c r="E33" s="55" t="str">
        <f t="shared" si="0"/>
        <v>➡</v>
      </c>
    </row>
    <row r="34" spans="2:5" x14ac:dyDescent="0.4">
      <c r="B34" s="65"/>
      <c r="C34" s="42">
        <v>6</v>
      </c>
      <c r="D34" s="36" t="s">
        <v>271</v>
      </c>
      <c r="E34" s="55" t="str">
        <f t="shared" si="0"/>
        <v>➡</v>
      </c>
    </row>
    <row r="35" spans="2:5" x14ac:dyDescent="0.4">
      <c r="B35" s="65"/>
      <c r="C35" s="42">
        <v>7</v>
      </c>
      <c r="D35" s="36" t="s">
        <v>277</v>
      </c>
      <c r="E35" s="55" t="str">
        <f t="shared" si="0"/>
        <v>➡</v>
      </c>
    </row>
    <row r="36" spans="2:5" ht="19.5" thickBot="1" x14ac:dyDescent="0.45">
      <c r="B36" s="66"/>
      <c r="C36" s="46">
        <v>8</v>
      </c>
      <c r="D36" s="39" t="s">
        <v>284</v>
      </c>
      <c r="E36" s="60" t="str">
        <f t="shared" si="0"/>
        <v>➡</v>
      </c>
    </row>
    <row r="37" spans="2:5" ht="19.5" thickBot="1" x14ac:dyDescent="0.45">
      <c r="B37" s="37" t="s">
        <v>533</v>
      </c>
      <c r="C37" s="47">
        <v>1</v>
      </c>
      <c r="D37" s="40" t="s">
        <v>291</v>
      </c>
      <c r="E37" s="61" t="str">
        <f t="shared" si="0"/>
        <v>➡</v>
      </c>
    </row>
    <row r="38" spans="2:5" x14ac:dyDescent="0.4">
      <c r="B38" s="68" t="s">
        <v>534</v>
      </c>
      <c r="C38" s="48">
        <v>1</v>
      </c>
      <c r="D38" s="38" t="s">
        <v>298</v>
      </c>
      <c r="E38" s="58" t="str">
        <f t="shared" si="0"/>
        <v>➡</v>
      </c>
    </row>
    <row r="39" spans="2:5" x14ac:dyDescent="0.4">
      <c r="B39" s="65"/>
      <c r="C39" s="42">
        <v>2</v>
      </c>
      <c r="D39" s="36" t="s">
        <v>306</v>
      </c>
      <c r="E39" s="55" t="str">
        <f t="shared" si="0"/>
        <v>➡</v>
      </c>
    </row>
    <row r="40" spans="2:5" x14ac:dyDescent="0.4">
      <c r="B40" s="65"/>
      <c r="C40" s="42">
        <v>3</v>
      </c>
      <c r="D40" s="36" t="s">
        <v>314</v>
      </c>
      <c r="E40" s="55" t="str">
        <f t="shared" si="0"/>
        <v>➡</v>
      </c>
    </row>
    <row r="41" spans="2:5" x14ac:dyDescent="0.4">
      <c r="B41" s="65"/>
      <c r="C41" s="42">
        <v>4</v>
      </c>
      <c r="D41" s="36" t="s">
        <v>320</v>
      </c>
      <c r="E41" s="55" t="str">
        <f t="shared" si="0"/>
        <v>➡</v>
      </c>
    </row>
    <row r="42" spans="2:5" x14ac:dyDescent="0.4">
      <c r="B42" s="65"/>
      <c r="C42" s="42">
        <v>5</v>
      </c>
      <c r="D42" s="36" t="s">
        <v>328</v>
      </c>
      <c r="E42" s="55" t="str">
        <f t="shared" si="0"/>
        <v>➡</v>
      </c>
    </row>
    <row r="43" spans="2:5" x14ac:dyDescent="0.4">
      <c r="B43" s="65"/>
      <c r="C43" s="42">
        <v>6</v>
      </c>
      <c r="D43" s="36" t="s">
        <v>336</v>
      </c>
      <c r="E43" s="55" t="str">
        <f t="shared" si="0"/>
        <v>➡</v>
      </c>
    </row>
    <row r="44" spans="2:5" x14ac:dyDescent="0.4">
      <c r="B44" s="65"/>
      <c r="C44" s="42">
        <v>7</v>
      </c>
      <c r="D44" s="36" t="s">
        <v>344</v>
      </c>
      <c r="E44" s="55" t="str">
        <f t="shared" si="0"/>
        <v>➡</v>
      </c>
    </row>
    <row r="45" spans="2:5" ht="19.5" thickBot="1" x14ac:dyDescent="0.45">
      <c r="B45" s="66"/>
      <c r="C45" s="46">
        <v>8</v>
      </c>
      <c r="D45" s="39" t="s">
        <v>350</v>
      </c>
      <c r="E45" s="60" t="str">
        <f t="shared" si="0"/>
        <v>➡</v>
      </c>
    </row>
    <row r="46" spans="2:5" x14ac:dyDescent="0.4">
      <c r="B46" s="65" t="s">
        <v>535</v>
      </c>
      <c r="C46" s="43">
        <v>1</v>
      </c>
      <c r="D46" s="35" t="s">
        <v>356</v>
      </c>
      <c r="E46" s="62" t="str">
        <f t="shared" si="0"/>
        <v>➡</v>
      </c>
    </row>
    <row r="47" spans="2:5" x14ac:dyDescent="0.4">
      <c r="B47" s="65"/>
      <c r="C47" s="42">
        <v>2</v>
      </c>
      <c r="D47" s="36" t="s">
        <v>363</v>
      </c>
      <c r="E47" s="55" t="str">
        <f t="shared" si="0"/>
        <v>➡</v>
      </c>
    </row>
    <row r="48" spans="2:5" ht="19.5" thickBot="1" x14ac:dyDescent="0.45">
      <c r="B48" s="66"/>
      <c r="C48" s="46">
        <v>3</v>
      </c>
      <c r="D48" s="39" t="s">
        <v>370</v>
      </c>
      <c r="E48" s="60" t="str">
        <f t="shared" si="0"/>
        <v>➡</v>
      </c>
    </row>
    <row r="49" spans="2:5" x14ac:dyDescent="0.4">
      <c r="B49" s="65" t="s">
        <v>536</v>
      </c>
      <c r="C49" s="43">
        <v>1</v>
      </c>
      <c r="D49" s="35" t="s">
        <v>377</v>
      </c>
      <c r="E49" s="62" t="str">
        <f t="shared" si="0"/>
        <v>➡</v>
      </c>
    </row>
    <row r="50" spans="2:5" ht="19.5" thickBot="1" x14ac:dyDescent="0.45">
      <c r="B50" s="66"/>
      <c r="C50" s="46">
        <v>2</v>
      </c>
      <c r="D50" s="39" t="s">
        <v>384</v>
      </c>
      <c r="E50" s="60" t="str">
        <f t="shared" si="0"/>
        <v>➡</v>
      </c>
    </row>
    <row r="51" spans="2:5" x14ac:dyDescent="0.4">
      <c r="B51" s="68" t="s">
        <v>545</v>
      </c>
      <c r="C51" s="48">
        <v>1</v>
      </c>
      <c r="D51" s="38" t="s">
        <v>393</v>
      </c>
      <c r="E51" s="62" t="str">
        <f t="shared" si="0"/>
        <v>➡</v>
      </c>
    </row>
    <row r="52" spans="2:5" ht="19.5" thickBot="1" x14ac:dyDescent="0.45">
      <c r="B52" s="66"/>
      <c r="C52" s="46">
        <v>2</v>
      </c>
      <c r="D52" s="39" t="s">
        <v>399</v>
      </c>
      <c r="E52" s="57" t="str">
        <f t="shared" si="0"/>
        <v>➡</v>
      </c>
    </row>
    <row r="53" spans="2:5" ht="19.5" thickBot="1" x14ac:dyDescent="0.45">
      <c r="B53" s="41" t="s">
        <v>537</v>
      </c>
      <c r="C53" s="49">
        <v>1</v>
      </c>
      <c r="D53" s="50" t="s">
        <v>406</v>
      </c>
      <c r="E53" s="59" t="str">
        <f t="shared" si="0"/>
        <v>➡</v>
      </c>
    </row>
    <row r="54" spans="2:5" x14ac:dyDescent="0.4">
      <c r="B54" s="65" t="s">
        <v>538</v>
      </c>
      <c r="C54" s="43">
        <v>1</v>
      </c>
      <c r="D54" s="35" t="s">
        <v>415</v>
      </c>
      <c r="E54" s="58" t="str">
        <f t="shared" si="0"/>
        <v>➡</v>
      </c>
    </row>
    <row r="55" spans="2:5" x14ac:dyDescent="0.4">
      <c r="B55" s="65"/>
      <c r="C55" s="42">
        <v>2</v>
      </c>
      <c r="D55" s="36" t="s">
        <v>421</v>
      </c>
      <c r="E55" s="55" t="str">
        <f t="shared" si="0"/>
        <v>➡</v>
      </c>
    </row>
    <row r="56" spans="2:5" x14ac:dyDescent="0.4">
      <c r="B56" s="65"/>
      <c r="C56" s="42">
        <v>3</v>
      </c>
      <c r="D56" s="36" t="s">
        <v>427</v>
      </c>
      <c r="E56" s="55" t="str">
        <f t="shared" si="0"/>
        <v>➡</v>
      </c>
    </row>
    <row r="57" spans="2:5" ht="19.5" thickBot="1" x14ac:dyDescent="0.45">
      <c r="B57" s="66"/>
      <c r="C57" s="46">
        <v>4</v>
      </c>
      <c r="D57" s="39" t="s">
        <v>433</v>
      </c>
      <c r="E57" s="57" t="str">
        <f t="shared" si="0"/>
        <v>➡</v>
      </c>
    </row>
    <row r="58" spans="2:5" x14ac:dyDescent="0.4">
      <c r="B58" s="65" t="s">
        <v>539</v>
      </c>
      <c r="C58" s="43">
        <v>1</v>
      </c>
      <c r="D58" s="35" t="s">
        <v>440</v>
      </c>
      <c r="E58" s="58" t="str">
        <f t="shared" si="0"/>
        <v>➡</v>
      </c>
    </row>
    <row r="59" spans="2:5" x14ac:dyDescent="0.4">
      <c r="B59" s="65"/>
      <c r="C59" s="42">
        <v>2</v>
      </c>
      <c r="D59" s="36" t="s">
        <v>446</v>
      </c>
      <c r="E59" s="55" t="str">
        <f t="shared" si="0"/>
        <v>➡</v>
      </c>
    </row>
    <row r="60" spans="2:5" x14ac:dyDescent="0.4">
      <c r="B60" s="65"/>
      <c r="C60" s="42">
        <v>3</v>
      </c>
      <c r="D60" s="36" t="s">
        <v>453</v>
      </c>
      <c r="E60" s="55" t="str">
        <f t="shared" si="0"/>
        <v>➡</v>
      </c>
    </row>
    <row r="61" spans="2:5" ht="19.5" thickBot="1" x14ac:dyDescent="0.45">
      <c r="B61" s="66"/>
      <c r="C61" s="46">
        <v>4</v>
      </c>
      <c r="D61" s="39" t="s">
        <v>459</v>
      </c>
      <c r="E61" s="57" t="str">
        <f t="shared" si="0"/>
        <v>➡</v>
      </c>
    </row>
    <row r="62" spans="2:5" ht="19.5" thickBot="1" x14ac:dyDescent="0.45">
      <c r="B62" s="37" t="s">
        <v>540</v>
      </c>
      <c r="C62" s="47">
        <v>1</v>
      </c>
      <c r="D62" s="40" t="s">
        <v>466</v>
      </c>
      <c r="E62" s="59" t="str">
        <f t="shared" si="0"/>
        <v>➡</v>
      </c>
    </row>
    <row r="63" spans="2:5" ht="19.5" thickBot="1" x14ac:dyDescent="0.45">
      <c r="B63" s="37" t="s">
        <v>546</v>
      </c>
      <c r="C63" s="47">
        <v>1</v>
      </c>
      <c r="D63" s="40" t="s">
        <v>474</v>
      </c>
      <c r="E63" s="61" t="str">
        <f t="shared" si="0"/>
        <v>➡</v>
      </c>
    </row>
    <row r="64" spans="2:5" ht="19.5" thickBot="1" x14ac:dyDescent="0.45">
      <c r="B64" s="37" t="s">
        <v>541</v>
      </c>
      <c r="C64" s="47">
        <v>1</v>
      </c>
      <c r="D64" s="40" t="s">
        <v>482</v>
      </c>
      <c r="E64" s="56" t="str">
        <f t="shared" si="0"/>
        <v>➡</v>
      </c>
    </row>
    <row r="65" spans="2:5" ht="19.5" thickBot="1" x14ac:dyDescent="0.45">
      <c r="B65" s="37" t="s">
        <v>542</v>
      </c>
      <c r="C65" s="47">
        <v>1</v>
      </c>
      <c r="D65" s="40" t="s">
        <v>490</v>
      </c>
      <c r="E65" s="59" t="str">
        <f t="shared" si="0"/>
        <v>➡</v>
      </c>
    </row>
    <row r="66" spans="2:5" ht="19.5" thickBot="1" x14ac:dyDescent="0.45">
      <c r="B66" s="37" t="s">
        <v>547</v>
      </c>
      <c r="C66" s="47">
        <v>1</v>
      </c>
      <c r="D66" s="40" t="s">
        <v>498</v>
      </c>
      <c r="E66" s="61" t="str">
        <f t="shared" si="0"/>
        <v>➡</v>
      </c>
    </row>
    <row r="67" spans="2:5" ht="19.5" thickBot="1" x14ac:dyDescent="0.45">
      <c r="B67" s="37" t="s">
        <v>548</v>
      </c>
      <c r="C67" s="47">
        <v>1</v>
      </c>
      <c r="D67" s="40" t="s">
        <v>506</v>
      </c>
      <c r="E67" s="56" t="str">
        <f t="shared" si="0"/>
        <v>➡</v>
      </c>
    </row>
    <row r="68" spans="2:5" x14ac:dyDescent="0.4">
      <c r="B68" s="65" t="s">
        <v>549</v>
      </c>
      <c r="C68" s="43">
        <v>1</v>
      </c>
      <c r="D68" s="35" t="s">
        <v>514</v>
      </c>
      <c r="E68" s="58" t="str">
        <f t="shared" si="0"/>
        <v>➡</v>
      </c>
    </row>
    <row r="69" spans="2:5" ht="19.5" thickBot="1" x14ac:dyDescent="0.45">
      <c r="B69" s="66"/>
      <c r="C69" s="46">
        <v>2</v>
      </c>
      <c r="D69" s="39" t="s">
        <v>520</v>
      </c>
      <c r="E69" s="57" t="str">
        <f t="shared" si="0"/>
        <v>➡</v>
      </c>
    </row>
    <row r="70" spans="2:5" x14ac:dyDescent="0.4">
      <c r="E70" s="63"/>
    </row>
  </sheetData>
  <sheetProtection password="CC71" sheet="1" objects="1" scenarios="1"/>
  <mergeCells count="13">
    <mergeCell ref="C3:D3"/>
    <mergeCell ref="B4:C4"/>
    <mergeCell ref="B46:B48"/>
    <mergeCell ref="B49:B50"/>
    <mergeCell ref="B51:B52"/>
    <mergeCell ref="B54:B57"/>
    <mergeCell ref="B68:B69"/>
    <mergeCell ref="B58:B61"/>
    <mergeCell ref="B7:B17"/>
    <mergeCell ref="B19:B21"/>
    <mergeCell ref="B22:B27"/>
    <mergeCell ref="B29:B36"/>
    <mergeCell ref="B38:B45"/>
  </mergeCells>
  <phoneticPr fontId="3"/>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118</v>
      </c>
      <c r="D4" s="87"/>
      <c r="E4" s="87"/>
      <c r="F4" s="87"/>
      <c r="G4" s="87"/>
      <c r="H4" s="88"/>
      <c r="I4" s="72" t="s">
        <v>4</v>
      </c>
      <c r="J4" s="87" t="s">
        <v>119</v>
      </c>
      <c r="K4" s="87"/>
      <c r="L4" s="87"/>
      <c r="M4" s="87"/>
      <c r="N4" s="87"/>
      <c r="O4" s="88"/>
    </row>
    <row r="5" spans="1:15" ht="15" customHeight="1" x14ac:dyDescent="0.4">
      <c r="A5" s="86"/>
      <c r="B5" s="86"/>
      <c r="C5" s="89" t="s">
        <v>6</v>
      </c>
      <c r="D5" s="89"/>
      <c r="E5" s="89"/>
      <c r="F5" s="89"/>
      <c r="G5" s="89"/>
      <c r="H5" s="90"/>
      <c r="I5" s="86"/>
      <c r="J5" s="89" t="s">
        <v>120</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122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4752</v>
      </c>
      <c r="H17" s="109"/>
      <c r="I17" s="12" t="s">
        <v>29</v>
      </c>
      <c r="J17" s="13"/>
      <c r="K17" s="11"/>
      <c r="L17" s="110">
        <v>4700</v>
      </c>
      <c r="M17" s="110"/>
      <c r="N17" s="12" t="s">
        <v>29</v>
      </c>
      <c r="O17" s="13"/>
    </row>
    <row r="18" spans="1:15" ht="15.95" customHeight="1" x14ac:dyDescent="0.4">
      <c r="A18" s="114" t="s">
        <v>30</v>
      </c>
      <c r="B18" s="115"/>
      <c r="C18" s="115"/>
      <c r="D18" s="115"/>
      <c r="E18" s="116"/>
      <c r="F18" s="14"/>
      <c r="G18" s="117">
        <v>5419</v>
      </c>
      <c r="H18" s="117"/>
      <c r="I18" s="15" t="s">
        <v>29</v>
      </c>
      <c r="J18" s="16"/>
      <c r="K18" s="14"/>
      <c r="L18" s="118">
        <v>5413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0.1</v>
      </c>
      <c r="K23" s="23" t="s">
        <v>43</v>
      </c>
      <c r="L23" s="24">
        <v>1.1000000000000001</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0.4</v>
      </c>
      <c r="K25" s="23" t="s">
        <v>43</v>
      </c>
      <c r="L25" s="27">
        <v>0.2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123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124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125</v>
      </c>
      <c r="D4" s="87"/>
      <c r="E4" s="87"/>
      <c r="F4" s="87"/>
      <c r="G4" s="87"/>
      <c r="H4" s="88"/>
      <c r="I4" s="72" t="s">
        <v>4</v>
      </c>
      <c r="J4" s="87" t="s">
        <v>126</v>
      </c>
      <c r="K4" s="87"/>
      <c r="L4" s="87"/>
      <c r="M4" s="87"/>
      <c r="N4" s="87"/>
      <c r="O4" s="88"/>
    </row>
    <row r="5" spans="1:15" ht="15" customHeight="1" x14ac:dyDescent="0.4">
      <c r="A5" s="86"/>
      <c r="B5" s="86"/>
      <c r="C5" s="89" t="s">
        <v>127</v>
      </c>
      <c r="D5" s="89"/>
      <c r="E5" s="89"/>
      <c r="F5" s="89"/>
      <c r="G5" s="89"/>
      <c r="H5" s="90"/>
      <c r="I5" s="86"/>
      <c r="J5" s="89" t="s">
        <v>128</v>
      </c>
      <c r="K5" s="89"/>
      <c r="L5" s="89"/>
      <c r="M5" s="89"/>
      <c r="N5" s="89"/>
      <c r="O5" s="91"/>
    </row>
    <row r="6" spans="1:15" ht="15" customHeight="1" x14ac:dyDescent="0.4">
      <c r="A6" s="72" t="s">
        <v>8</v>
      </c>
      <c r="B6" s="72"/>
      <c r="C6" s="72"/>
      <c r="D6" s="72"/>
      <c r="E6" s="72"/>
      <c r="F6" s="72" t="s">
        <v>129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130</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2878</v>
      </c>
      <c r="H17" s="109"/>
      <c r="I17" s="12" t="s">
        <v>29</v>
      </c>
      <c r="J17" s="13"/>
      <c r="K17" s="11"/>
      <c r="L17" s="110">
        <v>2846</v>
      </c>
      <c r="M17" s="110"/>
      <c r="N17" s="12" t="s">
        <v>29</v>
      </c>
      <c r="O17" s="13"/>
    </row>
    <row r="18" spans="1:15" ht="15.95" customHeight="1" x14ac:dyDescent="0.4">
      <c r="A18" s="114" t="s">
        <v>30</v>
      </c>
      <c r="B18" s="115"/>
      <c r="C18" s="115"/>
      <c r="D18" s="115"/>
      <c r="E18" s="116"/>
      <c r="F18" s="14"/>
      <c r="G18" s="117">
        <v>3119</v>
      </c>
      <c r="H18" s="117"/>
      <c r="I18" s="15" t="s">
        <v>29</v>
      </c>
      <c r="J18" s="16"/>
      <c r="K18" s="14"/>
      <c r="L18" s="118">
        <v>3093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3.2</v>
      </c>
      <c r="I23" s="23" t="s">
        <v>43</v>
      </c>
      <c r="J23" s="24">
        <v>3.3</v>
      </c>
      <c r="K23" s="23" t="s">
        <v>43</v>
      </c>
      <c r="L23" s="24">
        <v>1.2</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3.9</v>
      </c>
      <c r="I25" s="23" t="s">
        <v>43</v>
      </c>
      <c r="J25" s="27">
        <v>4.3</v>
      </c>
      <c r="K25" s="23" t="s">
        <v>43</v>
      </c>
      <c r="L25" s="27">
        <v>0.9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131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132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133</v>
      </c>
      <c r="D4" s="87"/>
      <c r="E4" s="87"/>
      <c r="F4" s="87"/>
      <c r="G4" s="87"/>
      <c r="H4" s="88"/>
      <c r="I4" s="72" t="s">
        <v>4</v>
      </c>
      <c r="J4" s="87" t="s">
        <v>134</v>
      </c>
      <c r="K4" s="87"/>
      <c r="L4" s="87"/>
      <c r="M4" s="87"/>
      <c r="N4" s="87"/>
      <c r="O4" s="88"/>
    </row>
    <row r="5" spans="1:15" ht="15" customHeight="1" x14ac:dyDescent="0.4">
      <c r="A5" s="86"/>
      <c r="B5" s="86"/>
      <c r="C5" s="89" t="s">
        <v>6</v>
      </c>
      <c r="D5" s="89"/>
      <c r="E5" s="89"/>
      <c r="F5" s="89"/>
      <c r="G5" s="89"/>
      <c r="H5" s="90"/>
      <c r="I5" s="86"/>
      <c r="J5" s="89" t="s">
        <v>135</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136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3294</v>
      </c>
      <c r="H17" s="109"/>
      <c r="I17" s="12" t="s">
        <v>29</v>
      </c>
      <c r="J17" s="13"/>
      <c r="K17" s="11"/>
      <c r="L17" s="110">
        <v>2861</v>
      </c>
      <c r="M17" s="110"/>
      <c r="N17" s="12" t="s">
        <v>29</v>
      </c>
      <c r="O17" s="13"/>
    </row>
    <row r="18" spans="1:15" ht="15.95" customHeight="1" x14ac:dyDescent="0.4">
      <c r="A18" s="114" t="s">
        <v>30</v>
      </c>
      <c r="B18" s="115"/>
      <c r="C18" s="115"/>
      <c r="D18" s="115"/>
      <c r="E18" s="116"/>
      <c r="F18" s="14"/>
      <c r="G18" s="117">
        <v>3827</v>
      </c>
      <c r="H18" s="117"/>
      <c r="I18" s="15" t="s">
        <v>29</v>
      </c>
      <c r="J18" s="16"/>
      <c r="K18" s="14"/>
      <c r="L18" s="118">
        <v>3361</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6.3</v>
      </c>
      <c r="K24" s="23" t="s">
        <v>43</v>
      </c>
      <c r="L24" s="24">
        <v>13.2</v>
      </c>
      <c r="M24" s="23" t="s">
        <v>43</v>
      </c>
      <c r="N24" s="24">
        <v>0</v>
      </c>
      <c r="O24" s="25" t="s">
        <v>43</v>
      </c>
    </row>
    <row r="25" spans="1:15" ht="15" customHeight="1" x14ac:dyDescent="0.4">
      <c r="A25" s="107" t="s">
        <v>45</v>
      </c>
      <c r="B25" s="108"/>
      <c r="C25" s="108"/>
      <c r="D25" s="108"/>
      <c r="E25" s="108"/>
      <c r="F25" s="108"/>
      <c r="G25" s="113"/>
      <c r="H25" s="26">
        <v>3</v>
      </c>
      <c r="I25" s="23" t="s">
        <v>43</v>
      </c>
      <c r="J25" s="27">
        <v>5.7</v>
      </c>
      <c r="K25" s="23" t="s">
        <v>43</v>
      </c>
      <c r="L25" s="27">
        <v>12.2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137</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138</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139</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140</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141</v>
      </c>
      <c r="D4" s="87"/>
      <c r="E4" s="87"/>
      <c r="F4" s="87"/>
      <c r="G4" s="87"/>
      <c r="H4" s="88"/>
      <c r="I4" s="72" t="s">
        <v>4</v>
      </c>
      <c r="J4" s="87" t="s">
        <v>142</v>
      </c>
      <c r="K4" s="87"/>
      <c r="L4" s="87"/>
      <c r="M4" s="87"/>
      <c r="N4" s="87"/>
      <c r="O4" s="88"/>
    </row>
    <row r="5" spans="1:15" ht="15" customHeight="1" x14ac:dyDescent="0.4">
      <c r="A5" s="86"/>
      <c r="B5" s="86"/>
      <c r="C5" s="89" t="s">
        <v>6</v>
      </c>
      <c r="D5" s="89"/>
      <c r="E5" s="89"/>
      <c r="F5" s="89"/>
      <c r="G5" s="89"/>
      <c r="H5" s="90"/>
      <c r="I5" s="86"/>
      <c r="J5" s="89" t="s">
        <v>143</v>
      </c>
      <c r="K5" s="89"/>
      <c r="L5" s="89"/>
      <c r="M5" s="89"/>
      <c r="N5" s="89"/>
      <c r="O5" s="91"/>
    </row>
    <row r="6" spans="1:15" ht="15" customHeight="1" x14ac:dyDescent="0.4">
      <c r="A6" s="72" t="s">
        <v>8</v>
      </c>
      <c r="B6" s="72"/>
      <c r="C6" s="72"/>
      <c r="D6" s="72"/>
      <c r="E6" s="72"/>
      <c r="F6" s="72" t="s">
        <v>144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145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2019</v>
      </c>
      <c r="I16" s="9" t="s">
        <v>26</v>
      </c>
      <c r="J16" s="10"/>
      <c r="K16" s="106" t="s">
        <v>27</v>
      </c>
      <c r="L16" s="106"/>
      <c r="M16" s="8">
        <v>2020</v>
      </c>
      <c r="N16" s="9" t="s">
        <v>26</v>
      </c>
      <c r="O16" s="10"/>
    </row>
    <row r="17" spans="1:15" ht="15.95" customHeight="1" x14ac:dyDescent="0.4">
      <c r="A17" s="107" t="s">
        <v>28</v>
      </c>
      <c r="B17" s="108"/>
      <c r="C17" s="108"/>
      <c r="D17" s="108"/>
      <c r="E17" s="108"/>
      <c r="F17" s="11"/>
      <c r="G17" s="109">
        <v>5783</v>
      </c>
      <c r="H17" s="109"/>
      <c r="I17" s="12" t="s">
        <v>29</v>
      </c>
      <c r="J17" s="13"/>
      <c r="K17" s="11"/>
      <c r="L17" s="110">
        <v>6372</v>
      </c>
      <c r="M17" s="110"/>
      <c r="N17" s="12" t="s">
        <v>29</v>
      </c>
      <c r="O17" s="13"/>
    </row>
    <row r="18" spans="1:15" ht="15.95" customHeight="1" x14ac:dyDescent="0.4">
      <c r="A18" s="114" t="s">
        <v>30</v>
      </c>
      <c r="B18" s="115"/>
      <c r="C18" s="115"/>
      <c r="D18" s="115"/>
      <c r="E18" s="116"/>
      <c r="F18" s="14"/>
      <c r="G18" s="117">
        <v>6341</v>
      </c>
      <c r="H18" s="117"/>
      <c r="I18" s="15" t="s">
        <v>29</v>
      </c>
      <c r="J18" s="16"/>
      <c r="K18" s="14"/>
      <c r="L18" s="118">
        <v>6932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16</v>
      </c>
      <c r="I24" s="23" t="s">
        <v>43</v>
      </c>
      <c r="J24" s="24">
        <v>15.04</v>
      </c>
      <c r="K24" s="23" t="s">
        <v>43</v>
      </c>
      <c r="L24" s="24">
        <v>9</v>
      </c>
      <c r="M24" s="23" t="s">
        <v>43</v>
      </c>
      <c r="N24" s="24">
        <v>0</v>
      </c>
      <c r="O24" s="25" t="s">
        <v>43</v>
      </c>
    </row>
    <row r="25" spans="1:15" ht="15" customHeight="1" x14ac:dyDescent="0.4">
      <c r="A25" s="107" t="s">
        <v>45</v>
      </c>
      <c r="B25" s="108"/>
      <c r="C25" s="108"/>
      <c r="D25" s="108"/>
      <c r="E25" s="108"/>
      <c r="F25" s="108"/>
      <c r="G25" s="113"/>
      <c r="H25" s="26">
        <v>15</v>
      </c>
      <c r="I25" s="23" t="s">
        <v>43</v>
      </c>
      <c r="J25" s="27">
        <v>14.97</v>
      </c>
      <c r="K25" s="23" t="s">
        <v>43</v>
      </c>
      <c r="L25" s="27">
        <v>9.8000000000000007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146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147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148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149</v>
      </c>
      <c r="D4" s="87"/>
      <c r="E4" s="87"/>
      <c r="F4" s="87"/>
      <c r="G4" s="87"/>
      <c r="H4" s="88"/>
      <c r="I4" s="72" t="s">
        <v>4</v>
      </c>
      <c r="J4" s="87" t="s">
        <v>150</v>
      </c>
      <c r="K4" s="87"/>
      <c r="L4" s="87"/>
      <c r="M4" s="87"/>
      <c r="N4" s="87"/>
      <c r="O4" s="88"/>
    </row>
    <row r="5" spans="1:15" ht="15" customHeight="1" x14ac:dyDescent="0.4">
      <c r="A5" s="86"/>
      <c r="B5" s="86"/>
      <c r="C5" s="89" t="s">
        <v>6</v>
      </c>
      <c r="D5" s="89"/>
      <c r="E5" s="89"/>
      <c r="F5" s="89"/>
      <c r="G5" s="89"/>
      <c r="H5" s="90"/>
      <c r="I5" s="86"/>
      <c r="J5" s="89" t="s">
        <v>151</v>
      </c>
      <c r="K5" s="89"/>
      <c r="L5" s="89"/>
      <c r="M5" s="89"/>
      <c r="N5" s="89"/>
      <c r="O5" s="91"/>
    </row>
    <row r="6" spans="1:15" ht="15" customHeight="1" x14ac:dyDescent="0.4">
      <c r="A6" s="72" t="s">
        <v>8</v>
      </c>
      <c r="B6" s="72"/>
      <c r="C6" s="72"/>
      <c r="D6" s="72"/>
      <c r="E6" s="72"/>
      <c r="F6" s="72" t="s">
        <v>152</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153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13194</v>
      </c>
      <c r="H17" s="109"/>
      <c r="I17" s="12" t="s">
        <v>29</v>
      </c>
      <c r="J17" s="13"/>
      <c r="K17" s="11"/>
      <c r="L17" s="110">
        <v>9730</v>
      </c>
      <c r="M17" s="110"/>
      <c r="N17" s="12" t="s">
        <v>29</v>
      </c>
      <c r="O17" s="13"/>
    </row>
    <row r="18" spans="1:15" ht="15.95" customHeight="1" x14ac:dyDescent="0.4">
      <c r="A18" s="114" t="s">
        <v>30</v>
      </c>
      <c r="B18" s="115"/>
      <c r="C18" s="115"/>
      <c r="D18" s="115"/>
      <c r="E18" s="116"/>
      <c r="F18" s="14"/>
      <c r="G18" s="117">
        <v>14507</v>
      </c>
      <c r="H18" s="117"/>
      <c r="I18" s="15" t="s">
        <v>29</v>
      </c>
      <c r="J18" s="16"/>
      <c r="K18" s="14"/>
      <c r="L18" s="118">
        <v>10743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2.2000000000000002</v>
      </c>
      <c r="K24" s="23" t="s">
        <v>43</v>
      </c>
      <c r="L24" s="24">
        <v>26.3</v>
      </c>
      <c r="M24" s="23" t="s">
        <v>43</v>
      </c>
      <c r="N24" s="24">
        <v>0</v>
      </c>
      <c r="O24" s="25" t="s">
        <v>43</v>
      </c>
    </row>
    <row r="25" spans="1:15" ht="15" customHeight="1" x14ac:dyDescent="0.4">
      <c r="A25" s="107" t="s">
        <v>45</v>
      </c>
      <c r="B25" s="108"/>
      <c r="C25" s="108"/>
      <c r="D25" s="108"/>
      <c r="E25" s="108"/>
      <c r="F25" s="108"/>
      <c r="G25" s="113"/>
      <c r="H25" s="26">
        <v>3</v>
      </c>
      <c r="I25" s="23" t="s">
        <v>43</v>
      </c>
      <c r="J25" s="27">
        <v>2.2000000000000002</v>
      </c>
      <c r="K25" s="23" t="s">
        <v>43</v>
      </c>
      <c r="L25" s="27">
        <v>26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155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156</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157</v>
      </c>
      <c r="D4" s="87"/>
      <c r="E4" s="87"/>
      <c r="F4" s="87"/>
      <c r="G4" s="87"/>
      <c r="H4" s="88"/>
      <c r="I4" s="72" t="s">
        <v>4</v>
      </c>
      <c r="J4" s="87" t="s">
        <v>158</v>
      </c>
      <c r="K4" s="87"/>
      <c r="L4" s="87"/>
      <c r="M4" s="87"/>
      <c r="N4" s="87"/>
      <c r="O4" s="88"/>
    </row>
    <row r="5" spans="1:15" ht="15" customHeight="1" x14ac:dyDescent="0.4">
      <c r="A5" s="86"/>
      <c r="B5" s="86"/>
      <c r="C5" s="89" t="s">
        <v>6</v>
      </c>
      <c r="D5" s="89"/>
      <c r="E5" s="89"/>
      <c r="F5" s="89"/>
      <c r="G5" s="89"/>
      <c r="H5" s="90"/>
      <c r="I5" s="86"/>
      <c r="J5" s="89" t="s">
        <v>159</v>
      </c>
      <c r="K5" s="89"/>
      <c r="L5" s="89"/>
      <c r="M5" s="89"/>
      <c r="N5" s="89"/>
      <c r="O5" s="91"/>
    </row>
    <row r="6" spans="1:15" ht="15" customHeight="1" x14ac:dyDescent="0.4">
      <c r="A6" s="72" t="s">
        <v>8</v>
      </c>
      <c r="B6" s="72"/>
      <c r="C6" s="72"/>
      <c r="D6" s="72"/>
      <c r="E6" s="72"/>
      <c r="F6" s="72" t="s">
        <v>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160</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3813</v>
      </c>
      <c r="H17" s="109"/>
      <c r="I17" s="12" t="s">
        <v>29</v>
      </c>
      <c r="J17" s="13"/>
      <c r="K17" s="11"/>
      <c r="L17" s="110">
        <v>2838</v>
      </c>
      <c r="M17" s="110"/>
      <c r="N17" s="12" t="s">
        <v>29</v>
      </c>
      <c r="O17" s="13"/>
    </row>
    <row r="18" spans="1:15" ht="15.95" customHeight="1" x14ac:dyDescent="0.4">
      <c r="A18" s="114" t="s">
        <v>30</v>
      </c>
      <c r="B18" s="115"/>
      <c r="C18" s="115"/>
      <c r="D18" s="115"/>
      <c r="E18" s="116"/>
      <c r="F18" s="14"/>
      <c r="G18" s="117">
        <v>4139</v>
      </c>
      <c r="H18" s="117"/>
      <c r="I18" s="15" t="s">
        <v>29</v>
      </c>
      <c r="J18" s="16"/>
      <c r="K18" s="14"/>
      <c r="L18" s="118">
        <v>3057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2.4</v>
      </c>
      <c r="K24" s="23" t="s">
        <v>43</v>
      </c>
      <c r="L24" s="24">
        <v>25.6</v>
      </c>
      <c r="M24" s="23" t="s">
        <v>43</v>
      </c>
      <c r="N24" s="24">
        <v>0</v>
      </c>
      <c r="O24" s="25" t="s">
        <v>43</v>
      </c>
    </row>
    <row r="25" spans="1:15" ht="15" customHeight="1" x14ac:dyDescent="0.4">
      <c r="A25" s="107" t="s">
        <v>45</v>
      </c>
      <c r="B25" s="108"/>
      <c r="C25" s="108"/>
      <c r="D25" s="108"/>
      <c r="E25" s="108"/>
      <c r="F25" s="108"/>
      <c r="G25" s="113"/>
      <c r="H25" s="26">
        <v>3</v>
      </c>
      <c r="I25" s="23" t="s">
        <v>43</v>
      </c>
      <c r="J25" s="27">
        <v>4.5</v>
      </c>
      <c r="K25" s="23" t="s">
        <v>43</v>
      </c>
      <c r="L25" s="27">
        <v>26.2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161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162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163</v>
      </c>
      <c r="D4" s="87"/>
      <c r="E4" s="87"/>
      <c r="F4" s="87"/>
      <c r="G4" s="87"/>
      <c r="H4" s="88"/>
      <c r="I4" s="72" t="s">
        <v>4</v>
      </c>
      <c r="J4" s="87" t="s">
        <v>164</v>
      </c>
      <c r="K4" s="87"/>
      <c r="L4" s="87"/>
      <c r="M4" s="87"/>
      <c r="N4" s="87"/>
      <c r="O4" s="88"/>
    </row>
    <row r="5" spans="1:15" ht="15" customHeight="1" x14ac:dyDescent="0.4">
      <c r="A5" s="86"/>
      <c r="B5" s="86"/>
      <c r="C5" s="89" t="s">
        <v>6</v>
      </c>
      <c r="D5" s="89"/>
      <c r="E5" s="89"/>
      <c r="F5" s="89"/>
      <c r="G5" s="89"/>
      <c r="H5" s="90"/>
      <c r="I5" s="86"/>
      <c r="J5" s="89" t="s">
        <v>165</v>
      </c>
      <c r="K5" s="89"/>
      <c r="L5" s="89"/>
      <c r="M5" s="89"/>
      <c r="N5" s="89"/>
      <c r="O5" s="91"/>
    </row>
    <row r="6" spans="1:15" ht="15" customHeight="1" x14ac:dyDescent="0.4">
      <c r="A6" s="72" t="s">
        <v>8</v>
      </c>
      <c r="B6" s="72"/>
      <c r="C6" s="72"/>
      <c r="D6" s="72"/>
      <c r="E6" s="72"/>
      <c r="F6" s="72" t="s">
        <v>166</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167</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2819</v>
      </c>
      <c r="H17" s="109"/>
      <c r="I17" s="12" t="s">
        <v>29</v>
      </c>
      <c r="J17" s="13"/>
      <c r="K17" s="11"/>
      <c r="L17" s="110">
        <v>2703</v>
      </c>
      <c r="M17" s="110"/>
      <c r="N17" s="12" t="s">
        <v>29</v>
      </c>
      <c r="O17" s="13"/>
    </row>
    <row r="18" spans="1:15" ht="15.95" customHeight="1" x14ac:dyDescent="0.4">
      <c r="A18" s="114" t="s">
        <v>30</v>
      </c>
      <c r="B18" s="115"/>
      <c r="C18" s="115"/>
      <c r="D18" s="115"/>
      <c r="E18" s="116"/>
      <c r="F18" s="14"/>
      <c r="G18" s="117">
        <v>3205</v>
      </c>
      <c r="H18" s="117"/>
      <c r="I18" s="15" t="s">
        <v>29</v>
      </c>
      <c r="J18" s="16"/>
      <c r="K18" s="14"/>
      <c r="L18" s="118">
        <v>3053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-4.9000000000000004</v>
      </c>
      <c r="K24" s="23" t="s">
        <v>43</v>
      </c>
      <c r="L24" s="24">
        <v>-2</v>
      </c>
      <c r="M24" s="23" t="s">
        <v>43</v>
      </c>
      <c r="N24" s="24">
        <v>0</v>
      </c>
      <c r="O24" s="25" t="s">
        <v>43</v>
      </c>
    </row>
    <row r="25" spans="1:15" ht="15" customHeight="1" x14ac:dyDescent="0.4">
      <c r="A25" s="107" t="s">
        <v>45</v>
      </c>
      <c r="B25" s="108"/>
      <c r="C25" s="108"/>
      <c r="D25" s="108"/>
      <c r="E25" s="108"/>
      <c r="F25" s="108"/>
      <c r="G25" s="113"/>
      <c r="H25" s="26">
        <v>3</v>
      </c>
      <c r="I25" s="23" t="s">
        <v>43</v>
      </c>
      <c r="J25" s="27">
        <v>-3.9</v>
      </c>
      <c r="K25" s="23" t="s">
        <v>43</v>
      </c>
      <c r="L25" s="27">
        <v>-1.4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168</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169</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170</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171</v>
      </c>
      <c r="D4" s="87"/>
      <c r="E4" s="87"/>
      <c r="F4" s="87"/>
      <c r="G4" s="87"/>
      <c r="H4" s="88"/>
      <c r="I4" s="72" t="s">
        <v>4</v>
      </c>
      <c r="J4" s="87" t="s">
        <v>172</v>
      </c>
      <c r="K4" s="87"/>
      <c r="L4" s="87"/>
      <c r="M4" s="87"/>
      <c r="N4" s="87"/>
      <c r="O4" s="88"/>
    </row>
    <row r="5" spans="1:15" ht="15" customHeight="1" x14ac:dyDescent="0.4">
      <c r="A5" s="86"/>
      <c r="B5" s="86"/>
      <c r="C5" s="89" t="s">
        <v>6</v>
      </c>
      <c r="D5" s="89"/>
      <c r="E5" s="89"/>
      <c r="F5" s="89"/>
      <c r="G5" s="89"/>
      <c r="H5" s="90"/>
      <c r="I5" s="86"/>
      <c r="J5" s="89" t="s">
        <v>173</v>
      </c>
      <c r="K5" s="89"/>
      <c r="L5" s="89"/>
      <c r="M5" s="89"/>
      <c r="N5" s="89"/>
      <c r="O5" s="91"/>
    </row>
    <row r="6" spans="1:15" ht="15" customHeight="1" x14ac:dyDescent="0.4">
      <c r="A6" s="72" t="s">
        <v>8</v>
      </c>
      <c r="B6" s="72"/>
      <c r="C6" s="72"/>
      <c r="D6" s="72"/>
      <c r="E6" s="72"/>
      <c r="F6" s="72" t="s">
        <v>129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174</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4262</v>
      </c>
      <c r="H17" s="109"/>
      <c r="I17" s="12" t="s">
        <v>29</v>
      </c>
      <c r="J17" s="13"/>
      <c r="K17" s="11"/>
      <c r="L17" s="110">
        <v>4143</v>
      </c>
      <c r="M17" s="110"/>
      <c r="N17" s="12" t="s">
        <v>29</v>
      </c>
      <c r="O17" s="13"/>
    </row>
    <row r="18" spans="1:15" ht="15.95" customHeight="1" x14ac:dyDescent="0.4">
      <c r="A18" s="114" t="s">
        <v>30</v>
      </c>
      <c r="B18" s="115"/>
      <c r="C18" s="115"/>
      <c r="D18" s="115"/>
      <c r="E18" s="116"/>
      <c r="F18" s="14"/>
      <c r="G18" s="117">
        <v>4550</v>
      </c>
      <c r="H18" s="117"/>
      <c r="I18" s="15" t="s">
        <v>29</v>
      </c>
      <c r="J18" s="16"/>
      <c r="K18" s="14"/>
      <c r="L18" s="118">
        <v>4405</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175</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0</v>
      </c>
      <c r="K23" s="23" t="s">
        <v>43</v>
      </c>
      <c r="L23" s="24">
        <v>2.8</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v>
      </c>
      <c r="K25" s="23" t="s">
        <v>43</v>
      </c>
      <c r="L25" s="27">
        <v>3.2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176</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177</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178</v>
      </c>
      <c r="D4" s="87"/>
      <c r="E4" s="87"/>
      <c r="F4" s="87"/>
      <c r="G4" s="87"/>
      <c r="H4" s="88"/>
      <c r="I4" s="72" t="s">
        <v>4</v>
      </c>
      <c r="J4" s="87" t="s">
        <v>179</v>
      </c>
      <c r="K4" s="87"/>
      <c r="L4" s="87"/>
      <c r="M4" s="87"/>
      <c r="N4" s="87"/>
      <c r="O4" s="88"/>
    </row>
    <row r="5" spans="1:15" ht="15" customHeight="1" x14ac:dyDescent="0.4">
      <c r="A5" s="86"/>
      <c r="B5" s="86"/>
      <c r="C5" s="89" t="s">
        <v>6</v>
      </c>
      <c r="D5" s="89"/>
      <c r="E5" s="89"/>
      <c r="F5" s="89"/>
      <c r="G5" s="89"/>
      <c r="H5" s="90"/>
      <c r="I5" s="86"/>
      <c r="J5" s="89" t="s">
        <v>180</v>
      </c>
      <c r="K5" s="89"/>
      <c r="L5" s="89"/>
      <c r="M5" s="89"/>
      <c r="N5" s="89"/>
      <c r="O5" s="91"/>
    </row>
    <row r="6" spans="1:15" ht="15" customHeight="1" x14ac:dyDescent="0.4">
      <c r="A6" s="72" t="s">
        <v>8</v>
      </c>
      <c r="B6" s="72"/>
      <c r="C6" s="72"/>
      <c r="D6" s="72"/>
      <c r="E6" s="72"/>
      <c r="F6" s="72" t="s">
        <v>181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182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3590</v>
      </c>
      <c r="H17" s="109"/>
      <c r="I17" s="12" t="s">
        <v>29</v>
      </c>
      <c r="J17" s="13"/>
      <c r="K17" s="11"/>
      <c r="L17" s="110">
        <v>1858</v>
      </c>
      <c r="M17" s="110"/>
      <c r="N17" s="12" t="s">
        <v>29</v>
      </c>
      <c r="O17" s="13"/>
    </row>
    <row r="18" spans="1:15" ht="15.95" customHeight="1" x14ac:dyDescent="0.4">
      <c r="A18" s="114" t="s">
        <v>30</v>
      </c>
      <c r="B18" s="115"/>
      <c r="C18" s="115"/>
      <c r="D18" s="115"/>
      <c r="E18" s="116"/>
      <c r="F18" s="14"/>
      <c r="G18" s="117">
        <v>3717</v>
      </c>
      <c r="H18" s="117"/>
      <c r="I18" s="15" t="s">
        <v>29</v>
      </c>
      <c r="J18" s="16"/>
      <c r="K18" s="14"/>
      <c r="L18" s="118">
        <v>1936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2.5</v>
      </c>
      <c r="K24" s="23" t="s">
        <v>43</v>
      </c>
      <c r="L24" s="24">
        <v>-18.899999999999999</v>
      </c>
      <c r="M24" s="23" t="s">
        <v>43</v>
      </c>
      <c r="N24" s="24">
        <v>0</v>
      </c>
      <c r="O24" s="25" t="s">
        <v>43</v>
      </c>
    </row>
    <row r="25" spans="1:15" ht="15" customHeight="1" x14ac:dyDescent="0.4">
      <c r="A25" s="107" t="s">
        <v>45</v>
      </c>
      <c r="B25" s="108"/>
      <c r="C25" s="108"/>
      <c r="D25" s="108"/>
      <c r="E25" s="108"/>
      <c r="F25" s="108"/>
      <c r="G25" s="113"/>
      <c r="H25" s="26">
        <v>3</v>
      </c>
      <c r="I25" s="23" t="s">
        <v>43</v>
      </c>
      <c r="J25" s="27">
        <v>2.6</v>
      </c>
      <c r="K25" s="23" t="s">
        <v>43</v>
      </c>
      <c r="L25" s="27">
        <v>-19.7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183</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184</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185</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186</v>
      </c>
      <c r="D4" s="87"/>
      <c r="E4" s="87"/>
      <c r="F4" s="87"/>
      <c r="G4" s="87"/>
      <c r="H4" s="88"/>
      <c r="I4" s="72" t="s">
        <v>4</v>
      </c>
      <c r="J4" s="87" t="s">
        <v>187</v>
      </c>
      <c r="K4" s="87"/>
      <c r="L4" s="87"/>
      <c r="M4" s="87"/>
      <c r="N4" s="87"/>
      <c r="O4" s="88"/>
    </row>
    <row r="5" spans="1:15" ht="15" customHeight="1" x14ac:dyDescent="0.4">
      <c r="A5" s="86"/>
      <c r="B5" s="86"/>
      <c r="C5" s="89" t="s">
        <v>6</v>
      </c>
      <c r="D5" s="89"/>
      <c r="E5" s="89"/>
      <c r="F5" s="89"/>
      <c r="G5" s="89"/>
      <c r="H5" s="90"/>
      <c r="I5" s="86"/>
      <c r="J5" s="89" t="s">
        <v>188</v>
      </c>
      <c r="K5" s="89"/>
      <c r="L5" s="89"/>
      <c r="M5" s="89"/>
      <c r="N5" s="89"/>
      <c r="O5" s="91"/>
    </row>
    <row r="6" spans="1:15" ht="15" customHeight="1" x14ac:dyDescent="0.4">
      <c r="A6" s="72" t="s">
        <v>8</v>
      </c>
      <c r="B6" s="72"/>
      <c r="C6" s="72"/>
      <c r="D6" s="72"/>
      <c r="E6" s="72"/>
      <c r="F6" s="72" t="s">
        <v>152</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189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9857</v>
      </c>
      <c r="H17" s="109"/>
      <c r="I17" s="12" t="s">
        <v>29</v>
      </c>
      <c r="J17" s="13"/>
      <c r="K17" s="11"/>
      <c r="L17" s="110">
        <v>6065</v>
      </c>
      <c r="M17" s="110"/>
      <c r="N17" s="12" t="s">
        <v>29</v>
      </c>
      <c r="O17" s="13"/>
    </row>
    <row r="18" spans="1:15" ht="15.95" customHeight="1" x14ac:dyDescent="0.4">
      <c r="A18" s="114" t="s">
        <v>30</v>
      </c>
      <c r="B18" s="115"/>
      <c r="C18" s="115"/>
      <c r="D18" s="115"/>
      <c r="E18" s="116"/>
      <c r="F18" s="14"/>
      <c r="G18" s="117">
        <v>10466</v>
      </c>
      <c r="H18" s="117"/>
      <c r="I18" s="15" t="s">
        <v>29</v>
      </c>
      <c r="J18" s="16"/>
      <c r="K18" s="14"/>
      <c r="L18" s="118">
        <v>6534</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2.8</v>
      </c>
      <c r="I24" s="23" t="s">
        <v>43</v>
      </c>
      <c r="J24" s="24">
        <v>-4.8</v>
      </c>
      <c r="K24" s="23" t="s">
        <v>43</v>
      </c>
      <c r="L24" s="24">
        <v>-109</v>
      </c>
      <c r="M24" s="23" t="s">
        <v>43</v>
      </c>
      <c r="N24" s="24">
        <v>0</v>
      </c>
      <c r="O24" s="25" t="s">
        <v>43</v>
      </c>
    </row>
    <row r="25" spans="1:15" ht="15" customHeight="1" x14ac:dyDescent="0.4">
      <c r="A25" s="107" t="s">
        <v>45</v>
      </c>
      <c r="B25" s="108"/>
      <c r="C25" s="108"/>
      <c r="D25" s="108"/>
      <c r="E25" s="108"/>
      <c r="F25" s="108"/>
      <c r="G25" s="113"/>
      <c r="H25" s="26">
        <v>0.9</v>
      </c>
      <c r="I25" s="23" t="s">
        <v>43</v>
      </c>
      <c r="J25" s="27">
        <v>-5.3</v>
      </c>
      <c r="K25" s="23" t="s">
        <v>43</v>
      </c>
      <c r="L25" s="27">
        <v>-112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190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191</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192</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193</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v>
      </c>
      <c r="D4" s="87"/>
      <c r="E4" s="87"/>
      <c r="F4" s="87"/>
      <c r="G4" s="87"/>
      <c r="H4" s="88"/>
      <c r="I4" s="72" t="s">
        <v>4</v>
      </c>
      <c r="J4" s="87" t="s">
        <v>5</v>
      </c>
      <c r="K4" s="87"/>
      <c r="L4" s="87"/>
      <c r="M4" s="87"/>
      <c r="N4" s="87"/>
      <c r="O4" s="88"/>
    </row>
    <row r="5" spans="1:15" ht="15" customHeight="1" x14ac:dyDescent="0.4">
      <c r="A5" s="86"/>
      <c r="B5" s="86"/>
      <c r="C5" s="89" t="s">
        <v>6</v>
      </c>
      <c r="D5" s="89"/>
      <c r="E5" s="89"/>
      <c r="F5" s="89"/>
      <c r="G5" s="89"/>
      <c r="H5" s="90"/>
      <c r="I5" s="86"/>
      <c r="J5" s="89" t="s">
        <v>7</v>
      </c>
      <c r="K5" s="89"/>
      <c r="L5" s="89"/>
      <c r="M5" s="89"/>
      <c r="N5" s="89"/>
      <c r="O5" s="91"/>
    </row>
    <row r="6" spans="1:15" ht="15" customHeight="1" x14ac:dyDescent="0.4">
      <c r="A6" s="72" t="s">
        <v>8</v>
      </c>
      <c r="B6" s="72"/>
      <c r="C6" s="72"/>
      <c r="D6" s="72"/>
      <c r="E6" s="72"/>
      <c r="F6" s="72" t="s">
        <v>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4763</v>
      </c>
      <c r="H17" s="109"/>
      <c r="I17" s="12" t="s">
        <v>29</v>
      </c>
      <c r="J17" s="13"/>
      <c r="K17" s="11"/>
      <c r="L17" s="110">
        <v>3848</v>
      </c>
      <c r="M17" s="110"/>
      <c r="N17" s="12" t="s">
        <v>29</v>
      </c>
      <c r="O17" s="13"/>
    </row>
    <row r="18" spans="1:15" ht="15.95" customHeight="1" x14ac:dyDescent="0.4">
      <c r="A18" s="114" t="s">
        <v>30</v>
      </c>
      <c r="B18" s="115"/>
      <c r="C18" s="115"/>
      <c r="D18" s="115"/>
      <c r="E18" s="116"/>
      <c r="F18" s="14"/>
      <c r="G18" s="117">
        <v>5450</v>
      </c>
      <c r="H18" s="117"/>
      <c r="I18" s="15" t="s">
        <v>29</v>
      </c>
      <c r="J18" s="16"/>
      <c r="K18" s="14"/>
      <c r="L18" s="118">
        <v>4565</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6.9</v>
      </c>
      <c r="I24" s="23" t="s">
        <v>43</v>
      </c>
      <c r="J24" s="24">
        <v>-9.6999999999999993</v>
      </c>
      <c r="K24" s="23" t="s">
        <v>43</v>
      </c>
      <c r="L24" s="24">
        <v>12.2</v>
      </c>
      <c r="M24" s="23" t="s">
        <v>43</v>
      </c>
      <c r="N24" s="24">
        <v>0</v>
      </c>
      <c r="O24" s="25" t="s">
        <v>43</v>
      </c>
    </row>
    <row r="25" spans="1:15" ht="15" customHeight="1" x14ac:dyDescent="0.4">
      <c r="A25" s="107" t="s">
        <v>45</v>
      </c>
      <c r="B25" s="108"/>
      <c r="C25" s="108"/>
      <c r="D25" s="108"/>
      <c r="E25" s="108"/>
      <c r="F25" s="108"/>
      <c r="G25" s="113"/>
      <c r="H25" s="26">
        <v>6.1</v>
      </c>
      <c r="I25" s="23" t="s">
        <v>43</v>
      </c>
      <c r="J25" s="27">
        <v>-11.7</v>
      </c>
      <c r="K25" s="23" t="s">
        <v>43</v>
      </c>
      <c r="L25" s="27">
        <v>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50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55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57</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194</v>
      </c>
      <c r="D4" s="87"/>
      <c r="E4" s="87"/>
      <c r="F4" s="87"/>
      <c r="G4" s="87"/>
      <c r="H4" s="88"/>
      <c r="I4" s="72" t="s">
        <v>4</v>
      </c>
      <c r="J4" s="87" t="s">
        <v>195</v>
      </c>
      <c r="K4" s="87"/>
      <c r="L4" s="87"/>
      <c r="M4" s="87"/>
      <c r="N4" s="87"/>
      <c r="O4" s="88"/>
    </row>
    <row r="5" spans="1:15" ht="15" customHeight="1" x14ac:dyDescent="0.4">
      <c r="A5" s="86"/>
      <c r="B5" s="86"/>
      <c r="C5" s="89" t="s">
        <v>6</v>
      </c>
      <c r="D5" s="89"/>
      <c r="E5" s="89"/>
      <c r="F5" s="89"/>
      <c r="G5" s="89"/>
      <c r="H5" s="90"/>
      <c r="I5" s="86"/>
      <c r="J5" s="89" t="s">
        <v>196</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198</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3467</v>
      </c>
      <c r="H17" s="109"/>
      <c r="I17" s="12" t="s">
        <v>29</v>
      </c>
      <c r="J17" s="13"/>
      <c r="K17" s="11"/>
      <c r="L17" s="110">
        <v>2540</v>
      </c>
      <c r="M17" s="110"/>
      <c r="N17" s="12" t="s">
        <v>29</v>
      </c>
      <c r="O17" s="13"/>
    </row>
    <row r="18" spans="1:15" ht="15.95" customHeight="1" x14ac:dyDescent="0.4">
      <c r="A18" s="114" t="s">
        <v>30</v>
      </c>
      <c r="B18" s="115"/>
      <c r="C18" s="115"/>
      <c r="D18" s="115"/>
      <c r="E18" s="116"/>
      <c r="F18" s="14"/>
      <c r="G18" s="117">
        <v>4100</v>
      </c>
      <c r="H18" s="117"/>
      <c r="I18" s="15" t="s">
        <v>29</v>
      </c>
      <c r="J18" s="16"/>
      <c r="K18" s="14"/>
      <c r="L18" s="118">
        <v>2992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3.1</v>
      </c>
      <c r="I23" s="23" t="s">
        <v>43</v>
      </c>
      <c r="J23" s="24">
        <v>-11.3</v>
      </c>
      <c r="K23" s="23" t="s">
        <v>43</v>
      </c>
      <c r="L23" s="24">
        <v>26.8</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-11</v>
      </c>
      <c r="K25" s="23" t="s">
        <v>43</v>
      </c>
      <c r="L25" s="27">
        <v>27.1</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199</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200</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201</v>
      </c>
      <c r="D4" s="87"/>
      <c r="E4" s="87"/>
      <c r="F4" s="87"/>
      <c r="G4" s="87"/>
      <c r="H4" s="88"/>
      <c r="I4" s="72" t="s">
        <v>4</v>
      </c>
      <c r="J4" s="87" t="s">
        <v>202</v>
      </c>
      <c r="K4" s="87"/>
      <c r="L4" s="87"/>
      <c r="M4" s="87"/>
      <c r="N4" s="87"/>
      <c r="O4" s="88"/>
    </row>
    <row r="5" spans="1:15" ht="15" customHeight="1" x14ac:dyDescent="0.4">
      <c r="A5" s="86"/>
      <c r="B5" s="86"/>
      <c r="C5" s="89" t="s">
        <v>203</v>
      </c>
      <c r="D5" s="89"/>
      <c r="E5" s="89"/>
      <c r="F5" s="89"/>
      <c r="G5" s="89"/>
      <c r="H5" s="90"/>
      <c r="I5" s="86"/>
      <c r="J5" s="89" t="s">
        <v>204</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205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8671</v>
      </c>
      <c r="H17" s="109"/>
      <c r="I17" s="12" t="s">
        <v>29</v>
      </c>
      <c r="J17" s="13"/>
      <c r="K17" s="11"/>
      <c r="L17" s="110">
        <v>7676</v>
      </c>
      <c r="M17" s="110"/>
      <c r="N17" s="12" t="s">
        <v>29</v>
      </c>
      <c r="O17" s="13"/>
    </row>
    <row r="18" spans="1:15" ht="15.95" customHeight="1" x14ac:dyDescent="0.4">
      <c r="A18" s="114" t="s">
        <v>30</v>
      </c>
      <c r="B18" s="115"/>
      <c r="C18" s="115"/>
      <c r="D18" s="115"/>
      <c r="E18" s="116"/>
      <c r="F18" s="14"/>
      <c r="G18" s="117">
        <v>9943</v>
      </c>
      <c r="H18" s="117"/>
      <c r="I18" s="15" t="s">
        <v>29</v>
      </c>
      <c r="J18" s="16"/>
      <c r="K18" s="14"/>
      <c r="L18" s="118">
        <v>8884</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3.1</v>
      </c>
      <c r="K24" s="23" t="s">
        <v>43</v>
      </c>
      <c r="L24" s="24">
        <v>-4.5</v>
      </c>
      <c r="M24" s="23" t="s">
        <v>43</v>
      </c>
      <c r="N24" s="24">
        <v>0</v>
      </c>
      <c r="O24" s="25" t="s">
        <v>43</v>
      </c>
    </row>
    <row r="25" spans="1:15" ht="15" customHeight="1" x14ac:dyDescent="0.4">
      <c r="A25" s="107" t="s">
        <v>45</v>
      </c>
      <c r="B25" s="108"/>
      <c r="C25" s="108"/>
      <c r="D25" s="108"/>
      <c r="E25" s="108"/>
      <c r="F25" s="108"/>
      <c r="G25" s="113"/>
      <c r="H25" s="26">
        <v>3</v>
      </c>
      <c r="I25" s="23" t="s">
        <v>43</v>
      </c>
      <c r="J25" s="27">
        <v>3.4</v>
      </c>
      <c r="K25" s="23" t="s">
        <v>43</v>
      </c>
      <c r="L25" s="27">
        <v>-5.4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206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207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208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209</v>
      </c>
      <c r="D4" s="87"/>
      <c r="E4" s="87"/>
      <c r="F4" s="87"/>
      <c r="G4" s="87"/>
      <c r="H4" s="88"/>
      <c r="I4" s="72" t="s">
        <v>4</v>
      </c>
      <c r="J4" s="87" t="s">
        <v>210</v>
      </c>
      <c r="K4" s="87"/>
      <c r="L4" s="87"/>
      <c r="M4" s="87"/>
      <c r="N4" s="87"/>
      <c r="O4" s="88"/>
    </row>
    <row r="5" spans="1:15" ht="15" customHeight="1" x14ac:dyDescent="0.4">
      <c r="A5" s="86"/>
      <c r="B5" s="86"/>
      <c r="C5" s="89" t="s">
        <v>6</v>
      </c>
      <c r="D5" s="89"/>
      <c r="E5" s="89"/>
      <c r="F5" s="89"/>
      <c r="G5" s="89"/>
      <c r="H5" s="90"/>
      <c r="I5" s="86"/>
      <c r="J5" s="89" t="s">
        <v>211</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212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8894</v>
      </c>
      <c r="H17" s="109"/>
      <c r="I17" s="12" t="s">
        <v>29</v>
      </c>
      <c r="J17" s="13"/>
      <c r="K17" s="11"/>
      <c r="L17" s="110">
        <v>8294</v>
      </c>
      <c r="M17" s="110"/>
      <c r="N17" s="12" t="s">
        <v>29</v>
      </c>
      <c r="O17" s="13"/>
    </row>
    <row r="18" spans="1:15" ht="15.95" customHeight="1" x14ac:dyDescent="0.4">
      <c r="A18" s="114" t="s">
        <v>30</v>
      </c>
      <c r="B18" s="115"/>
      <c r="C18" s="115"/>
      <c r="D18" s="115"/>
      <c r="E18" s="116"/>
      <c r="F18" s="14"/>
      <c r="G18" s="117">
        <v>10019</v>
      </c>
      <c r="H18" s="117"/>
      <c r="I18" s="15" t="s">
        <v>29</v>
      </c>
      <c r="J18" s="16"/>
      <c r="K18" s="14"/>
      <c r="L18" s="118">
        <v>9398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4.7</v>
      </c>
      <c r="I23" s="23" t="s">
        <v>43</v>
      </c>
      <c r="J23" s="24">
        <v>9</v>
      </c>
      <c r="K23" s="23" t="s">
        <v>43</v>
      </c>
      <c r="L23" s="24">
        <v>6.8</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4.7</v>
      </c>
      <c r="I25" s="23" t="s">
        <v>43</v>
      </c>
      <c r="J25" s="27">
        <v>9.3000000000000007</v>
      </c>
      <c r="K25" s="23" t="s">
        <v>43</v>
      </c>
      <c r="L25" s="27">
        <v>6.3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213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214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215</v>
      </c>
      <c r="D4" s="87"/>
      <c r="E4" s="87"/>
      <c r="F4" s="87"/>
      <c r="G4" s="87"/>
      <c r="H4" s="88"/>
      <c r="I4" s="72" t="s">
        <v>4</v>
      </c>
      <c r="J4" s="87" t="s">
        <v>216</v>
      </c>
      <c r="K4" s="87"/>
      <c r="L4" s="87"/>
      <c r="M4" s="87"/>
      <c r="N4" s="87"/>
      <c r="O4" s="88"/>
    </row>
    <row r="5" spans="1:15" ht="15" customHeight="1" x14ac:dyDescent="0.4">
      <c r="A5" s="86"/>
      <c r="B5" s="86"/>
      <c r="C5" s="89" t="s">
        <v>6</v>
      </c>
      <c r="D5" s="89"/>
      <c r="E5" s="89"/>
      <c r="F5" s="89"/>
      <c r="G5" s="89"/>
      <c r="H5" s="90"/>
      <c r="I5" s="86"/>
      <c r="J5" s="89" t="s">
        <v>217</v>
      </c>
      <c r="K5" s="89"/>
      <c r="L5" s="89"/>
      <c r="M5" s="89"/>
      <c r="N5" s="89"/>
      <c r="O5" s="91"/>
    </row>
    <row r="6" spans="1:15" ht="15" customHeight="1" x14ac:dyDescent="0.4">
      <c r="A6" s="72" t="s">
        <v>8</v>
      </c>
      <c r="B6" s="72"/>
      <c r="C6" s="72"/>
      <c r="D6" s="72"/>
      <c r="E6" s="72"/>
      <c r="F6" s="72" t="s">
        <v>218</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219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3128</v>
      </c>
      <c r="H17" s="109"/>
      <c r="I17" s="12" t="s">
        <v>29</v>
      </c>
      <c r="J17" s="13"/>
      <c r="K17" s="11"/>
      <c r="L17" s="110">
        <v>3409</v>
      </c>
      <c r="M17" s="110"/>
      <c r="N17" s="12" t="s">
        <v>29</v>
      </c>
      <c r="O17" s="13"/>
    </row>
    <row r="18" spans="1:15" ht="15.95" customHeight="1" x14ac:dyDescent="0.4">
      <c r="A18" s="114" t="s">
        <v>30</v>
      </c>
      <c r="B18" s="115"/>
      <c r="C18" s="115"/>
      <c r="D18" s="115"/>
      <c r="E18" s="116"/>
      <c r="F18" s="14"/>
      <c r="G18" s="117">
        <v>3446</v>
      </c>
      <c r="H18" s="117"/>
      <c r="I18" s="15" t="s">
        <v>29</v>
      </c>
      <c r="J18" s="16"/>
      <c r="K18" s="14"/>
      <c r="L18" s="118">
        <v>3709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-3</v>
      </c>
      <c r="K24" s="23" t="s">
        <v>43</v>
      </c>
      <c r="L24" s="24">
        <v>6.8</v>
      </c>
      <c r="M24" s="23" t="s">
        <v>43</v>
      </c>
      <c r="N24" s="24">
        <v>0</v>
      </c>
      <c r="O24" s="25" t="s">
        <v>43</v>
      </c>
    </row>
    <row r="25" spans="1:15" ht="15" customHeight="1" x14ac:dyDescent="0.4">
      <c r="A25" s="107" t="s">
        <v>45</v>
      </c>
      <c r="B25" s="108"/>
      <c r="C25" s="108"/>
      <c r="D25" s="108"/>
      <c r="E25" s="108"/>
      <c r="F25" s="108"/>
      <c r="G25" s="113"/>
      <c r="H25" s="26">
        <v>3</v>
      </c>
      <c r="I25" s="23" t="s">
        <v>43</v>
      </c>
      <c r="J25" s="27">
        <v>-3.6</v>
      </c>
      <c r="K25" s="23" t="s">
        <v>43</v>
      </c>
      <c r="L25" s="27">
        <v>8</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220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221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222</v>
      </c>
      <c r="B37" s="131"/>
      <c r="C37" s="131"/>
      <c r="D37" s="131"/>
      <c r="E37" s="131"/>
      <c r="F37" s="131"/>
      <c r="G37" s="131"/>
      <c r="H37" s="131"/>
      <c r="I37" s="131"/>
      <c r="J37" s="131"/>
      <c r="K37" s="131"/>
      <c r="L37" s="131"/>
      <c r="M37" s="131"/>
      <c r="N37" s="131"/>
      <c r="O37" s="132"/>
    </row>
    <row r="38" spans="1:15" s="30" customFormat="1" ht="45" customHeight="1" x14ac:dyDescent="0.4">
      <c r="A38" s="148" t="s">
        <v>223</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224</v>
      </c>
      <c r="D4" s="87"/>
      <c r="E4" s="87"/>
      <c r="F4" s="87"/>
      <c r="G4" s="87"/>
      <c r="H4" s="88"/>
      <c r="I4" s="72" t="s">
        <v>4</v>
      </c>
      <c r="J4" s="87" t="s">
        <v>225</v>
      </c>
      <c r="K4" s="87"/>
      <c r="L4" s="87"/>
      <c r="M4" s="87"/>
      <c r="N4" s="87"/>
      <c r="O4" s="88"/>
    </row>
    <row r="5" spans="1:15" ht="15" customHeight="1" x14ac:dyDescent="0.4">
      <c r="A5" s="86"/>
      <c r="B5" s="86"/>
      <c r="C5" s="89" t="s">
        <v>6</v>
      </c>
      <c r="D5" s="89"/>
      <c r="E5" s="89"/>
      <c r="F5" s="89"/>
      <c r="G5" s="89"/>
      <c r="H5" s="90"/>
      <c r="I5" s="86"/>
      <c r="J5" s="89" t="s">
        <v>226</v>
      </c>
      <c r="K5" s="89"/>
      <c r="L5" s="89"/>
      <c r="M5" s="89"/>
      <c r="N5" s="89"/>
      <c r="O5" s="91"/>
    </row>
    <row r="6" spans="1:15" ht="15" customHeight="1" x14ac:dyDescent="0.4">
      <c r="A6" s="72" t="s">
        <v>8</v>
      </c>
      <c r="B6" s="72"/>
      <c r="C6" s="72"/>
      <c r="D6" s="72"/>
      <c r="E6" s="72"/>
      <c r="F6" s="72" t="s">
        <v>227</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228</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4558</v>
      </c>
      <c r="H17" s="109"/>
      <c r="I17" s="12" t="s">
        <v>29</v>
      </c>
      <c r="J17" s="13"/>
      <c r="K17" s="11"/>
      <c r="L17" s="110">
        <v>4103</v>
      </c>
      <c r="M17" s="110"/>
      <c r="N17" s="12" t="s">
        <v>29</v>
      </c>
      <c r="O17" s="13"/>
    </row>
    <row r="18" spans="1:15" ht="15.95" customHeight="1" x14ac:dyDescent="0.4">
      <c r="A18" s="114" t="s">
        <v>30</v>
      </c>
      <c r="B18" s="115"/>
      <c r="C18" s="115"/>
      <c r="D18" s="115"/>
      <c r="E18" s="116"/>
      <c r="F18" s="14"/>
      <c r="G18" s="117">
        <v>4827</v>
      </c>
      <c r="H18" s="117"/>
      <c r="I18" s="15" t="s">
        <v>29</v>
      </c>
      <c r="J18" s="16"/>
      <c r="K18" s="14"/>
      <c r="L18" s="118">
        <v>4347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17.600000000000001</v>
      </c>
      <c r="K24" s="23" t="s">
        <v>43</v>
      </c>
      <c r="L24" s="24">
        <v>8.9</v>
      </c>
      <c r="M24" s="23" t="s">
        <v>43</v>
      </c>
      <c r="N24" s="24">
        <v>0</v>
      </c>
      <c r="O24" s="25" t="s">
        <v>43</v>
      </c>
    </row>
    <row r="25" spans="1:15" ht="15" customHeight="1" x14ac:dyDescent="0.4">
      <c r="A25" s="107" t="s">
        <v>45</v>
      </c>
      <c r="B25" s="108"/>
      <c r="C25" s="108"/>
      <c r="D25" s="108"/>
      <c r="E25" s="108"/>
      <c r="F25" s="108"/>
      <c r="G25" s="113"/>
      <c r="H25" s="26">
        <v>3</v>
      </c>
      <c r="I25" s="23" t="s">
        <v>43</v>
      </c>
      <c r="J25" s="27">
        <v>16.8</v>
      </c>
      <c r="K25" s="23" t="s">
        <v>43</v>
      </c>
      <c r="L25" s="27">
        <v>8.9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229</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230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231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232</v>
      </c>
      <c r="D4" s="87"/>
      <c r="E4" s="87"/>
      <c r="F4" s="87"/>
      <c r="G4" s="87"/>
      <c r="H4" s="88"/>
      <c r="I4" s="72" t="s">
        <v>4</v>
      </c>
      <c r="J4" s="87" t="s">
        <v>233</v>
      </c>
      <c r="K4" s="87"/>
      <c r="L4" s="87"/>
      <c r="M4" s="87"/>
      <c r="N4" s="87"/>
      <c r="O4" s="88"/>
    </row>
    <row r="5" spans="1:15" ht="15" customHeight="1" x14ac:dyDescent="0.4">
      <c r="A5" s="86"/>
      <c r="B5" s="86"/>
      <c r="C5" s="89" t="s">
        <v>6</v>
      </c>
      <c r="D5" s="89"/>
      <c r="E5" s="89"/>
      <c r="F5" s="89"/>
      <c r="G5" s="89"/>
      <c r="H5" s="90"/>
      <c r="I5" s="86"/>
      <c r="J5" s="89" t="s">
        <v>234</v>
      </c>
      <c r="K5" s="89"/>
      <c r="L5" s="89"/>
      <c r="M5" s="89"/>
      <c r="N5" s="89"/>
      <c r="O5" s="91"/>
    </row>
    <row r="6" spans="1:15" ht="15" customHeight="1" x14ac:dyDescent="0.4">
      <c r="A6" s="72" t="s">
        <v>8</v>
      </c>
      <c r="B6" s="72"/>
      <c r="C6" s="72"/>
      <c r="D6" s="72"/>
      <c r="E6" s="72"/>
      <c r="F6" s="72" t="s">
        <v>235</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236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8345</v>
      </c>
      <c r="H17" s="109"/>
      <c r="I17" s="12" t="s">
        <v>29</v>
      </c>
      <c r="J17" s="13"/>
      <c r="K17" s="11"/>
      <c r="L17" s="110">
        <v>7750</v>
      </c>
      <c r="M17" s="110"/>
      <c r="N17" s="12" t="s">
        <v>29</v>
      </c>
      <c r="O17" s="13"/>
    </row>
    <row r="18" spans="1:15" ht="15.95" customHeight="1" x14ac:dyDescent="0.4">
      <c r="A18" s="114" t="s">
        <v>30</v>
      </c>
      <c r="B18" s="115"/>
      <c r="C18" s="115"/>
      <c r="D18" s="115"/>
      <c r="E18" s="116"/>
      <c r="F18" s="14"/>
      <c r="G18" s="117">
        <v>8715</v>
      </c>
      <c r="H18" s="117"/>
      <c r="I18" s="15" t="s">
        <v>29</v>
      </c>
      <c r="J18" s="16"/>
      <c r="K18" s="14"/>
      <c r="L18" s="118">
        <v>8119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-4.5</v>
      </c>
      <c r="K24" s="23" t="s">
        <v>43</v>
      </c>
      <c r="L24" s="24">
        <v>-18.3</v>
      </c>
      <c r="M24" s="23" t="s">
        <v>43</v>
      </c>
      <c r="N24" s="24">
        <v>0</v>
      </c>
      <c r="O24" s="25" t="s">
        <v>43</v>
      </c>
    </row>
    <row r="25" spans="1:15" ht="15" customHeight="1" x14ac:dyDescent="0.4">
      <c r="A25" s="107" t="s">
        <v>45</v>
      </c>
      <c r="B25" s="108"/>
      <c r="C25" s="108"/>
      <c r="D25" s="108"/>
      <c r="E25" s="108"/>
      <c r="F25" s="108"/>
      <c r="G25" s="113"/>
      <c r="H25" s="26">
        <v>3</v>
      </c>
      <c r="I25" s="23" t="s">
        <v>43</v>
      </c>
      <c r="J25" s="27">
        <v>-4.7</v>
      </c>
      <c r="K25" s="23" t="s">
        <v>43</v>
      </c>
      <c r="L25" s="27">
        <v>-18.7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237</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238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239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240</v>
      </c>
      <c r="D4" s="87"/>
      <c r="E4" s="87"/>
      <c r="F4" s="87"/>
      <c r="G4" s="87"/>
      <c r="H4" s="88"/>
      <c r="I4" s="72" t="s">
        <v>4</v>
      </c>
      <c r="J4" s="87" t="s">
        <v>241</v>
      </c>
      <c r="K4" s="87"/>
      <c r="L4" s="87"/>
      <c r="M4" s="87"/>
      <c r="N4" s="87"/>
      <c r="O4" s="88"/>
    </row>
    <row r="5" spans="1:15" ht="15" customHeight="1" x14ac:dyDescent="0.4">
      <c r="A5" s="86"/>
      <c r="B5" s="86"/>
      <c r="C5" s="89" t="s">
        <v>242</v>
      </c>
      <c r="D5" s="89"/>
      <c r="E5" s="89"/>
      <c r="F5" s="89"/>
      <c r="G5" s="89"/>
      <c r="H5" s="90"/>
      <c r="I5" s="86"/>
      <c r="J5" s="89" t="s">
        <v>243</v>
      </c>
      <c r="K5" s="89"/>
      <c r="L5" s="89"/>
      <c r="M5" s="89"/>
      <c r="N5" s="89"/>
      <c r="O5" s="91"/>
    </row>
    <row r="6" spans="1:15" ht="15" customHeight="1" x14ac:dyDescent="0.4">
      <c r="A6" s="72" t="s">
        <v>8</v>
      </c>
      <c r="B6" s="72"/>
      <c r="C6" s="72"/>
      <c r="D6" s="72"/>
      <c r="E6" s="72"/>
      <c r="F6" s="72" t="s">
        <v>244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245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13222</v>
      </c>
      <c r="H17" s="109"/>
      <c r="I17" s="12" t="s">
        <v>29</v>
      </c>
      <c r="J17" s="13"/>
      <c r="K17" s="11"/>
      <c r="L17" s="110">
        <v>13656</v>
      </c>
      <c r="M17" s="110"/>
      <c r="N17" s="12" t="s">
        <v>29</v>
      </c>
      <c r="O17" s="13"/>
    </row>
    <row r="18" spans="1:15" ht="15.95" customHeight="1" x14ac:dyDescent="0.4">
      <c r="A18" s="114" t="s">
        <v>30</v>
      </c>
      <c r="B18" s="115"/>
      <c r="C18" s="115"/>
      <c r="D18" s="115"/>
      <c r="E18" s="116"/>
      <c r="F18" s="14"/>
      <c r="G18" s="117">
        <v>15226</v>
      </c>
      <c r="H18" s="117"/>
      <c r="I18" s="15" t="s">
        <v>29</v>
      </c>
      <c r="J18" s="16"/>
      <c r="K18" s="14"/>
      <c r="L18" s="118">
        <v>15756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0.1</v>
      </c>
      <c r="K24" s="23" t="s">
        <v>43</v>
      </c>
      <c r="L24" s="24">
        <v>-1.4</v>
      </c>
      <c r="M24" s="23" t="s">
        <v>43</v>
      </c>
      <c r="N24" s="24">
        <v>0</v>
      </c>
      <c r="O24" s="25" t="s">
        <v>43</v>
      </c>
    </row>
    <row r="25" spans="1:15" ht="15" customHeight="1" x14ac:dyDescent="0.4">
      <c r="A25" s="107" t="s">
        <v>45</v>
      </c>
      <c r="B25" s="108"/>
      <c r="C25" s="108"/>
      <c r="D25" s="108"/>
      <c r="E25" s="108"/>
      <c r="F25" s="108"/>
      <c r="G25" s="113"/>
      <c r="H25" s="26">
        <v>0</v>
      </c>
      <c r="I25" s="23" t="s">
        <v>43</v>
      </c>
      <c r="J25" s="27">
        <v>0.4</v>
      </c>
      <c r="K25" s="23" t="s">
        <v>43</v>
      </c>
      <c r="L25" s="27">
        <v>-1.6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246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247</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248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249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250</v>
      </c>
      <c r="D4" s="87"/>
      <c r="E4" s="87"/>
      <c r="F4" s="87"/>
      <c r="G4" s="87"/>
      <c r="H4" s="88"/>
      <c r="I4" s="72" t="s">
        <v>4</v>
      </c>
      <c r="J4" s="87" t="s">
        <v>251</v>
      </c>
      <c r="K4" s="87"/>
      <c r="L4" s="87"/>
      <c r="M4" s="87"/>
      <c r="N4" s="87"/>
      <c r="O4" s="88"/>
    </row>
    <row r="5" spans="1:15" ht="15" customHeight="1" x14ac:dyDescent="0.4">
      <c r="A5" s="86"/>
      <c r="B5" s="86"/>
      <c r="C5" s="89" t="s">
        <v>252</v>
      </c>
      <c r="D5" s="89"/>
      <c r="E5" s="89"/>
      <c r="F5" s="89"/>
      <c r="G5" s="89"/>
      <c r="H5" s="90"/>
      <c r="I5" s="86"/>
      <c r="J5" s="89" t="s">
        <v>253</v>
      </c>
      <c r="K5" s="89"/>
      <c r="L5" s="89"/>
      <c r="M5" s="89"/>
      <c r="N5" s="89"/>
      <c r="O5" s="91"/>
    </row>
    <row r="6" spans="1:15" ht="15" customHeight="1" x14ac:dyDescent="0.4">
      <c r="A6" s="72" t="s">
        <v>8</v>
      </c>
      <c r="B6" s="72"/>
      <c r="C6" s="72"/>
      <c r="D6" s="72"/>
      <c r="E6" s="72"/>
      <c r="F6" s="72" t="s">
        <v>254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255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7475</v>
      </c>
      <c r="H17" s="109"/>
      <c r="I17" s="12" t="s">
        <v>29</v>
      </c>
      <c r="J17" s="13"/>
      <c r="K17" s="11"/>
      <c r="L17" s="110">
        <v>7265</v>
      </c>
      <c r="M17" s="110"/>
      <c r="N17" s="12" t="s">
        <v>29</v>
      </c>
      <c r="O17" s="13"/>
    </row>
    <row r="18" spans="1:15" ht="15.95" customHeight="1" x14ac:dyDescent="0.4">
      <c r="A18" s="114" t="s">
        <v>30</v>
      </c>
      <c r="B18" s="115"/>
      <c r="C18" s="115"/>
      <c r="D18" s="115"/>
      <c r="E18" s="116"/>
      <c r="F18" s="14"/>
      <c r="G18" s="117">
        <v>8293</v>
      </c>
      <c r="H18" s="117"/>
      <c r="I18" s="15" t="s">
        <v>29</v>
      </c>
      <c r="J18" s="16"/>
      <c r="K18" s="14"/>
      <c r="L18" s="118">
        <v>8073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6.4</v>
      </c>
      <c r="I24" s="23" t="s">
        <v>43</v>
      </c>
      <c r="J24" s="24">
        <v>9.1</v>
      </c>
      <c r="K24" s="23" t="s">
        <v>43</v>
      </c>
      <c r="L24" s="24">
        <v>12.2</v>
      </c>
      <c r="M24" s="23" t="s">
        <v>43</v>
      </c>
      <c r="N24" s="24">
        <v>0</v>
      </c>
      <c r="O24" s="25" t="s">
        <v>43</v>
      </c>
    </row>
    <row r="25" spans="1:15" ht="15" customHeight="1" x14ac:dyDescent="0.4">
      <c r="A25" s="107" t="s">
        <v>45</v>
      </c>
      <c r="B25" s="108"/>
      <c r="C25" s="108"/>
      <c r="D25" s="108"/>
      <c r="E25" s="108"/>
      <c r="F25" s="108"/>
      <c r="G25" s="113"/>
      <c r="H25" s="26">
        <v>6.4</v>
      </c>
      <c r="I25" s="23" t="s">
        <v>43</v>
      </c>
      <c r="J25" s="27">
        <v>9.4</v>
      </c>
      <c r="K25" s="23" t="s">
        <v>43</v>
      </c>
      <c r="L25" s="27">
        <v>12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256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257</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258</v>
      </c>
      <c r="B34" s="143"/>
      <c r="C34" s="143"/>
      <c r="D34" s="143"/>
      <c r="E34" s="143"/>
      <c r="F34" s="143"/>
      <c r="G34" s="143"/>
      <c r="H34" s="143"/>
      <c r="I34" s="143"/>
      <c r="J34" s="143"/>
      <c r="K34" s="143"/>
      <c r="L34" s="143"/>
      <c r="M34" s="143"/>
      <c r="N34" s="143"/>
      <c r="O34" s="144"/>
    </row>
    <row r="35" spans="1:15" ht="45" customHeight="1" x14ac:dyDescent="0.4">
      <c r="A35" s="145" t="s">
        <v>259</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260</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261</v>
      </c>
      <c r="D4" s="87"/>
      <c r="E4" s="87"/>
      <c r="F4" s="87"/>
      <c r="G4" s="87"/>
      <c r="H4" s="88"/>
      <c r="I4" s="72" t="s">
        <v>4</v>
      </c>
      <c r="J4" s="87" t="s">
        <v>262</v>
      </c>
      <c r="K4" s="87"/>
      <c r="L4" s="87"/>
      <c r="M4" s="87"/>
      <c r="N4" s="87"/>
      <c r="O4" s="88"/>
    </row>
    <row r="5" spans="1:15" ht="15" customHeight="1" x14ac:dyDescent="0.4">
      <c r="A5" s="86"/>
      <c r="B5" s="86"/>
      <c r="C5" s="89" t="s">
        <v>6</v>
      </c>
      <c r="D5" s="89"/>
      <c r="E5" s="89"/>
      <c r="F5" s="89"/>
      <c r="G5" s="89"/>
      <c r="H5" s="90"/>
      <c r="I5" s="86"/>
      <c r="J5" s="89" t="s">
        <v>263</v>
      </c>
      <c r="K5" s="89"/>
      <c r="L5" s="89"/>
      <c r="M5" s="89"/>
      <c r="N5" s="89"/>
      <c r="O5" s="91"/>
    </row>
    <row r="6" spans="1:15" ht="15" customHeight="1" x14ac:dyDescent="0.4">
      <c r="A6" s="72" t="s">
        <v>8</v>
      </c>
      <c r="B6" s="72"/>
      <c r="C6" s="72"/>
      <c r="D6" s="72"/>
      <c r="E6" s="72"/>
      <c r="F6" s="72" t="s">
        <v>264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265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2765</v>
      </c>
      <c r="H17" s="109"/>
      <c r="I17" s="12" t="s">
        <v>29</v>
      </c>
      <c r="J17" s="13"/>
      <c r="K17" s="11"/>
      <c r="L17" s="110">
        <v>2147</v>
      </c>
      <c r="M17" s="110"/>
      <c r="N17" s="12" t="s">
        <v>29</v>
      </c>
      <c r="O17" s="13"/>
    </row>
    <row r="18" spans="1:15" ht="15.95" customHeight="1" x14ac:dyDescent="0.4">
      <c r="A18" s="114" t="s">
        <v>30</v>
      </c>
      <c r="B18" s="115"/>
      <c r="C18" s="115"/>
      <c r="D18" s="115"/>
      <c r="E18" s="116"/>
      <c r="F18" s="14"/>
      <c r="G18" s="117">
        <v>3088</v>
      </c>
      <c r="H18" s="117"/>
      <c r="I18" s="15" t="s">
        <v>29</v>
      </c>
      <c r="J18" s="16"/>
      <c r="K18" s="14"/>
      <c r="L18" s="118">
        <v>2410</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0.3</v>
      </c>
      <c r="K24" s="23" t="s">
        <v>43</v>
      </c>
      <c r="L24" s="24">
        <v>13.6</v>
      </c>
      <c r="M24" s="23" t="s">
        <v>43</v>
      </c>
      <c r="N24" s="24">
        <v>0</v>
      </c>
      <c r="O24" s="25" t="s">
        <v>43</v>
      </c>
    </row>
    <row r="25" spans="1:15" ht="15" customHeight="1" x14ac:dyDescent="0.4">
      <c r="A25" s="107" t="s">
        <v>45</v>
      </c>
      <c r="B25" s="108"/>
      <c r="C25" s="108"/>
      <c r="D25" s="108"/>
      <c r="E25" s="108"/>
      <c r="F25" s="108"/>
      <c r="G25" s="113"/>
      <c r="H25" s="26">
        <v>3</v>
      </c>
      <c r="I25" s="23" t="s">
        <v>43</v>
      </c>
      <c r="J25" s="27">
        <v>0.1</v>
      </c>
      <c r="K25" s="23" t="s">
        <v>43</v>
      </c>
      <c r="L25" s="27">
        <v>13.2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266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267</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268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269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270</v>
      </c>
      <c r="D4" s="87"/>
      <c r="E4" s="87"/>
      <c r="F4" s="87"/>
      <c r="G4" s="87"/>
      <c r="H4" s="88"/>
      <c r="I4" s="72" t="s">
        <v>4</v>
      </c>
      <c r="J4" s="87" t="s">
        <v>271</v>
      </c>
      <c r="K4" s="87"/>
      <c r="L4" s="87"/>
      <c r="M4" s="87"/>
      <c r="N4" s="87"/>
      <c r="O4" s="88"/>
    </row>
    <row r="5" spans="1:15" ht="15" customHeight="1" x14ac:dyDescent="0.4">
      <c r="A5" s="86"/>
      <c r="B5" s="86"/>
      <c r="C5" s="89" t="s">
        <v>6</v>
      </c>
      <c r="D5" s="89"/>
      <c r="E5" s="89"/>
      <c r="F5" s="89"/>
      <c r="G5" s="89"/>
      <c r="H5" s="90"/>
      <c r="I5" s="86"/>
      <c r="J5" s="89" t="s">
        <v>272</v>
      </c>
      <c r="K5" s="89"/>
      <c r="L5" s="89"/>
      <c r="M5" s="89"/>
      <c r="N5" s="89"/>
      <c r="O5" s="91"/>
    </row>
    <row r="6" spans="1:15" ht="15" customHeight="1" x14ac:dyDescent="0.4">
      <c r="A6" s="72" t="s">
        <v>8</v>
      </c>
      <c r="B6" s="72"/>
      <c r="C6" s="72"/>
      <c r="D6" s="72"/>
      <c r="E6" s="72"/>
      <c r="F6" s="72" t="s">
        <v>181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273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4112</v>
      </c>
      <c r="H17" s="109"/>
      <c r="I17" s="12" t="s">
        <v>29</v>
      </c>
      <c r="J17" s="13"/>
      <c r="K17" s="11"/>
      <c r="L17" s="110">
        <v>2228</v>
      </c>
      <c r="M17" s="110"/>
      <c r="N17" s="12" t="s">
        <v>29</v>
      </c>
      <c r="O17" s="13"/>
    </row>
    <row r="18" spans="1:15" ht="15.95" customHeight="1" x14ac:dyDescent="0.4">
      <c r="A18" s="114" t="s">
        <v>30</v>
      </c>
      <c r="B18" s="115"/>
      <c r="C18" s="115"/>
      <c r="D18" s="115"/>
      <c r="E18" s="116"/>
      <c r="F18" s="14"/>
      <c r="G18" s="117">
        <v>4250</v>
      </c>
      <c r="H18" s="117"/>
      <c r="I18" s="15" t="s">
        <v>29</v>
      </c>
      <c r="J18" s="16"/>
      <c r="K18" s="14"/>
      <c r="L18" s="118">
        <v>2303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3.8</v>
      </c>
      <c r="K24" s="23" t="s">
        <v>43</v>
      </c>
      <c r="L24" s="24">
        <v>-5.0999999999999996</v>
      </c>
      <c r="M24" s="23" t="s">
        <v>43</v>
      </c>
      <c r="N24" s="24">
        <v>0</v>
      </c>
      <c r="O24" s="25" t="s">
        <v>43</v>
      </c>
    </row>
    <row r="25" spans="1:15" ht="15" customHeight="1" x14ac:dyDescent="0.4">
      <c r="A25" s="107" t="s">
        <v>45</v>
      </c>
      <c r="B25" s="108"/>
      <c r="C25" s="108"/>
      <c r="D25" s="108"/>
      <c r="E25" s="108"/>
      <c r="F25" s="108"/>
      <c r="G25" s="113"/>
      <c r="H25" s="26">
        <v>3.1</v>
      </c>
      <c r="I25" s="23" t="s">
        <v>43</v>
      </c>
      <c r="J25" s="27">
        <v>4</v>
      </c>
      <c r="K25" s="23" t="s">
        <v>43</v>
      </c>
      <c r="L25" s="27">
        <v>-5.2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183</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274</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12" x14ac:dyDescent="0.4">
      <c r="A34" s="142" t="s">
        <v>6</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275</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81" orientation="portrait" cellComments="atEnd"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58</v>
      </c>
      <c r="D4" s="87"/>
      <c r="E4" s="87"/>
      <c r="F4" s="87"/>
      <c r="G4" s="87"/>
      <c r="H4" s="88"/>
      <c r="I4" s="72" t="s">
        <v>4</v>
      </c>
      <c r="J4" s="87" t="s">
        <v>59</v>
      </c>
      <c r="K4" s="87"/>
      <c r="L4" s="87"/>
      <c r="M4" s="87"/>
      <c r="N4" s="87"/>
      <c r="O4" s="88"/>
    </row>
    <row r="5" spans="1:15" ht="15" customHeight="1" x14ac:dyDescent="0.4">
      <c r="A5" s="86"/>
      <c r="B5" s="86"/>
      <c r="C5" s="89" t="s">
        <v>6</v>
      </c>
      <c r="D5" s="89"/>
      <c r="E5" s="89"/>
      <c r="F5" s="89"/>
      <c r="G5" s="89"/>
      <c r="H5" s="90"/>
      <c r="I5" s="86"/>
      <c r="J5" s="89" t="s">
        <v>60</v>
      </c>
      <c r="K5" s="89"/>
      <c r="L5" s="89"/>
      <c r="M5" s="89"/>
      <c r="N5" s="89"/>
      <c r="O5" s="91"/>
    </row>
    <row r="6" spans="1:15" ht="15" customHeight="1" x14ac:dyDescent="0.4">
      <c r="A6" s="72" t="s">
        <v>8</v>
      </c>
      <c r="B6" s="72"/>
      <c r="C6" s="72"/>
      <c r="D6" s="72"/>
      <c r="E6" s="72"/>
      <c r="F6" s="72" t="s">
        <v>61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62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19643</v>
      </c>
      <c r="H17" s="109"/>
      <c r="I17" s="12" t="s">
        <v>29</v>
      </c>
      <c r="J17" s="13"/>
      <c r="K17" s="11"/>
      <c r="L17" s="110">
        <v>1054</v>
      </c>
      <c r="M17" s="110"/>
      <c r="N17" s="12" t="s">
        <v>29</v>
      </c>
      <c r="O17" s="13"/>
    </row>
    <row r="18" spans="1:15" ht="15.95" customHeight="1" x14ac:dyDescent="0.4">
      <c r="A18" s="114" t="s">
        <v>30</v>
      </c>
      <c r="B18" s="115"/>
      <c r="C18" s="115"/>
      <c r="D18" s="115"/>
      <c r="E18" s="116"/>
      <c r="F18" s="14"/>
      <c r="G18" s="117">
        <v>20185</v>
      </c>
      <c r="H18" s="117"/>
      <c r="I18" s="15" t="s">
        <v>29</v>
      </c>
      <c r="J18" s="16"/>
      <c r="K18" s="14"/>
      <c r="L18" s="118">
        <v>1106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64</v>
      </c>
      <c r="I24" s="23" t="s">
        <v>43</v>
      </c>
      <c r="J24" s="24">
        <v>44</v>
      </c>
      <c r="K24" s="23" t="s">
        <v>43</v>
      </c>
      <c r="L24" s="24">
        <v>77.7</v>
      </c>
      <c r="M24" s="23" t="s">
        <v>43</v>
      </c>
      <c r="N24" s="24">
        <v>0</v>
      </c>
      <c r="O24" s="25" t="s">
        <v>43</v>
      </c>
    </row>
    <row r="25" spans="1:15" ht="15" customHeight="1" x14ac:dyDescent="0.4">
      <c r="A25" s="107" t="s">
        <v>45</v>
      </c>
      <c r="B25" s="108"/>
      <c r="C25" s="108"/>
      <c r="D25" s="108"/>
      <c r="E25" s="108"/>
      <c r="F25" s="108"/>
      <c r="G25" s="113"/>
      <c r="H25" s="26">
        <v>64</v>
      </c>
      <c r="I25" s="23" t="s">
        <v>43</v>
      </c>
      <c r="J25" s="27">
        <v>44</v>
      </c>
      <c r="K25" s="23" t="s">
        <v>43</v>
      </c>
      <c r="L25" s="27">
        <v>77.2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63</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64</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65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66</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276</v>
      </c>
      <c r="D4" s="87"/>
      <c r="E4" s="87"/>
      <c r="F4" s="87"/>
      <c r="G4" s="87"/>
      <c r="H4" s="88"/>
      <c r="I4" s="72" t="s">
        <v>4</v>
      </c>
      <c r="J4" s="87" t="s">
        <v>277</v>
      </c>
      <c r="K4" s="87"/>
      <c r="L4" s="87"/>
      <c r="M4" s="87"/>
      <c r="N4" s="87"/>
      <c r="O4" s="88"/>
    </row>
    <row r="5" spans="1:15" ht="15" customHeight="1" x14ac:dyDescent="0.4">
      <c r="A5" s="86"/>
      <c r="B5" s="86"/>
      <c r="C5" s="89" t="s">
        <v>6</v>
      </c>
      <c r="D5" s="89"/>
      <c r="E5" s="89"/>
      <c r="F5" s="89"/>
      <c r="G5" s="89"/>
      <c r="H5" s="90"/>
      <c r="I5" s="86"/>
      <c r="J5" s="89" t="s">
        <v>278</v>
      </c>
      <c r="K5" s="89"/>
      <c r="L5" s="89"/>
      <c r="M5" s="89"/>
      <c r="N5" s="89"/>
      <c r="O5" s="91"/>
    </row>
    <row r="6" spans="1:15" ht="15" customHeight="1" x14ac:dyDescent="0.4">
      <c r="A6" s="72" t="s">
        <v>8</v>
      </c>
      <c r="B6" s="72"/>
      <c r="C6" s="72"/>
      <c r="D6" s="72"/>
      <c r="E6" s="72"/>
      <c r="F6" s="72" t="s">
        <v>279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280</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47262</v>
      </c>
      <c r="H17" s="109"/>
      <c r="I17" s="12" t="s">
        <v>29</v>
      </c>
      <c r="J17" s="13"/>
      <c r="K17" s="11"/>
      <c r="L17" s="110">
        <v>50235</v>
      </c>
      <c r="M17" s="110"/>
      <c r="N17" s="12" t="s">
        <v>29</v>
      </c>
      <c r="O17" s="13"/>
    </row>
    <row r="18" spans="1:15" ht="15.95" customHeight="1" x14ac:dyDescent="0.4">
      <c r="A18" s="114" t="s">
        <v>30</v>
      </c>
      <c r="B18" s="115"/>
      <c r="C18" s="115"/>
      <c r="D18" s="115"/>
      <c r="E18" s="116"/>
      <c r="F18" s="14"/>
      <c r="G18" s="117">
        <v>53170</v>
      </c>
      <c r="H18" s="117"/>
      <c r="I18" s="15" t="s">
        <v>29</v>
      </c>
      <c r="J18" s="16"/>
      <c r="K18" s="14"/>
      <c r="L18" s="118">
        <v>57696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-1</v>
      </c>
      <c r="K23" s="23" t="s">
        <v>43</v>
      </c>
      <c r="L23" s="24">
        <v>-6.3</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-2.6</v>
      </c>
      <c r="K25" s="23" t="s">
        <v>43</v>
      </c>
      <c r="L25" s="27">
        <v>-8.6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281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282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283</v>
      </c>
      <c r="D4" s="87"/>
      <c r="E4" s="87"/>
      <c r="F4" s="87"/>
      <c r="G4" s="87"/>
      <c r="H4" s="88"/>
      <c r="I4" s="72" t="s">
        <v>4</v>
      </c>
      <c r="J4" s="87" t="s">
        <v>284</v>
      </c>
      <c r="K4" s="87"/>
      <c r="L4" s="87"/>
      <c r="M4" s="87"/>
      <c r="N4" s="87"/>
      <c r="O4" s="88"/>
    </row>
    <row r="5" spans="1:15" ht="15" customHeight="1" x14ac:dyDescent="0.4">
      <c r="A5" s="86"/>
      <c r="B5" s="86"/>
      <c r="C5" s="89" t="s">
        <v>6</v>
      </c>
      <c r="D5" s="89"/>
      <c r="E5" s="89"/>
      <c r="F5" s="89"/>
      <c r="G5" s="89"/>
      <c r="H5" s="90"/>
      <c r="I5" s="86"/>
      <c r="J5" s="89" t="s">
        <v>285</v>
      </c>
      <c r="K5" s="89"/>
      <c r="L5" s="89"/>
      <c r="M5" s="89"/>
      <c r="N5" s="89"/>
      <c r="O5" s="91"/>
    </row>
    <row r="6" spans="1:15" ht="15" customHeight="1" x14ac:dyDescent="0.4">
      <c r="A6" s="72" t="s">
        <v>8</v>
      </c>
      <c r="B6" s="72"/>
      <c r="C6" s="72"/>
      <c r="D6" s="72"/>
      <c r="E6" s="72"/>
      <c r="F6" s="72" t="s">
        <v>286</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287</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5945</v>
      </c>
      <c r="H17" s="109"/>
      <c r="I17" s="12" t="s">
        <v>29</v>
      </c>
      <c r="J17" s="13"/>
      <c r="K17" s="11"/>
      <c r="L17" s="110">
        <v>5880</v>
      </c>
      <c r="M17" s="110"/>
      <c r="N17" s="12" t="s">
        <v>29</v>
      </c>
      <c r="O17" s="13"/>
    </row>
    <row r="18" spans="1:15" ht="15.95" customHeight="1" x14ac:dyDescent="0.4">
      <c r="A18" s="114" t="s">
        <v>30</v>
      </c>
      <c r="B18" s="115"/>
      <c r="C18" s="115"/>
      <c r="D18" s="115"/>
      <c r="E18" s="116"/>
      <c r="F18" s="14"/>
      <c r="G18" s="117">
        <v>6442</v>
      </c>
      <c r="H18" s="117"/>
      <c r="I18" s="15" t="s">
        <v>29</v>
      </c>
      <c r="J18" s="16"/>
      <c r="K18" s="14"/>
      <c r="L18" s="118">
        <v>6416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0.3</v>
      </c>
      <c r="K24" s="23" t="s">
        <v>43</v>
      </c>
      <c r="L24" s="24">
        <v>7.3</v>
      </c>
      <c r="M24" s="23" t="s">
        <v>43</v>
      </c>
      <c r="N24" s="24">
        <v>0</v>
      </c>
      <c r="O24" s="25" t="s">
        <v>43</v>
      </c>
    </row>
    <row r="25" spans="1:15" ht="15" customHeight="1" x14ac:dyDescent="0.4">
      <c r="A25" s="107" t="s">
        <v>45</v>
      </c>
      <c r="B25" s="108"/>
      <c r="C25" s="108"/>
      <c r="D25" s="108"/>
      <c r="E25" s="108"/>
      <c r="F25" s="108"/>
      <c r="G25" s="113"/>
      <c r="H25" s="26">
        <v>3.1</v>
      </c>
      <c r="I25" s="23" t="s">
        <v>43</v>
      </c>
      <c r="J25" s="27">
        <v>-0.3</v>
      </c>
      <c r="K25" s="23" t="s">
        <v>43</v>
      </c>
      <c r="L25" s="27">
        <v>6.7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183</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288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289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290</v>
      </c>
      <c r="D4" s="87"/>
      <c r="E4" s="87"/>
      <c r="F4" s="87"/>
      <c r="G4" s="87"/>
      <c r="H4" s="88"/>
      <c r="I4" s="72" t="s">
        <v>4</v>
      </c>
      <c r="J4" s="87" t="s">
        <v>291</v>
      </c>
      <c r="K4" s="87"/>
      <c r="L4" s="87"/>
      <c r="M4" s="87"/>
      <c r="N4" s="87"/>
      <c r="O4" s="88"/>
    </row>
    <row r="5" spans="1:15" ht="15" customHeight="1" x14ac:dyDescent="0.4">
      <c r="A5" s="86"/>
      <c r="B5" s="86"/>
      <c r="C5" s="89" t="s">
        <v>6</v>
      </c>
      <c r="D5" s="89"/>
      <c r="E5" s="89"/>
      <c r="F5" s="89"/>
      <c r="G5" s="89"/>
      <c r="H5" s="90"/>
      <c r="I5" s="86"/>
      <c r="J5" s="89" t="s">
        <v>292</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293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3970</v>
      </c>
      <c r="H17" s="109"/>
      <c r="I17" s="12" t="s">
        <v>29</v>
      </c>
      <c r="J17" s="13"/>
      <c r="K17" s="11"/>
      <c r="L17" s="110">
        <v>3982</v>
      </c>
      <c r="M17" s="110"/>
      <c r="N17" s="12" t="s">
        <v>29</v>
      </c>
      <c r="O17" s="13"/>
    </row>
    <row r="18" spans="1:15" ht="15.95" customHeight="1" x14ac:dyDescent="0.4">
      <c r="A18" s="114" t="s">
        <v>30</v>
      </c>
      <c r="B18" s="115"/>
      <c r="C18" s="115"/>
      <c r="D18" s="115"/>
      <c r="E18" s="116"/>
      <c r="F18" s="14"/>
      <c r="G18" s="117">
        <v>4476</v>
      </c>
      <c r="H18" s="117"/>
      <c r="I18" s="15" t="s">
        <v>29</v>
      </c>
      <c r="J18" s="16"/>
      <c r="K18" s="14"/>
      <c r="L18" s="118">
        <v>4507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3.8</v>
      </c>
      <c r="K24" s="23" t="s">
        <v>43</v>
      </c>
      <c r="L24" s="24">
        <v>5</v>
      </c>
      <c r="M24" s="23" t="s">
        <v>43</v>
      </c>
      <c r="N24" s="24">
        <v>0</v>
      </c>
      <c r="O24" s="25" t="s">
        <v>43</v>
      </c>
    </row>
    <row r="25" spans="1:15" ht="15" customHeight="1" x14ac:dyDescent="0.4">
      <c r="A25" s="107" t="s">
        <v>45</v>
      </c>
      <c r="B25" s="108"/>
      <c r="C25" s="108"/>
      <c r="D25" s="108"/>
      <c r="E25" s="108"/>
      <c r="F25" s="108"/>
      <c r="G25" s="113"/>
      <c r="H25" s="26">
        <v>3.1</v>
      </c>
      <c r="I25" s="23" t="s">
        <v>43</v>
      </c>
      <c r="J25" s="27">
        <v>3.8</v>
      </c>
      <c r="K25" s="23" t="s">
        <v>43</v>
      </c>
      <c r="L25" s="27">
        <v>4.7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294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295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296</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297</v>
      </c>
      <c r="D4" s="87"/>
      <c r="E4" s="87"/>
      <c r="F4" s="87"/>
      <c r="G4" s="87"/>
      <c r="H4" s="88"/>
      <c r="I4" s="72" t="s">
        <v>4</v>
      </c>
      <c r="J4" s="87" t="s">
        <v>298</v>
      </c>
      <c r="K4" s="87"/>
      <c r="L4" s="87"/>
      <c r="M4" s="87"/>
      <c r="N4" s="87"/>
      <c r="O4" s="88"/>
    </row>
    <row r="5" spans="1:15" ht="15" customHeight="1" x14ac:dyDescent="0.4">
      <c r="A5" s="86"/>
      <c r="B5" s="86"/>
      <c r="C5" s="89" t="s">
        <v>6</v>
      </c>
      <c r="D5" s="89"/>
      <c r="E5" s="89"/>
      <c r="F5" s="89"/>
      <c r="G5" s="89"/>
      <c r="H5" s="90"/>
      <c r="I5" s="86"/>
      <c r="J5" s="89" t="s">
        <v>299</v>
      </c>
      <c r="K5" s="89"/>
      <c r="L5" s="89"/>
      <c r="M5" s="89"/>
      <c r="N5" s="89"/>
      <c r="O5" s="91"/>
    </row>
    <row r="6" spans="1:15" ht="15" customHeight="1" x14ac:dyDescent="0.4">
      <c r="A6" s="72" t="s">
        <v>8</v>
      </c>
      <c r="B6" s="72"/>
      <c r="C6" s="72"/>
      <c r="D6" s="72"/>
      <c r="E6" s="72"/>
      <c r="F6" s="72" t="s">
        <v>300</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301</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4620</v>
      </c>
      <c r="H17" s="109"/>
      <c r="I17" s="12" t="s">
        <v>29</v>
      </c>
      <c r="J17" s="13"/>
      <c r="K17" s="11"/>
      <c r="L17" s="110">
        <v>4651</v>
      </c>
      <c r="M17" s="110"/>
      <c r="N17" s="12" t="s">
        <v>29</v>
      </c>
      <c r="O17" s="13"/>
    </row>
    <row r="18" spans="1:15" ht="15.95" customHeight="1" x14ac:dyDescent="0.4">
      <c r="A18" s="114" t="s">
        <v>30</v>
      </c>
      <c r="B18" s="115"/>
      <c r="C18" s="115"/>
      <c r="D18" s="115"/>
      <c r="E18" s="116"/>
      <c r="F18" s="14"/>
      <c r="G18" s="117">
        <v>5276</v>
      </c>
      <c r="H18" s="117"/>
      <c r="I18" s="15" t="s">
        <v>29</v>
      </c>
      <c r="J18" s="16"/>
      <c r="K18" s="14"/>
      <c r="L18" s="118">
        <v>5330</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v>
      </c>
      <c r="K24" s="23" t="s">
        <v>43</v>
      </c>
      <c r="L24" s="24">
        <v>1</v>
      </c>
      <c r="M24" s="23" t="s">
        <v>43</v>
      </c>
      <c r="N24" s="24">
        <v>0</v>
      </c>
      <c r="O24" s="25" t="s">
        <v>43</v>
      </c>
    </row>
    <row r="25" spans="1:15" ht="15" customHeight="1" x14ac:dyDescent="0.4">
      <c r="A25" s="107" t="s">
        <v>45</v>
      </c>
      <c r="B25" s="108"/>
      <c r="C25" s="108"/>
      <c r="D25" s="108"/>
      <c r="E25" s="108"/>
      <c r="F25" s="108"/>
      <c r="G25" s="113"/>
      <c r="H25" s="26">
        <v>3</v>
      </c>
      <c r="I25" s="23" t="s">
        <v>43</v>
      </c>
      <c r="J25" s="27">
        <v>-2.2999999999999998</v>
      </c>
      <c r="K25" s="23" t="s">
        <v>43</v>
      </c>
      <c r="L25" s="27">
        <v>0.6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302</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303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304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305</v>
      </c>
      <c r="D4" s="87"/>
      <c r="E4" s="87"/>
      <c r="F4" s="87"/>
      <c r="G4" s="87"/>
      <c r="H4" s="88"/>
      <c r="I4" s="72" t="s">
        <v>4</v>
      </c>
      <c r="J4" s="87" t="s">
        <v>306</v>
      </c>
      <c r="K4" s="87"/>
      <c r="L4" s="87"/>
      <c r="M4" s="87"/>
      <c r="N4" s="87"/>
      <c r="O4" s="88"/>
    </row>
    <row r="5" spans="1:15" ht="15" customHeight="1" x14ac:dyDescent="0.4">
      <c r="A5" s="86"/>
      <c r="B5" s="86"/>
      <c r="C5" s="89" t="s">
        <v>6</v>
      </c>
      <c r="D5" s="89"/>
      <c r="E5" s="89"/>
      <c r="F5" s="89"/>
      <c r="G5" s="89"/>
      <c r="H5" s="90"/>
      <c r="I5" s="86"/>
      <c r="J5" s="89" t="s">
        <v>307</v>
      </c>
      <c r="K5" s="89"/>
      <c r="L5" s="89"/>
      <c r="M5" s="89"/>
      <c r="N5" s="89"/>
      <c r="O5" s="91"/>
    </row>
    <row r="6" spans="1:15" ht="15" customHeight="1" x14ac:dyDescent="0.4">
      <c r="A6" s="72" t="s">
        <v>8</v>
      </c>
      <c r="B6" s="72"/>
      <c r="C6" s="72"/>
      <c r="D6" s="72"/>
      <c r="E6" s="72"/>
      <c r="F6" s="72" t="s">
        <v>61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308</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85509</v>
      </c>
      <c r="H17" s="109"/>
      <c r="I17" s="12" t="s">
        <v>29</v>
      </c>
      <c r="J17" s="13"/>
      <c r="K17" s="11"/>
      <c r="L17" s="110">
        <v>91700</v>
      </c>
      <c r="M17" s="110"/>
      <c r="N17" s="12" t="s">
        <v>29</v>
      </c>
      <c r="O17" s="13"/>
    </row>
    <row r="18" spans="1:15" ht="15.95" customHeight="1" x14ac:dyDescent="0.4">
      <c r="A18" s="114" t="s">
        <v>30</v>
      </c>
      <c r="B18" s="115"/>
      <c r="C18" s="115"/>
      <c r="D18" s="115"/>
      <c r="E18" s="116"/>
      <c r="F18" s="14"/>
      <c r="G18" s="117">
        <v>89901</v>
      </c>
      <c r="H18" s="117"/>
      <c r="I18" s="15" t="s">
        <v>29</v>
      </c>
      <c r="J18" s="16"/>
      <c r="K18" s="14"/>
      <c r="L18" s="118">
        <v>96228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-0.3</v>
      </c>
      <c r="K24" s="23" t="s">
        <v>43</v>
      </c>
      <c r="L24" s="24">
        <v>-11.8</v>
      </c>
      <c r="M24" s="23" t="s">
        <v>43</v>
      </c>
      <c r="N24" s="24">
        <v>0</v>
      </c>
      <c r="O24" s="25" t="s">
        <v>43</v>
      </c>
    </row>
    <row r="25" spans="1:15" ht="15" customHeight="1" x14ac:dyDescent="0.4">
      <c r="A25" s="107" t="s">
        <v>45</v>
      </c>
      <c r="B25" s="108"/>
      <c r="C25" s="108"/>
      <c r="D25" s="108"/>
      <c r="E25" s="108"/>
      <c r="F25" s="108"/>
      <c r="G25" s="113"/>
      <c r="H25" s="26">
        <v>3</v>
      </c>
      <c r="I25" s="23" t="s">
        <v>43</v>
      </c>
      <c r="J25" s="27">
        <v>-0.3</v>
      </c>
      <c r="K25" s="23" t="s">
        <v>43</v>
      </c>
      <c r="L25" s="27">
        <v>-11.6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309</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310</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311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312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313</v>
      </c>
      <c r="D4" s="87"/>
      <c r="E4" s="87"/>
      <c r="F4" s="87"/>
      <c r="G4" s="87"/>
      <c r="H4" s="88"/>
      <c r="I4" s="72" t="s">
        <v>4</v>
      </c>
      <c r="J4" s="87" t="s">
        <v>314</v>
      </c>
      <c r="K4" s="87"/>
      <c r="L4" s="87"/>
      <c r="M4" s="87"/>
      <c r="N4" s="87"/>
      <c r="O4" s="88"/>
    </row>
    <row r="5" spans="1:15" ht="15" customHeight="1" x14ac:dyDescent="0.4">
      <c r="A5" s="86"/>
      <c r="B5" s="86"/>
      <c r="C5" s="89" t="s">
        <v>6</v>
      </c>
      <c r="D5" s="89"/>
      <c r="E5" s="89"/>
      <c r="F5" s="89"/>
      <c r="G5" s="89"/>
      <c r="H5" s="90"/>
      <c r="I5" s="86"/>
      <c r="J5" s="89" t="s">
        <v>315</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316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8620</v>
      </c>
      <c r="H17" s="109"/>
      <c r="I17" s="12" t="s">
        <v>29</v>
      </c>
      <c r="J17" s="13"/>
      <c r="K17" s="11"/>
      <c r="L17" s="110">
        <v>8506</v>
      </c>
      <c r="M17" s="110"/>
      <c r="N17" s="12" t="s">
        <v>29</v>
      </c>
      <c r="O17" s="13"/>
    </row>
    <row r="18" spans="1:15" ht="15.95" customHeight="1" x14ac:dyDescent="0.4">
      <c r="A18" s="114" t="s">
        <v>30</v>
      </c>
      <c r="B18" s="115"/>
      <c r="C18" s="115"/>
      <c r="D18" s="115"/>
      <c r="E18" s="116"/>
      <c r="F18" s="14"/>
      <c r="G18" s="117">
        <v>9563</v>
      </c>
      <c r="H18" s="117"/>
      <c r="I18" s="15" t="s">
        <v>29</v>
      </c>
      <c r="J18" s="16"/>
      <c r="K18" s="14"/>
      <c r="L18" s="118">
        <v>9486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0.1</v>
      </c>
      <c r="K23" s="23" t="s">
        <v>43</v>
      </c>
      <c r="L23" s="24">
        <v>1.4</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0.2</v>
      </c>
      <c r="K25" s="23" t="s">
        <v>43</v>
      </c>
      <c r="L25" s="27">
        <v>0.9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317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318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319</v>
      </c>
      <c r="D4" s="87"/>
      <c r="E4" s="87"/>
      <c r="F4" s="87"/>
      <c r="G4" s="87"/>
      <c r="H4" s="88"/>
      <c r="I4" s="72" t="s">
        <v>4</v>
      </c>
      <c r="J4" s="87" t="s">
        <v>320</v>
      </c>
      <c r="K4" s="87"/>
      <c r="L4" s="87"/>
      <c r="M4" s="87"/>
      <c r="N4" s="87"/>
      <c r="O4" s="88"/>
    </row>
    <row r="5" spans="1:15" ht="15" customHeight="1" x14ac:dyDescent="0.4">
      <c r="A5" s="86"/>
      <c r="B5" s="86"/>
      <c r="C5" s="89" t="s">
        <v>6</v>
      </c>
      <c r="D5" s="89"/>
      <c r="E5" s="89"/>
      <c r="F5" s="89"/>
      <c r="G5" s="89"/>
      <c r="H5" s="90"/>
      <c r="I5" s="86"/>
      <c r="J5" s="89" t="s">
        <v>321</v>
      </c>
      <c r="K5" s="89"/>
      <c r="L5" s="89"/>
      <c r="M5" s="89"/>
      <c r="N5" s="89"/>
      <c r="O5" s="91"/>
    </row>
    <row r="6" spans="1:15" ht="15" customHeight="1" x14ac:dyDescent="0.4">
      <c r="A6" s="72" t="s">
        <v>8</v>
      </c>
      <c r="B6" s="72"/>
      <c r="C6" s="72"/>
      <c r="D6" s="72"/>
      <c r="E6" s="72"/>
      <c r="F6" s="72" t="s">
        <v>322</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323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5901</v>
      </c>
      <c r="H17" s="109"/>
      <c r="I17" s="12" t="s">
        <v>29</v>
      </c>
      <c r="J17" s="13"/>
      <c r="K17" s="11"/>
      <c r="L17" s="110">
        <v>5470</v>
      </c>
      <c r="M17" s="110"/>
      <c r="N17" s="12" t="s">
        <v>29</v>
      </c>
      <c r="O17" s="13"/>
    </row>
    <row r="18" spans="1:15" ht="15.95" customHeight="1" x14ac:dyDescent="0.4">
      <c r="A18" s="114" t="s">
        <v>30</v>
      </c>
      <c r="B18" s="115"/>
      <c r="C18" s="115"/>
      <c r="D18" s="115"/>
      <c r="E18" s="116"/>
      <c r="F18" s="14"/>
      <c r="G18" s="117">
        <v>6800</v>
      </c>
      <c r="H18" s="117"/>
      <c r="I18" s="15" t="s">
        <v>29</v>
      </c>
      <c r="J18" s="16"/>
      <c r="K18" s="14"/>
      <c r="L18" s="118">
        <v>6342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5.8</v>
      </c>
      <c r="I24" s="23" t="s">
        <v>43</v>
      </c>
      <c r="J24" s="24">
        <v>7.2</v>
      </c>
      <c r="K24" s="23" t="s">
        <v>43</v>
      </c>
      <c r="L24" s="24">
        <v>-2.2999999999999998</v>
      </c>
      <c r="M24" s="23" t="s">
        <v>43</v>
      </c>
      <c r="N24" s="24">
        <v>0</v>
      </c>
      <c r="O24" s="25" t="s">
        <v>43</v>
      </c>
    </row>
    <row r="25" spans="1:15" ht="15" customHeight="1" x14ac:dyDescent="0.4">
      <c r="A25" s="107" t="s">
        <v>45</v>
      </c>
      <c r="B25" s="108"/>
      <c r="C25" s="108"/>
      <c r="D25" s="108"/>
      <c r="E25" s="108"/>
      <c r="F25" s="108"/>
      <c r="G25" s="113"/>
      <c r="H25" s="26">
        <v>5.8</v>
      </c>
      <c r="I25" s="23" t="s">
        <v>43</v>
      </c>
      <c r="J25" s="27">
        <v>7.1</v>
      </c>
      <c r="K25" s="23" t="s">
        <v>43</v>
      </c>
      <c r="L25" s="27">
        <v>-3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324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325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326</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327</v>
      </c>
      <c r="D4" s="87"/>
      <c r="E4" s="87"/>
      <c r="F4" s="87"/>
      <c r="G4" s="87"/>
      <c r="H4" s="88"/>
      <c r="I4" s="72" t="s">
        <v>4</v>
      </c>
      <c r="J4" s="87" t="s">
        <v>328</v>
      </c>
      <c r="K4" s="87"/>
      <c r="L4" s="87"/>
      <c r="M4" s="87"/>
      <c r="N4" s="87"/>
      <c r="O4" s="88"/>
    </row>
    <row r="5" spans="1:15" ht="15" customHeight="1" x14ac:dyDescent="0.4">
      <c r="A5" s="86"/>
      <c r="B5" s="86"/>
      <c r="C5" s="89" t="s">
        <v>329</v>
      </c>
      <c r="D5" s="89"/>
      <c r="E5" s="89"/>
      <c r="F5" s="89"/>
      <c r="G5" s="89"/>
      <c r="H5" s="90"/>
      <c r="I5" s="86"/>
      <c r="J5" s="89" t="s">
        <v>330</v>
      </c>
      <c r="K5" s="89"/>
      <c r="L5" s="89"/>
      <c r="M5" s="89"/>
      <c r="N5" s="89"/>
      <c r="O5" s="91"/>
    </row>
    <row r="6" spans="1:15" ht="15" customHeight="1" x14ac:dyDescent="0.4">
      <c r="A6" s="72" t="s">
        <v>8</v>
      </c>
      <c r="B6" s="72"/>
      <c r="C6" s="72"/>
      <c r="D6" s="72"/>
      <c r="E6" s="72"/>
      <c r="F6" s="72" t="s">
        <v>264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331</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21202</v>
      </c>
      <c r="H17" s="109"/>
      <c r="I17" s="12" t="s">
        <v>29</v>
      </c>
      <c r="J17" s="13"/>
      <c r="K17" s="11"/>
      <c r="L17" s="110">
        <v>21053</v>
      </c>
      <c r="M17" s="110"/>
      <c r="N17" s="12" t="s">
        <v>29</v>
      </c>
      <c r="O17" s="13"/>
    </row>
    <row r="18" spans="1:15" ht="15.95" customHeight="1" x14ac:dyDescent="0.4">
      <c r="A18" s="114" t="s">
        <v>30</v>
      </c>
      <c r="B18" s="115"/>
      <c r="C18" s="115"/>
      <c r="D18" s="115"/>
      <c r="E18" s="116"/>
      <c r="F18" s="14"/>
      <c r="G18" s="117">
        <v>24757</v>
      </c>
      <c r="H18" s="117"/>
      <c r="I18" s="15" t="s">
        <v>29</v>
      </c>
      <c r="J18" s="16"/>
      <c r="K18" s="14"/>
      <c r="L18" s="118">
        <v>23759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3.3</v>
      </c>
      <c r="I24" s="23" t="s">
        <v>43</v>
      </c>
      <c r="J24" s="24">
        <v>1.3</v>
      </c>
      <c r="K24" s="23" t="s">
        <v>43</v>
      </c>
      <c r="L24" s="24">
        <v>0.3</v>
      </c>
      <c r="M24" s="23" t="s">
        <v>43</v>
      </c>
      <c r="N24" s="24">
        <v>0</v>
      </c>
      <c r="O24" s="25" t="s">
        <v>43</v>
      </c>
    </row>
    <row r="25" spans="1:15" ht="15" customHeight="1" x14ac:dyDescent="0.4">
      <c r="A25" s="107" t="s">
        <v>45</v>
      </c>
      <c r="B25" s="108"/>
      <c r="C25" s="108"/>
      <c r="D25" s="108"/>
      <c r="E25" s="108"/>
      <c r="F25" s="108"/>
      <c r="G25" s="113"/>
      <c r="H25" s="26">
        <v>3</v>
      </c>
      <c r="I25" s="23" t="s">
        <v>43</v>
      </c>
      <c r="J25" s="27">
        <v>4.8</v>
      </c>
      <c r="K25" s="23" t="s">
        <v>43</v>
      </c>
      <c r="L25" s="27">
        <v>3.6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332</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333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334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335</v>
      </c>
      <c r="D4" s="87"/>
      <c r="E4" s="87"/>
      <c r="F4" s="87"/>
      <c r="G4" s="87"/>
      <c r="H4" s="88"/>
      <c r="I4" s="72" t="s">
        <v>4</v>
      </c>
      <c r="J4" s="87" t="s">
        <v>336</v>
      </c>
      <c r="K4" s="87"/>
      <c r="L4" s="87"/>
      <c r="M4" s="87"/>
      <c r="N4" s="87"/>
      <c r="O4" s="88"/>
    </row>
    <row r="5" spans="1:15" ht="15" customHeight="1" x14ac:dyDescent="0.4">
      <c r="A5" s="86"/>
      <c r="B5" s="86"/>
      <c r="C5" s="89" t="s">
        <v>6</v>
      </c>
      <c r="D5" s="89"/>
      <c r="E5" s="89"/>
      <c r="F5" s="89"/>
      <c r="G5" s="89"/>
      <c r="H5" s="90"/>
      <c r="I5" s="86"/>
      <c r="J5" s="89" t="s">
        <v>337</v>
      </c>
      <c r="K5" s="89"/>
      <c r="L5" s="89"/>
      <c r="M5" s="89"/>
      <c r="N5" s="89"/>
      <c r="O5" s="91"/>
    </row>
    <row r="6" spans="1:15" ht="15" customHeight="1" x14ac:dyDescent="0.4">
      <c r="A6" s="72" t="s">
        <v>8</v>
      </c>
      <c r="B6" s="72"/>
      <c r="C6" s="72"/>
      <c r="D6" s="72"/>
      <c r="E6" s="72"/>
      <c r="F6" s="72" t="s">
        <v>338</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339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14353</v>
      </c>
      <c r="H17" s="109"/>
      <c r="I17" s="12" t="s">
        <v>29</v>
      </c>
      <c r="J17" s="13"/>
      <c r="K17" s="11"/>
      <c r="L17" s="110">
        <v>13949</v>
      </c>
      <c r="M17" s="110"/>
      <c r="N17" s="12" t="s">
        <v>29</v>
      </c>
      <c r="O17" s="13"/>
    </row>
    <row r="18" spans="1:15" ht="15.95" customHeight="1" x14ac:dyDescent="0.4">
      <c r="A18" s="114" t="s">
        <v>30</v>
      </c>
      <c r="B18" s="115"/>
      <c r="C18" s="115"/>
      <c r="D18" s="115"/>
      <c r="E18" s="116"/>
      <c r="F18" s="14"/>
      <c r="G18" s="117">
        <v>15893</v>
      </c>
      <c r="H18" s="117"/>
      <c r="I18" s="15" t="s">
        <v>29</v>
      </c>
      <c r="J18" s="16"/>
      <c r="K18" s="14"/>
      <c r="L18" s="118">
        <v>15479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0.6</v>
      </c>
      <c r="K24" s="23" t="s">
        <v>43</v>
      </c>
      <c r="L24" s="24">
        <v>0.4</v>
      </c>
      <c r="M24" s="23" t="s">
        <v>43</v>
      </c>
      <c r="N24" s="24">
        <v>0</v>
      </c>
      <c r="O24" s="25" t="s">
        <v>43</v>
      </c>
    </row>
    <row r="25" spans="1:15" ht="15" customHeight="1" x14ac:dyDescent="0.4">
      <c r="A25" s="107" t="s">
        <v>45</v>
      </c>
      <c r="B25" s="108"/>
      <c r="C25" s="108"/>
      <c r="D25" s="108"/>
      <c r="E25" s="108"/>
      <c r="F25" s="108"/>
      <c r="G25" s="113"/>
      <c r="H25" s="26">
        <v>2.4</v>
      </c>
      <c r="I25" s="23" t="s">
        <v>43</v>
      </c>
      <c r="J25" s="27">
        <v>0.6</v>
      </c>
      <c r="K25" s="23" t="s">
        <v>43</v>
      </c>
      <c r="L25" s="27">
        <v>0.1</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340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341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342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343</v>
      </c>
      <c r="D4" s="87"/>
      <c r="E4" s="87"/>
      <c r="F4" s="87"/>
      <c r="G4" s="87"/>
      <c r="H4" s="88"/>
      <c r="I4" s="72" t="s">
        <v>4</v>
      </c>
      <c r="J4" s="87" t="s">
        <v>344</v>
      </c>
      <c r="K4" s="87"/>
      <c r="L4" s="87"/>
      <c r="M4" s="87"/>
      <c r="N4" s="87"/>
      <c r="O4" s="88"/>
    </row>
    <row r="5" spans="1:15" ht="15" customHeight="1" x14ac:dyDescent="0.4">
      <c r="A5" s="86"/>
      <c r="B5" s="86"/>
      <c r="C5" s="89" t="s">
        <v>6</v>
      </c>
      <c r="D5" s="89"/>
      <c r="E5" s="89"/>
      <c r="F5" s="89"/>
      <c r="G5" s="89"/>
      <c r="H5" s="90"/>
      <c r="I5" s="86"/>
      <c r="J5" s="89" t="s">
        <v>345</v>
      </c>
      <c r="K5" s="89"/>
      <c r="L5" s="89"/>
      <c r="M5" s="89"/>
      <c r="N5" s="89"/>
      <c r="O5" s="91"/>
    </row>
    <row r="6" spans="1:15" ht="15" customHeight="1" x14ac:dyDescent="0.4">
      <c r="A6" s="72" t="s">
        <v>8</v>
      </c>
      <c r="B6" s="72"/>
      <c r="C6" s="72"/>
      <c r="D6" s="72"/>
      <c r="E6" s="72"/>
      <c r="F6" s="72" t="s">
        <v>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346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2577</v>
      </c>
      <c r="H17" s="109"/>
      <c r="I17" s="12" t="s">
        <v>29</v>
      </c>
      <c r="J17" s="13"/>
      <c r="K17" s="11"/>
      <c r="L17" s="110">
        <v>1957</v>
      </c>
      <c r="M17" s="110"/>
      <c r="N17" s="12" t="s">
        <v>29</v>
      </c>
      <c r="O17" s="13"/>
    </row>
    <row r="18" spans="1:15" ht="15.95" customHeight="1" x14ac:dyDescent="0.4">
      <c r="A18" s="114" t="s">
        <v>30</v>
      </c>
      <c r="B18" s="115"/>
      <c r="C18" s="115"/>
      <c r="D18" s="115"/>
      <c r="E18" s="116"/>
      <c r="F18" s="14"/>
      <c r="G18" s="117">
        <v>2990</v>
      </c>
      <c r="H18" s="117"/>
      <c r="I18" s="15" t="s">
        <v>29</v>
      </c>
      <c r="J18" s="16"/>
      <c r="K18" s="14"/>
      <c r="L18" s="118">
        <v>2297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1.3</v>
      </c>
      <c r="K23" s="23" t="s">
        <v>43</v>
      </c>
      <c r="L23" s="24">
        <v>24.1</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3.3</v>
      </c>
      <c r="K25" s="23" t="s">
        <v>43</v>
      </c>
      <c r="L25" s="27">
        <v>23.2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347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348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67</v>
      </c>
      <c r="D4" s="87"/>
      <c r="E4" s="87"/>
      <c r="F4" s="87"/>
      <c r="G4" s="87"/>
      <c r="H4" s="88"/>
      <c r="I4" s="72" t="s">
        <v>4</v>
      </c>
      <c r="J4" s="87" t="s">
        <v>68</v>
      </c>
      <c r="K4" s="87"/>
      <c r="L4" s="87"/>
      <c r="M4" s="87"/>
      <c r="N4" s="87"/>
      <c r="O4" s="88"/>
    </row>
    <row r="5" spans="1:15" ht="15" customHeight="1" x14ac:dyDescent="0.4">
      <c r="A5" s="86"/>
      <c r="B5" s="86"/>
      <c r="C5" s="89" t="s">
        <v>69</v>
      </c>
      <c r="D5" s="89"/>
      <c r="E5" s="89"/>
      <c r="F5" s="89"/>
      <c r="G5" s="89"/>
      <c r="H5" s="90"/>
      <c r="I5" s="86"/>
      <c r="J5" s="89" t="s">
        <v>70</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72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6869</v>
      </c>
      <c r="H17" s="109"/>
      <c r="I17" s="12" t="s">
        <v>29</v>
      </c>
      <c r="J17" s="13"/>
      <c r="K17" s="11"/>
      <c r="L17" s="110">
        <v>6440</v>
      </c>
      <c r="M17" s="110"/>
      <c r="N17" s="12" t="s">
        <v>29</v>
      </c>
      <c r="O17" s="13"/>
    </row>
    <row r="18" spans="1:15" ht="15.95" customHeight="1" x14ac:dyDescent="0.4">
      <c r="A18" s="114" t="s">
        <v>30</v>
      </c>
      <c r="B18" s="115"/>
      <c r="C18" s="115"/>
      <c r="D18" s="115"/>
      <c r="E18" s="116"/>
      <c r="F18" s="14"/>
      <c r="G18" s="117">
        <v>7817</v>
      </c>
      <c r="H18" s="117"/>
      <c r="I18" s="15" t="s">
        <v>29</v>
      </c>
      <c r="J18" s="16"/>
      <c r="K18" s="14"/>
      <c r="L18" s="118">
        <v>7342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3.9</v>
      </c>
      <c r="I24" s="23" t="s">
        <v>43</v>
      </c>
      <c r="J24" s="24">
        <v>4.5999999999999996</v>
      </c>
      <c r="K24" s="23" t="s">
        <v>43</v>
      </c>
      <c r="L24" s="24">
        <v>6.3</v>
      </c>
      <c r="M24" s="23" t="s">
        <v>43</v>
      </c>
      <c r="N24" s="24">
        <v>0</v>
      </c>
      <c r="O24" s="25" t="s">
        <v>43</v>
      </c>
    </row>
    <row r="25" spans="1:15" ht="15" customHeight="1" x14ac:dyDescent="0.4">
      <c r="A25" s="107" t="s">
        <v>45</v>
      </c>
      <c r="B25" s="108"/>
      <c r="C25" s="108"/>
      <c r="D25" s="108"/>
      <c r="E25" s="108"/>
      <c r="F25" s="108"/>
      <c r="G25" s="113"/>
      <c r="H25" s="26">
        <v>3.9</v>
      </c>
      <c r="I25" s="23" t="s">
        <v>43</v>
      </c>
      <c r="J25" s="27">
        <v>4.7</v>
      </c>
      <c r="K25" s="23" t="s">
        <v>43</v>
      </c>
      <c r="L25" s="27">
        <v>6.1</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73</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74</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75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76</v>
      </c>
      <c r="B37" s="131"/>
      <c r="C37" s="131"/>
      <c r="D37" s="131"/>
      <c r="E37" s="131"/>
      <c r="F37" s="131"/>
      <c r="G37" s="131"/>
      <c r="H37" s="131"/>
      <c r="I37" s="131"/>
      <c r="J37" s="131"/>
      <c r="K37" s="131"/>
      <c r="L37" s="131"/>
      <c r="M37" s="131"/>
      <c r="N37" s="131"/>
      <c r="O37" s="132"/>
    </row>
    <row r="38" spans="1:15" s="30" customFormat="1" ht="45" customHeight="1" x14ac:dyDescent="0.4">
      <c r="A38" s="148" t="s">
        <v>77</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349</v>
      </c>
      <c r="D4" s="87"/>
      <c r="E4" s="87"/>
      <c r="F4" s="87"/>
      <c r="G4" s="87"/>
      <c r="H4" s="88"/>
      <c r="I4" s="72" t="s">
        <v>4</v>
      </c>
      <c r="J4" s="87" t="s">
        <v>350</v>
      </c>
      <c r="K4" s="87"/>
      <c r="L4" s="87"/>
      <c r="M4" s="87"/>
      <c r="N4" s="87"/>
      <c r="O4" s="88"/>
    </row>
    <row r="5" spans="1:15" ht="15" customHeight="1" x14ac:dyDescent="0.4">
      <c r="A5" s="86"/>
      <c r="B5" s="86"/>
      <c r="C5" s="89" t="s">
        <v>6</v>
      </c>
      <c r="D5" s="89"/>
      <c r="E5" s="89"/>
      <c r="F5" s="89"/>
      <c r="G5" s="89"/>
      <c r="H5" s="90"/>
      <c r="I5" s="86"/>
      <c r="J5" s="89" t="s">
        <v>351</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352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4617</v>
      </c>
      <c r="H17" s="109"/>
      <c r="I17" s="12" t="s">
        <v>29</v>
      </c>
      <c r="J17" s="13"/>
      <c r="K17" s="11"/>
      <c r="L17" s="110">
        <v>3772</v>
      </c>
      <c r="M17" s="110"/>
      <c r="N17" s="12" t="s">
        <v>29</v>
      </c>
      <c r="O17" s="13"/>
    </row>
    <row r="18" spans="1:15" ht="15.95" customHeight="1" x14ac:dyDescent="0.4">
      <c r="A18" s="114" t="s">
        <v>30</v>
      </c>
      <c r="B18" s="115"/>
      <c r="C18" s="115"/>
      <c r="D18" s="115"/>
      <c r="E18" s="116"/>
      <c r="F18" s="14"/>
      <c r="G18" s="117">
        <v>5372</v>
      </c>
      <c r="H18" s="117"/>
      <c r="I18" s="15" t="s">
        <v>29</v>
      </c>
      <c r="J18" s="16"/>
      <c r="K18" s="14"/>
      <c r="L18" s="118">
        <v>4424</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16.5</v>
      </c>
      <c r="K23" s="23" t="s">
        <v>43</v>
      </c>
      <c r="L23" s="24">
        <v>18.399999999999999</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16.399999999999999</v>
      </c>
      <c r="K25" s="23" t="s">
        <v>43</v>
      </c>
      <c r="L25" s="27">
        <v>17.7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353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354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355</v>
      </c>
      <c r="D4" s="87"/>
      <c r="E4" s="87"/>
      <c r="F4" s="87"/>
      <c r="G4" s="87"/>
      <c r="H4" s="88"/>
      <c r="I4" s="72" t="s">
        <v>4</v>
      </c>
      <c r="J4" s="87" t="s">
        <v>356</v>
      </c>
      <c r="K4" s="87"/>
      <c r="L4" s="87"/>
      <c r="M4" s="87"/>
      <c r="N4" s="87"/>
      <c r="O4" s="88"/>
    </row>
    <row r="5" spans="1:15" ht="15" customHeight="1" x14ac:dyDescent="0.4">
      <c r="A5" s="86"/>
      <c r="B5" s="86"/>
      <c r="C5" s="89" t="s">
        <v>357</v>
      </c>
      <c r="D5" s="89"/>
      <c r="E5" s="89"/>
      <c r="F5" s="89"/>
      <c r="G5" s="89"/>
      <c r="H5" s="90"/>
      <c r="I5" s="86"/>
      <c r="J5" s="89" t="s">
        <v>358</v>
      </c>
      <c r="K5" s="89"/>
      <c r="L5" s="89"/>
      <c r="M5" s="89"/>
      <c r="N5" s="89"/>
      <c r="O5" s="91"/>
    </row>
    <row r="6" spans="1:15" ht="15" customHeight="1" x14ac:dyDescent="0.4">
      <c r="A6" s="72" t="s">
        <v>8</v>
      </c>
      <c r="B6" s="72"/>
      <c r="C6" s="72"/>
      <c r="D6" s="72"/>
      <c r="E6" s="72"/>
      <c r="F6" s="72" t="s">
        <v>181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359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8285</v>
      </c>
      <c r="H17" s="109"/>
      <c r="I17" s="12" t="s">
        <v>29</v>
      </c>
      <c r="J17" s="13"/>
      <c r="K17" s="11"/>
      <c r="L17" s="110">
        <v>7856</v>
      </c>
      <c r="M17" s="110"/>
      <c r="N17" s="12" t="s">
        <v>29</v>
      </c>
      <c r="O17" s="13"/>
    </row>
    <row r="18" spans="1:15" ht="15.95" customHeight="1" x14ac:dyDescent="0.4">
      <c r="A18" s="114" t="s">
        <v>30</v>
      </c>
      <c r="B18" s="115"/>
      <c r="C18" s="115"/>
      <c r="D18" s="115"/>
      <c r="E18" s="116"/>
      <c r="F18" s="14"/>
      <c r="G18" s="117">
        <v>8672</v>
      </c>
      <c r="H18" s="117"/>
      <c r="I18" s="15" t="s">
        <v>29</v>
      </c>
      <c r="J18" s="16"/>
      <c r="K18" s="14"/>
      <c r="L18" s="118">
        <v>8292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-1</v>
      </c>
      <c r="K24" s="23" t="s">
        <v>43</v>
      </c>
      <c r="L24" s="24">
        <v>14.3</v>
      </c>
      <c r="M24" s="23" t="s">
        <v>43</v>
      </c>
      <c r="N24" s="24">
        <v>0</v>
      </c>
      <c r="O24" s="25" t="s">
        <v>43</v>
      </c>
    </row>
    <row r="25" spans="1:15" ht="15" customHeight="1" x14ac:dyDescent="0.4">
      <c r="A25" s="107" t="s">
        <v>45</v>
      </c>
      <c r="B25" s="108"/>
      <c r="C25" s="108"/>
      <c r="D25" s="108"/>
      <c r="E25" s="108"/>
      <c r="F25" s="108"/>
      <c r="G25" s="113"/>
      <c r="H25" s="26">
        <v>3</v>
      </c>
      <c r="I25" s="23" t="s">
        <v>43</v>
      </c>
      <c r="J25" s="27">
        <v>-1</v>
      </c>
      <c r="K25" s="23" t="s">
        <v>43</v>
      </c>
      <c r="L25" s="27">
        <v>13.6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360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361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362</v>
      </c>
      <c r="D4" s="87"/>
      <c r="E4" s="87"/>
      <c r="F4" s="87"/>
      <c r="G4" s="87"/>
      <c r="H4" s="88"/>
      <c r="I4" s="72" t="s">
        <v>4</v>
      </c>
      <c r="J4" s="87" t="s">
        <v>363</v>
      </c>
      <c r="K4" s="87"/>
      <c r="L4" s="87"/>
      <c r="M4" s="87"/>
      <c r="N4" s="87"/>
      <c r="O4" s="88"/>
    </row>
    <row r="5" spans="1:15" ht="15" customHeight="1" x14ac:dyDescent="0.4">
      <c r="A5" s="86"/>
      <c r="B5" s="86"/>
      <c r="C5" s="89" t="s">
        <v>6</v>
      </c>
      <c r="D5" s="89"/>
      <c r="E5" s="89"/>
      <c r="F5" s="89"/>
      <c r="G5" s="89"/>
      <c r="H5" s="90"/>
      <c r="I5" s="86"/>
      <c r="J5" s="89" t="s">
        <v>364</v>
      </c>
      <c r="K5" s="89"/>
      <c r="L5" s="89"/>
      <c r="M5" s="89"/>
      <c r="N5" s="89"/>
      <c r="O5" s="91"/>
    </row>
    <row r="6" spans="1:15" ht="15" customHeight="1" x14ac:dyDescent="0.4">
      <c r="A6" s="72" t="s">
        <v>8</v>
      </c>
      <c r="B6" s="72"/>
      <c r="C6" s="72"/>
      <c r="D6" s="72"/>
      <c r="E6" s="72"/>
      <c r="F6" s="72" t="s">
        <v>166</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365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4771</v>
      </c>
      <c r="H17" s="109"/>
      <c r="I17" s="12" t="s">
        <v>29</v>
      </c>
      <c r="J17" s="13"/>
      <c r="K17" s="11"/>
      <c r="L17" s="110">
        <v>4492</v>
      </c>
      <c r="M17" s="110"/>
      <c r="N17" s="12" t="s">
        <v>29</v>
      </c>
      <c r="O17" s="13"/>
    </row>
    <row r="18" spans="1:15" ht="15.95" customHeight="1" x14ac:dyDescent="0.4">
      <c r="A18" s="114" t="s">
        <v>30</v>
      </c>
      <c r="B18" s="115"/>
      <c r="C18" s="115"/>
      <c r="D18" s="115"/>
      <c r="E18" s="116"/>
      <c r="F18" s="14"/>
      <c r="G18" s="117">
        <v>5184</v>
      </c>
      <c r="H18" s="117"/>
      <c r="I18" s="15" t="s">
        <v>29</v>
      </c>
      <c r="J18" s="16"/>
      <c r="K18" s="14"/>
      <c r="L18" s="118">
        <v>4950</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2.5</v>
      </c>
      <c r="K24" s="23" t="s">
        <v>43</v>
      </c>
      <c r="L24" s="24">
        <v>23.8</v>
      </c>
      <c r="M24" s="23" t="s">
        <v>43</v>
      </c>
      <c r="N24" s="24">
        <v>0</v>
      </c>
      <c r="O24" s="25" t="s">
        <v>43</v>
      </c>
    </row>
    <row r="25" spans="1:15" ht="15" customHeight="1" x14ac:dyDescent="0.4">
      <c r="A25" s="107" t="s">
        <v>45</v>
      </c>
      <c r="B25" s="108"/>
      <c r="C25" s="108"/>
      <c r="D25" s="108"/>
      <c r="E25" s="108"/>
      <c r="F25" s="108"/>
      <c r="G25" s="113"/>
      <c r="H25" s="26">
        <v>3</v>
      </c>
      <c r="I25" s="23" t="s">
        <v>43</v>
      </c>
      <c r="J25" s="27">
        <v>0.9</v>
      </c>
      <c r="K25" s="23" t="s">
        <v>43</v>
      </c>
      <c r="L25" s="27">
        <v>22.7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366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367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368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369</v>
      </c>
      <c r="D4" s="87"/>
      <c r="E4" s="87"/>
      <c r="F4" s="87"/>
      <c r="G4" s="87"/>
      <c r="H4" s="88"/>
      <c r="I4" s="72" t="s">
        <v>4</v>
      </c>
      <c r="J4" s="87" t="s">
        <v>370</v>
      </c>
      <c r="K4" s="87"/>
      <c r="L4" s="87"/>
      <c r="M4" s="87"/>
      <c r="N4" s="87"/>
      <c r="O4" s="88"/>
    </row>
    <row r="5" spans="1:15" ht="15" customHeight="1" x14ac:dyDescent="0.4">
      <c r="A5" s="86"/>
      <c r="B5" s="86"/>
      <c r="C5" s="89" t="s">
        <v>6</v>
      </c>
      <c r="D5" s="89"/>
      <c r="E5" s="89"/>
      <c r="F5" s="89"/>
      <c r="G5" s="89"/>
      <c r="H5" s="90"/>
      <c r="I5" s="86"/>
      <c r="J5" s="89" t="s">
        <v>371</v>
      </c>
      <c r="K5" s="89"/>
      <c r="L5" s="89"/>
      <c r="M5" s="89"/>
      <c r="N5" s="89"/>
      <c r="O5" s="91"/>
    </row>
    <row r="6" spans="1:15" ht="15" customHeight="1" x14ac:dyDescent="0.4">
      <c r="A6" s="72" t="s">
        <v>8</v>
      </c>
      <c r="B6" s="72"/>
      <c r="C6" s="72"/>
      <c r="D6" s="72"/>
      <c r="E6" s="72"/>
      <c r="F6" s="72" t="s">
        <v>372</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373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3862</v>
      </c>
      <c r="H17" s="109"/>
      <c r="I17" s="12" t="s">
        <v>29</v>
      </c>
      <c r="J17" s="13"/>
      <c r="K17" s="11"/>
      <c r="L17" s="110">
        <v>4301</v>
      </c>
      <c r="M17" s="110"/>
      <c r="N17" s="12" t="s">
        <v>29</v>
      </c>
      <c r="O17" s="13"/>
    </row>
    <row r="18" spans="1:15" ht="15.95" customHeight="1" x14ac:dyDescent="0.4">
      <c r="A18" s="114" t="s">
        <v>30</v>
      </c>
      <c r="B18" s="115"/>
      <c r="C18" s="115"/>
      <c r="D18" s="115"/>
      <c r="E18" s="116"/>
      <c r="F18" s="14"/>
      <c r="G18" s="117">
        <v>4132</v>
      </c>
      <c r="H18" s="117"/>
      <c r="I18" s="15" t="s">
        <v>29</v>
      </c>
      <c r="J18" s="16"/>
      <c r="K18" s="14"/>
      <c r="L18" s="118">
        <v>4602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-9.3000000000000007</v>
      </c>
      <c r="K24" s="23" t="s">
        <v>43</v>
      </c>
      <c r="L24" s="24">
        <v>-11.4</v>
      </c>
      <c r="M24" s="23" t="s">
        <v>43</v>
      </c>
      <c r="N24" s="24">
        <v>0</v>
      </c>
      <c r="O24" s="25" t="s">
        <v>43</v>
      </c>
    </row>
    <row r="25" spans="1:15" ht="15" customHeight="1" x14ac:dyDescent="0.4">
      <c r="A25" s="107" t="s">
        <v>45</v>
      </c>
      <c r="B25" s="108"/>
      <c r="C25" s="108"/>
      <c r="D25" s="108"/>
      <c r="E25" s="108"/>
      <c r="F25" s="108"/>
      <c r="G25" s="113"/>
      <c r="H25" s="26">
        <v>3</v>
      </c>
      <c r="I25" s="23" t="s">
        <v>43</v>
      </c>
      <c r="J25" s="27">
        <v>-9.3000000000000007</v>
      </c>
      <c r="K25" s="23" t="s">
        <v>43</v>
      </c>
      <c r="L25" s="27">
        <v>-11.4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50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374</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375</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376</v>
      </c>
      <c r="D4" s="87"/>
      <c r="E4" s="87"/>
      <c r="F4" s="87"/>
      <c r="G4" s="87"/>
      <c r="H4" s="88"/>
      <c r="I4" s="72" t="s">
        <v>4</v>
      </c>
      <c r="J4" s="87" t="s">
        <v>377</v>
      </c>
      <c r="K4" s="87"/>
      <c r="L4" s="87"/>
      <c r="M4" s="87"/>
      <c r="N4" s="87"/>
      <c r="O4" s="88"/>
    </row>
    <row r="5" spans="1:15" ht="15" customHeight="1" x14ac:dyDescent="0.4">
      <c r="A5" s="86"/>
      <c r="B5" s="86"/>
      <c r="C5" s="89" t="s">
        <v>6</v>
      </c>
      <c r="D5" s="89"/>
      <c r="E5" s="89"/>
      <c r="F5" s="89"/>
      <c r="G5" s="89"/>
      <c r="H5" s="90"/>
      <c r="I5" s="86"/>
      <c r="J5" s="89" t="s">
        <v>378</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379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5160</v>
      </c>
      <c r="H17" s="109"/>
      <c r="I17" s="12" t="s">
        <v>29</v>
      </c>
      <c r="J17" s="13"/>
      <c r="K17" s="11"/>
      <c r="L17" s="110">
        <v>5486</v>
      </c>
      <c r="M17" s="110"/>
      <c r="N17" s="12" t="s">
        <v>29</v>
      </c>
      <c r="O17" s="13"/>
    </row>
    <row r="18" spans="1:15" ht="15.95" customHeight="1" x14ac:dyDescent="0.4">
      <c r="A18" s="114" t="s">
        <v>30</v>
      </c>
      <c r="B18" s="115"/>
      <c r="C18" s="115"/>
      <c r="D18" s="115"/>
      <c r="E18" s="116"/>
      <c r="F18" s="14"/>
      <c r="G18" s="117">
        <v>5796</v>
      </c>
      <c r="H18" s="117"/>
      <c r="I18" s="15" t="s">
        <v>29</v>
      </c>
      <c r="J18" s="16"/>
      <c r="K18" s="14"/>
      <c r="L18" s="118">
        <v>6139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7.4</v>
      </c>
      <c r="I23" s="23" t="s">
        <v>43</v>
      </c>
      <c r="J23" s="24">
        <v>-2.9</v>
      </c>
      <c r="K23" s="23" t="s">
        <v>43</v>
      </c>
      <c r="L23" s="24">
        <v>-6.4</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7.4</v>
      </c>
      <c r="I25" s="23" t="s">
        <v>43</v>
      </c>
      <c r="J25" s="27">
        <v>-1.9</v>
      </c>
      <c r="K25" s="23" t="s">
        <v>43</v>
      </c>
      <c r="L25" s="27">
        <v>-6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380</v>
      </c>
      <c r="B34" s="143"/>
      <c r="C34" s="143"/>
      <c r="D34" s="143"/>
      <c r="E34" s="143"/>
      <c r="F34" s="143"/>
      <c r="G34" s="143"/>
      <c r="H34" s="143"/>
      <c r="I34" s="143"/>
      <c r="J34" s="143"/>
      <c r="K34" s="143"/>
      <c r="L34" s="143"/>
      <c r="M34" s="143"/>
      <c r="N34" s="143"/>
      <c r="O34" s="144"/>
    </row>
    <row r="35" spans="1:15" ht="45" customHeight="1" x14ac:dyDescent="0.4">
      <c r="A35" s="145" t="s">
        <v>381</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382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383</v>
      </c>
      <c r="D4" s="87"/>
      <c r="E4" s="87"/>
      <c r="F4" s="87"/>
      <c r="G4" s="87"/>
      <c r="H4" s="88"/>
      <c r="I4" s="72" t="s">
        <v>4</v>
      </c>
      <c r="J4" s="87" t="s">
        <v>384</v>
      </c>
      <c r="K4" s="87"/>
      <c r="L4" s="87"/>
      <c r="M4" s="87"/>
      <c r="N4" s="87"/>
      <c r="O4" s="88"/>
    </row>
    <row r="5" spans="1:15" ht="15" customHeight="1" x14ac:dyDescent="0.4">
      <c r="A5" s="86"/>
      <c r="B5" s="86"/>
      <c r="C5" s="89" t="s">
        <v>385</v>
      </c>
      <c r="D5" s="89"/>
      <c r="E5" s="89"/>
      <c r="F5" s="89"/>
      <c r="G5" s="89"/>
      <c r="H5" s="90"/>
      <c r="I5" s="86"/>
      <c r="J5" s="89" t="s">
        <v>386</v>
      </c>
      <c r="K5" s="89"/>
      <c r="L5" s="89"/>
      <c r="M5" s="89"/>
      <c r="N5" s="89"/>
      <c r="O5" s="91"/>
    </row>
    <row r="6" spans="1:15" ht="15" customHeight="1" x14ac:dyDescent="0.4">
      <c r="A6" s="72" t="s">
        <v>8</v>
      </c>
      <c r="B6" s="72"/>
      <c r="C6" s="72"/>
      <c r="D6" s="72"/>
      <c r="E6" s="72"/>
      <c r="F6" s="72" t="s">
        <v>387</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388</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2687</v>
      </c>
      <c r="H17" s="109"/>
      <c r="I17" s="12" t="s">
        <v>29</v>
      </c>
      <c r="J17" s="13"/>
      <c r="K17" s="11"/>
      <c r="L17" s="110">
        <v>2600</v>
      </c>
      <c r="M17" s="110"/>
      <c r="N17" s="12" t="s">
        <v>29</v>
      </c>
      <c r="O17" s="13"/>
    </row>
    <row r="18" spans="1:15" ht="15.95" customHeight="1" x14ac:dyDescent="0.4">
      <c r="A18" s="114" t="s">
        <v>30</v>
      </c>
      <c r="B18" s="115"/>
      <c r="C18" s="115"/>
      <c r="D18" s="115"/>
      <c r="E18" s="116"/>
      <c r="F18" s="14"/>
      <c r="G18" s="117">
        <v>3157</v>
      </c>
      <c r="H18" s="117"/>
      <c r="I18" s="15" t="s">
        <v>29</v>
      </c>
      <c r="J18" s="16"/>
      <c r="K18" s="14"/>
      <c r="L18" s="118">
        <v>3049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1.2</v>
      </c>
      <c r="K24" s="23" t="s">
        <v>43</v>
      </c>
      <c r="L24" s="24">
        <v>2.4</v>
      </c>
      <c r="M24" s="23" t="s">
        <v>43</v>
      </c>
      <c r="N24" s="24">
        <v>0</v>
      </c>
      <c r="O24" s="25" t="s">
        <v>43</v>
      </c>
    </row>
    <row r="25" spans="1:15" ht="15" customHeight="1" x14ac:dyDescent="0.4">
      <c r="A25" s="107" t="s">
        <v>45</v>
      </c>
      <c r="B25" s="108"/>
      <c r="C25" s="108"/>
      <c r="D25" s="108"/>
      <c r="E25" s="108"/>
      <c r="F25" s="108"/>
      <c r="G25" s="113"/>
      <c r="H25" s="26">
        <v>3</v>
      </c>
      <c r="I25" s="23" t="s">
        <v>43</v>
      </c>
      <c r="J25" s="27">
        <v>1.3</v>
      </c>
      <c r="K25" s="23" t="s">
        <v>43</v>
      </c>
      <c r="L25" s="27">
        <v>2.6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389</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390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391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392</v>
      </c>
      <c r="D4" s="87"/>
      <c r="E4" s="87"/>
      <c r="F4" s="87"/>
      <c r="G4" s="87"/>
      <c r="H4" s="88"/>
      <c r="I4" s="72" t="s">
        <v>4</v>
      </c>
      <c r="J4" s="87" t="s">
        <v>393</v>
      </c>
      <c r="K4" s="87"/>
      <c r="L4" s="87"/>
      <c r="M4" s="87"/>
      <c r="N4" s="87"/>
      <c r="O4" s="88"/>
    </row>
    <row r="5" spans="1:15" ht="15" customHeight="1" x14ac:dyDescent="0.4">
      <c r="A5" s="86"/>
      <c r="B5" s="86"/>
      <c r="C5" s="89" t="s">
        <v>6</v>
      </c>
      <c r="D5" s="89"/>
      <c r="E5" s="89"/>
      <c r="F5" s="89"/>
      <c r="G5" s="89"/>
      <c r="H5" s="90"/>
      <c r="I5" s="86"/>
      <c r="J5" s="89" t="s">
        <v>394</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395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6756</v>
      </c>
      <c r="H17" s="109"/>
      <c r="I17" s="12" t="s">
        <v>29</v>
      </c>
      <c r="J17" s="13"/>
      <c r="K17" s="11"/>
      <c r="L17" s="110">
        <v>6066</v>
      </c>
      <c r="M17" s="110"/>
      <c r="N17" s="12" t="s">
        <v>29</v>
      </c>
      <c r="O17" s="13"/>
    </row>
    <row r="18" spans="1:15" ht="15.95" customHeight="1" x14ac:dyDescent="0.4">
      <c r="A18" s="114" t="s">
        <v>30</v>
      </c>
      <c r="B18" s="115"/>
      <c r="C18" s="115"/>
      <c r="D18" s="115"/>
      <c r="E18" s="116"/>
      <c r="F18" s="14"/>
      <c r="G18" s="117">
        <v>7496</v>
      </c>
      <c r="H18" s="117"/>
      <c r="I18" s="15" t="s">
        <v>29</v>
      </c>
      <c r="J18" s="16"/>
      <c r="K18" s="14"/>
      <c r="L18" s="118">
        <v>6732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2.2000000000000002</v>
      </c>
      <c r="K24" s="23" t="s">
        <v>43</v>
      </c>
      <c r="L24" s="24">
        <v>10.199999999999999</v>
      </c>
      <c r="M24" s="23" t="s">
        <v>43</v>
      </c>
      <c r="N24" s="24">
        <v>0</v>
      </c>
      <c r="O24" s="25" t="s">
        <v>43</v>
      </c>
    </row>
    <row r="25" spans="1:15" ht="15" customHeight="1" x14ac:dyDescent="0.4">
      <c r="A25" s="107" t="s">
        <v>45</v>
      </c>
      <c r="B25" s="108"/>
      <c r="C25" s="108"/>
      <c r="D25" s="108"/>
      <c r="E25" s="108"/>
      <c r="F25" s="108"/>
      <c r="G25" s="113"/>
      <c r="H25" s="26">
        <v>3</v>
      </c>
      <c r="I25" s="23" t="s">
        <v>43</v>
      </c>
      <c r="J25" s="27">
        <v>2.4</v>
      </c>
      <c r="K25" s="23" t="s">
        <v>43</v>
      </c>
      <c r="L25" s="27">
        <v>10.199999999999999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396</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397</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398</v>
      </c>
      <c r="D4" s="87"/>
      <c r="E4" s="87"/>
      <c r="F4" s="87"/>
      <c r="G4" s="87"/>
      <c r="H4" s="88"/>
      <c r="I4" s="72" t="s">
        <v>4</v>
      </c>
      <c r="J4" s="87" t="s">
        <v>399</v>
      </c>
      <c r="K4" s="87"/>
      <c r="L4" s="87"/>
      <c r="M4" s="87"/>
      <c r="N4" s="87"/>
      <c r="O4" s="88"/>
    </row>
    <row r="5" spans="1:15" ht="15" customHeight="1" x14ac:dyDescent="0.4">
      <c r="A5" s="86"/>
      <c r="B5" s="86"/>
      <c r="C5" s="89" t="s">
        <v>6</v>
      </c>
      <c r="D5" s="89"/>
      <c r="E5" s="89"/>
      <c r="F5" s="89"/>
      <c r="G5" s="89"/>
      <c r="H5" s="90"/>
      <c r="I5" s="86"/>
      <c r="J5" s="89" t="s">
        <v>400</v>
      </c>
      <c r="K5" s="89"/>
      <c r="L5" s="89"/>
      <c r="M5" s="89"/>
      <c r="N5" s="89"/>
      <c r="O5" s="91"/>
    </row>
    <row r="6" spans="1:15" ht="15" customHeight="1" x14ac:dyDescent="0.4">
      <c r="A6" s="72" t="s">
        <v>8</v>
      </c>
      <c r="B6" s="72"/>
      <c r="C6" s="72"/>
      <c r="D6" s="72"/>
      <c r="E6" s="72"/>
      <c r="F6" s="72" t="s">
        <v>401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402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4568</v>
      </c>
      <c r="H17" s="109"/>
      <c r="I17" s="12" t="s">
        <v>29</v>
      </c>
      <c r="J17" s="13"/>
      <c r="K17" s="11"/>
      <c r="L17" s="110">
        <v>5466</v>
      </c>
      <c r="M17" s="110"/>
      <c r="N17" s="12" t="s">
        <v>29</v>
      </c>
      <c r="O17" s="13"/>
    </row>
    <row r="18" spans="1:15" ht="15.95" customHeight="1" x14ac:dyDescent="0.4">
      <c r="A18" s="114" t="s">
        <v>30</v>
      </c>
      <c r="B18" s="115"/>
      <c r="C18" s="115"/>
      <c r="D18" s="115"/>
      <c r="E18" s="116"/>
      <c r="F18" s="14"/>
      <c r="G18" s="117">
        <v>5307</v>
      </c>
      <c r="H18" s="117"/>
      <c r="I18" s="15" t="s">
        <v>29</v>
      </c>
      <c r="J18" s="16"/>
      <c r="K18" s="14"/>
      <c r="L18" s="118">
        <v>6388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-20.8</v>
      </c>
      <c r="K23" s="23" t="s">
        <v>43</v>
      </c>
      <c r="L23" s="24">
        <v>-19.7</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-21.2</v>
      </c>
      <c r="K25" s="23" t="s">
        <v>43</v>
      </c>
      <c r="L25" s="27">
        <v>-20.399999999999999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403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404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405</v>
      </c>
      <c r="D4" s="87"/>
      <c r="E4" s="87"/>
      <c r="F4" s="87"/>
      <c r="G4" s="87"/>
      <c r="H4" s="88"/>
      <c r="I4" s="72" t="s">
        <v>4</v>
      </c>
      <c r="J4" s="87" t="s">
        <v>406</v>
      </c>
      <c r="K4" s="87"/>
      <c r="L4" s="87"/>
      <c r="M4" s="87"/>
      <c r="N4" s="87"/>
      <c r="O4" s="88"/>
    </row>
    <row r="5" spans="1:15" ht="15" customHeight="1" x14ac:dyDescent="0.4">
      <c r="A5" s="86"/>
      <c r="B5" s="86"/>
      <c r="C5" s="89" t="s">
        <v>407</v>
      </c>
      <c r="D5" s="89"/>
      <c r="E5" s="89"/>
      <c r="F5" s="89"/>
      <c r="G5" s="89"/>
      <c r="H5" s="90"/>
      <c r="I5" s="86"/>
      <c r="J5" s="89" t="s">
        <v>408</v>
      </c>
      <c r="K5" s="89"/>
      <c r="L5" s="89"/>
      <c r="M5" s="89"/>
      <c r="N5" s="89"/>
      <c r="O5" s="91"/>
    </row>
    <row r="6" spans="1:15" ht="15" customHeight="1" x14ac:dyDescent="0.4">
      <c r="A6" s="72" t="s">
        <v>8</v>
      </c>
      <c r="B6" s="72"/>
      <c r="C6" s="72"/>
      <c r="D6" s="72"/>
      <c r="E6" s="72"/>
      <c r="F6" s="72" t="s">
        <v>372</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409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4177</v>
      </c>
      <c r="H17" s="109"/>
      <c r="I17" s="12" t="s">
        <v>29</v>
      </c>
      <c r="J17" s="13"/>
      <c r="K17" s="11"/>
      <c r="L17" s="110">
        <v>4016</v>
      </c>
      <c r="M17" s="110"/>
      <c r="N17" s="12" t="s">
        <v>29</v>
      </c>
      <c r="O17" s="13"/>
    </row>
    <row r="18" spans="1:15" ht="15.95" customHeight="1" x14ac:dyDescent="0.4">
      <c r="A18" s="114" t="s">
        <v>30</v>
      </c>
      <c r="B18" s="115"/>
      <c r="C18" s="115"/>
      <c r="D18" s="115"/>
      <c r="E18" s="116"/>
      <c r="F18" s="14"/>
      <c r="G18" s="117">
        <v>4499</v>
      </c>
      <c r="H18" s="117"/>
      <c r="I18" s="15" t="s">
        <v>29</v>
      </c>
      <c r="J18" s="16"/>
      <c r="K18" s="14"/>
      <c r="L18" s="118">
        <v>4312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-4.7</v>
      </c>
      <c r="K24" s="23" t="s">
        <v>43</v>
      </c>
      <c r="L24" s="24">
        <v>-0.8</v>
      </c>
      <c r="M24" s="23" t="s">
        <v>43</v>
      </c>
      <c r="N24" s="24">
        <v>0</v>
      </c>
      <c r="O24" s="25" t="s">
        <v>43</v>
      </c>
    </row>
    <row r="25" spans="1:15" ht="15" customHeight="1" x14ac:dyDescent="0.4">
      <c r="A25" s="107" t="s">
        <v>45</v>
      </c>
      <c r="B25" s="108"/>
      <c r="C25" s="108"/>
      <c r="D25" s="108"/>
      <c r="E25" s="108"/>
      <c r="F25" s="108"/>
      <c r="G25" s="113"/>
      <c r="H25" s="26">
        <v>3.1</v>
      </c>
      <c r="I25" s="23" t="s">
        <v>43</v>
      </c>
      <c r="J25" s="27">
        <v>-4.5999999999999996</v>
      </c>
      <c r="K25" s="23" t="s">
        <v>43</v>
      </c>
      <c r="L25" s="27">
        <v>-0.5</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410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411</v>
      </c>
      <c r="B34" s="143"/>
      <c r="C34" s="143"/>
      <c r="D34" s="143"/>
      <c r="E34" s="143"/>
      <c r="F34" s="143"/>
      <c r="G34" s="143"/>
      <c r="H34" s="143"/>
      <c r="I34" s="143"/>
      <c r="J34" s="143"/>
      <c r="K34" s="143"/>
      <c r="L34" s="143"/>
      <c r="M34" s="143"/>
      <c r="N34" s="143"/>
      <c r="O34" s="144"/>
    </row>
    <row r="35" spans="1:15" ht="45" customHeight="1" x14ac:dyDescent="0.4">
      <c r="A35" s="145" t="s">
        <v>412</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413</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414</v>
      </c>
      <c r="D4" s="87"/>
      <c r="E4" s="87"/>
      <c r="F4" s="87"/>
      <c r="G4" s="87"/>
      <c r="H4" s="88"/>
      <c r="I4" s="72" t="s">
        <v>4</v>
      </c>
      <c r="J4" s="87" t="s">
        <v>415</v>
      </c>
      <c r="K4" s="87"/>
      <c r="L4" s="87"/>
      <c r="M4" s="87"/>
      <c r="N4" s="87"/>
      <c r="O4" s="88"/>
    </row>
    <row r="5" spans="1:15" ht="15" customHeight="1" x14ac:dyDescent="0.4">
      <c r="A5" s="86"/>
      <c r="B5" s="86"/>
      <c r="C5" s="89" t="s">
        <v>6</v>
      </c>
      <c r="D5" s="89"/>
      <c r="E5" s="89"/>
      <c r="F5" s="89"/>
      <c r="G5" s="89"/>
      <c r="H5" s="90"/>
      <c r="I5" s="86"/>
      <c r="J5" s="89" t="s">
        <v>416</v>
      </c>
      <c r="K5" s="89"/>
      <c r="L5" s="89"/>
      <c r="M5" s="89"/>
      <c r="N5" s="89"/>
      <c r="O5" s="91"/>
    </row>
    <row r="6" spans="1:15" ht="15" customHeight="1" x14ac:dyDescent="0.4">
      <c r="A6" s="72" t="s">
        <v>8</v>
      </c>
      <c r="B6" s="72"/>
      <c r="C6" s="72"/>
      <c r="D6" s="72"/>
      <c r="E6" s="72"/>
      <c r="F6" s="72" t="s">
        <v>218</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417</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3115</v>
      </c>
      <c r="H17" s="109"/>
      <c r="I17" s="12" t="s">
        <v>29</v>
      </c>
      <c r="J17" s="13"/>
      <c r="K17" s="11"/>
      <c r="L17" s="110">
        <v>3100</v>
      </c>
      <c r="M17" s="110"/>
      <c r="N17" s="12" t="s">
        <v>29</v>
      </c>
      <c r="O17" s="13"/>
    </row>
    <row r="18" spans="1:15" ht="15.95" customHeight="1" x14ac:dyDescent="0.4">
      <c r="A18" s="114" t="s">
        <v>30</v>
      </c>
      <c r="B18" s="115"/>
      <c r="C18" s="115"/>
      <c r="D18" s="115"/>
      <c r="E18" s="116"/>
      <c r="F18" s="14"/>
      <c r="G18" s="117">
        <v>3490</v>
      </c>
      <c r="H18" s="117"/>
      <c r="I18" s="15" t="s">
        <v>29</v>
      </c>
      <c r="J18" s="16"/>
      <c r="K18" s="14"/>
      <c r="L18" s="118">
        <v>3388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-6.4</v>
      </c>
      <c r="K23" s="23" t="s">
        <v>43</v>
      </c>
      <c r="L23" s="24">
        <v>0.5</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-3.8</v>
      </c>
      <c r="K25" s="23" t="s">
        <v>43</v>
      </c>
      <c r="L25" s="27">
        <v>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418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419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78</v>
      </c>
      <c r="D4" s="87"/>
      <c r="E4" s="87"/>
      <c r="F4" s="87"/>
      <c r="G4" s="87"/>
      <c r="H4" s="88"/>
      <c r="I4" s="72" t="s">
        <v>4</v>
      </c>
      <c r="J4" s="87" t="s">
        <v>79</v>
      </c>
      <c r="K4" s="87"/>
      <c r="L4" s="87"/>
      <c r="M4" s="87"/>
      <c r="N4" s="87"/>
      <c r="O4" s="88"/>
    </row>
    <row r="5" spans="1:15" ht="15" customHeight="1" x14ac:dyDescent="0.4">
      <c r="A5" s="86"/>
      <c r="B5" s="86"/>
      <c r="C5" s="89" t="s">
        <v>6</v>
      </c>
      <c r="D5" s="89"/>
      <c r="E5" s="89"/>
      <c r="F5" s="89"/>
      <c r="G5" s="89"/>
      <c r="H5" s="90"/>
      <c r="I5" s="86"/>
      <c r="J5" s="89" t="s">
        <v>80</v>
      </c>
      <c r="K5" s="89"/>
      <c r="L5" s="89"/>
      <c r="M5" s="89"/>
      <c r="N5" s="89"/>
      <c r="O5" s="91"/>
    </row>
    <row r="6" spans="1:15" ht="15" customHeight="1" x14ac:dyDescent="0.4">
      <c r="A6" s="72" t="s">
        <v>8</v>
      </c>
      <c r="B6" s="72"/>
      <c r="C6" s="72"/>
      <c r="D6" s="72"/>
      <c r="E6" s="72"/>
      <c r="F6" s="72" t="s">
        <v>81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t="s">
        <v>11</v>
      </c>
      <c r="G9" s="95" t="s">
        <v>14</v>
      </c>
      <c r="H9" s="95"/>
      <c r="I9" s="95"/>
      <c r="J9" s="95"/>
      <c r="K9" s="95"/>
      <c r="L9" s="95"/>
      <c r="M9" s="95"/>
      <c r="N9" s="95"/>
      <c r="O9" s="95"/>
    </row>
    <row r="10" spans="1:15" ht="120" customHeight="1" x14ac:dyDescent="0.4">
      <c r="A10" s="72" t="s">
        <v>15</v>
      </c>
      <c r="B10" s="72"/>
      <c r="C10" s="72"/>
      <c r="D10" s="72"/>
      <c r="E10" s="72"/>
      <c r="F10" s="73" t="s">
        <v>82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8670</v>
      </c>
      <c r="H17" s="109"/>
      <c r="I17" s="12" t="s">
        <v>29</v>
      </c>
      <c r="J17" s="13"/>
      <c r="K17" s="11"/>
      <c r="L17" s="110">
        <v>8294</v>
      </c>
      <c r="M17" s="110"/>
      <c r="N17" s="12" t="s">
        <v>29</v>
      </c>
      <c r="O17" s="13"/>
    </row>
    <row r="18" spans="1:15" ht="15.95" customHeight="1" x14ac:dyDescent="0.4">
      <c r="A18" s="114" t="s">
        <v>30</v>
      </c>
      <c r="B18" s="115"/>
      <c r="C18" s="115"/>
      <c r="D18" s="115"/>
      <c r="E18" s="116"/>
      <c r="F18" s="14"/>
      <c r="G18" s="117">
        <v>9041</v>
      </c>
      <c r="H18" s="117"/>
      <c r="I18" s="15" t="s">
        <v>29</v>
      </c>
      <c r="J18" s="16"/>
      <c r="K18" s="14"/>
      <c r="L18" s="118">
        <v>8595</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-0.8</v>
      </c>
      <c r="K23" s="23" t="s">
        <v>43</v>
      </c>
      <c r="L23" s="24">
        <v>4.4000000000000004</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-0.1</v>
      </c>
      <c r="K25" s="23" t="s">
        <v>43</v>
      </c>
      <c r="L25" s="27">
        <v>5</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83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84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420</v>
      </c>
      <c r="D4" s="87"/>
      <c r="E4" s="87"/>
      <c r="F4" s="87"/>
      <c r="G4" s="87"/>
      <c r="H4" s="88"/>
      <c r="I4" s="72" t="s">
        <v>4</v>
      </c>
      <c r="J4" s="87" t="s">
        <v>421</v>
      </c>
      <c r="K4" s="87"/>
      <c r="L4" s="87"/>
      <c r="M4" s="87"/>
      <c r="N4" s="87"/>
      <c r="O4" s="88"/>
    </row>
    <row r="5" spans="1:15" ht="15" customHeight="1" x14ac:dyDescent="0.4">
      <c r="A5" s="86"/>
      <c r="B5" s="86"/>
      <c r="C5" s="89" t="s">
        <v>6</v>
      </c>
      <c r="D5" s="89"/>
      <c r="E5" s="89"/>
      <c r="F5" s="89"/>
      <c r="G5" s="89"/>
      <c r="H5" s="90"/>
      <c r="I5" s="86"/>
      <c r="J5" s="89" t="s">
        <v>422</v>
      </c>
      <c r="K5" s="89"/>
      <c r="L5" s="89"/>
      <c r="M5" s="89"/>
      <c r="N5" s="89"/>
      <c r="O5" s="91"/>
    </row>
    <row r="6" spans="1:15" ht="15" customHeight="1" x14ac:dyDescent="0.4">
      <c r="A6" s="72" t="s">
        <v>8</v>
      </c>
      <c r="B6" s="72"/>
      <c r="C6" s="72"/>
      <c r="D6" s="72"/>
      <c r="E6" s="72"/>
      <c r="F6" s="72" t="s">
        <v>121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423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5865</v>
      </c>
      <c r="H17" s="109"/>
      <c r="I17" s="12" t="s">
        <v>29</v>
      </c>
      <c r="J17" s="13"/>
      <c r="K17" s="11"/>
      <c r="L17" s="110">
        <v>5776</v>
      </c>
      <c r="M17" s="110"/>
      <c r="N17" s="12" t="s">
        <v>29</v>
      </c>
      <c r="O17" s="13"/>
    </row>
    <row r="18" spans="1:15" ht="15.95" customHeight="1" x14ac:dyDescent="0.4">
      <c r="A18" s="114" t="s">
        <v>30</v>
      </c>
      <c r="B18" s="115"/>
      <c r="C18" s="115"/>
      <c r="D18" s="115"/>
      <c r="E18" s="116"/>
      <c r="F18" s="14"/>
      <c r="G18" s="117">
        <v>6674</v>
      </c>
      <c r="H18" s="117"/>
      <c r="I18" s="15" t="s">
        <v>29</v>
      </c>
      <c r="J18" s="16"/>
      <c r="K18" s="14"/>
      <c r="L18" s="118">
        <v>6637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1</v>
      </c>
      <c r="K23" s="23" t="s">
        <v>43</v>
      </c>
      <c r="L23" s="24">
        <v>1.6</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0.9</v>
      </c>
      <c r="K25" s="23" t="s">
        <v>43</v>
      </c>
      <c r="L25" s="27">
        <v>0.6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424</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425</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426</v>
      </c>
      <c r="D4" s="87"/>
      <c r="E4" s="87"/>
      <c r="F4" s="87"/>
      <c r="G4" s="87"/>
      <c r="H4" s="88"/>
      <c r="I4" s="72" t="s">
        <v>4</v>
      </c>
      <c r="J4" s="87" t="s">
        <v>427</v>
      </c>
      <c r="K4" s="87"/>
      <c r="L4" s="87"/>
      <c r="M4" s="87"/>
      <c r="N4" s="87"/>
      <c r="O4" s="88"/>
    </row>
    <row r="5" spans="1:15" ht="15" customHeight="1" x14ac:dyDescent="0.4">
      <c r="A5" s="86"/>
      <c r="B5" s="86"/>
      <c r="C5" s="89" t="s">
        <v>6</v>
      </c>
      <c r="D5" s="89"/>
      <c r="E5" s="89"/>
      <c r="F5" s="89"/>
      <c r="G5" s="89"/>
      <c r="H5" s="90"/>
      <c r="I5" s="86"/>
      <c r="J5" s="89" t="s">
        <v>428</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429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8466</v>
      </c>
      <c r="H17" s="109"/>
      <c r="I17" s="12" t="s">
        <v>29</v>
      </c>
      <c r="J17" s="13"/>
      <c r="K17" s="11"/>
      <c r="L17" s="110">
        <v>8122</v>
      </c>
      <c r="M17" s="110"/>
      <c r="N17" s="12" t="s">
        <v>29</v>
      </c>
      <c r="O17" s="13"/>
    </row>
    <row r="18" spans="1:15" ht="15.95" customHeight="1" x14ac:dyDescent="0.4">
      <c r="A18" s="114" t="s">
        <v>30</v>
      </c>
      <c r="B18" s="115"/>
      <c r="C18" s="115"/>
      <c r="D18" s="115"/>
      <c r="E18" s="116"/>
      <c r="F18" s="14"/>
      <c r="G18" s="117">
        <v>9765</v>
      </c>
      <c r="H18" s="117"/>
      <c r="I18" s="15" t="s">
        <v>29</v>
      </c>
      <c r="J18" s="16"/>
      <c r="K18" s="14"/>
      <c r="L18" s="118">
        <v>9422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8.6</v>
      </c>
      <c r="K24" s="23" t="s">
        <v>43</v>
      </c>
      <c r="L24" s="24">
        <v>-6.6</v>
      </c>
      <c r="M24" s="23" t="s">
        <v>43</v>
      </c>
      <c r="N24" s="24">
        <v>0</v>
      </c>
      <c r="O24" s="25" t="s">
        <v>43</v>
      </c>
    </row>
    <row r="25" spans="1:15" ht="15" customHeight="1" x14ac:dyDescent="0.4">
      <c r="A25" s="107" t="s">
        <v>45</v>
      </c>
      <c r="B25" s="108"/>
      <c r="C25" s="108"/>
      <c r="D25" s="108"/>
      <c r="E25" s="108"/>
      <c r="F25" s="108"/>
      <c r="G25" s="113"/>
      <c r="H25" s="26">
        <v>3</v>
      </c>
      <c r="I25" s="23" t="s">
        <v>43</v>
      </c>
      <c r="J25" s="27">
        <v>20.6</v>
      </c>
      <c r="K25" s="23" t="s">
        <v>43</v>
      </c>
      <c r="L25" s="27">
        <v>-7.2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206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430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431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432</v>
      </c>
      <c r="D4" s="87"/>
      <c r="E4" s="87"/>
      <c r="F4" s="87"/>
      <c r="G4" s="87"/>
      <c r="H4" s="88"/>
      <c r="I4" s="72" t="s">
        <v>4</v>
      </c>
      <c r="J4" s="87" t="s">
        <v>433</v>
      </c>
      <c r="K4" s="87"/>
      <c r="L4" s="87"/>
      <c r="M4" s="87"/>
      <c r="N4" s="87"/>
      <c r="O4" s="88"/>
    </row>
    <row r="5" spans="1:15" ht="15" customHeight="1" x14ac:dyDescent="0.4">
      <c r="A5" s="86"/>
      <c r="B5" s="86"/>
      <c r="C5" s="89" t="s">
        <v>6</v>
      </c>
      <c r="D5" s="89"/>
      <c r="E5" s="89"/>
      <c r="F5" s="89"/>
      <c r="G5" s="89"/>
      <c r="H5" s="90"/>
      <c r="I5" s="86"/>
      <c r="J5" s="89" t="s">
        <v>434</v>
      </c>
      <c r="K5" s="89"/>
      <c r="L5" s="89"/>
      <c r="M5" s="89"/>
      <c r="N5" s="89"/>
      <c r="O5" s="91"/>
    </row>
    <row r="6" spans="1:15" ht="15" customHeight="1" x14ac:dyDescent="0.4">
      <c r="A6" s="72" t="s">
        <v>8</v>
      </c>
      <c r="B6" s="72"/>
      <c r="C6" s="72"/>
      <c r="D6" s="72"/>
      <c r="E6" s="72"/>
      <c r="F6" s="72" t="s">
        <v>103</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435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58506</v>
      </c>
      <c r="H17" s="109"/>
      <c r="I17" s="12" t="s">
        <v>29</v>
      </c>
      <c r="J17" s="13"/>
      <c r="K17" s="11"/>
      <c r="L17" s="110">
        <v>60666</v>
      </c>
      <c r="M17" s="110"/>
      <c r="N17" s="12" t="s">
        <v>29</v>
      </c>
      <c r="O17" s="13"/>
    </row>
    <row r="18" spans="1:15" ht="15.95" customHeight="1" x14ac:dyDescent="0.4">
      <c r="A18" s="114" t="s">
        <v>30</v>
      </c>
      <c r="B18" s="115"/>
      <c r="C18" s="115"/>
      <c r="D18" s="115"/>
      <c r="E18" s="116"/>
      <c r="F18" s="14"/>
      <c r="G18" s="117">
        <v>65726</v>
      </c>
      <c r="H18" s="117"/>
      <c r="I18" s="15" t="s">
        <v>29</v>
      </c>
      <c r="J18" s="16"/>
      <c r="K18" s="14"/>
      <c r="L18" s="118">
        <v>68265</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5.9</v>
      </c>
      <c r="K24" s="23" t="s">
        <v>43</v>
      </c>
      <c r="L24" s="24">
        <v>5.6</v>
      </c>
      <c r="M24" s="23" t="s">
        <v>43</v>
      </c>
      <c r="N24" s="24">
        <v>0</v>
      </c>
      <c r="O24" s="25" t="s">
        <v>43</v>
      </c>
    </row>
    <row r="25" spans="1:15" ht="15" customHeight="1" x14ac:dyDescent="0.4">
      <c r="A25" s="107" t="s">
        <v>45</v>
      </c>
      <c r="B25" s="108"/>
      <c r="C25" s="108"/>
      <c r="D25" s="108"/>
      <c r="E25" s="108"/>
      <c r="F25" s="108"/>
      <c r="G25" s="113"/>
      <c r="H25" s="26">
        <v>3</v>
      </c>
      <c r="I25" s="23" t="s">
        <v>43</v>
      </c>
      <c r="J25" s="27">
        <v>6</v>
      </c>
      <c r="K25" s="23" t="s">
        <v>43</v>
      </c>
      <c r="L25" s="27">
        <v>5.5</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50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436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437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438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439</v>
      </c>
      <c r="D4" s="87"/>
      <c r="E4" s="87"/>
      <c r="F4" s="87"/>
      <c r="G4" s="87"/>
      <c r="H4" s="88"/>
      <c r="I4" s="72" t="s">
        <v>4</v>
      </c>
      <c r="J4" s="87" t="s">
        <v>440</v>
      </c>
      <c r="K4" s="87"/>
      <c r="L4" s="87"/>
      <c r="M4" s="87"/>
      <c r="N4" s="87"/>
      <c r="O4" s="88"/>
    </row>
    <row r="5" spans="1:15" ht="15" customHeight="1" x14ac:dyDescent="0.4">
      <c r="A5" s="86"/>
      <c r="B5" s="86"/>
      <c r="C5" s="89" t="s">
        <v>6</v>
      </c>
      <c r="D5" s="89"/>
      <c r="E5" s="89"/>
      <c r="F5" s="89"/>
      <c r="G5" s="89"/>
      <c r="H5" s="90"/>
      <c r="I5" s="86"/>
      <c r="J5" s="89" t="s">
        <v>441</v>
      </c>
      <c r="K5" s="89"/>
      <c r="L5" s="89"/>
      <c r="M5" s="89"/>
      <c r="N5" s="89"/>
      <c r="O5" s="91"/>
    </row>
    <row r="6" spans="1:15" ht="15" customHeight="1" x14ac:dyDescent="0.4">
      <c r="A6" s="72" t="s">
        <v>8</v>
      </c>
      <c r="B6" s="72"/>
      <c r="C6" s="72"/>
      <c r="D6" s="72"/>
      <c r="E6" s="72"/>
      <c r="F6" s="72" t="s">
        <v>129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442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3637</v>
      </c>
      <c r="H17" s="109"/>
      <c r="I17" s="12" t="s">
        <v>29</v>
      </c>
      <c r="J17" s="13"/>
      <c r="K17" s="11"/>
      <c r="L17" s="110">
        <v>3575</v>
      </c>
      <c r="M17" s="110"/>
      <c r="N17" s="12" t="s">
        <v>29</v>
      </c>
      <c r="O17" s="13"/>
    </row>
    <row r="18" spans="1:15" ht="15.95" customHeight="1" x14ac:dyDescent="0.4">
      <c r="A18" s="114" t="s">
        <v>30</v>
      </c>
      <c r="B18" s="115"/>
      <c r="C18" s="115"/>
      <c r="D18" s="115"/>
      <c r="E18" s="116"/>
      <c r="F18" s="14"/>
      <c r="G18" s="117">
        <v>3856</v>
      </c>
      <c r="H18" s="117"/>
      <c r="I18" s="15" t="s">
        <v>29</v>
      </c>
      <c r="J18" s="16"/>
      <c r="K18" s="14"/>
      <c r="L18" s="118">
        <v>3847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2.5</v>
      </c>
      <c r="K23" s="23" t="s">
        <v>43</v>
      </c>
      <c r="L23" s="24">
        <v>1.8</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1.8</v>
      </c>
      <c r="K25" s="23" t="s">
        <v>43</v>
      </c>
      <c r="L25" s="27">
        <v>0.3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443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444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445</v>
      </c>
      <c r="D4" s="87"/>
      <c r="E4" s="87"/>
      <c r="F4" s="87"/>
      <c r="G4" s="87"/>
      <c r="H4" s="88"/>
      <c r="I4" s="72" t="s">
        <v>4</v>
      </c>
      <c r="J4" s="87" t="s">
        <v>446</v>
      </c>
      <c r="K4" s="87"/>
      <c r="L4" s="87"/>
      <c r="M4" s="87"/>
      <c r="N4" s="87"/>
      <c r="O4" s="88"/>
    </row>
    <row r="5" spans="1:15" ht="15" customHeight="1" x14ac:dyDescent="0.4">
      <c r="A5" s="86"/>
      <c r="B5" s="86"/>
      <c r="C5" s="89" t="s">
        <v>447</v>
      </c>
      <c r="D5" s="89"/>
      <c r="E5" s="89"/>
      <c r="F5" s="89"/>
      <c r="G5" s="89"/>
      <c r="H5" s="90"/>
      <c r="I5" s="86"/>
      <c r="J5" s="89" t="s">
        <v>448</v>
      </c>
      <c r="K5" s="89"/>
      <c r="L5" s="89"/>
      <c r="M5" s="89"/>
      <c r="N5" s="89"/>
      <c r="O5" s="91"/>
    </row>
    <row r="6" spans="1:15" ht="15" customHeight="1" x14ac:dyDescent="0.4">
      <c r="A6" s="72" t="s">
        <v>8</v>
      </c>
      <c r="B6" s="72"/>
      <c r="C6" s="72"/>
      <c r="D6" s="72"/>
      <c r="E6" s="72"/>
      <c r="F6" s="72" t="s">
        <v>254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449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3061</v>
      </c>
      <c r="H17" s="109"/>
      <c r="I17" s="12" t="s">
        <v>29</v>
      </c>
      <c r="J17" s="13"/>
      <c r="K17" s="11"/>
      <c r="L17" s="110">
        <v>2769</v>
      </c>
      <c r="M17" s="110"/>
      <c r="N17" s="12" t="s">
        <v>29</v>
      </c>
      <c r="O17" s="13"/>
    </row>
    <row r="18" spans="1:15" ht="15.95" customHeight="1" x14ac:dyDescent="0.4">
      <c r="A18" s="114" t="s">
        <v>30</v>
      </c>
      <c r="B18" s="115"/>
      <c r="C18" s="115"/>
      <c r="D18" s="115"/>
      <c r="E18" s="116"/>
      <c r="F18" s="14"/>
      <c r="G18" s="117">
        <v>3524</v>
      </c>
      <c r="H18" s="117"/>
      <c r="I18" s="15" t="s">
        <v>29</v>
      </c>
      <c r="J18" s="16"/>
      <c r="K18" s="14"/>
      <c r="L18" s="118">
        <v>3164</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3.1</v>
      </c>
      <c r="I23" s="23" t="s">
        <v>43</v>
      </c>
      <c r="J23" s="24">
        <v>1.5</v>
      </c>
      <c r="K23" s="23" t="s">
        <v>43</v>
      </c>
      <c r="L23" s="24">
        <v>9.6</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3.1</v>
      </c>
      <c r="I25" s="23" t="s">
        <v>43</v>
      </c>
      <c r="J25" s="27">
        <v>14.3</v>
      </c>
      <c r="K25" s="23" t="s">
        <v>43</v>
      </c>
      <c r="L25" s="27">
        <v>10.3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450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451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452</v>
      </c>
      <c r="D4" s="87"/>
      <c r="E4" s="87"/>
      <c r="F4" s="87"/>
      <c r="G4" s="87"/>
      <c r="H4" s="88"/>
      <c r="I4" s="72" t="s">
        <v>4</v>
      </c>
      <c r="J4" s="87" t="s">
        <v>453</v>
      </c>
      <c r="K4" s="87"/>
      <c r="L4" s="87"/>
      <c r="M4" s="87"/>
      <c r="N4" s="87"/>
      <c r="O4" s="88"/>
    </row>
    <row r="5" spans="1:15" ht="15" customHeight="1" x14ac:dyDescent="0.4">
      <c r="A5" s="86"/>
      <c r="B5" s="86"/>
      <c r="C5" s="89" t="s">
        <v>6</v>
      </c>
      <c r="D5" s="89"/>
      <c r="E5" s="89"/>
      <c r="F5" s="89"/>
      <c r="G5" s="89"/>
      <c r="H5" s="90"/>
      <c r="I5" s="86"/>
      <c r="J5" s="89" t="s">
        <v>454</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455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5670</v>
      </c>
      <c r="H17" s="109"/>
      <c r="I17" s="12" t="s">
        <v>29</v>
      </c>
      <c r="J17" s="13"/>
      <c r="K17" s="11"/>
      <c r="L17" s="110">
        <v>5787</v>
      </c>
      <c r="M17" s="110"/>
      <c r="N17" s="12" t="s">
        <v>29</v>
      </c>
      <c r="O17" s="13"/>
    </row>
    <row r="18" spans="1:15" ht="15.95" customHeight="1" x14ac:dyDescent="0.4">
      <c r="A18" s="114" t="s">
        <v>30</v>
      </c>
      <c r="B18" s="115"/>
      <c r="C18" s="115"/>
      <c r="D18" s="115"/>
      <c r="E18" s="116"/>
      <c r="F18" s="14"/>
      <c r="G18" s="117">
        <v>6382</v>
      </c>
      <c r="H18" s="117"/>
      <c r="I18" s="15" t="s">
        <v>29</v>
      </c>
      <c r="J18" s="16"/>
      <c r="K18" s="14"/>
      <c r="L18" s="118">
        <v>6655</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3.1</v>
      </c>
      <c r="I23" s="23" t="s">
        <v>43</v>
      </c>
      <c r="J23" s="24">
        <v>7.1</v>
      </c>
      <c r="K23" s="23" t="s">
        <v>43</v>
      </c>
      <c r="L23" s="24">
        <v>-2.1</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3.1</v>
      </c>
      <c r="I25" s="23" t="s">
        <v>43</v>
      </c>
      <c r="J25" s="27">
        <v>5.9</v>
      </c>
      <c r="K25" s="23" t="s">
        <v>43</v>
      </c>
      <c r="L25" s="27">
        <v>-4.3</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456</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457</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458</v>
      </c>
      <c r="D4" s="87"/>
      <c r="E4" s="87"/>
      <c r="F4" s="87"/>
      <c r="G4" s="87"/>
      <c r="H4" s="88"/>
      <c r="I4" s="72" t="s">
        <v>4</v>
      </c>
      <c r="J4" s="87" t="s">
        <v>459</v>
      </c>
      <c r="K4" s="87"/>
      <c r="L4" s="87"/>
      <c r="M4" s="87"/>
      <c r="N4" s="87"/>
      <c r="O4" s="88"/>
    </row>
    <row r="5" spans="1:15" ht="15" customHeight="1" x14ac:dyDescent="0.4">
      <c r="A5" s="86"/>
      <c r="B5" s="86"/>
      <c r="C5" s="89" t="s">
        <v>6</v>
      </c>
      <c r="D5" s="89"/>
      <c r="E5" s="89"/>
      <c r="F5" s="89"/>
      <c r="G5" s="89"/>
      <c r="H5" s="90"/>
      <c r="I5" s="86"/>
      <c r="J5" s="89" t="s">
        <v>460</v>
      </c>
      <c r="K5" s="89"/>
      <c r="L5" s="89"/>
      <c r="M5" s="89"/>
      <c r="N5" s="89"/>
      <c r="O5" s="91"/>
    </row>
    <row r="6" spans="1:15" ht="15" customHeight="1" x14ac:dyDescent="0.4">
      <c r="A6" s="72" t="s">
        <v>8</v>
      </c>
      <c r="B6" s="72"/>
      <c r="C6" s="72"/>
      <c r="D6" s="72"/>
      <c r="E6" s="72"/>
      <c r="F6" s="72" t="s">
        <v>461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462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4889</v>
      </c>
      <c r="H17" s="109"/>
      <c r="I17" s="12" t="s">
        <v>29</v>
      </c>
      <c r="J17" s="13"/>
      <c r="K17" s="11"/>
      <c r="L17" s="110">
        <v>4167</v>
      </c>
      <c r="M17" s="110"/>
      <c r="N17" s="12" t="s">
        <v>29</v>
      </c>
      <c r="O17" s="13"/>
    </row>
    <row r="18" spans="1:15" ht="15.95" customHeight="1" x14ac:dyDescent="0.4">
      <c r="A18" s="114" t="s">
        <v>30</v>
      </c>
      <c r="B18" s="115"/>
      <c r="C18" s="115"/>
      <c r="D18" s="115"/>
      <c r="E18" s="116"/>
      <c r="F18" s="14"/>
      <c r="G18" s="117">
        <v>5448</v>
      </c>
      <c r="H18" s="117"/>
      <c r="I18" s="15" t="s">
        <v>29</v>
      </c>
      <c r="J18" s="16"/>
      <c r="K18" s="14"/>
      <c r="L18" s="118">
        <v>4688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7.4</v>
      </c>
      <c r="K24" s="23" t="s">
        <v>43</v>
      </c>
      <c r="L24" s="24">
        <v>10.7</v>
      </c>
      <c r="M24" s="23" t="s">
        <v>43</v>
      </c>
      <c r="N24" s="24">
        <v>0</v>
      </c>
      <c r="O24" s="25" t="s">
        <v>43</v>
      </c>
    </row>
    <row r="25" spans="1:15" ht="15" customHeight="1" x14ac:dyDescent="0.4">
      <c r="A25" s="107" t="s">
        <v>45</v>
      </c>
      <c r="B25" s="108"/>
      <c r="C25" s="108"/>
      <c r="D25" s="108"/>
      <c r="E25" s="108"/>
      <c r="F25" s="108"/>
      <c r="G25" s="113"/>
      <c r="H25" s="26">
        <v>3</v>
      </c>
      <c r="I25" s="23" t="s">
        <v>43</v>
      </c>
      <c r="J25" s="27">
        <v>7.5</v>
      </c>
      <c r="K25" s="23" t="s">
        <v>43</v>
      </c>
      <c r="L25" s="27">
        <v>9.8000000000000007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206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463</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464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465</v>
      </c>
      <c r="D4" s="87"/>
      <c r="E4" s="87"/>
      <c r="F4" s="87"/>
      <c r="G4" s="87"/>
      <c r="H4" s="88"/>
      <c r="I4" s="72" t="s">
        <v>4</v>
      </c>
      <c r="J4" s="87" t="s">
        <v>466</v>
      </c>
      <c r="K4" s="87"/>
      <c r="L4" s="87"/>
      <c r="M4" s="87"/>
      <c r="N4" s="87"/>
      <c r="O4" s="88"/>
    </row>
    <row r="5" spans="1:15" ht="15" customHeight="1" x14ac:dyDescent="0.4">
      <c r="A5" s="86"/>
      <c r="B5" s="86"/>
      <c r="C5" s="89" t="s">
        <v>467</v>
      </c>
      <c r="D5" s="89"/>
      <c r="E5" s="89"/>
      <c r="F5" s="89"/>
      <c r="G5" s="89"/>
      <c r="H5" s="90"/>
      <c r="I5" s="86"/>
      <c r="J5" s="89" t="s">
        <v>468</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469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4543</v>
      </c>
      <c r="H17" s="109"/>
      <c r="I17" s="12" t="s">
        <v>29</v>
      </c>
      <c r="J17" s="13"/>
      <c r="K17" s="11"/>
      <c r="L17" s="110">
        <v>3919</v>
      </c>
      <c r="M17" s="110"/>
      <c r="N17" s="12" t="s">
        <v>29</v>
      </c>
      <c r="O17" s="13"/>
    </row>
    <row r="18" spans="1:15" ht="15.95" customHeight="1" x14ac:dyDescent="0.4">
      <c r="A18" s="114" t="s">
        <v>30</v>
      </c>
      <c r="B18" s="115"/>
      <c r="C18" s="115"/>
      <c r="D18" s="115"/>
      <c r="E18" s="116"/>
      <c r="F18" s="14"/>
      <c r="G18" s="117">
        <v>5214</v>
      </c>
      <c r="H18" s="117"/>
      <c r="I18" s="15" t="s">
        <v>29</v>
      </c>
      <c r="J18" s="16"/>
      <c r="K18" s="14"/>
      <c r="L18" s="118">
        <v>4503</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6.3</v>
      </c>
      <c r="K24" s="23" t="s">
        <v>43</v>
      </c>
      <c r="L24" s="24">
        <v>14.1</v>
      </c>
      <c r="M24" s="23" t="s">
        <v>43</v>
      </c>
      <c r="N24" s="24">
        <v>0</v>
      </c>
      <c r="O24" s="25" t="s">
        <v>43</v>
      </c>
    </row>
    <row r="25" spans="1:15" ht="15" customHeight="1" x14ac:dyDescent="0.4">
      <c r="A25" s="107" t="s">
        <v>45</v>
      </c>
      <c r="B25" s="108"/>
      <c r="C25" s="108"/>
      <c r="D25" s="108"/>
      <c r="E25" s="108"/>
      <c r="F25" s="108"/>
      <c r="G25" s="113"/>
      <c r="H25" s="26">
        <v>3</v>
      </c>
      <c r="I25" s="23" t="s">
        <v>43</v>
      </c>
      <c r="J25" s="27">
        <v>6.6</v>
      </c>
      <c r="K25" s="23" t="s">
        <v>43</v>
      </c>
      <c r="L25" s="27">
        <v>14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206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470</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471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472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473</v>
      </c>
      <c r="D4" s="87"/>
      <c r="E4" s="87"/>
      <c r="F4" s="87"/>
      <c r="G4" s="87"/>
      <c r="H4" s="88"/>
      <c r="I4" s="72" t="s">
        <v>4</v>
      </c>
      <c r="J4" s="87" t="s">
        <v>474</v>
      </c>
      <c r="K4" s="87"/>
      <c r="L4" s="87"/>
      <c r="M4" s="87"/>
      <c r="N4" s="87"/>
      <c r="O4" s="88"/>
    </row>
    <row r="5" spans="1:15" ht="15" customHeight="1" x14ac:dyDescent="0.4">
      <c r="A5" s="86"/>
      <c r="B5" s="86"/>
      <c r="C5" s="89" t="s">
        <v>6</v>
      </c>
      <c r="D5" s="89"/>
      <c r="E5" s="89"/>
      <c r="F5" s="89"/>
      <c r="G5" s="89"/>
      <c r="H5" s="90"/>
      <c r="I5" s="86"/>
      <c r="J5" s="89" t="s">
        <v>475</v>
      </c>
      <c r="K5" s="89"/>
      <c r="L5" s="89"/>
      <c r="M5" s="89"/>
      <c r="N5" s="89"/>
      <c r="O5" s="91"/>
    </row>
    <row r="6" spans="1:15" ht="15" customHeight="1" x14ac:dyDescent="0.4">
      <c r="A6" s="72" t="s">
        <v>8</v>
      </c>
      <c r="B6" s="72"/>
      <c r="C6" s="72"/>
      <c r="D6" s="72"/>
      <c r="E6" s="72"/>
      <c r="F6" s="72" t="s">
        <v>476</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477</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13022</v>
      </c>
      <c r="H17" s="109"/>
      <c r="I17" s="12" t="s">
        <v>29</v>
      </c>
      <c r="J17" s="13"/>
      <c r="K17" s="11"/>
      <c r="L17" s="110">
        <v>12504</v>
      </c>
      <c r="M17" s="110"/>
      <c r="N17" s="12" t="s">
        <v>29</v>
      </c>
      <c r="O17" s="13"/>
    </row>
    <row r="18" spans="1:15" ht="15.95" customHeight="1" x14ac:dyDescent="0.4">
      <c r="A18" s="114" t="s">
        <v>30</v>
      </c>
      <c r="B18" s="115"/>
      <c r="C18" s="115"/>
      <c r="D18" s="115"/>
      <c r="E18" s="116"/>
      <c r="F18" s="14"/>
      <c r="G18" s="117">
        <v>14875</v>
      </c>
      <c r="H18" s="117"/>
      <c r="I18" s="15" t="s">
        <v>29</v>
      </c>
      <c r="J18" s="16"/>
      <c r="K18" s="14"/>
      <c r="L18" s="118">
        <v>14328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4.0999999999999996</v>
      </c>
      <c r="I24" s="23" t="s">
        <v>43</v>
      </c>
      <c r="J24" s="24">
        <v>1.3</v>
      </c>
      <c r="K24" s="23" t="s">
        <v>43</v>
      </c>
      <c r="L24" s="24">
        <v>8.3000000000000007</v>
      </c>
      <c r="M24" s="23" t="s">
        <v>43</v>
      </c>
      <c r="N24" s="24">
        <v>0</v>
      </c>
      <c r="O24" s="25" t="s">
        <v>43</v>
      </c>
    </row>
    <row r="25" spans="1:15" ht="15" customHeight="1" x14ac:dyDescent="0.4">
      <c r="A25" s="107" t="s">
        <v>45</v>
      </c>
      <c r="B25" s="108"/>
      <c r="C25" s="108"/>
      <c r="D25" s="108"/>
      <c r="E25" s="108"/>
      <c r="F25" s="108"/>
      <c r="G25" s="113"/>
      <c r="H25" s="26">
        <v>4</v>
      </c>
      <c r="I25" s="23" t="s">
        <v>43</v>
      </c>
      <c r="J25" s="27">
        <v>1.5</v>
      </c>
      <c r="K25" s="23" t="s">
        <v>43</v>
      </c>
      <c r="L25" s="27">
        <v>8</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478</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479</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480</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481</v>
      </c>
      <c r="D4" s="87"/>
      <c r="E4" s="87"/>
      <c r="F4" s="87"/>
      <c r="G4" s="87"/>
      <c r="H4" s="88"/>
      <c r="I4" s="72" t="s">
        <v>4</v>
      </c>
      <c r="J4" s="87" t="s">
        <v>482</v>
      </c>
      <c r="K4" s="87"/>
      <c r="L4" s="87"/>
      <c r="M4" s="87"/>
      <c r="N4" s="87"/>
      <c r="O4" s="88"/>
    </row>
    <row r="5" spans="1:15" ht="15" customHeight="1" x14ac:dyDescent="0.4">
      <c r="A5" s="86"/>
      <c r="B5" s="86"/>
      <c r="C5" s="89" t="s">
        <v>6</v>
      </c>
      <c r="D5" s="89"/>
      <c r="E5" s="89"/>
      <c r="F5" s="89"/>
      <c r="G5" s="89"/>
      <c r="H5" s="90"/>
      <c r="I5" s="86"/>
      <c r="J5" s="89" t="s">
        <v>483</v>
      </c>
      <c r="K5" s="89"/>
      <c r="L5" s="89"/>
      <c r="M5" s="89"/>
      <c r="N5" s="89"/>
      <c r="O5" s="91"/>
    </row>
    <row r="6" spans="1:15" ht="15" customHeight="1" x14ac:dyDescent="0.4">
      <c r="A6" s="72" t="s">
        <v>8</v>
      </c>
      <c r="B6" s="72"/>
      <c r="C6" s="72"/>
      <c r="D6" s="72"/>
      <c r="E6" s="72"/>
      <c r="F6" s="72" t="s">
        <v>484</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485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6789</v>
      </c>
      <c r="H17" s="109"/>
      <c r="I17" s="12" t="s">
        <v>29</v>
      </c>
      <c r="J17" s="13"/>
      <c r="K17" s="11"/>
      <c r="L17" s="110">
        <v>5982</v>
      </c>
      <c r="M17" s="110"/>
      <c r="N17" s="12" t="s">
        <v>29</v>
      </c>
      <c r="O17" s="13"/>
    </row>
    <row r="18" spans="1:15" ht="15.95" customHeight="1" x14ac:dyDescent="0.4">
      <c r="A18" s="114" t="s">
        <v>30</v>
      </c>
      <c r="B18" s="115"/>
      <c r="C18" s="115"/>
      <c r="D18" s="115"/>
      <c r="E18" s="116"/>
      <c r="F18" s="14"/>
      <c r="G18" s="117">
        <v>7062</v>
      </c>
      <c r="H18" s="117"/>
      <c r="I18" s="15" t="s">
        <v>29</v>
      </c>
      <c r="J18" s="16"/>
      <c r="K18" s="14"/>
      <c r="L18" s="118">
        <v>6187</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12.2</v>
      </c>
      <c r="K24" s="23" t="s">
        <v>43</v>
      </c>
      <c r="L24" s="24">
        <v>19.8</v>
      </c>
      <c r="M24" s="23" t="s">
        <v>43</v>
      </c>
      <c r="N24" s="24">
        <v>0</v>
      </c>
      <c r="O24" s="25" t="s">
        <v>43</v>
      </c>
    </row>
    <row r="25" spans="1:15" ht="15" customHeight="1" x14ac:dyDescent="0.4">
      <c r="A25" s="107" t="s">
        <v>45</v>
      </c>
      <c r="B25" s="108"/>
      <c r="C25" s="108"/>
      <c r="D25" s="108"/>
      <c r="E25" s="108"/>
      <c r="F25" s="108"/>
      <c r="G25" s="113"/>
      <c r="H25" s="26">
        <v>3</v>
      </c>
      <c r="I25" s="23" t="s">
        <v>43</v>
      </c>
      <c r="J25" s="27">
        <v>12.4</v>
      </c>
      <c r="K25" s="23" t="s">
        <v>43</v>
      </c>
      <c r="L25" s="27">
        <v>20.2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486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487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488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85</v>
      </c>
      <c r="D4" s="87"/>
      <c r="E4" s="87"/>
      <c r="F4" s="87"/>
      <c r="G4" s="87"/>
      <c r="H4" s="88"/>
      <c r="I4" s="72" t="s">
        <v>4</v>
      </c>
      <c r="J4" s="87" t="s">
        <v>86</v>
      </c>
      <c r="K4" s="87"/>
      <c r="L4" s="87"/>
      <c r="M4" s="87"/>
      <c r="N4" s="87"/>
      <c r="O4" s="88"/>
    </row>
    <row r="5" spans="1:15" ht="15" customHeight="1" x14ac:dyDescent="0.4">
      <c r="A5" s="86"/>
      <c r="B5" s="86"/>
      <c r="C5" s="89" t="s">
        <v>6</v>
      </c>
      <c r="D5" s="89"/>
      <c r="E5" s="89"/>
      <c r="F5" s="89"/>
      <c r="G5" s="89"/>
      <c r="H5" s="90"/>
      <c r="I5" s="86"/>
      <c r="J5" s="89" t="s">
        <v>87</v>
      </c>
      <c r="K5" s="89"/>
      <c r="L5" s="89"/>
      <c r="M5" s="89"/>
      <c r="N5" s="89"/>
      <c r="O5" s="91"/>
    </row>
    <row r="6" spans="1:15" ht="15" customHeight="1" x14ac:dyDescent="0.4">
      <c r="A6" s="72" t="s">
        <v>8</v>
      </c>
      <c r="B6" s="72"/>
      <c r="C6" s="72"/>
      <c r="D6" s="72"/>
      <c r="E6" s="72"/>
      <c r="F6" s="72" t="s">
        <v>88</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89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2887</v>
      </c>
      <c r="H17" s="109"/>
      <c r="I17" s="12" t="s">
        <v>29</v>
      </c>
      <c r="J17" s="13"/>
      <c r="K17" s="11"/>
      <c r="L17" s="110">
        <v>2664</v>
      </c>
      <c r="M17" s="110"/>
      <c r="N17" s="12" t="s">
        <v>29</v>
      </c>
      <c r="O17" s="13"/>
    </row>
    <row r="18" spans="1:15" ht="15.95" customHeight="1" x14ac:dyDescent="0.4">
      <c r="A18" s="114" t="s">
        <v>30</v>
      </c>
      <c r="B18" s="115"/>
      <c r="C18" s="115"/>
      <c r="D18" s="115"/>
      <c r="E18" s="116"/>
      <c r="F18" s="14"/>
      <c r="G18" s="117">
        <v>3104</v>
      </c>
      <c r="H18" s="117"/>
      <c r="I18" s="15" t="s">
        <v>29</v>
      </c>
      <c r="J18" s="16"/>
      <c r="K18" s="14"/>
      <c r="L18" s="118">
        <v>2866</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0.1</v>
      </c>
      <c r="K23" s="23" t="s">
        <v>43</v>
      </c>
      <c r="L23" s="24">
        <v>7.8</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3</v>
      </c>
      <c r="I25" s="23" t="s">
        <v>43</v>
      </c>
      <c r="J25" s="27">
        <v>0.1</v>
      </c>
      <c r="K25" s="23" t="s">
        <v>43</v>
      </c>
      <c r="L25" s="27">
        <v>7.7</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90</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91</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O39"/>
  <sheetViews>
    <sheetView view="pageBreakPreview"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489</v>
      </c>
      <c r="D4" s="87"/>
      <c r="E4" s="87"/>
      <c r="F4" s="87"/>
      <c r="G4" s="87"/>
      <c r="H4" s="88"/>
      <c r="I4" s="72" t="s">
        <v>4</v>
      </c>
      <c r="J4" s="87" t="s">
        <v>490</v>
      </c>
      <c r="K4" s="87"/>
      <c r="L4" s="87"/>
      <c r="M4" s="87"/>
      <c r="N4" s="87"/>
      <c r="O4" s="88"/>
    </row>
    <row r="5" spans="1:15" ht="15" customHeight="1" x14ac:dyDescent="0.4">
      <c r="A5" s="86"/>
      <c r="B5" s="86"/>
      <c r="C5" s="89" t="s">
        <v>491</v>
      </c>
      <c r="D5" s="89"/>
      <c r="E5" s="89"/>
      <c r="F5" s="89"/>
      <c r="G5" s="89"/>
      <c r="H5" s="90"/>
      <c r="I5" s="86"/>
      <c r="J5" s="89" t="s">
        <v>492</v>
      </c>
      <c r="K5" s="89"/>
      <c r="L5" s="89"/>
      <c r="M5" s="89"/>
      <c r="N5" s="89"/>
      <c r="O5" s="91"/>
    </row>
    <row r="6" spans="1:15" ht="15" customHeight="1" x14ac:dyDescent="0.4">
      <c r="A6" s="72" t="s">
        <v>8</v>
      </c>
      <c r="B6" s="72"/>
      <c r="C6" s="72"/>
      <c r="D6" s="72"/>
      <c r="E6" s="72"/>
      <c r="F6" s="72" t="s">
        <v>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493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19085</v>
      </c>
      <c r="H17" s="109"/>
      <c r="I17" s="12" t="s">
        <v>29</v>
      </c>
      <c r="J17" s="13"/>
      <c r="K17" s="11"/>
      <c r="L17" s="110">
        <v>15995</v>
      </c>
      <c r="M17" s="110"/>
      <c r="N17" s="12" t="s">
        <v>29</v>
      </c>
      <c r="O17" s="13"/>
    </row>
    <row r="18" spans="1:15" ht="15.95" customHeight="1" x14ac:dyDescent="0.4">
      <c r="A18" s="114" t="s">
        <v>30</v>
      </c>
      <c r="B18" s="115"/>
      <c r="C18" s="115"/>
      <c r="D18" s="115"/>
      <c r="E18" s="116"/>
      <c r="F18" s="14"/>
      <c r="G18" s="117">
        <v>21714</v>
      </c>
      <c r="H18" s="117"/>
      <c r="I18" s="15" t="s">
        <v>29</v>
      </c>
      <c r="J18" s="16"/>
      <c r="K18" s="14"/>
      <c r="L18" s="118">
        <v>18748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-9.3000000000000007</v>
      </c>
      <c r="K24" s="23" t="s">
        <v>43</v>
      </c>
      <c r="L24" s="24">
        <v>6.5</v>
      </c>
      <c r="M24" s="23" t="s">
        <v>43</v>
      </c>
      <c r="N24" s="24">
        <v>0</v>
      </c>
      <c r="O24" s="25" t="s">
        <v>43</v>
      </c>
    </row>
    <row r="25" spans="1:15" ht="15" customHeight="1" x14ac:dyDescent="0.4">
      <c r="A25" s="107" t="s">
        <v>45</v>
      </c>
      <c r="B25" s="108"/>
      <c r="C25" s="108"/>
      <c r="D25" s="108"/>
      <c r="E25" s="108"/>
      <c r="F25" s="108"/>
      <c r="G25" s="113"/>
      <c r="H25" s="26">
        <v>3</v>
      </c>
      <c r="I25" s="23" t="s">
        <v>43</v>
      </c>
      <c r="J25" s="27">
        <v>-11.1</v>
      </c>
      <c r="K25" s="23" t="s">
        <v>43</v>
      </c>
      <c r="L25" s="27">
        <v>3.6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494</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495</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496</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497</v>
      </c>
      <c r="D4" s="87"/>
      <c r="E4" s="87"/>
      <c r="F4" s="87"/>
      <c r="G4" s="87"/>
      <c r="H4" s="88"/>
      <c r="I4" s="72" t="s">
        <v>4</v>
      </c>
      <c r="J4" s="87" t="s">
        <v>498</v>
      </c>
      <c r="K4" s="87"/>
      <c r="L4" s="87"/>
      <c r="M4" s="87"/>
      <c r="N4" s="87"/>
      <c r="O4" s="88"/>
    </row>
    <row r="5" spans="1:15" ht="15" customHeight="1" x14ac:dyDescent="0.4">
      <c r="A5" s="86"/>
      <c r="B5" s="86"/>
      <c r="C5" s="89" t="s">
        <v>6</v>
      </c>
      <c r="D5" s="89"/>
      <c r="E5" s="89"/>
      <c r="F5" s="89"/>
      <c r="G5" s="89"/>
      <c r="H5" s="90"/>
      <c r="I5" s="86"/>
      <c r="J5" s="89" t="s">
        <v>499</v>
      </c>
      <c r="K5" s="89"/>
      <c r="L5" s="89"/>
      <c r="M5" s="89"/>
      <c r="N5" s="89"/>
      <c r="O5" s="91"/>
    </row>
    <row r="6" spans="1:15" ht="15" customHeight="1" x14ac:dyDescent="0.4">
      <c r="A6" s="72" t="s">
        <v>8</v>
      </c>
      <c r="B6" s="72"/>
      <c r="C6" s="72"/>
      <c r="D6" s="72"/>
      <c r="E6" s="72"/>
      <c r="F6" s="72" t="s">
        <v>500</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501</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3782</v>
      </c>
      <c r="H17" s="109"/>
      <c r="I17" s="12" t="s">
        <v>29</v>
      </c>
      <c r="J17" s="13"/>
      <c r="K17" s="11"/>
      <c r="L17" s="110">
        <v>3569</v>
      </c>
      <c r="M17" s="110"/>
      <c r="N17" s="12" t="s">
        <v>29</v>
      </c>
      <c r="O17" s="13"/>
    </row>
    <row r="18" spans="1:15" ht="15.95" customHeight="1" x14ac:dyDescent="0.4">
      <c r="A18" s="114" t="s">
        <v>30</v>
      </c>
      <c r="B18" s="115"/>
      <c r="C18" s="115"/>
      <c r="D18" s="115"/>
      <c r="E18" s="116"/>
      <c r="F18" s="14"/>
      <c r="G18" s="117">
        <v>4149</v>
      </c>
      <c r="H18" s="117"/>
      <c r="I18" s="15" t="s">
        <v>29</v>
      </c>
      <c r="J18" s="16"/>
      <c r="K18" s="14"/>
      <c r="L18" s="118">
        <v>3988</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-9.6999999999999993</v>
      </c>
      <c r="K24" s="23" t="s">
        <v>43</v>
      </c>
      <c r="L24" s="24">
        <v>6.8</v>
      </c>
      <c r="M24" s="23" t="s">
        <v>43</v>
      </c>
      <c r="N24" s="24">
        <v>0</v>
      </c>
      <c r="O24" s="25" t="s">
        <v>43</v>
      </c>
    </row>
    <row r="25" spans="1:15" ht="15" customHeight="1" x14ac:dyDescent="0.4">
      <c r="A25" s="107" t="s">
        <v>45</v>
      </c>
      <c r="B25" s="108"/>
      <c r="C25" s="108"/>
      <c r="D25" s="108"/>
      <c r="E25" s="108"/>
      <c r="F25" s="108"/>
      <c r="G25" s="113"/>
      <c r="H25" s="26">
        <v>3</v>
      </c>
      <c r="I25" s="23" t="s">
        <v>43</v>
      </c>
      <c r="J25" s="27">
        <v>-9.6999999999999993</v>
      </c>
      <c r="K25" s="23" t="s">
        <v>43</v>
      </c>
      <c r="L25" s="27">
        <v>5.0999999999999996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502</v>
      </c>
      <c r="B34" s="143"/>
      <c r="C34" s="143"/>
      <c r="D34" s="143"/>
      <c r="E34" s="143"/>
      <c r="F34" s="143"/>
      <c r="G34" s="143"/>
      <c r="H34" s="143"/>
      <c r="I34" s="143"/>
      <c r="J34" s="143"/>
      <c r="K34" s="143"/>
      <c r="L34" s="143"/>
      <c r="M34" s="143"/>
      <c r="N34" s="143"/>
      <c r="O34" s="144"/>
    </row>
    <row r="35" spans="1:15" ht="45" customHeight="1" x14ac:dyDescent="0.4">
      <c r="A35" s="145" t="s">
        <v>503</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504</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O39"/>
  <sheetViews>
    <sheetView view="pageBreakPreview"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505</v>
      </c>
      <c r="D4" s="87"/>
      <c r="E4" s="87"/>
      <c r="F4" s="87"/>
      <c r="G4" s="87"/>
      <c r="H4" s="88"/>
      <c r="I4" s="72" t="s">
        <v>4</v>
      </c>
      <c r="J4" s="87" t="s">
        <v>506</v>
      </c>
      <c r="K4" s="87"/>
      <c r="L4" s="87"/>
      <c r="M4" s="87"/>
      <c r="N4" s="87"/>
      <c r="O4" s="88"/>
    </row>
    <row r="5" spans="1:15" ht="15" customHeight="1" x14ac:dyDescent="0.4">
      <c r="A5" s="86"/>
      <c r="B5" s="86"/>
      <c r="C5" s="89" t="s">
        <v>507</v>
      </c>
      <c r="D5" s="89"/>
      <c r="E5" s="89"/>
      <c r="F5" s="89"/>
      <c r="G5" s="89"/>
      <c r="H5" s="90"/>
      <c r="I5" s="86"/>
      <c r="J5" s="89" t="s">
        <v>508</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509</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2684</v>
      </c>
      <c r="H17" s="109"/>
      <c r="I17" s="12" t="s">
        <v>29</v>
      </c>
      <c r="J17" s="13"/>
      <c r="K17" s="11"/>
      <c r="L17" s="110">
        <v>3696</v>
      </c>
      <c r="M17" s="110"/>
      <c r="N17" s="12" t="s">
        <v>29</v>
      </c>
      <c r="O17" s="13"/>
    </row>
    <row r="18" spans="1:15" ht="15.95" customHeight="1" x14ac:dyDescent="0.4">
      <c r="A18" s="114" t="s">
        <v>30</v>
      </c>
      <c r="B18" s="115"/>
      <c r="C18" s="115"/>
      <c r="D18" s="115"/>
      <c r="E18" s="116"/>
      <c r="F18" s="14"/>
      <c r="G18" s="117">
        <v>3114</v>
      </c>
      <c r="H18" s="117"/>
      <c r="I18" s="15" t="s">
        <v>29</v>
      </c>
      <c r="J18" s="16"/>
      <c r="K18" s="14"/>
      <c r="L18" s="118">
        <v>4250</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-23.6</v>
      </c>
      <c r="K24" s="23" t="s">
        <v>43</v>
      </c>
      <c r="L24" s="24">
        <v>-95.6</v>
      </c>
      <c r="M24" s="23" t="s">
        <v>43</v>
      </c>
      <c r="N24" s="24">
        <v>0</v>
      </c>
      <c r="O24" s="25" t="s">
        <v>43</v>
      </c>
    </row>
    <row r="25" spans="1:15" ht="15" customHeight="1" x14ac:dyDescent="0.4">
      <c r="A25" s="107" t="s">
        <v>45</v>
      </c>
      <c r="B25" s="108"/>
      <c r="C25" s="108"/>
      <c r="D25" s="108"/>
      <c r="E25" s="108"/>
      <c r="F25" s="108"/>
      <c r="G25" s="113"/>
      <c r="H25" s="26">
        <v>3.1</v>
      </c>
      <c r="I25" s="23" t="s">
        <v>43</v>
      </c>
      <c r="J25" s="27">
        <v>-21.6</v>
      </c>
      <c r="K25" s="23" t="s">
        <v>43</v>
      </c>
      <c r="L25" s="27">
        <v>-124.9</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510</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511</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512</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513</v>
      </c>
      <c r="D4" s="87"/>
      <c r="E4" s="87"/>
      <c r="F4" s="87"/>
      <c r="G4" s="87"/>
      <c r="H4" s="88"/>
      <c r="I4" s="72" t="s">
        <v>4</v>
      </c>
      <c r="J4" s="87" t="s">
        <v>514</v>
      </c>
      <c r="K4" s="87"/>
      <c r="L4" s="87"/>
      <c r="M4" s="87"/>
      <c r="N4" s="87"/>
      <c r="O4" s="88"/>
    </row>
    <row r="5" spans="1:15" ht="15" customHeight="1" x14ac:dyDescent="0.4">
      <c r="A5" s="86"/>
      <c r="B5" s="86"/>
      <c r="C5" s="89" t="s">
        <v>6</v>
      </c>
      <c r="D5" s="89"/>
      <c r="E5" s="89"/>
      <c r="F5" s="89"/>
      <c r="G5" s="89"/>
      <c r="H5" s="90"/>
      <c r="I5" s="86"/>
      <c r="J5" s="89" t="s">
        <v>515</v>
      </c>
      <c r="K5" s="89"/>
      <c r="L5" s="89"/>
      <c r="M5" s="89"/>
      <c r="N5" s="89"/>
      <c r="O5" s="91"/>
    </row>
    <row r="6" spans="1:15" ht="15" customHeight="1" x14ac:dyDescent="0.4">
      <c r="A6" s="72" t="s">
        <v>8</v>
      </c>
      <c r="B6" s="72"/>
      <c r="C6" s="72"/>
      <c r="D6" s="72"/>
      <c r="E6" s="72"/>
      <c r="F6" s="72" t="s">
        <v>129</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516</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3077</v>
      </c>
      <c r="H17" s="109"/>
      <c r="I17" s="12" t="s">
        <v>29</v>
      </c>
      <c r="J17" s="13"/>
      <c r="K17" s="11"/>
      <c r="L17" s="110">
        <v>3029</v>
      </c>
      <c r="M17" s="110"/>
      <c r="N17" s="12" t="s">
        <v>29</v>
      </c>
      <c r="O17" s="13"/>
    </row>
    <row r="18" spans="1:15" ht="15.95" customHeight="1" x14ac:dyDescent="0.4">
      <c r="A18" s="114" t="s">
        <v>30</v>
      </c>
      <c r="B18" s="115"/>
      <c r="C18" s="115"/>
      <c r="D18" s="115"/>
      <c r="E18" s="116"/>
      <c r="F18" s="14"/>
      <c r="G18" s="117">
        <v>3369</v>
      </c>
      <c r="H18" s="117"/>
      <c r="I18" s="15" t="s">
        <v>29</v>
      </c>
      <c r="J18" s="16"/>
      <c r="K18" s="14"/>
      <c r="L18" s="118">
        <v>3329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t="s">
        <v>11</v>
      </c>
      <c r="C23" s="107" t="s">
        <v>42</v>
      </c>
      <c r="D23" s="108"/>
      <c r="E23" s="108"/>
      <c r="F23" s="108"/>
      <c r="G23" s="113"/>
      <c r="H23" s="22">
        <v>3</v>
      </c>
      <c r="I23" s="23" t="s">
        <v>43</v>
      </c>
      <c r="J23" s="24">
        <v>2.1</v>
      </c>
      <c r="K23" s="23" t="s">
        <v>43</v>
      </c>
      <c r="L23" s="24">
        <v>1.6</v>
      </c>
      <c r="M23" s="23" t="s">
        <v>43</v>
      </c>
      <c r="N23" s="24">
        <v>0</v>
      </c>
      <c r="O23" s="25" t="s">
        <v>43</v>
      </c>
    </row>
    <row r="24" spans="1:15" ht="15" customHeight="1" x14ac:dyDescent="0.4">
      <c r="A24" s="126"/>
      <c r="B24" s="21"/>
      <c r="C24" s="107" t="s">
        <v>44</v>
      </c>
      <c r="D24" s="108"/>
      <c r="E24" s="108"/>
      <c r="F24" s="108"/>
      <c r="G24" s="113"/>
      <c r="H24" s="22">
        <v>0</v>
      </c>
      <c r="I24" s="23" t="s">
        <v>43</v>
      </c>
      <c r="J24" s="24">
        <v>0</v>
      </c>
      <c r="K24" s="23" t="s">
        <v>43</v>
      </c>
      <c r="L24" s="24">
        <v>0</v>
      </c>
      <c r="M24" s="23" t="s">
        <v>43</v>
      </c>
      <c r="N24" s="24">
        <v>0</v>
      </c>
      <c r="O24" s="25" t="s">
        <v>43</v>
      </c>
    </row>
    <row r="25" spans="1:15" ht="15" customHeight="1" x14ac:dyDescent="0.4">
      <c r="A25" s="107" t="s">
        <v>45</v>
      </c>
      <c r="B25" s="108"/>
      <c r="C25" s="108"/>
      <c r="D25" s="108"/>
      <c r="E25" s="108"/>
      <c r="F25" s="108"/>
      <c r="G25" s="113"/>
      <c r="H25" s="26">
        <v>0</v>
      </c>
      <c r="I25" s="23" t="s">
        <v>43</v>
      </c>
      <c r="J25" s="27">
        <v>2.2000000000000002</v>
      </c>
      <c r="K25" s="23" t="s">
        <v>43</v>
      </c>
      <c r="L25" s="27">
        <v>1.2</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517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518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519</v>
      </c>
      <c r="D4" s="87"/>
      <c r="E4" s="87"/>
      <c r="F4" s="87"/>
      <c r="G4" s="87"/>
      <c r="H4" s="88"/>
      <c r="I4" s="72" t="s">
        <v>4</v>
      </c>
      <c r="J4" s="87" t="s">
        <v>520</v>
      </c>
      <c r="K4" s="87"/>
      <c r="L4" s="87"/>
      <c r="M4" s="87"/>
      <c r="N4" s="87"/>
      <c r="O4" s="88"/>
    </row>
    <row r="5" spans="1:15" ht="15" customHeight="1" x14ac:dyDescent="0.4">
      <c r="A5" s="86"/>
      <c r="B5" s="86"/>
      <c r="C5" s="89" t="s">
        <v>6</v>
      </c>
      <c r="D5" s="89"/>
      <c r="E5" s="89"/>
      <c r="F5" s="89"/>
      <c r="G5" s="89"/>
      <c r="H5" s="90"/>
      <c r="I5" s="86"/>
      <c r="J5" s="89" t="s">
        <v>521</v>
      </c>
      <c r="K5" s="89"/>
      <c r="L5" s="89"/>
      <c r="M5" s="89"/>
      <c r="N5" s="89"/>
      <c r="O5" s="91"/>
    </row>
    <row r="6" spans="1:15" ht="15" customHeight="1" x14ac:dyDescent="0.4">
      <c r="A6" s="72" t="s">
        <v>8</v>
      </c>
      <c r="B6" s="72"/>
      <c r="C6" s="72"/>
      <c r="D6" s="72"/>
      <c r="E6" s="72"/>
      <c r="F6" s="72" t="s">
        <v>197</v>
      </c>
      <c r="G6" s="72"/>
      <c r="H6" s="72"/>
      <c r="I6" s="72"/>
      <c r="J6" s="72"/>
      <c r="K6" s="72"/>
      <c r="L6" s="72"/>
      <c r="M6" s="72"/>
      <c r="N6" s="72"/>
      <c r="O6" s="72"/>
    </row>
    <row r="7" spans="1:15" ht="30" customHeight="1" x14ac:dyDescent="0.4">
      <c r="A7" s="72" t="s">
        <v>10</v>
      </c>
      <c r="B7" s="72"/>
      <c r="C7" s="72"/>
      <c r="D7" s="72"/>
      <c r="E7" s="72"/>
      <c r="F7" s="2"/>
      <c r="G7" s="92" t="s">
        <v>12</v>
      </c>
      <c r="H7" s="88"/>
      <c r="I7" s="88"/>
      <c r="J7" s="88"/>
      <c r="K7" s="88"/>
      <c r="L7" s="88"/>
      <c r="M7" s="88"/>
      <c r="N7" s="88"/>
      <c r="O7" s="88"/>
    </row>
    <row r="8" spans="1:15" ht="30" customHeight="1" x14ac:dyDescent="0.4">
      <c r="A8" s="72"/>
      <c r="B8" s="72"/>
      <c r="C8" s="72"/>
      <c r="D8" s="72"/>
      <c r="E8" s="72"/>
      <c r="F8" s="3" t="s">
        <v>11</v>
      </c>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522</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7893</v>
      </c>
      <c r="H17" s="109"/>
      <c r="I17" s="12" t="s">
        <v>29</v>
      </c>
      <c r="J17" s="13"/>
      <c r="K17" s="11"/>
      <c r="L17" s="110">
        <v>6838</v>
      </c>
      <c r="M17" s="110"/>
      <c r="N17" s="12" t="s">
        <v>29</v>
      </c>
      <c r="O17" s="13"/>
    </row>
    <row r="18" spans="1:15" ht="15.95" customHeight="1" x14ac:dyDescent="0.4">
      <c r="A18" s="114" t="s">
        <v>30</v>
      </c>
      <c r="B18" s="115"/>
      <c r="C18" s="115"/>
      <c r="D18" s="115"/>
      <c r="E18" s="116"/>
      <c r="F18" s="14"/>
      <c r="G18" s="117">
        <v>8474</v>
      </c>
      <c r="H18" s="117"/>
      <c r="I18" s="15" t="s">
        <v>29</v>
      </c>
      <c r="J18" s="16"/>
      <c r="K18" s="14"/>
      <c r="L18" s="118">
        <v>7329</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1.5</v>
      </c>
      <c r="I24" s="23" t="s">
        <v>43</v>
      </c>
      <c r="J24" s="24">
        <v>2.7</v>
      </c>
      <c r="K24" s="23" t="s">
        <v>43</v>
      </c>
      <c r="L24" s="24">
        <v>13.8</v>
      </c>
      <c r="M24" s="23" t="s">
        <v>43</v>
      </c>
      <c r="N24" s="24">
        <v>0</v>
      </c>
      <c r="O24" s="25" t="s">
        <v>43</v>
      </c>
    </row>
    <row r="25" spans="1:15" ht="15" customHeight="1" x14ac:dyDescent="0.4">
      <c r="A25" s="107" t="s">
        <v>45</v>
      </c>
      <c r="B25" s="108"/>
      <c r="C25" s="108"/>
      <c r="D25" s="108"/>
      <c r="E25" s="108"/>
      <c r="F25" s="108"/>
      <c r="G25" s="113"/>
      <c r="H25" s="26">
        <v>1.5</v>
      </c>
      <c r="I25" s="23" t="s">
        <v>43</v>
      </c>
      <c r="J25" s="27">
        <v>2.7</v>
      </c>
      <c r="K25" s="23" t="s">
        <v>43</v>
      </c>
      <c r="L25" s="27">
        <v>14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154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523</v>
      </c>
      <c r="B34" s="143"/>
      <c r="C34" s="143"/>
      <c r="D34" s="143"/>
      <c r="E34" s="143"/>
      <c r="F34" s="143"/>
      <c r="G34" s="143"/>
      <c r="H34" s="143"/>
      <c r="I34" s="143"/>
      <c r="J34" s="143"/>
      <c r="K34" s="143"/>
      <c r="L34" s="143"/>
      <c r="M34" s="143"/>
      <c r="N34" s="143"/>
      <c r="O34" s="144"/>
    </row>
    <row r="35" spans="1:15" ht="45" customHeight="1" x14ac:dyDescent="0.4">
      <c r="A35" s="145" t="s">
        <v>524</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525</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6" orientation="portrait" cellComments="atEnd" r:id="rId1"/>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39"/>
  <sheetViews>
    <sheetView view="pageBreakPreview"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92</v>
      </c>
      <c r="D4" s="87"/>
      <c r="E4" s="87"/>
      <c r="F4" s="87"/>
      <c r="G4" s="87"/>
      <c r="H4" s="88"/>
      <c r="I4" s="72" t="s">
        <v>4</v>
      </c>
      <c r="J4" s="87" t="s">
        <v>93</v>
      </c>
      <c r="K4" s="87"/>
      <c r="L4" s="87"/>
      <c r="M4" s="87"/>
      <c r="N4" s="87"/>
      <c r="O4" s="88"/>
    </row>
    <row r="5" spans="1:15" ht="15" customHeight="1" x14ac:dyDescent="0.4">
      <c r="A5" s="86"/>
      <c r="B5" s="86"/>
      <c r="C5" s="89" t="s">
        <v>6</v>
      </c>
      <c r="D5" s="89"/>
      <c r="E5" s="89"/>
      <c r="F5" s="89"/>
      <c r="G5" s="89"/>
      <c r="H5" s="90"/>
      <c r="I5" s="86"/>
      <c r="J5" s="89" t="s">
        <v>94</v>
      </c>
      <c r="K5" s="89"/>
      <c r="L5" s="89"/>
      <c r="M5" s="89"/>
      <c r="N5" s="89"/>
      <c r="O5" s="91"/>
    </row>
    <row r="6" spans="1:15" ht="15" customHeight="1" x14ac:dyDescent="0.4">
      <c r="A6" s="72" t="s">
        <v>8</v>
      </c>
      <c r="B6" s="72"/>
      <c r="C6" s="72"/>
      <c r="D6" s="72"/>
      <c r="E6" s="72"/>
      <c r="F6" s="72" t="s">
        <v>88</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95</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7052</v>
      </c>
      <c r="H17" s="109"/>
      <c r="I17" s="12" t="s">
        <v>29</v>
      </c>
      <c r="J17" s="13"/>
      <c r="K17" s="11"/>
      <c r="L17" s="110">
        <v>6813</v>
      </c>
      <c r="M17" s="110"/>
      <c r="N17" s="12" t="s">
        <v>29</v>
      </c>
      <c r="O17" s="13"/>
    </row>
    <row r="18" spans="1:15" ht="15.95" customHeight="1" x14ac:dyDescent="0.4">
      <c r="A18" s="114" t="s">
        <v>30</v>
      </c>
      <c r="B18" s="115"/>
      <c r="C18" s="115"/>
      <c r="D18" s="115"/>
      <c r="E18" s="116"/>
      <c r="F18" s="14"/>
      <c r="G18" s="117">
        <v>7704</v>
      </c>
      <c r="H18" s="117"/>
      <c r="I18" s="15" t="s">
        <v>29</v>
      </c>
      <c r="J18" s="16"/>
      <c r="K18" s="14"/>
      <c r="L18" s="118">
        <v>7500</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v>
      </c>
      <c r="I24" s="23" t="s">
        <v>43</v>
      </c>
      <c r="J24" s="24">
        <v>3.4</v>
      </c>
      <c r="K24" s="23" t="s">
        <v>43</v>
      </c>
      <c r="L24" s="24">
        <v>5.5</v>
      </c>
      <c r="M24" s="23" t="s">
        <v>43</v>
      </c>
      <c r="N24" s="24">
        <v>0</v>
      </c>
      <c r="O24" s="25" t="s">
        <v>43</v>
      </c>
    </row>
    <row r="25" spans="1:15" ht="15" customHeight="1" x14ac:dyDescent="0.4">
      <c r="A25" s="107" t="s">
        <v>45</v>
      </c>
      <c r="B25" s="108"/>
      <c r="C25" s="108"/>
      <c r="D25" s="108"/>
      <c r="E25" s="108"/>
      <c r="F25" s="108"/>
      <c r="G25" s="113"/>
      <c r="H25" s="26">
        <v>3</v>
      </c>
      <c r="I25" s="23" t="s">
        <v>43</v>
      </c>
      <c r="J25" s="27">
        <v>3.6</v>
      </c>
      <c r="K25" s="23" t="s">
        <v>43</v>
      </c>
      <c r="L25" s="27">
        <v>4.8</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96</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97</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98</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99</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view="pageBreakPreview"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100</v>
      </c>
      <c r="D4" s="87"/>
      <c r="E4" s="87"/>
      <c r="F4" s="87"/>
      <c r="G4" s="87"/>
      <c r="H4" s="88"/>
      <c r="I4" s="72" t="s">
        <v>4</v>
      </c>
      <c r="J4" s="87" t="s">
        <v>101</v>
      </c>
      <c r="K4" s="87"/>
      <c r="L4" s="87"/>
      <c r="M4" s="87"/>
      <c r="N4" s="87"/>
      <c r="O4" s="88"/>
    </row>
    <row r="5" spans="1:15" ht="15" customHeight="1" x14ac:dyDescent="0.4">
      <c r="A5" s="86"/>
      <c r="B5" s="86"/>
      <c r="C5" s="89" t="s">
        <v>6</v>
      </c>
      <c r="D5" s="89"/>
      <c r="E5" s="89"/>
      <c r="F5" s="89"/>
      <c r="G5" s="89"/>
      <c r="H5" s="90"/>
      <c r="I5" s="86"/>
      <c r="J5" s="89" t="s">
        <v>102</v>
      </c>
      <c r="K5" s="89"/>
      <c r="L5" s="89"/>
      <c r="M5" s="89"/>
      <c r="N5" s="89"/>
      <c r="O5" s="91"/>
    </row>
    <row r="6" spans="1:15" ht="15" customHeight="1" x14ac:dyDescent="0.4">
      <c r="A6" s="72" t="s">
        <v>8</v>
      </c>
      <c r="B6" s="72"/>
      <c r="C6" s="72"/>
      <c r="D6" s="72"/>
      <c r="E6" s="72"/>
      <c r="F6" s="72" t="s">
        <v>103</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104</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5336</v>
      </c>
      <c r="H17" s="109"/>
      <c r="I17" s="12" t="s">
        <v>29</v>
      </c>
      <c r="J17" s="13"/>
      <c r="K17" s="11"/>
      <c r="L17" s="110">
        <v>5015</v>
      </c>
      <c r="M17" s="110"/>
      <c r="N17" s="12" t="s">
        <v>29</v>
      </c>
      <c r="O17" s="13"/>
    </row>
    <row r="18" spans="1:15" ht="15.95" customHeight="1" x14ac:dyDescent="0.4">
      <c r="A18" s="114" t="s">
        <v>30</v>
      </c>
      <c r="B18" s="115"/>
      <c r="C18" s="115"/>
      <c r="D18" s="115"/>
      <c r="E18" s="116"/>
      <c r="F18" s="14"/>
      <c r="G18" s="117">
        <v>6203</v>
      </c>
      <c r="H18" s="117"/>
      <c r="I18" s="15" t="s">
        <v>29</v>
      </c>
      <c r="J18" s="16"/>
      <c r="K18" s="14"/>
      <c r="L18" s="118">
        <v>5822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3.1</v>
      </c>
      <c r="I24" s="23" t="s">
        <v>43</v>
      </c>
      <c r="J24" s="24">
        <v>4.2</v>
      </c>
      <c r="K24" s="23" t="s">
        <v>43</v>
      </c>
      <c r="L24" s="24">
        <v>4.5</v>
      </c>
      <c r="M24" s="23" t="s">
        <v>43</v>
      </c>
      <c r="N24" s="24">
        <v>0</v>
      </c>
      <c r="O24" s="25" t="s">
        <v>43</v>
      </c>
    </row>
    <row r="25" spans="1:15" ht="15" customHeight="1" x14ac:dyDescent="0.4">
      <c r="A25" s="107" t="s">
        <v>45</v>
      </c>
      <c r="B25" s="108"/>
      <c r="C25" s="108"/>
      <c r="D25" s="108"/>
      <c r="E25" s="108"/>
      <c r="F25" s="108"/>
      <c r="G25" s="113"/>
      <c r="H25" s="26">
        <v>3.1</v>
      </c>
      <c r="I25" s="23" t="s">
        <v>43</v>
      </c>
      <c r="J25" s="27">
        <v>4.2</v>
      </c>
      <c r="K25" s="23" t="s">
        <v>43</v>
      </c>
      <c r="L25" s="27">
        <v>4.5999999999999996</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105</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106</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107</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108</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39"/>
  <sheetViews>
    <sheetView view="pageBreakPreview" topLeftCell="A6" zoomScale="88" zoomScaleNormal="100" zoomScaleSheetLayoutView="88" workbookViewId="0">
      <selection sqref="A1:O1"/>
    </sheetView>
  </sheetViews>
  <sheetFormatPr defaultColWidth="5.625" defaultRowHeight="15" customHeight="1" x14ac:dyDescent="0.4"/>
  <cols>
    <col min="1" max="15" width="6.625" style="1" customWidth="1"/>
    <col min="16" max="16384" width="5.625" style="1"/>
  </cols>
  <sheetData>
    <row r="1" spans="1:15" ht="17.25" x14ac:dyDescent="0.4">
      <c r="A1" s="77" t="s">
        <v>0</v>
      </c>
      <c r="B1" s="76"/>
      <c r="C1" s="76"/>
      <c r="D1" s="76"/>
      <c r="E1" s="76"/>
      <c r="F1" s="76"/>
      <c r="G1" s="76"/>
      <c r="H1" s="76"/>
      <c r="I1" s="76"/>
      <c r="J1" s="76"/>
      <c r="K1" s="76"/>
      <c r="L1" s="76"/>
      <c r="M1" s="76"/>
      <c r="N1" s="76"/>
      <c r="O1" s="78"/>
    </row>
    <row r="2" spans="1:15" ht="15" customHeight="1" x14ac:dyDescent="0.4">
      <c r="A2" s="79"/>
      <c r="B2" s="80"/>
      <c r="C2" s="80"/>
      <c r="D2" s="80"/>
      <c r="E2" s="80"/>
      <c r="F2" s="80"/>
      <c r="G2" s="81"/>
      <c r="H2" s="81"/>
      <c r="I2" s="81"/>
      <c r="J2" s="81"/>
      <c r="K2" s="81"/>
      <c r="L2" s="81"/>
      <c r="M2" s="81"/>
      <c r="N2" s="81"/>
      <c r="O2" s="82"/>
    </row>
    <row r="3" spans="1:15" ht="15" customHeight="1" x14ac:dyDescent="0.4">
      <c r="A3" s="83"/>
      <c r="B3" s="84"/>
      <c r="C3" s="84"/>
      <c r="D3" s="84"/>
      <c r="E3" s="84"/>
      <c r="F3" s="84"/>
      <c r="G3" s="84"/>
      <c r="H3" s="84"/>
      <c r="I3" s="84"/>
      <c r="J3" s="84"/>
      <c r="K3" s="84"/>
      <c r="L3" s="84"/>
      <c r="M3" s="84"/>
      <c r="N3" s="84"/>
      <c r="O3" s="85"/>
    </row>
    <row r="4" spans="1:15" ht="15" customHeight="1" x14ac:dyDescent="0.4">
      <c r="A4" s="72" t="s">
        <v>1</v>
      </c>
      <c r="B4" s="72" t="s">
        <v>2</v>
      </c>
      <c r="C4" s="87" t="s">
        <v>109</v>
      </c>
      <c r="D4" s="87"/>
      <c r="E4" s="87"/>
      <c r="F4" s="87"/>
      <c r="G4" s="87"/>
      <c r="H4" s="88"/>
      <c r="I4" s="72" t="s">
        <v>4</v>
      </c>
      <c r="J4" s="87" t="s">
        <v>110</v>
      </c>
      <c r="K4" s="87"/>
      <c r="L4" s="87"/>
      <c r="M4" s="87"/>
      <c r="N4" s="87"/>
      <c r="O4" s="88"/>
    </row>
    <row r="5" spans="1:15" ht="15" customHeight="1" x14ac:dyDescent="0.4">
      <c r="A5" s="86"/>
      <c r="B5" s="86"/>
      <c r="C5" s="89" t="s">
        <v>111</v>
      </c>
      <c r="D5" s="89"/>
      <c r="E5" s="89"/>
      <c r="F5" s="89"/>
      <c r="G5" s="89"/>
      <c r="H5" s="90"/>
      <c r="I5" s="86"/>
      <c r="J5" s="89" t="s">
        <v>112</v>
      </c>
      <c r="K5" s="89"/>
      <c r="L5" s="89"/>
      <c r="M5" s="89"/>
      <c r="N5" s="89"/>
      <c r="O5" s="91"/>
    </row>
    <row r="6" spans="1:15" ht="15" customHeight="1" x14ac:dyDescent="0.4">
      <c r="A6" s="72" t="s">
        <v>8</v>
      </c>
      <c r="B6" s="72"/>
      <c r="C6" s="72"/>
      <c r="D6" s="72"/>
      <c r="E6" s="72"/>
      <c r="F6" s="72" t="s">
        <v>71</v>
      </c>
      <c r="G6" s="72"/>
      <c r="H6" s="72"/>
      <c r="I6" s="72"/>
      <c r="J6" s="72"/>
      <c r="K6" s="72"/>
      <c r="L6" s="72"/>
      <c r="M6" s="72"/>
      <c r="N6" s="72"/>
      <c r="O6" s="72"/>
    </row>
    <row r="7" spans="1:15" ht="30" customHeight="1" x14ac:dyDescent="0.4">
      <c r="A7" s="72" t="s">
        <v>10</v>
      </c>
      <c r="B7" s="72"/>
      <c r="C7" s="72"/>
      <c r="D7" s="72"/>
      <c r="E7" s="72"/>
      <c r="F7" s="2" t="s">
        <v>11</v>
      </c>
      <c r="G7" s="92" t="s">
        <v>12</v>
      </c>
      <c r="H7" s="88"/>
      <c r="I7" s="88"/>
      <c r="J7" s="88"/>
      <c r="K7" s="88"/>
      <c r="L7" s="88"/>
      <c r="M7" s="88"/>
      <c r="N7" s="88"/>
      <c r="O7" s="88"/>
    </row>
    <row r="8" spans="1:15" ht="30" customHeight="1" x14ac:dyDescent="0.4">
      <c r="A8" s="72"/>
      <c r="B8" s="72"/>
      <c r="C8" s="72"/>
      <c r="D8" s="72"/>
      <c r="E8" s="72"/>
      <c r="F8" s="3"/>
      <c r="G8" s="93" t="s">
        <v>13</v>
      </c>
      <c r="H8" s="94"/>
      <c r="I8" s="94"/>
      <c r="J8" s="94"/>
      <c r="K8" s="94"/>
      <c r="L8" s="94"/>
      <c r="M8" s="94"/>
      <c r="N8" s="94"/>
      <c r="O8" s="94"/>
    </row>
    <row r="9" spans="1:15" ht="30" customHeight="1" x14ac:dyDescent="0.4">
      <c r="A9" s="72"/>
      <c r="B9" s="72"/>
      <c r="C9" s="72"/>
      <c r="D9" s="72"/>
      <c r="E9" s="72"/>
      <c r="F9" s="4"/>
      <c r="G9" s="95" t="s">
        <v>14</v>
      </c>
      <c r="H9" s="95"/>
      <c r="I9" s="95"/>
      <c r="J9" s="95"/>
      <c r="K9" s="95"/>
      <c r="L9" s="95"/>
      <c r="M9" s="95"/>
      <c r="N9" s="95"/>
      <c r="O9" s="95"/>
    </row>
    <row r="10" spans="1:15" ht="120" customHeight="1" x14ac:dyDescent="0.4">
      <c r="A10" s="72" t="s">
        <v>15</v>
      </c>
      <c r="B10" s="72"/>
      <c r="C10" s="72"/>
      <c r="D10" s="72"/>
      <c r="E10" s="72"/>
      <c r="F10" s="73" t="s">
        <v>113</v>
      </c>
      <c r="G10" s="74"/>
      <c r="H10" s="74"/>
      <c r="I10" s="74"/>
      <c r="J10" s="74"/>
      <c r="K10" s="74"/>
      <c r="L10" s="74"/>
      <c r="M10" s="74"/>
      <c r="N10" s="74"/>
      <c r="O10" s="74"/>
    </row>
    <row r="11" spans="1:15" ht="15" customHeight="1" x14ac:dyDescent="0.4">
      <c r="A11" s="75"/>
      <c r="B11" s="76"/>
      <c r="C11" s="76"/>
      <c r="D11" s="76"/>
      <c r="E11" s="76"/>
      <c r="F11" s="76"/>
      <c r="G11" s="76"/>
      <c r="H11" s="76"/>
      <c r="I11" s="76"/>
      <c r="J11" s="76"/>
      <c r="K11" s="76"/>
      <c r="L11" s="76"/>
      <c r="M11" s="76"/>
      <c r="N11" s="76"/>
      <c r="O11" s="76"/>
    </row>
    <row r="12" spans="1:15" ht="15" customHeight="1" x14ac:dyDescent="0.4">
      <c r="A12" s="96" t="s">
        <v>17</v>
      </c>
      <c r="B12" s="97"/>
      <c r="C12" s="97"/>
      <c r="D12" s="97"/>
      <c r="E12" s="97"/>
      <c r="F12" s="97"/>
      <c r="G12" s="97"/>
      <c r="H12" s="97"/>
      <c r="I12" s="97"/>
      <c r="J12" s="97"/>
      <c r="K12" s="97"/>
      <c r="L12" s="97"/>
      <c r="M12" s="97"/>
      <c r="N12" s="97"/>
      <c r="O12" s="97"/>
    </row>
    <row r="13" spans="1:15" ht="15" customHeight="1" x14ac:dyDescent="0.4">
      <c r="A13" s="98" t="s">
        <v>18</v>
      </c>
      <c r="B13" s="99"/>
      <c r="C13" s="99"/>
      <c r="D13" s="99"/>
      <c r="E13" s="99"/>
      <c r="F13" s="99"/>
      <c r="G13" s="99"/>
      <c r="H13" s="99"/>
      <c r="I13" s="99"/>
      <c r="J13" s="99"/>
      <c r="K13" s="99"/>
      <c r="L13" s="99"/>
      <c r="M13" s="99"/>
      <c r="N13" s="99"/>
      <c r="O13" s="100"/>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111" t="s">
        <v>22</v>
      </c>
      <c r="O14" s="112"/>
    </row>
    <row r="15" spans="1:15" ht="15" customHeight="1" x14ac:dyDescent="0.4">
      <c r="A15" s="101" t="s">
        <v>23</v>
      </c>
      <c r="B15" s="102"/>
      <c r="C15" s="102"/>
      <c r="D15" s="102"/>
      <c r="E15" s="102"/>
      <c r="F15" s="102"/>
      <c r="G15" s="102"/>
      <c r="H15" s="102"/>
      <c r="I15" s="102"/>
      <c r="J15" s="102"/>
      <c r="K15" s="102"/>
      <c r="L15" s="102"/>
      <c r="M15" s="102"/>
      <c r="N15" s="102"/>
      <c r="O15" s="102"/>
    </row>
    <row r="16" spans="1:15" ht="15" customHeight="1" x14ac:dyDescent="0.4">
      <c r="A16" s="103" t="s">
        <v>24</v>
      </c>
      <c r="B16" s="104"/>
      <c r="C16" s="104"/>
      <c r="D16" s="104"/>
      <c r="E16" s="104"/>
      <c r="F16" s="105" t="s">
        <v>25</v>
      </c>
      <c r="G16" s="106"/>
      <c r="H16" s="8">
        <v>2018</v>
      </c>
      <c r="I16" s="9" t="s">
        <v>26</v>
      </c>
      <c r="J16" s="10"/>
      <c r="K16" s="106" t="s">
        <v>27</v>
      </c>
      <c r="L16" s="106"/>
      <c r="M16" s="8">
        <v>2020</v>
      </c>
      <c r="N16" s="9" t="s">
        <v>26</v>
      </c>
      <c r="O16" s="10"/>
    </row>
    <row r="17" spans="1:15" ht="15.95" customHeight="1" x14ac:dyDescent="0.4">
      <c r="A17" s="107" t="s">
        <v>28</v>
      </c>
      <c r="B17" s="108"/>
      <c r="C17" s="108"/>
      <c r="D17" s="108"/>
      <c r="E17" s="108"/>
      <c r="F17" s="11"/>
      <c r="G17" s="109">
        <v>5501</v>
      </c>
      <c r="H17" s="109"/>
      <c r="I17" s="12" t="s">
        <v>29</v>
      </c>
      <c r="J17" s="13"/>
      <c r="K17" s="11"/>
      <c r="L17" s="110">
        <v>5104</v>
      </c>
      <c r="M17" s="110"/>
      <c r="N17" s="12" t="s">
        <v>29</v>
      </c>
      <c r="O17" s="13"/>
    </row>
    <row r="18" spans="1:15" ht="15.95" customHeight="1" x14ac:dyDescent="0.4">
      <c r="A18" s="114" t="s">
        <v>30</v>
      </c>
      <c r="B18" s="115"/>
      <c r="C18" s="115"/>
      <c r="D18" s="115"/>
      <c r="E18" s="116"/>
      <c r="F18" s="14"/>
      <c r="G18" s="117">
        <v>6502</v>
      </c>
      <c r="H18" s="117"/>
      <c r="I18" s="15" t="s">
        <v>29</v>
      </c>
      <c r="J18" s="16"/>
      <c r="K18" s="14"/>
      <c r="L18" s="118">
        <v>6022</v>
      </c>
      <c r="M18" s="118"/>
      <c r="N18" s="15" t="s">
        <v>29</v>
      </c>
      <c r="O18" s="16"/>
    </row>
    <row r="19" spans="1:15" ht="15.95" customHeight="1" x14ac:dyDescent="0.4">
      <c r="A19" s="107" t="s">
        <v>31</v>
      </c>
      <c r="B19" s="108"/>
      <c r="C19" s="108"/>
      <c r="D19" s="108"/>
      <c r="E19" s="108"/>
      <c r="F19" s="108"/>
      <c r="G19" s="108"/>
      <c r="H19" s="108"/>
      <c r="I19" s="108"/>
      <c r="J19" s="108"/>
      <c r="K19" s="17"/>
      <c r="L19" s="119">
        <v>0</v>
      </c>
      <c r="M19" s="119"/>
      <c r="N19" s="15" t="s">
        <v>29</v>
      </c>
      <c r="O19" s="13"/>
    </row>
    <row r="20" spans="1:15" ht="15" customHeight="1" x14ac:dyDescent="0.4">
      <c r="A20" s="101" t="s">
        <v>32</v>
      </c>
      <c r="B20" s="102"/>
      <c r="C20" s="102"/>
      <c r="D20" s="102"/>
      <c r="E20" s="102"/>
      <c r="F20" s="102"/>
      <c r="G20" s="102"/>
      <c r="H20" s="102"/>
      <c r="I20" s="102"/>
      <c r="J20" s="102"/>
      <c r="K20" s="102"/>
      <c r="L20" s="102"/>
      <c r="M20" s="102"/>
      <c r="N20" s="102"/>
      <c r="O20" s="102"/>
    </row>
    <row r="21" spans="1:15" ht="15" customHeight="1" x14ac:dyDescent="0.4">
      <c r="A21" s="120" t="s">
        <v>24</v>
      </c>
      <c r="B21" s="121"/>
      <c r="C21" s="121"/>
      <c r="D21" s="121"/>
      <c r="E21" s="121"/>
      <c r="F21" s="121"/>
      <c r="G21" s="121"/>
      <c r="H21" s="120" t="s">
        <v>33</v>
      </c>
      <c r="I21" s="124"/>
      <c r="J21" s="120" t="s">
        <v>34</v>
      </c>
      <c r="K21" s="124"/>
      <c r="L21" s="120" t="s">
        <v>35</v>
      </c>
      <c r="M21" s="124"/>
      <c r="N21" s="120" t="s">
        <v>36</v>
      </c>
      <c r="O21" s="124"/>
    </row>
    <row r="22" spans="1:15" ht="12" x14ac:dyDescent="0.4">
      <c r="A22" s="122"/>
      <c r="B22" s="123"/>
      <c r="C22" s="123"/>
      <c r="D22" s="123"/>
      <c r="E22" s="123"/>
      <c r="F22" s="123"/>
      <c r="G22" s="123"/>
      <c r="H22" s="18" t="s">
        <v>37</v>
      </c>
      <c r="I22" s="19" t="s">
        <v>38</v>
      </c>
      <c r="J22" s="18" t="s">
        <v>39</v>
      </c>
      <c r="K22" s="19" t="s">
        <v>38</v>
      </c>
      <c r="L22" s="20" t="s">
        <v>40</v>
      </c>
      <c r="M22" s="19" t="s">
        <v>38</v>
      </c>
      <c r="N22" s="20" t="s">
        <v>37</v>
      </c>
      <c r="O22" s="19" t="s">
        <v>38</v>
      </c>
    </row>
    <row r="23" spans="1:15" ht="15" customHeight="1" x14ac:dyDescent="0.4">
      <c r="A23" s="125" t="s">
        <v>41</v>
      </c>
      <c r="B23" s="21"/>
      <c r="C23" s="107" t="s">
        <v>42</v>
      </c>
      <c r="D23" s="108"/>
      <c r="E23" s="108"/>
      <c r="F23" s="108"/>
      <c r="G23" s="113"/>
      <c r="H23" s="22">
        <v>0</v>
      </c>
      <c r="I23" s="23" t="s">
        <v>43</v>
      </c>
      <c r="J23" s="24">
        <v>0</v>
      </c>
      <c r="K23" s="23" t="s">
        <v>43</v>
      </c>
      <c r="L23" s="24">
        <v>0</v>
      </c>
      <c r="M23" s="23" t="s">
        <v>43</v>
      </c>
      <c r="N23" s="24">
        <v>0</v>
      </c>
      <c r="O23" s="25" t="s">
        <v>43</v>
      </c>
    </row>
    <row r="24" spans="1:15" ht="15" customHeight="1" x14ac:dyDescent="0.4">
      <c r="A24" s="126"/>
      <c r="B24" s="21" t="s">
        <v>11</v>
      </c>
      <c r="C24" s="107" t="s">
        <v>44</v>
      </c>
      <c r="D24" s="108"/>
      <c r="E24" s="108"/>
      <c r="F24" s="108"/>
      <c r="G24" s="113"/>
      <c r="H24" s="22">
        <v>3.9</v>
      </c>
      <c r="I24" s="23" t="s">
        <v>43</v>
      </c>
      <c r="J24" s="24">
        <v>-0.8</v>
      </c>
      <c r="K24" s="23" t="s">
        <v>43</v>
      </c>
      <c r="L24" s="24">
        <v>4.2</v>
      </c>
      <c r="M24" s="23" t="s">
        <v>43</v>
      </c>
      <c r="N24" s="24">
        <v>0</v>
      </c>
      <c r="O24" s="25" t="s">
        <v>43</v>
      </c>
    </row>
    <row r="25" spans="1:15" ht="15" customHeight="1" x14ac:dyDescent="0.4">
      <c r="A25" s="107" t="s">
        <v>45</v>
      </c>
      <c r="B25" s="108"/>
      <c r="C25" s="108"/>
      <c r="D25" s="108"/>
      <c r="E25" s="108"/>
      <c r="F25" s="108"/>
      <c r="G25" s="113"/>
      <c r="H25" s="26">
        <v>7.7</v>
      </c>
      <c r="I25" s="23" t="s">
        <v>43</v>
      </c>
      <c r="J25" s="27">
        <v>-0.2</v>
      </c>
      <c r="K25" s="23" t="s">
        <v>43</v>
      </c>
      <c r="L25" s="27">
        <v>4.4000000000000004</v>
      </c>
      <c r="M25" s="23" t="s">
        <v>43</v>
      </c>
      <c r="N25" s="27">
        <v>0</v>
      </c>
      <c r="O25" s="25" t="s">
        <v>43</v>
      </c>
    </row>
    <row r="26" spans="1:15" ht="15" customHeight="1" x14ac:dyDescent="0.4">
      <c r="A26" s="107" t="s">
        <v>46</v>
      </c>
      <c r="B26" s="108"/>
      <c r="C26" s="108"/>
      <c r="D26" s="108"/>
      <c r="E26" s="108"/>
      <c r="F26" s="108"/>
      <c r="G26" s="113"/>
      <c r="H26" s="26">
        <v>0</v>
      </c>
      <c r="I26" s="23" t="s">
        <v>43</v>
      </c>
      <c r="J26" s="27">
        <v>0</v>
      </c>
      <c r="K26" s="23" t="s">
        <v>43</v>
      </c>
      <c r="L26" s="27">
        <v>0</v>
      </c>
      <c r="M26" s="23" t="s">
        <v>43</v>
      </c>
      <c r="N26" s="27">
        <v>0</v>
      </c>
      <c r="O26" s="25" t="s">
        <v>43</v>
      </c>
    </row>
    <row r="27" spans="1:15" ht="15" customHeight="1" x14ac:dyDescent="0.4">
      <c r="A27" s="127" t="s">
        <v>47</v>
      </c>
      <c r="B27" s="127"/>
      <c r="C27" s="127"/>
      <c r="D27" s="127"/>
      <c r="E27" s="127"/>
      <c r="F27" s="127"/>
      <c r="G27" s="127"/>
      <c r="H27" s="127"/>
      <c r="I27" s="127"/>
      <c r="J27" s="127"/>
      <c r="K27" s="127"/>
      <c r="L27" s="127"/>
      <c r="M27" s="127"/>
      <c r="N27" s="127"/>
      <c r="O27" s="127"/>
    </row>
    <row r="28" spans="1:15" ht="15" customHeight="1" x14ac:dyDescent="0.4">
      <c r="A28" s="98" t="s">
        <v>48</v>
      </c>
      <c r="B28" s="99"/>
      <c r="C28" s="99"/>
      <c r="D28" s="99"/>
      <c r="E28" s="99"/>
      <c r="F28" s="99"/>
      <c r="G28" s="99"/>
      <c r="H28" s="28" t="s">
        <v>49</v>
      </c>
      <c r="I28" s="128" t="s">
        <v>114</v>
      </c>
      <c r="J28" s="128"/>
      <c r="K28" s="128"/>
      <c r="L28" s="128"/>
      <c r="M28" s="128"/>
      <c r="N28" s="128"/>
      <c r="O28" s="29" t="s">
        <v>51</v>
      </c>
    </row>
    <row r="29" spans="1:15" ht="15" customHeight="1" x14ac:dyDescent="0.4">
      <c r="A29" s="133" t="s">
        <v>52</v>
      </c>
      <c r="B29" s="134"/>
      <c r="C29" s="134"/>
      <c r="D29" s="134"/>
      <c r="E29" s="134"/>
      <c r="F29" s="134"/>
      <c r="G29" s="134"/>
      <c r="H29" s="134"/>
      <c r="I29" s="134"/>
      <c r="J29" s="134"/>
      <c r="K29" s="134"/>
      <c r="L29" s="134"/>
      <c r="M29" s="134"/>
      <c r="N29" s="134"/>
      <c r="O29" s="135"/>
    </row>
    <row r="30" spans="1:15" ht="90" customHeight="1" x14ac:dyDescent="0.4">
      <c r="A30" s="137" t="s">
        <v>115</v>
      </c>
      <c r="B30" s="138"/>
      <c r="C30" s="138"/>
      <c r="D30" s="138"/>
      <c r="E30" s="138"/>
      <c r="F30" s="138"/>
      <c r="G30" s="138"/>
      <c r="H30" s="138"/>
      <c r="I30" s="138"/>
      <c r="J30" s="138"/>
      <c r="K30" s="138"/>
      <c r="L30" s="138"/>
      <c r="M30" s="138"/>
      <c r="N30" s="138"/>
      <c r="O30" s="139"/>
    </row>
    <row r="31" spans="1:15" ht="12" x14ac:dyDescent="0.4">
      <c r="A31" s="140"/>
      <c r="B31" s="140"/>
      <c r="C31" s="140"/>
      <c r="D31" s="140"/>
      <c r="E31" s="140"/>
      <c r="F31" s="140"/>
      <c r="G31" s="140"/>
      <c r="H31" s="140"/>
      <c r="I31" s="140"/>
      <c r="J31" s="140"/>
      <c r="K31" s="140"/>
      <c r="L31" s="140"/>
      <c r="M31" s="140"/>
      <c r="N31" s="140"/>
      <c r="O31" s="140"/>
    </row>
    <row r="32" spans="1:15" ht="15" customHeight="1" x14ac:dyDescent="0.4">
      <c r="A32" s="141" t="s">
        <v>53</v>
      </c>
      <c r="B32" s="141"/>
      <c r="C32" s="141"/>
      <c r="D32" s="141"/>
      <c r="E32" s="141"/>
      <c r="F32" s="141"/>
      <c r="G32" s="141"/>
      <c r="H32" s="141"/>
      <c r="I32" s="141"/>
      <c r="J32" s="141"/>
      <c r="K32" s="141"/>
      <c r="L32" s="141"/>
      <c r="M32" s="141"/>
      <c r="N32" s="141"/>
      <c r="O32" s="141"/>
    </row>
    <row r="33" spans="1:15" ht="15" customHeight="1" x14ac:dyDescent="0.4">
      <c r="A33" s="96" t="s">
        <v>54</v>
      </c>
      <c r="B33" s="97"/>
      <c r="C33" s="97"/>
      <c r="D33" s="97"/>
      <c r="E33" s="97"/>
      <c r="F33" s="97"/>
      <c r="G33" s="97"/>
      <c r="H33" s="97"/>
      <c r="I33" s="97"/>
      <c r="J33" s="97"/>
      <c r="K33" s="97"/>
      <c r="L33" s="97"/>
      <c r="M33" s="97"/>
      <c r="N33" s="97"/>
      <c r="O33" s="97"/>
    </row>
    <row r="34" spans="1:15" ht="90" customHeight="1" x14ac:dyDescent="0.4">
      <c r="A34" s="142" t="s">
        <v>116</v>
      </c>
      <c r="B34" s="143"/>
      <c r="C34" s="143"/>
      <c r="D34" s="143"/>
      <c r="E34" s="143"/>
      <c r="F34" s="143"/>
      <c r="G34" s="143"/>
      <c r="H34" s="143"/>
      <c r="I34" s="143"/>
      <c r="J34" s="143"/>
      <c r="K34" s="143"/>
      <c r="L34" s="143"/>
      <c r="M34" s="143"/>
      <c r="N34" s="143"/>
      <c r="O34" s="144"/>
    </row>
    <row r="35" spans="1:15" ht="12" x14ac:dyDescent="0.4">
      <c r="A35" s="145" t="s">
        <v>6</v>
      </c>
      <c r="B35" s="146"/>
      <c r="C35" s="146"/>
      <c r="D35" s="146"/>
      <c r="E35" s="146"/>
      <c r="F35" s="146"/>
      <c r="G35" s="146"/>
      <c r="H35" s="146"/>
      <c r="I35" s="146"/>
      <c r="J35" s="146"/>
      <c r="K35" s="146"/>
      <c r="L35" s="146"/>
      <c r="M35" s="146"/>
      <c r="N35" s="146"/>
      <c r="O35" s="147"/>
    </row>
    <row r="36" spans="1:15" s="30" customFormat="1" ht="12" x14ac:dyDescent="0.4">
      <c r="A36" s="129" t="s">
        <v>56</v>
      </c>
      <c r="B36" s="129"/>
      <c r="C36" s="129"/>
      <c r="D36" s="129"/>
      <c r="E36" s="129"/>
      <c r="F36" s="129"/>
      <c r="G36" s="129"/>
      <c r="H36" s="129"/>
      <c r="I36" s="129"/>
      <c r="J36" s="129"/>
      <c r="K36" s="129"/>
      <c r="L36" s="129"/>
      <c r="M36" s="129"/>
      <c r="N36" s="129"/>
      <c r="O36" s="129"/>
    </row>
    <row r="37" spans="1:15" s="30" customFormat="1" ht="90" customHeight="1" x14ac:dyDescent="0.4">
      <c r="A37" s="130" t="s">
        <v>117</v>
      </c>
      <c r="B37" s="131"/>
      <c r="C37" s="131"/>
      <c r="D37" s="131"/>
      <c r="E37" s="131"/>
      <c r="F37" s="131"/>
      <c r="G37" s="131"/>
      <c r="H37" s="131"/>
      <c r="I37" s="131"/>
      <c r="J37" s="131"/>
      <c r="K37" s="131"/>
      <c r="L37" s="131"/>
      <c r="M37" s="131"/>
      <c r="N37" s="131"/>
      <c r="O37" s="132"/>
    </row>
    <row r="38" spans="1:15" s="30" customFormat="1" ht="12" x14ac:dyDescent="0.4">
      <c r="A38" s="148" t="s">
        <v>6</v>
      </c>
      <c r="B38" s="149"/>
      <c r="C38" s="149"/>
      <c r="D38" s="149"/>
      <c r="E38" s="149"/>
      <c r="F38" s="149"/>
      <c r="G38" s="149"/>
      <c r="H38" s="149"/>
      <c r="I38" s="149"/>
      <c r="J38" s="149"/>
      <c r="K38" s="149"/>
      <c r="L38" s="149"/>
      <c r="M38" s="149"/>
      <c r="N38" s="149"/>
      <c r="O38" s="150"/>
    </row>
    <row r="39" spans="1:15" ht="12" x14ac:dyDescent="0.4">
      <c r="A39" s="136"/>
      <c r="B39" s="136"/>
      <c r="C39" s="136"/>
      <c r="D39" s="136"/>
      <c r="E39" s="136"/>
      <c r="F39" s="136"/>
      <c r="G39" s="136"/>
      <c r="H39" s="136"/>
      <c r="I39" s="136"/>
      <c r="J39" s="136"/>
      <c r="K39" s="136"/>
      <c r="L39" s="136"/>
      <c r="M39" s="136"/>
      <c r="N39" s="136"/>
      <c r="O39" s="136"/>
    </row>
  </sheetData>
  <mergeCells count="58">
    <mergeCell ref="A39:O39"/>
    <mergeCell ref="A30:O30"/>
    <mergeCell ref="A31:O31"/>
    <mergeCell ref="A32:O32"/>
    <mergeCell ref="A33:O33"/>
    <mergeCell ref="A34:O34"/>
    <mergeCell ref="A35:O35"/>
    <mergeCell ref="A38:O38"/>
    <mergeCell ref="A27:O27"/>
    <mergeCell ref="A28:G28"/>
    <mergeCell ref="I28:N28"/>
    <mergeCell ref="A36:O36"/>
    <mergeCell ref="A37:O37"/>
    <mergeCell ref="A29:O29"/>
    <mergeCell ref="N21:O21"/>
    <mergeCell ref="A23:A24"/>
    <mergeCell ref="C23:G23"/>
    <mergeCell ref="C24:G24"/>
    <mergeCell ref="A25:G25"/>
    <mergeCell ref="A26:G26"/>
    <mergeCell ref="A18:E18"/>
    <mergeCell ref="G18:H18"/>
    <mergeCell ref="L18:M18"/>
    <mergeCell ref="A19:J19"/>
    <mergeCell ref="L19:M19"/>
    <mergeCell ref="A21:G22"/>
    <mergeCell ref="H21:I21"/>
    <mergeCell ref="J21:K21"/>
    <mergeCell ref="L21:M21"/>
    <mergeCell ref="G8:O8"/>
    <mergeCell ref="G9:O9"/>
    <mergeCell ref="A12:O12"/>
    <mergeCell ref="A13:O13"/>
    <mergeCell ref="A20:O20"/>
    <mergeCell ref="A15:O15"/>
    <mergeCell ref="A16:E16"/>
    <mergeCell ref="F16:G16"/>
    <mergeCell ref="K16:L16"/>
    <mergeCell ref="A17:E17"/>
    <mergeCell ref="G17:H17"/>
    <mergeCell ref="L17:M17"/>
    <mergeCell ref="N14:O14"/>
    <mergeCell ref="A10:E10"/>
    <mergeCell ref="F10:O10"/>
    <mergeCell ref="A11:O11"/>
    <mergeCell ref="A1:O1"/>
    <mergeCell ref="A2:O3"/>
    <mergeCell ref="A4:A5"/>
    <mergeCell ref="B4:B5"/>
    <mergeCell ref="C4:H4"/>
    <mergeCell ref="I4:I5"/>
    <mergeCell ref="J4:O4"/>
    <mergeCell ref="C5:H5"/>
    <mergeCell ref="J5:O5"/>
    <mergeCell ref="A6:E6"/>
    <mergeCell ref="F6:O6"/>
    <mergeCell ref="A7:E9"/>
    <mergeCell ref="G7:O7"/>
  </mergeCells>
  <phoneticPr fontId="3"/>
  <dataValidations count="1">
    <dataValidation type="textLength" operator="lessThanOrEqual" allowBlank="1" showInputMessage="1" showErrorMessage="1" sqref="A36:O38">
      <formula1>100</formula1>
    </dataValidation>
  </dataValidations>
  <pageMargins left="0.70866141732283505" right="0.70866141732283505" top="0.74803149606299202" bottom="0.74803149606299202" header="0.31496062992126" footer="0.31496062992126"/>
  <pageSetup paperSize="9" scale="79" orientation="portrait" cellComments="atEnd"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1</vt:i4>
      </vt:variant>
    </vt:vector>
  </HeadingPairs>
  <TitlesOfParts>
    <vt:vector size="65" baseType="lpstr">
      <vt:lpstr>目次</vt:lpstr>
      <vt:lpstr>株式会社　第一興商</vt:lpstr>
      <vt:lpstr>第一三共プロファーマ株式会社</vt:lpstr>
      <vt:lpstr>株式会社第一ビルディング</vt:lpstr>
      <vt:lpstr>大栄環境株式会社</vt:lpstr>
      <vt:lpstr>ダイカン株式会社</vt:lpstr>
      <vt:lpstr>大喜工業株式会社</vt:lpstr>
      <vt:lpstr>株式会社　大近</vt:lpstr>
      <vt:lpstr>タイムズ２４株式会社</vt:lpstr>
      <vt:lpstr>高石市</vt:lpstr>
      <vt:lpstr>医療法人　橘会</vt:lpstr>
      <vt:lpstr>辰野株式会社</vt:lpstr>
      <vt:lpstr>中央砕石株式会社</vt:lpstr>
      <vt:lpstr>株式会社　帝国ホテル</vt:lpstr>
      <vt:lpstr>株式会社ティップネス</vt:lpstr>
      <vt:lpstr>寺崎電気産業株式会社</vt:lpstr>
      <vt:lpstr>社会医療法人　同仁会</vt:lpstr>
      <vt:lpstr>東洋リビングサービス株式会社</vt:lpstr>
      <vt:lpstr>株式会社東横イン</vt:lpstr>
      <vt:lpstr>株式会社ドトールコーヒー</vt:lpstr>
      <vt:lpstr>株式会社トリドールホールディングス</vt:lpstr>
      <vt:lpstr>富田林市役所</vt:lpstr>
      <vt:lpstr>ナルックス株式会社</vt:lpstr>
      <vt:lpstr>日鉄関西マシニング株式会社</vt:lpstr>
      <vt:lpstr>日鉄鋼板株式会社　パネル建材製造所</vt:lpstr>
      <vt:lpstr>株式会社ニトリ</vt:lpstr>
      <vt:lpstr>株式会社　日本アクセス</vt:lpstr>
      <vt:lpstr>日本トイザらス株式会社</vt:lpstr>
      <vt:lpstr>日本ドリーム・サービス株式会社</vt:lpstr>
      <vt:lpstr>日本郵便株式会社</vt:lpstr>
      <vt:lpstr>日本酪農協同株式会社</vt:lpstr>
      <vt:lpstr>野村殖産株式会社</vt:lpstr>
      <vt:lpstr>ハート封筒株式会社</vt:lpstr>
      <vt:lpstr>株式会社ハイドロエッジ</vt:lpstr>
      <vt:lpstr>羽曳野市</vt:lpstr>
      <vt:lpstr>株式会社ＰＡＬＴＡＣ</vt:lpstr>
      <vt:lpstr>株式会社　阪急オアシス</vt:lpstr>
      <vt:lpstr>阪神水道企業団</vt:lpstr>
      <vt:lpstr>株式会社バンダイナムコアミューズメント</vt:lpstr>
      <vt:lpstr>阪南市</vt:lpstr>
      <vt:lpstr>株式会社ビーバーレコード</vt:lpstr>
      <vt:lpstr>日立金属株式会社</vt:lpstr>
      <vt:lpstr>株式会社ヒューテックノオリン</vt:lpstr>
      <vt:lpstr>藤井寺市</vt:lpstr>
      <vt:lpstr>株式会社ブロードバンドタワー</vt:lpstr>
      <vt:lpstr>平和不動産株式会社</vt:lpstr>
      <vt:lpstr>株式会社ベルコ</vt:lpstr>
      <vt:lpstr>寳船冷藏株式会社</vt:lpstr>
      <vt:lpstr>又永化工株式会社</vt:lpstr>
      <vt:lpstr>松原市</vt:lpstr>
      <vt:lpstr>株式会社松屋フーズ</vt:lpstr>
      <vt:lpstr>株式会社万代</vt:lpstr>
      <vt:lpstr>社会医療法人美杉会</vt:lpstr>
      <vt:lpstr>三菱食品株式会社</vt:lpstr>
      <vt:lpstr>三菱地所・サイモン株式会社</vt:lpstr>
      <vt:lpstr>株式会社三星製作所</vt:lpstr>
      <vt:lpstr>株式会社モスフードサービス</vt:lpstr>
      <vt:lpstr>株式会社ヤマダデンキ</vt:lpstr>
      <vt:lpstr>夢洲コンテナターミナル株式会社</vt:lpstr>
      <vt:lpstr>株式会社ラウンドワン</vt:lpstr>
      <vt:lpstr>学校法人立命館</vt:lpstr>
      <vt:lpstr>株式会社ﾚｲﾝｽﾞｲﾝﾀｰﾅｼｮﾅﾙ</vt:lpstr>
      <vt:lpstr>社会医療法人　若弘会</vt:lpstr>
      <vt:lpstr>株式会社ワン・ダイニング</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2022-05-10T04:59:11Z</dcterms:created>
  <dcterms:modified xsi:type="dcterms:W3CDTF">2022-05-18T09:07:29Z</dcterms:modified>
</cp:coreProperties>
</file>