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110" yWindow="15" windowWidth="5430" windowHeight="10635"/>
  </bookViews>
  <sheets>
    <sheet name="Sheet1" sheetId="1" r:id="rId1"/>
    <sheet name="Sheet2" sheetId="2" r:id="rId2"/>
    <sheet name="Sheet3" sheetId="3" r:id="rId3"/>
  </sheets>
  <definedNames>
    <definedName name="_xlnm.Print_Area" localSheetId="0">Sheet1!$A$1:$P$42</definedName>
    <definedName name="_xlnm.Print_Titles" localSheetId="0">Sheet1!$1:$5</definedName>
  </definedNames>
  <calcPr calcId="145621"/>
</workbook>
</file>

<file path=xl/calcChain.xml><?xml version="1.0" encoding="utf-8"?>
<calcChain xmlns="http://schemas.openxmlformats.org/spreadsheetml/2006/main">
  <c r="K13" i="1" l="1"/>
  <c r="J13" i="1"/>
</calcChain>
</file>

<file path=xl/sharedStrings.xml><?xml version="1.0" encoding="utf-8"?>
<sst xmlns="http://schemas.openxmlformats.org/spreadsheetml/2006/main" count="157" uniqueCount="132">
  <si>
    <t>分野</t>
    <rPh sb="0" eb="2">
      <t>ブンヤ</t>
    </rPh>
    <phoneticPr fontId="2"/>
  </si>
  <si>
    <t>評価方法</t>
    <rPh sb="0" eb="2">
      <t>ヒョウカ</t>
    </rPh>
    <rPh sb="2" eb="4">
      <t>ホウホウ</t>
    </rPh>
    <phoneticPr fontId="2"/>
  </si>
  <si>
    <t>評価年</t>
    <rPh sb="0" eb="2">
      <t>ヒョウカ</t>
    </rPh>
    <rPh sb="2" eb="3">
      <t>ドシ</t>
    </rPh>
    <phoneticPr fontId="2"/>
  </si>
  <si>
    <t>低炭素</t>
    <rPh sb="0" eb="1">
      <t>テイ</t>
    </rPh>
    <rPh sb="1" eb="3">
      <t>タンソ</t>
    </rPh>
    <phoneticPr fontId="2"/>
  </si>
  <si>
    <t>各部局聞き取りとり調査</t>
    <rPh sb="0" eb="3">
      <t>カクブキョク</t>
    </rPh>
    <rPh sb="3" eb="4">
      <t>キ</t>
    </rPh>
    <rPh sb="5" eb="6">
      <t>ト</t>
    </rPh>
    <rPh sb="9" eb="11">
      <t>チョウサ</t>
    </rPh>
    <phoneticPr fontId="2"/>
  </si>
  <si>
    <t>毎年度</t>
    <rPh sb="0" eb="3">
      <t>マイネンド</t>
    </rPh>
    <phoneticPr fontId="2"/>
  </si>
  <si>
    <t>3年毎</t>
    <rPh sb="1" eb="2">
      <t>ネン</t>
    </rPh>
    <rPh sb="2" eb="3">
      <t>ゴト</t>
    </rPh>
    <phoneticPr fontId="2"/>
  </si>
  <si>
    <t>数値</t>
    <rPh sb="0" eb="2">
      <t>スウチ</t>
    </rPh>
    <phoneticPr fontId="2"/>
  </si>
  <si>
    <t>みどり室、動愛課から指定面積聞き取り</t>
    <rPh sb="3" eb="4">
      <t>シツ</t>
    </rPh>
    <rPh sb="5" eb="6">
      <t>ドウ</t>
    </rPh>
    <rPh sb="6" eb="7">
      <t>アイ</t>
    </rPh>
    <rPh sb="7" eb="8">
      <t>カ</t>
    </rPh>
    <rPh sb="10" eb="12">
      <t>シテイ</t>
    </rPh>
    <rPh sb="12" eb="14">
      <t>メンセキ</t>
    </rPh>
    <rPh sb="14" eb="15">
      <t>キ</t>
    </rPh>
    <rPh sb="16" eb="17">
      <t>ト</t>
    </rPh>
    <phoneticPr fontId="2"/>
  </si>
  <si>
    <t>PM2.5の環境保全目標達成</t>
    <rPh sb="6" eb="8">
      <t>カンキョウ</t>
    </rPh>
    <rPh sb="8" eb="10">
      <t>ホゼン</t>
    </rPh>
    <rPh sb="10" eb="12">
      <t>モクヒョウ</t>
    </rPh>
    <rPh sb="12" eb="14">
      <t>タッセイ</t>
    </rPh>
    <phoneticPr fontId="2"/>
  </si>
  <si>
    <t>■水遊びができ、水道水源となりうる水質を目指し、水環境を改善する。</t>
    <rPh sb="1" eb="2">
      <t>ミズ</t>
    </rPh>
    <rPh sb="2" eb="3">
      <t>アソ</t>
    </rPh>
    <rPh sb="8" eb="10">
      <t>スイドウ</t>
    </rPh>
    <rPh sb="10" eb="12">
      <t>スイゲン</t>
    </rPh>
    <rPh sb="17" eb="19">
      <t>スイシツ</t>
    </rPh>
    <rPh sb="20" eb="22">
      <t>メザ</t>
    </rPh>
    <rPh sb="24" eb="27">
      <t>ミズカンキョウ</t>
    </rPh>
    <rPh sb="28" eb="30">
      <t>カイゼン</t>
    </rPh>
    <phoneticPr fontId="2"/>
  </si>
  <si>
    <t>B類型のBOD基準3mg/lを満たす河川の割合を8割にする。</t>
    <rPh sb="1" eb="3">
      <t>ルイケイ</t>
    </rPh>
    <rPh sb="7" eb="9">
      <t>キジュン</t>
    </rPh>
    <rPh sb="15" eb="16">
      <t>ミ</t>
    </rPh>
    <rPh sb="18" eb="20">
      <t>カセン</t>
    </rPh>
    <rPh sb="21" eb="23">
      <t>ワリアイ</t>
    </rPh>
    <rPh sb="25" eb="26">
      <t>ワリ</t>
    </rPh>
    <phoneticPr fontId="2"/>
  </si>
  <si>
    <t>DO5mg/l以上（湾奥部は3mg/l以上）の達成</t>
    <rPh sb="7" eb="9">
      <t>イジョウ</t>
    </rPh>
    <rPh sb="10" eb="11">
      <t>ワン</t>
    </rPh>
    <rPh sb="11" eb="13">
      <t>オクブ</t>
    </rPh>
    <rPh sb="19" eb="21">
      <t>イジョウ</t>
    </rPh>
    <rPh sb="23" eb="25">
      <t>タッセイ</t>
    </rPh>
    <phoneticPr fontId="2"/>
  </si>
  <si>
    <t>■環境ﾘｽｸの高い化学物質の排出量を2010年より削減する。</t>
    <rPh sb="1" eb="3">
      <t>カンキョウ</t>
    </rPh>
    <rPh sb="7" eb="8">
      <t>タカ</t>
    </rPh>
    <rPh sb="9" eb="11">
      <t>カガク</t>
    </rPh>
    <rPh sb="11" eb="13">
      <t>ブッシツ</t>
    </rPh>
    <rPh sb="14" eb="16">
      <t>ハイシュツ</t>
    </rPh>
    <rPh sb="16" eb="17">
      <t>リョウ</t>
    </rPh>
    <rPh sb="22" eb="23">
      <t>ネン</t>
    </rPh>
    <rPh sb="25" eb="27">
      <t>サクゲン</t>
    </rPh>
    <phoneticPr fontId="2"/>
  </si>
  <si>
    <t>府民アンケート調査により｢良く知っている｣｢聞いたことがあり内容も何となくわかる｣と答えた人</t>
    <rPh sb="0" eb="2">
      <t>フミン</t>
    </rPh>
    <rPh sb="7" eb="9">
      <t>チョウサ</t>
    </rPh>
    <rPh sb="13" eb="14">
      <t>ヨ</t>
    </rPh>
    <rPh sb="15" eb="16">
      <t>シ</t>
    </rPh>
    <rPh sb="22" eb="23">
      <t>キ</t>
    </rPh>
    <rPh sb="30" eb="32">
      <t>ナイヨウ</t>
    </rPh>
    <rPh sb="33" eb="34">
      <t>ナン</t>
    </rPh>
    <rPh sb="42" eb="43">
      <t>コタ</t>
    </rPh>
    <rPh sb="45" eb="46">
      <t>ヒト</t>
    </rPh>
    <phoneticPr fontId="2"/>
  </si>
  <si>
    <t>2011、2013、2016、2019に実施         (2011は、生物多様性年、COP10の次の年であり、国を中心とした大規模なキャンペーン後の数値として把握)</t>
    <rPh sb="20" eb="22">
      <t>ジッシ</t>
    </rPh>
    <rPh sb="38" eb="40">
      <t>セイブツ</t>
    </rPh>
    <rPh sb="40" eb="43">
      <t>タヨウセイ</t>
    </rPh>
    <rPh sb="43" eb="44">
      <t>ネン</t>
    </rPh>
    <rPh sb="51" eb="52">
      <t>ツギ</t>
    </rPh>
    <rPh sb="53" eb="54">
      <t>トシ</t>
    </rPh>
    <rPh sb="58" eb="59">
      <t>クニ</t>
    </rPh>
    <rPh sb="60" eb="62">
      <t>チュウシン</t>
    </rPh>
    <rPh sb="65" eb="68">
      <t>ダイキボ</t>
    </rPh>
    <rPh sb="75" eb="76">
      <t>ゴ</t>
    </rPh>
    <rPh sb="77" eb="79">
      <t>スウチ</t>
    </rPh>
    <rPh sb="82" eb="84">
      <t>ハアク</t>
    </rPh>
    <phoneticPr fontId="2"/>
  </si>
  <si>
    <t>地域指定を新たに2000ha拡大する。</t>
    <rPh sb="0" eb="2">
      <t>チイキ</t>
    </rPh>
    <rPh sb="2" eb="4">
      <t>シテイ</t>
    </rPh>
    <rPh sb="5" eb="6">
      <t>アラ</t>
    </rPh>
    <rPh sb="14" eb="16">
      <t>カクダイ</t>
    </rPh>
    <phoneticPr fontId="2"/>
  </si>
  <si>
    <t>■生物多様性の損失を止める行動を拡大する。</t>
    <rPh sb="1" eb="3">
      <t>セイブツ</t>
    </rPh>
    <rPh sb="3" eb="6">
      <t>タヨウセイ</t>
    </rPh>
    <rPh sb="7" eb="9">
      <t>ソンシツ</t>
    </rPh>
    <rPh sb="10" eb="11">
      <t>ト</t>
    </rPh>
    <rPh sb="13" eb="15">
      <t>コウドウ</t>
    </rPh>
    <rPh sb="16" eb="18">
      <t>カクダイ</t>
    </rPh>
    <phoneticPr fontId="2"/>
  </si>
  <si>
    <t>■大気環境をさらに改善する。</t>
    <rPh sb="1" eb="3">
      <t>タイキ</t>
    </rPh>
    <rPh sb="3" eb="5">
      <t>カンキョウ</t>
    </rPh>
    <rPh sb="9" eb="11">
      <t>カイゼン</t>
    </rPh>
    <phoneticPr fontId="2"/>
  </si>
  <si>
    <t>■大阪湾を多種多様な生物が継続的に生息出来るようにする。</t>
    <rPh sb="1" eb="4">
      <t>オオサカワン</t>
    </rPh>
    <rPh sb="5" eb="7">
      <t>タシュ</t>
    </rPh>
    <rPh sb="7" eb="9">
      <t>タヨウ</t>
    </rPh>
    <rPh sb="10" eb="12">
      <t>セイブツ</t>
    </rPh>
    <rPh sb="13" eb="16">
      <t>ケイゾクテキ</t>
    </rPh>
    <rPh sb="17" eb="19">
      <t>セイソク</t>
    </rPh>
    <rPh sb="19" eb="21">
      <t>デキ</t>
    </rPh>
    <phoneticPr fontId="2"/>
  </si>
  <si>
    <t>一般廃棄物の処理実績（資源循環課とりまとめ）</t>
    <rPh sb="0" eb="2">
      <t>イッパン</t>
    </rPh>
    <rPh sb="2" eb="5">
      <t>ハイキブツ</t>
    </rPh>
    <rPh sb="6" eb="8">
      <t>ショリ</t>
    </rPh>
    <rPh sb="8" eb="10">
      <t>ジッセキ</t>
    </rPh>
    <rPh sb="11" eb="13">
      <t>シゲン</t>
    </rPh>
    <rPh sb="13" eb="15">
      <t>ジュンカン</t>
    </rPh>
    <rPh sb="15" eb="16">
      <t>カ</t>
    </rPh>
    <phoneticPr fontId="2"/>
  </si>
  <si>
    <t>５年（※）</t>
    <rPh sb="1" eb="2">
      <t>ネン</t>
    </rPh>
    <phoneticPr fontId="2"/>
  </si>
  <si>
    <t>基本的には産業廃棄物の処理実態調査によるものとするが、経年変化を追えるような簡易のデータ把握方法を検討する必要がある。</t>
    <rPh sb="0" eb="3">
      <t>キホンテキ</t>
    </rPh>
    <rPh sb="5" eb="7">
      <t>サンギョウ</t>
    </rPh>
    <rPh sb="7" eb="10">
      <t>ハイキブツ</t>
    </rPh>
    <rPh sb="11" eb="13">
      <t>ショリ</t>
    </rPh>
    <rPh sb="13" eb="15">
      <t>ジッタイ</t>
    </rPh>
    <rPh sb="15" eb="17">
      <t>チョウサ</t>
    </rPh>
    <rPh sb="27" eb="29">
      <t>ケイネン</t>
    </rPh>
    <rPh sb="29" eb="31">
      <t>ヘンカ</t>
    </rPh>
    <rPh sb="32" eb="33">
      <t>オ</t>
    </rPh>
    <rPh sb="38" eb="40">
      <t>カンイ</t>
    </rPh>
    <rPh sb="44" eb="46">
      <t>ハアク</t>
    </rPh>
    <rPh sb="46" eb="48">
      <t>ホウホウ</t>
    </rPh>
    <rPh sb="49" eb="51">
      <t>ケントウ</t>
    </rPh>
    <rPh sb="53" eb="55">
      <t>ヒツヨウ</t>
    </rPh>
    <phoneticPr fontId="2"/>
  </si>
  <si>
    <t>倍増</t>
    <rPh sb="0" eb="2">
      <t>バイゾウ</t>
    </rPh>
    <phoneticPr fontId="2"/>
  </si>
  <si>
    <t>府民アンケート調査により｢ペットボトルや空き缶・古紙等の資源物は、分別してリサイクルに回す｣と答えた人</t>
    <rPh sb="0" eb="2">
      <t>フミン</t>
    </rPh>
    <rPh sb="7" eb="9">
      <t>チョウサ</t>
    </rPh>
    <rPh sb="20" eb="21">
      <t>ア</t>
    </rPh>
    <rPh sb="22" eb="23">
      <t>カン</t>
    </rPh>
    <rPh sb="24" eb="26">
      <t>コシ</t>
    </rPh>
    <rPh sb="26" eb="27">
      <t>トウ</t>
    </rPh>
    <rPh sb="28" eb="30">
      <t>シゲン</t>
    </rPh>
    <rPh sb="30" eb="31">
      <t>モノ</t>
    </rPh>
    <rPh sb="33" eb="35">
      <t>ブンベツ</t>
    </rPh>
    <rPh sb="43" eb="44">
      <t>マワ</t>
    </rPh>
    <rPh sb="47" eb="48">
      <t>コタ</t>
    </rPh>
    <rPh sb="50" eb="51">
      <t>ヒト</t>
    </rPh>
    <phoneticPr fontId="2"/>
  </si>
  <si>
    <t>？</t>
    <phoneticPr fontId="2"/>
  </si>
  <si>
    <t>府民アンケート調査により｢リサイクル製品（リサイクルされた原料等をもとにつくられた製品）を購入する｣と答えた人</t>
    <rPh sb="0" eb="2">
      <t>フミン</t>
    </rPh>
    <rPh sb="7" eb="9">
      <t>チョウサ</t>
    </rPh>
    <rPh sb="18" eb="20">
      <t>セイヒン</t>
    </rPh>
    <rPh sb="29" eb="31">
      <t>ゲンリョウ</t>
    </rPh>
    <rPh sb="31" eb="32">
      <t>トウ</t>
    </rPh>
    <rPh sb="41" eb="43">
      <t>セイヒン</t>
    </rPh>
    <rPh sb="45" eb="47">
      <t>コウニュウ</t>
    </rPh>
    <rPh sb="51" eb="52">
      <t>コタ</t>
    </rPh>
    <rPh sb="54" eb="55">
      <t>ヒト</t>
    </rPh>
    <phoneticPr fontId="2"/>
  </si>
  <si>
    <t>常時監視結果</t>
    <rPh sb="0" eb="2">
      <t>ジョウジ</t>
    </rPh>
    <rPh sb="2" eb="4">
      <t>カンシ</t>
    </rPh>
    <rPh sb="4" eb="6">
      <t>ケッカ</t>
    </rPh>
    <phoneticPr fontId="2"/>
  </si>
  <si>
    <t>数値なし</t>
    <rPh sb="0" eb="2">
      <t>スウチ</t>
    </rPh>
    <phoneticPr fontId="2"/>
  </si>
  <si>
    <t>達成率100%</t>
    <rPh sb="0" eb="3">
      <t>タッセイリツ</t>
    </rPh>
    <phoneticPr fontId="2"/>
  </si>
  <si>
    <t>2011年度から常時監視を開始。</t>
    <rPh sb="4" eb="6">
      <t>ネンド</t>
    </rPh>
    <rPh sb="8" eb="10">
      <t>ジョウジ</t>
    </rPh>
    <rPh sb="10" eb="12">
      <t>カンシ</t>
    </rPh>
    <rPh sb="13" eb="15">
      <t>カイシ</t>
    </rPh>
    <phoneticPr fontId="2"/>
  </si>
  <si>
    <t>光化学オキシダント濃度0.12ppm未満</t>
    <rPh sb="0" eb="3">
      <t>コウカガク</t>
    </rPh>
    <rPh sb="9" eb="11">
      <t>ノウド</t>
    </rPh>
    <rPh sb="18" eb="20">
      <t>ミマン</t>
    </rPh>
    <phoneticPr fontId="2"/>
  </si>
  <si>
    <t>環境基準点で底層DOを測定している地点で評価。</t>
    <rPh sb="0" eb="2">
      <t>カンキョウ</t>
    </rPh>
    <rPh sb="2" eb="5">
      <t>キジュンテン</t>
    </rPh>
    <rPh sb="6" eb="7">
      <t>ソコ</t>
    </rPh>
    <rPh sb="7" eb="8">
      <t>ソウ</t>
    </rPh>
    <rPh sb="11" eb="13">
      <t>ソクテイ</t>
    </rPh>
    <rPh sb="17" eb="19">
      <t>チテン</t>
    </rPh>
    <rPh sb="20" eb="22">
      <t>ヒョウカ</t>
    </rPh>
    <phoneticPr fontId="2"/>
  </si>
  <si>
    <t>PRTR法、条例の届出結果</t>
    <rPh sb="4" eb="5">
      <t>ホウ</t>
    </rPh>
    <rPh sb="6" eb="8">
      <t>ジョウレイ</t>
    </rPh>
    <rPh sb="9" eb="11">
      <t>トドケデ</t>
    </rPh>
    <rPh sb="11" eb="13">
      <t>ケッカ</t>
    </rPh>
    <phoneticPr fontId="2"/>
  </si>
  <si>
    <t>2010年度より届出対象物質が増加。
排出量の把握は翌年度末。</t>
    <rPh sb="4" eb="6">
      <t>ネンド</t>
    </rPh>
    <rPh sb="8" eb="10">
      <t>トドケデ</t>
    </rPh>
    <rPh sb="10" eb="12">
      <t>タイショウ</t>
    </rPh>
    <rPh sb="12" eb="14">
      <t>ブッシツ</t>
    </rPh>
    <rPh sb="15" eb="17">
      <t>ゾウカ</t>
    </rPh>
    <rPh sb="19" eb="21">
      <t>ハイシュツ</t>
    </rPh>
    <rPh sb="21" eb="22">
      <t>リョウ</t>
    </rPh>
    <rPh sb="23" eb="25">
      <t>ハアク</t>
    </rPh>
    <rPh sb="26" eb="29">
      <t>ヨクネンド</t>
    </rPh>
    <rPh sb="29" eb="30">
      <t>マツ</t>
    </rPh>
    <phoneticPr fontId="2"/>
  </si>
  <si>
    <t>備    考</t>
    <rPh sb="0" eb="1">
      <t>ソナエ</t>
    </rPh>
    <rPh sb="5" eb="6">
      <t>コウ</t>
    </rPh>
    <phoneticPr fontId="2"/>
  </si>
  <si>
    <t>循  環</t>
    <rPh sb="0" eb="1">
      <t>メグル</t>
    </rPh>
    <rPh sb="3" eb="4">
      <t>ワ</t>
    </rPh>
    <phoneticPr fontId="2"/>
  </si>
  <si>
    <t>健  康</t>
    <rPh sb="0" eb="1">
      <t>ケン</t>
    </rPh>
    <rPh sb="3" eb="4">
      <t>ヤスシ</t>
    </rPh>
    <phoneticPr fontId="2"/>
  </si>
  <si>
    <t>藻場面積400haを目指す。</t>
    <rPh sb="0" eb="2">
      <t>モバ</t>
    </rPh>
    <rPh sb="2" eb="4">
      <t>メンセキ</t>
    </rPh>
    <rPh sb="10" eb="12">
      <t>メザ</t>
    </rPh>
    <phoneticPr fontId="2"/>
  </si>
  <si>
    <t>海づくりプラン評価委員会報告データ</t>
    <phoneticPr fontId="2"/>
  </si>
  <si>
    <t>年度末の海づくりプラン評価委員会での数値で評価。 
環境省による大阪湾藻場面積の一斉調査が実施されるまでは直近の値（第4回自然環境保全基礎調査の値）287haを用いる。
■2020年の目標400haの根拠
・平成17年度340ha
・10年間の水産課創造分　40ha
・府民参加による関空から周辺海域への海藻（胞子）移植等　20ha</t>
    <rPh sb="0" eb="2">
      <t>ネンド</t>
    </rPh>
    <rPh sb="2" eb="3">
      <t>マツ</t>
    </rPh>
    <rPh sb="4" eb="5">
      <t>ウミ</t>
    </rPh>
    <rPh sb="11" eb="13">
      <t>ヒョウカ</t>
    </rPh>
    <rPh sb="13" eb="16">
      <t>イインカイ</t>
    </rPh>
    <rPh sb="18" eb="20">
      <t>スウチ</t>
    </rPh>
    <rPh sb="21" eb="23">
      <t>ヒョウカ</t>
    </rPh>
    <rPh sb="26" eb="29">
      <t>カンキョウショウ</t>
    </rPh>
    <rPh sb="32" eb="35">
      <t>オオサカワン</t>
    </rPh>
    <rPh sb="35" eb="37">
      <t>モバ</t>
    </rPh>
    <rPh sb="37" eb="39">
      <t>メンセキ</t>
    </rPh>
    <rPh sb="40" eb="42">
      <t>イッセイ</t>
    </rPh>
    <rPh sb="42" eb="44">
      <t>チョウサ</t>
    </rPh>
    <rPh sb="45" eb="47">
      <t>ジッシ</t>
    </rPh>
    <rPh sb="53" eb="55">
      <t>チョッキン</t>
    </rPh>
    <rPh sb="56" eb="57">
      <t>アタイ</t>
    </rPh>
    <rPh sb="58" eb="59">
      <t>ダイ</t>
    </rPh>
    <rPh sb="60" eb="61">
      <t>カイ</t>
    </rPh>
    <rPh sb="61" eb="63">
      <t>シゼン</t>
    </rPh>
    <rPh sb="63" eb="65">
      <t>カンキョウ</t>
    </rPh>
    <rPh sb="65" eb="67">
      <t>ホゼン</t>
    </rPh>
    <rPh sb="67" eb="69">
      <t>キソ</t>
    </rPh>
    <rPh sb="69" eb="71">
      <t>チョウサ</t>
    </rPh>
    <rPh sb="72" eb="73">
      <t>アタイ</t>
    </rPh>
    <rPh sb="80" eb="81">
      <t>モチ</t>
    </rPh>
    <phoneticPr fontId="2"/>
  </si>
  <si>
    <t>■資源の循環をさらに促進する。</t>
    <rPh sb="1" eb="3">
      <t>シゲン</t>
    </rPh>
    <rPh sb="4" eb="6">
      <t>ジュンカン</t>
    </rPh>
    <rPh sb="10" eb="12">
      <t>ソクシン</t>
    </rPh>
    <phoneticPr fontId="2"/>
  </si>
  <si>
    <t>NO2の日平均0.06ppm以下の確実な達成と0.04ppm以上の地域の改善</t>
    <rPh sb="4" eb="5">
      <t>ニチ</t>
    </rPh>
    <rPh sb="5" eb="7">
      <t>ヘイキン</t>
    </rPh>
    <rPh sb="14" eb="16">
      <t>イカ</t>
    </rPh>
    <rPh sb="17" eb="19">
      <t>カクジツ</t>
    </rPh>
    <rPh sb="20" eb="22">
      <t>タッセイ</t>
    </rPh>
    <rPh sb="30" eb="32">
      <t>イジョウ</t>
    </rPh>
    <rPh sb="33" eb="35">
      <t>チイキ</t>
    </rPh>
    <rPh sb="36" eb="38">
      <t>カイゼン</t>
    </rPh>
    <phoneticPr fontId="2"/>
  </si>
  <si>
    <t>産廃指導課まとめ</t>
    <rPh sb="0" eb="2">
      <t>サンパイ</t>
    </rPh>
    <rPh sb="2" eb="4">
      <t>シドウ</t>
    </rPh>
    <rPh sb="4" eb="5">
      <t>カ</t>
    </rPh>
    <phoneticPr fontId="2"/>
  </si>
  <si>
    <t>地球課から聞き取り</t>
    <rPh sb="0" eb="2">
      <t>チキュウ</t>
    </rPh>
    <rPh sb="2" eb="3">
      <t>カ</t>
    </rPh>
    <rPh sb="5" eb="6">
      <t>キ</t>
    </rPh>
    <rPh sb="7" eb="8">
      <t>ト</t>
    </rPh>
    <phoneticPr fontId="2"/>
  </si>
  <si>
    <t>設定の考え方</t>
    <rPh sb="0" eb="2">
      <t>セッテイ</t>
    </rPh>
    <rPh sb="3" eb="4">
      <t>カンガ</t>
    </rPh>
    <rPh sb="5" eb="6">
      <t>カタ</t>
    </rPh>
    <phoneticPr fontId="2"/>
  </si>
  <si>
    <t>全国の先進的な都道府県の過去10年のリサイクル率の推移を参考に設定</t>
    <rPh sb="0" eb="2">
      <t>ゼンコク</t>
    </rPh>
    <rPh sb="3" eb="5">
      <t>センシン</t>
    </rPh>
    <rPh sb="5" eb="6">
      <t>テキ</t>
    </rPh>
    <rPh sb="7" eb="11">
      <t>トドウフケン</t>
    </rPh>
    <rPh sb="12" eb="14">
      <t>カコ</t>
    </rPh>
    <rPh sb="16" eb="17">
      <t>ネン</t>
    </rPh>
    <rPh sb="23" eb="24">
      <t>リツ</t>
    </rPh>
    <rPh sb="25" eb="27">
      <t>スイイ</t>
    </rPh>
    <rPh sb="28" eb="30">
      <t>サンコウ</t>
    </rPh>
    <rPh sb="31" eb="33">
      <t>セッテイ</t>
    </rPh>
    <phoneticPr fontId="2"/>
  </si>
  <si>
    <t>B類型は水に触れ合う目安。下流域を除いて、下水道の見通し等を考慮して推計</t>
    <rPh sb="1" eb="3">
      <t>ルイケイ</t>
    </rPh>
    <rPh sb="4" eb="5">
      <t>ミズ</t>
    </rPh>
    <rPh sb="6" eb="7">
      <t>フ</t>
    </rPh>
    <rPh sb="8" eb="9">
      <t>ア</t>
    </rPh>
    <rPh sb="10" eb="12">
      <t>メヤス</t>
    </rPh>
    <rPh sb="13" eb="16">
      <t>カリュウイキ</t>
    </rPh>
    <rPh sb="17" eb="18">
      <t>ノゾ</t>
    </rPh>
    <rPh sb="21" eb="23">
      <t>ゲスイ</t>
    </rPh>
    <rPh sb="23" eb="24">
      <t>ドウ</t>
    </rPh>
    <rPh sb="25" eb="27">
      <t>ミトオ</t>
    </rPh>
    <rPh sb="28" eb="29">
      <t>ナド</t>
    </rPh>
    <rPh sb="30" eb="32">
      <t>コウリョ</t>
    </rPh>
    <rPh sb="34" eb="36">
      <t>スイケイ</t>
    </rPh>
    <phoneticPr fontId="2"/>
  </si>
  <si>
    <t>2010年実績がリーマンショックの影響か低かったので、循環計画では増える予測になっている。</t>
    <rPh sb="4" eb="5">
      <t>ネン</t>
    </rPh>
    <rPh sb="5" eb="7">
      <t>ジッセキ</t>
    </rPh>
    <rPh sb="17" eb="19">
      <t>エイキョウ</t>
    </rPh>
    <rPh sb="20" eb="21">
      <t>ヒク</t>
    </rPh>
    <rPh sb="27" eb="29">
      <t>ジュンカン</t>
    </rPh>
    <rPh sb="29" eb="31">
      <t>ケイカク</t>
    </rPh>
    <rPh sb="33" eb="34">
      <t>フ</t>
    </rPh>
    <rPh sb="36" eb="38">
      <t>ヨソク</t>
    </rPh>
    <phoneticPr fontId="2"/>
  </si>
  <si>
    <t>設定根拠なし</t>
    <rPh sb="0" eb="2">
      <t>セッテイ</t>
    </rPh>
    <rPh sb="2" eb="4">
      <t>コンキョ</t>
    </rPh>
    <phoneticPr fontId="2"/>
  </si>
  <si>
    <t>環境総合計画に掲げた目標</t>
    <rPh sb="0" eb="2">
      <t>カンキョウ</t>
    </rPh>
    <rPh sb="2" eb="4">
      <t>ソウゴウ</t>
    </rPh>
    <rPh sb="4" eb="6">
      <t>ケイカク</t>
    </rPh>
    <rPh sb="7" eb="8">
      <t>カカ</t>
    </rPh>
    <rPh sb="10" eb="12">
      <t>モクヒョウ</t>
    </rPh>
    <phoneticPr fontId="2"/>
  </si>
  <si>
    <t>計画策定時の状況</t>
    <rPh sb="0" eb="2">
      <t>ケイカク</t>
    </rPh>
    <rPh sb="2" eb="4">
      <t>サクテイ</t>
    </rPh>
    <rPh sb="4" eb="5">
      <t>ジ</t>
    </rPh>
    <rPh sb="6" eb="8">
      <t>ジョウキョウ</t>
    </rPh>
    <phoneticPr fontId="2"/>
  </si>
  <si>
    <t>鳥獣保護区</t>
    <rPh sb="0" eb="2">
      <t>チョウジュウ</t>
    </rPh>
    <rPh sb="2" eb="5">
      <t>ホゴク</t>
    </rPh>
    <phoneticPr fontId="2"/>
  </si>
  <si>
    <t>保安林</t>
    <rPh sb="0" eb="3">
      <t>ホアンリン</t>
    </rPh>
    <phoneticPr fontId="2"/>
  </si>
  <si>
    <t>府立自然公園</t>
    <rPh sb="0" eb="2">
      <t>フリツ</t>
    </rPh>
    <rPh sb="2" eb="4">
      <t>シゼン</t>
    </rPh>
    <rPh sb="4" eb="6">
      <t>コウエン</t>
    </rPh>
    <phoneticPr fontId="2"/>
  </si>
  <si>
    <t>１７日</t>
    <rPh sb="2" eb="3">
      <t>ニチ</t>
    </rPh>
    <phoneticPr fontId="2"/>
  </si>
  <si>
    <t>最新の状況</t>
    <rPh sb="0" eb="2">
      <t>サイシン</t>
    </rPh>
    <rPh sb="3" eb="5">
      <t>ジョウキョウ</t>
    </rPh>
    <phoneticPr fontId="2"/>
  </si>
  <si>
    <t>国定公園</t>
    <rPh sb="0" eb="2">
      <t>コクテイ</t>
    </rPh>
    <rPh sb="2" eb="4">
      <t>コウエン</t>
    </rPh>
    <phoneticPr fontId="2"/>
  </si>
  <si>
    <t>近郊緑地保全区域</t>
    <rPh sb="0" eb="2">
      <t>キンコウ</t>
    </rPh>
    <rPh sb="2" eb="4">
      <t>リョクチ</t>
    </rPh>
    <rPh sb="4" eb="6">
      <t>ホゼン</t>
    </rPh>
    <rPh sb="6" eb="8">
      <t>クイキ</t>
    </rPh>
    <phoneticPr fontId="2"/>
  </si>
  <si>
    <t>自然環境保全地域</t>
    <rPh sb="0" eb="2">
      <t>シゼン</t>
    </rPh>
    <rPh sb="2" eb="4">
      <t>カンキョウ</t>
    </rPh>
    <rPh sb="4" eb="6">
      <t>ホゼン</t>
    </rPh>
    <rPh sb="6" eb="8">
      <t>チイキ</t>
    </rPh>
    <phoneticPr fontId="2"/>
  </si>
  <si>
    <t>緑地環境保全地域</t>
    <rPh sb="0" eb="2">
      <t>リョクチ</t>
    </rPh>
    <rPh sb="2" eb="4">
      <t>カンキョウ</t>
    </rPh>
    <rPh sb="4" eb="6">
      <t>ホゼン</t>
    </rPh>
    <rPh sb="6" eb="8">
      <t>チイキ</t>
    </rPh>
    <phoneticPr fontId="2"/>
  </si>
  <si>
    <t>特別緑地保全地区</t>
    <rPh sb="0" eb="2">
      <t>トクベツ</t>
    </rPh>
    <rPh sb="2" eb="4">
      <t>リョクチ</t>
    </rPh>
    <rPh sb="4" eb="6">
      <t>ホゼン</t>
    </rPh>
    <rPh sb="6" eb="8">
      <t>チク</t>
    </rPh>
    <phoneticPr fontId="2"/>
  </si>
  <si>
    <t>自然海浜保全地区</t>
    <rPh sb="0" eb="2">
      <t>シゼン</t>
    </rPh>
    <rPh sb="2" eb="4">
      <t>カイヒン</t>
    </rPh>
    <rPh sb="4" eb="6">
      <t>ホゼン</t>
    </rPh>
    <rPh sb="6" eb="8">
      <t>チク</t>
    </rPh>
    <phoneticPr fontId="2"/>
  </si>
  <si>
    <t>国・府指定天然記念物</t>
    <rPh sb="0" eb="1">
      <t>クニ</t>
    </rPh>
    <rPh sb="2" eb="3">
      <t>フ</t>
    </rPh>
    <rPh sb="3" eb="5">
      <t>シテイ</t>
    </rPh>
    <rPh sb="5" eb="7">
      <t>テンネン</t>
    </rPh>
    <rPh sb="7" eb="10">
      <t>キネンブツ</t>
    </rPh>
    <phoneticPr fontId="2"/>
  </si>
  <si>
    <t>22ha</t>
    <phoneticPr fontId="2"/>
  </si>
  <si>
    <t>15ha</t>
    <phoneticPr fontId="2"/>
  </si>
  <si>
    <t>年度</t>
    <rPh sb="0" eb="2">
      <t>ネンド</t>
    </rPh>
    <phoneticPr fontId="2"/>
  </si>
  <si>
    <t>16,388ha</t>
    <phoneticPr fontId="2"/>
  </si>
  <si>
    <t>2,594ha</t>
    <phoneticPr fontId="2"/>
  </si>
  <si>
    <t>16498ha</t>
    <phoneticPr fontId="2"/>
  </si>
  <si>
    <t>33580ha</t>
    <phoneticPr fontId="2"/>
  </si>
  <si>
    <t>■リサイクル社会を実現する府民行動を拡大する。</t>
    <rPh sb="6" eb="8">
      <t>シャカイ</t>
    </rPh>
    <rPh sb="9" eb="11">
      <t>ジツゲン</t>
    </rPh>
    <rPh sb="13" eb="15">
      <t>フミン</t>
    </rPh>
    <rPh sb="15" eb="17">
      <t>コウドウ</t>
    </rPh>
    <rPh sb="18" eb="20">
      <t>カクダイ</t>
    </rPh>
    <phoneticPr fontId="2"/>
  </si>
  <si>
    <t>38ha</t>
    <phoneticPr fontId="2"/>
  </si>
  <si>
    <t>32ha</t>
    <phoneticPr fontId="2"/>
  </si>
  <si>
    <t>2ha</t>
    <phoneticPr fontId="2"/>
  </si>
  <si>
    <t>12,801ha</t>
    <phoneticPr fontId="2"/>
  </si>
  <si>
    <t>2,000ha増
（83,970ha）</t>
    <rPh sb="7" eb="8">
      <t>ゾウ</t>
    </rPh>
    <phoneticPr fontId="2"/>
  </si>
  <si>
    <t>注１　目標達成状況は目標値に対する現状の達成率を記載　計算式：達成率(％)＝最新の状況／目標値×100</t>
    <rPh sb="0" eb="1">
      <t>チュウ</t>
    </rPh>
    <rPh sb="3" eb="5">
      <t>モクヒョウ</t>
    </rPh>
    <rPh sb="5" eb="7">
      <t>タッセイ</t>
    </rPh>
    <rPh sb="7" eb="9">
      <t>ジョウキョウ</t>
    </rPh>
    <rPh sb="10" eb="12">
      <t>モクヒョウ</t>
    </rPh>
    <rPh sb="12" eb="13">
      <t>アタイ</t>
    </rPh>
    <rPh sb="14" eb="15">
      <t>タイ</t>
    </rPh>
    <rPh sb="17" eb="19">
      <t>ゲンジョウ</t>
    </rPh>
    <rPh sb="20" eb="23">
      <t>タッセイリツ</t>
    </rPh>
    <rPh sb="24" eb="26">
      <t>キサイ</t>
    </rPh>
    <rPh sb="27" eb="29">
      <t>ケイサン</t>
    </rPh>
    <rPh sb="29" eb="30">
      <t>シキ</t>
    </rPh>
    <phoneticPr fontId="2"/>
  </si>
  <si>
    <t>-</t>
    <phoneticPr fontId="2"/>
  </si>
  <si>
    <t>5,605万ｔ</t>
    <rPh sb="5" eb="6">
      <t>マン</t>
    </rPh>
    <phoneticPr fontId="2"/>
  </si>
  <si>
    <t>5,210万ｔ</t>
    <phoneticPr fontId="2"/>
  </si>
  <si>
    <t>4333トン</t>
    <phoneticPr fontId="2"/>
  </si>
  <si>
    <t>-</t>
  </si>
  <si>
    <t>38万ｔ</t>
    <rPh sb="2" eb="3">
      <t>マン</t>
    </rPh>
    <phoneticPr fontId="2"/>
  </si>
  <si>
    <t>37万ｔ</t>
    <rPh sb="2" eb="3">
      <t>マン</t>
    </rPh>
    <phoneticPr fontId="2"/>
  </si>
  <si>
    <t>32万ｔ</t>
    <rPh sb="2" eb="3">
      <t>マン</t>
    </rPh>
    <phoneticPr fontId="2"/>
  </si>
  <si>
    <t>39万ｔ</t>
    <rPh sb="2" eb="3">
      <t>マン</t>
    </rPh>
    <phoneticPr fontId="2"/>
  </si>
  <si>
    <t>-</t>
    <phoneticPr fontId="2"/>
  </si>
  <si>
    <t>－</t>
    <phoneticPr fontId="2"/>
  </si>
  <si>
    <t>－</t>
    <phoneticPr fontId="2"/>
  </si>
  <si>
    <t>17,234ha</t>
  </si>
  <si>
    <t>3,541ha</t>
  </si>
  <si>
    <t>16,498ha</t>
  </si>
  <si>
    <t>33,580ha</t>
  </si>
  <si>
    <t>38ha</t>
  </si>
  <si>
    <t>37ha</t>
  </si>
  <si>
    <t>3ha</t>
  </si>
  <si>
    <t>22ha</t>
  </si>
  <si>
    <t>15ha</t>
  </si>
  <si>
    <t>400ha</t>
    <phoneticPr fontId="2"/>
  </si>
  <si>
    <t>352ha</t>
    <phoneticPr fontId="2"/>
  </si>
  <si>
    <t>注４　循環型社会推進計画策定に伴い、目標を変更。（2016年度）</t>
    <rPh sb="0" eb="1">
      <t>チュウ</t>
    </rPh>
    <rPh sb="3" eb="6">
      <t>ジュンカンガタ</t>
    </rPh>
    <rPh sb="6" eb="8">
      <t>シャカイ</t>
    </rPh>
    <rPh sb="8" eb="10">
      <t>スイシン</t>
    </rPh>
    <rPh sb="10" eb="12">
      <t>ケイカク</t>
    </rPh>
    <rPh sb="12" eb="14">
      <t>サクテイ</t>
    </rPh>
    <rPh sb="15" eb="16">
      <t>トモナ</t>
    </rPh>
    <rPh sb="18" eb="20">
      <t>モクヒョウ</t>
    </rPh>
    <rPh sb="21" eb="23">
      <t>ヘンコウ</t>
    </rPh>
    <rPh sb="29" eb="31">
      <t>ネンド</t>
    </rPh>
    <phoneticPr fontId="2"/>
  </si>
  <si>
    <t>注３　2014年度における複数年サイクル点検評価を受け、目標を変更。</t>
    <rPh sb="0" eb="1">
      <t>チュウ</t>
    </rPh>
    <rPh sb="7" eb="9">
      <t>ネンド</t>
    </rPh>
    <rPh sb="13" eb="15">
      <t>フクスウ</t>
    </rPh>
    <rPh sb="15" eb="16">
      <t>ネン</t>
    </rPh>
    <rPh sb="20" eb="22">
      <t>テンケン</t>
    </rPh>
    <rPh sb="22" eb="24">
      <t>ヒョウカ</t>
    </rPh>
    <rPh sb="25" eb="26">
      <t>ウ</t>
    </rPh>
    <rPh sb="28" eb="30">
      <t>モクヒョウ</t>
    </rPh>
    <rPh sb="31" eb="33">
      <t>ヘンコウ</t>
    </rPh>
    <phoneticPr fontId="2"/>
  </si>
  <si>
    <t>注５　2015年度から、府政モニターを対象とした調査から民間のインターネット調査会社が保有するモニターを活用した調査に変更し、対象者、内容等を変更。</t>
    <phoneticPr fontId="2"/>
  </si>
  <si>
    <t>大阪21世紀の新環境総合計画の中期的目標と進捗状況</t>
    <rPh sb="0" eb="2">
      <t>オオサカ</t>
    </rPh>
    <rPh sb="4" eb="6">
      <t>セイキ</t>
    </rPh>
    <rPh sb="7" eb="8">
      <t>シン</t>
    </rPh>
    <rPh sb="8" eb="10">
      <t>カンキョウ</t>
    </rPh>
    <rPh sb="10" eb="12">
      <t>ソウゴウ</t>
    </rPh>
    <rPh sb="12" eb="14">
      <t>ケイカク</t>
    </rPh>
    <rPh sb="15" eb="18">
      <t>チュウキテキ</t>
    </rPh>
    <rPh sb="18" eb="20">
      <t>モクヒョウ</t>
    </rPh>
    <rPh sb="21" eb="23">
      <t>シンチョク</t>
    </rPh>
    <rPh sb="23" eb="25">
      <t>ジョウキョウ</t>
    </rPh>
    <phoneticPr fontId="2"/>
  </si>
  <si>
    <t>-</t>
    <phoneticPr fontId="2"/>
  </si>
  <si>
    <t>12,914ha</t>
  </si>
  <si>
    <t>①100%(102局/102局）
②100.0%(61局/61局)</t>
    <rPh sb="9" eb="10">
      <t>キョク</t>
    </rPh>
    <rPh sb="14" eb="15">
      <t>キョク</t>
    </rPh>
    <rPh sb="27" eb="28">
      <t>キョク</t>
    </rPh>
    <rPh sb="31" eb="32">
      <t>キョク</t>
    </rPh>
    <phoneticPr fontId="2"/>
  </si>
  <si>
    <t>①100%
②100%</t>
    <phoneticPr fontId="2"/>
  </si>
  <si>
    <t>34.5%（19局/55局）</t>
    <rPh sb="8" eb="9">
      <t>キョク</t>
    </rPh>
    <rPh sb="12" eb="13">
      <t>キョク</t>
    </rPh>
    <phoneticPr fontId="2"/>
  </si>
  <si>
    <t>12日</t>
    <rPh sb="2" eb="3">
      <t>ヒ</t>
    </rPh>
    <phoneticPr fontId="2"/>
  </si>
  <si>
    <t>365ha</t>
    <phoneticPr fontId="2"/>
  </si>
  <si>
    <t>2010年度排出量より削減(4675トン）</t>
    <rPh sb="4" eb="5">
      <t>ネン</t>
    </rPh>
    <rPh sb="5" eb="6">
      <t>ド</t>
    </rPh>
    <rPh sb="6" eb="8">
      <t>ハイシュツ</t>
    </rPh>
    <rPh sb="8" eb="9">
      <t>リョウ</t>
    </rPh>
    <rPh sb="11" eb="13">
      <t>サクゲン</t>
    </rPh>
    <phoneticPr fontId="2"/>
  </si>
  <si>
    <t>5634トン</t>
    <phoneticPr fontId="2"/>
  </si>
  <si>
    <r>
      <t>目標達成状況</t>
    </r>
    <r>
      <rPr>
        <vertAlign val="superscript"/>
        <sz val="14"/>
        <rFont val="ＭＳ Ｐゴシック"/>
        <family val="3"/>
        <charset val="128"/>
      </rPr>
      <t>注1</t>
    </r>
    <rPh sb="0" eb="2">
      <t>モクヒョウ</t>
    </rPh>
    <rPh sb="2" eb="4">
      <t>タッセイ</t>
    </rPh>
    <rPh sb="4" eb="6">
      <t>ジョウキョウ</t>
    </rPh>
    <rPh sb="6" eb="7">
      <t>チュウ</t>
    </rPh>
    <phoneticPr fontId="2"/>
  </si>
  <si>
    <r>
      <t>■温室効果ガス排出量</t>
    </r>
    <r>
      <rPr>
        <b/>
        <vertAlign val="superscript"/>
        <sz val="14"/>
        <rFont val="ＭＳ Ｐゴシック"/>
        <family val="3"/>
        <charset val="128"/>
      </rPr>
      <t>※</t>
    </r>
    <r>
      <rPr>
        <b/>
        <sz val="14"/>
        <rFont val="ＭＳ Ｐゴシック"/>
        <family val="3"/>
        <charset val="128"/>
      </rPr>
      <t>を2005年度比で7%削減する。</t>
    </r>
    <r>
      <rPr>
        <b/>
        <vertAlign val="superscript"/>
        <sz val="14"/>
        <rFont val="ＭＳ Ｐゴシック"/>
        <family val="3"/>
        <charset val="128"/>
      </rPr>
      <t>注３
　</t>
    </r>
    <r>
      <rPr>
        <b/>
        <sz val="14"/>
        <rFont val="ＭＳ Ｐゴシック"/>
        <family val="3"/>
        <charset val="128"/>
      </rPr>
      <t>※電気の排出係数は関西電力㈱の2012年度の値（0.514kg-CO</t>
    </r>
    <r>
      <rPr>
        <b/>
        <vertAlign val="subscript"/>
        <sz val="14"/>
        <rFont val="ＭＳ Ｐゴシック"/>
        <family val="3"/>
        <charset val="128"/>
      </rPr>
      <t>2</t>
    </r>
    <r>
      <rPr>
        <b/>
        <sz val="14"/>
        <rFont val="ＭＳ Ｐゴシック"/>
        <family val="3"/>
        <charset val="128"/>
      </rPr>
      <t>/kWh）を用いて設定</t>
    </r>
    <rPh sb="1" eb="3">
      <t>オンシツ</t>
    </rPh>
    <rPh sb="3" eb="5">
      <t>コウカ</t>
    </rPh>
    <rPh sb="7" eb="9">
      <t>ハイシュツ</t>
    </rPh>
    <rPh sb="9" eb="10">
      <t>リョウ</t>
    </rPh>
    <rPh sb="16" eb="19">
      <t>ネンドヒ</t>
    </rPh>
    <rPh sb="22" eb="24">
      <t>サクゲン</t>
    </rPh>
    <rPh sb="27" eb="28">
      <t>チュウ</t>
    </rPh>
    <rPh sb="32" eb="34">
      <t>デンキ</t>
    </rPh>
    <rPh sb="35" eb="37">
      <t>ハイシュツ</t>
    </rPh>
    <rPh sb="37" eb="39">
      <t>ケイスウ</t>
    </rPh>
    <rPh sb="40" eb="42">
      <t>カンサイ</t>
    </rPh>
    <rPh sb="42" eb="44">
      <t>デンリョク</t>
    </rPh>
    <rPh sb="50" eb="52">
      <t>ネンド</t>
    </rPh>
    <rPh sb="53" eb="54">
      <t>アタイ</t>
    </rPh>
    <rPh sb="72" eb="73">
      <t>モチ</t>
    </rPh>
    <rPh sb="75" eb="77">
      <t>セッテイ</t>
    </rPh>
    <phoneticPr fontId="2"/>
  </si>
  <si>
    <r>
      <t>【一般廃棄物】リサイクル等の推進により、最終処分量を32万トン以下とする。</t>
    </r>
    <r>
      <rPr>
        <vertAlign val="superscript"/>
        <sz val="14"/>
        <rFont val="ＭＳ Ｐゴシック"/>
        <family val="3"/>
        <charset val="128"/>
      </rPr>
      <t>注４</t>
    </r>
    <rPh sb="1" eb="3">
      <t>イッパン</t>
    </rPh>
    <rPh sb="3" eb="6">
      <t>ハイキブツ</t>
    </rPh>
    <phoneticPr fontId="2"/>
  </si>
  <si>
    <r>
      <t>【産業廃棄物】リサイクル等の推進により、最終処分量を37万トン以下とする。</t>
    </r>
    <r>
      <rPr>
        <vertAlign val="superscript"/>
        <sz val="14"/>
        <rFont val="ＭＳ Ｐゴシック"/>
        <family val="3"/>
        <charset val="128"/>
      </rPr>
      <t>注４</t>
    </r>
    <rPh sb="1" eb="3">
      <t>サンギョウ</t>
    </rPh>
    <rPh sb="3" eb="6">
      <t>ハイキブツ</t>
    </rPh>
    <rPh sb="12" eb="13">
      <t>トウ</t>
    </rPh>
    <rPh sb="14" eb="16">
      <t>スイシン</t>
    </rPh>
    <rPh sb="20" eb="22">
      <t>サイシュウ</t>
    </rPh>
    <rPh sb="22" eb="25">
      <t>ショブンリョウ</t>
    </rPh>
    <rPh sb="28" eb="29">
      <t>マン</t>
    </rPh>
    <rPh sb="31" eb="33">
      <t>イカ</t>
    </rPh>
    <phoneticPr fontId="2"/>
  </si>
  <si>
    <r>
      <t>リサイクル製品を購入する府民を倍増する。</t>
    </r>
    <r>
      <rPr>
        <vertAlign val="superscript"/>
        <sz val="14"/>
        <rFont val="ＭＳ Ｐゴシック"/>
        <family val="3"/>
        <charset val="128"/>
      </rPr>
      <t>注５</t>
    </r>
    <rPh sb="5" eb="7">
      <t>セイヒン</t>
    </rPh>
    <rPh sb="8" eb="10">
      <t>コウニュウ</t>
    </rPh>
    <rPh sb="12" eb="14">
      <t>フミン</t>
    </rPh>
    <rPh sb="15" eb="17">
      <t>バイゾウ</t>
    </rPh>
    <phoneticPr fontId="2"/>
  </si>
  <si>
    <r>
      <t>資源物</t>
    </r>
    <r>
      <rPr>
        <vertAlign val="superscript"/>
        <sz val="14"/>
        <rFont val="ＭＳ Ｐゴシック"/>
        <family val="3"/>
        <charset val="128"/>
      </rPr>
      <t>※</t>
    </r>
    <r>
      <rPr>
        <sz val="14"/>
        <rFont val="ＭＳ Ｐゴシック"/>
        <family val="3"/>
        <charset val="128"/>
      </rPr>
      <t>を分別する府民を概ね100%にする。</t>
    </r>
    <r>
      <rPr>
        <vertAlign val="superscript"/>
        <sz val="14"/>
        <rFont val="ＭＳ Ｐゴシック"/>
        <family val="3"/>
        <charset val="128"/>
      </rPr>
      <t>注５</t>
    </r>
    <r>
      <rPr>
        <sz val="14"/>
        <rFont val="ＭＳ Ｐゴシック"/>
        <family val="3"/>
        <charset val="128"/>
      </rPr>
      <t xml:space="preserve">
※ペットボトルや空き缶、古紙等</t>
    </r>
    <rPh sb="0" eb="2">
      <t>シゲン</t>
    </rPh>
    <rPh sb="2" eb="3">
      <t>ブツ</t>
    </rPh>
    <rPh sb="5" eb="7">
      <t>ブンベツ</t>
    </rPh>
    <rPh sb="9" eb="11">
      <t>フミン</t>
    </rPh>
    <rPh sb="12" eb="13">
      <t>オオム</t>
    </rPh>
    <rPh sb="33" eb="34">
      <t>ア</t>
    </rPh>
    <rPh sb="35" eb="36">
      <t>カン</t>
    </rPh>
    <rPh sb="37" eb="40">
      <t>コシトウ</t>
    </rPh>
    <phoneticPr fontId="2"/>
  </si>
  <si>
    <r>
      <t>■生物多様性の府民認知度を70%以上にする。</t>
    </r>
    <r>
      <rPr>
        <b/>
        <vertAlign val="superscript"/>
        <sz val="14"/>
        <rFont val="ＭＳ Ｐゴシック"/>
        <family val="3"/>
        <charset val="128"/>
      </rPr>
      <t>注５</t>
    </r>
    <rPh sb="1" eb="3">
      <t>セイブツ</t>
    </rPh>
    <rPh sb="3" eb="6">
      <t>タヨウセイ</t>
    </rPh>
    <rPh sb="7" eb="9">
      <t>フミン</t>
    </rPh>
    <rPh sb="9" eb="12">
      <t>ニンチド</t>
    </rPh>
    <rPh sb="16" eb="18">
      <t>イジョウ</t>
    </rPh>
    <phoneticPr fontId="2"/>
  </si>
  <si>
    <r>
      <t>活動する府民の割合を倍増する。</t>
    </r>
    <r>
      <rPr>
        <vertAlign val="superscript"/>
        <sz val="14"/>
        <rFont val="ＭＳ Ｐゴシック"/>
        <family val="3"/>
        <charset val="128"/>
      </rPr>
      <t>注３注５</t>
    </r>
    <rPh sb="0" eb="2">
      <t>カツドウ</t>
    </rPh>
    <rPh sb="4" eb="6">
      <t>フミン</t>
    </rPh>
    <rPh sb="7" eb="9">
      <t>ワリアイ</t>
    </rPh>
    <rPh sb="10" eb="12">
      <t>バイゾウ</t>
    </rPh>
    <phoneticPr fontId="2"/>
  </si>
  <si>
    <t>目標値
（2020年）</t>
    <rPh sb="0" eb="3">
      <t>モクヒョウチ</t>
    </rPh>
    <rPh sb="9" eb="10">
      <t>ネン</t>
    </rPh>
    <phoneticPr fontId="2"/>
  </si>
  <si>
    <r>
      <t>目標達成に向け
ての進捗状況</t>
    </r>
    <r>
      <rPr>
        <vertAlign val="superscript"/>
        <sz val="14"/>
        <rFont val="ＭＳ Ｐゴシック"/>
        <family val="3"/>
        <charset val="128"/>
      </rPr>
      <t>注２</t>
    </r>
    <rPh sb="0" eb="2">
      <t>モクヒョウ</t>
    </rPh>
    <rPh sb="2" eb="4">
      <t>タッセイ</t>
    </rPh>
    <rPh sb="5" eb="6">
      <t>ム</t>
    </rPh>
    <phoneticPr fontId="2"/>
  </si>
  <si>
    <t>生物
多様性</t>
    <rPh sb="0" eb="2">
      <t>セイブツ</t>
    </rPh>
    <rPh sb="3" eb="6">
      <t>タヨウセイ</t>
    </rPh>
    <phoneticPr fontId="2"/>
  </si>
  <si>
    <t>0.12ppm以上の日数0日</t>
    <rPh sb="7" eb="9">
      <t>イジョウ</t>
    </rPh>
    <rPh sb="10" eb="12">
      <t>ニッスウ</t>
    </rPh>
    <rPh sb="13" eb="14">
      <t>ニチ</t>
    </rPh>
    <phoneticPr fontId="2"/>
  </si>
  <si>
    <t>①0.06ppm
未満100%
②0.04ppm
以上の地域の改善</t>
    <rPh sb="9" eb="11">
      <t>ミマン</t>
    </rPh>
    <rPh sb="25" eb="27">
      <t>イジョウ</t>
    </rPh>
    <rPh sb="28" eb="30">
      <t>チイキ</t>
    </rPh>
    <rPh sb="31" eb="33">
      <t>カイゼン</t>
    </rPh>
    <phoneticPr fontId="2"/>
  </si>
  <si>
    <t>注２　目標達成に向けての進捗状況は、計画策定時の状況を0％、達成を100％としたときの進捗率を記載　
　　　　計算式：進捗率(％)＝（最新の状況－計画策定時の状況）／（目標値－計画策定時の状況）×100</t>
    <rPh sb="0" eb="1">
      <t>チュウ</t>
    </rPh>
    <rPh sb="3" eb="5">
      <t>モクヒョウ</t>
    </rPh>
    <rPh sb="5" eb="7">
      <t>タッセイ</t>
    </rPh>
    <rPh sb="8" eb="9">
      <t>ム</t>
    </rPh>
    <rPh sb="12" eb="14">
      <t>シンチョク</t>
    </rPh>
    <rPh sb="14" eb="16">
      <t>ジョウキョウ</t>
    </rPh>
    <rPh sb="18" eb="20">
      <t>ケイカク</t>
    </rPh>
    <rPh sb="20" eb="22">
      <t>サクテイ</t>
    </rPh>
    <rPh sb="22" eb="23">
      <t>ジ</t>
    </rPh>
    <rPh sb="24" eb="26">
      <t>ジョウキョウ</t>
    </rPh>
    <rPh sb="30" eb="32">
      <t>タッセイ</t>
    </rPh>
    <rPh sb="43" eb="45">
      <t>シンチョク</t>
    </rPh>
    <rPh sb="45" eb="46">
      <t>リツ</t>
    </rPh>
    <rPh sb="47" eb="49">
      <t>キサイ</t>
    </rPh>
    <rPh sb="55" eb="57">
      <t>ケイサン</t>
    </rPh>
    <rPh sb="57" eb="58">
      <t>シキ</t>
    </rPh>
    <phoneticPr fontId="2"/>
  </si>
  <si>
    <t xml:space="preserve">　　　　　　　　①98%(99局/101局）
　　　　　　　　②－ </t>
    <phoneticPr fontId="2"/>
  </si>
  <si>
    <r>
      <rPr>
        <sz val="10"/>
        <rFont val="ＭＳ Ｐゴシック"/>
        <family val="3"/>
        <charset val="128"/>
      </rPr>
      <t>注３</t>
    </r>
    <r>
      <rPr>
        <sz val="14"/>
        <rFont val="ＭＳ Ｐゴシック"/>
        <family val="3"/>
        <charset val="128"/>
      </rPr>
      <t xml:space="preserve">
5,705万ｔ
</t>
    </r>
    <rPh sb="0" eb="1">
      <t>チュウ</t>
    </rPh>
    <rPh sb="8" eb="9">
      <t>マン</t>
    </rPh>
    <phoneticPr fontId="2"/>
  </si>
  <si>
    <r>
      <rPr>
        <sz val="11"/>
        <rFont val="ＭＳ Ｐゴシック"/>
        <family val="3"/>
        <charset val="128"/>
      </rPr>
      <t>　　　　</t>
    </r>
    <r>
      <rPr>
        <sz val="10"/>
        <rFont val="ＭＳ Ｐゴシック"/>
        <family val="3"/>
        <charset val="128"/>
      </rPr>
      <t>　注３</t>
    </r>
    <r>
      <rPr>
        <sz val="11"/>
        <rFont val="ＭＳ Ｐゴシック"/>
        <family val="3"/>
        <charset val="128"/>
      </rPr>
      <t xml:space="preserve">
</t>
    </r>
    <r>
      <rPr>
        <sz val="14"/>
        <rFont val="ＭＳ Ｐゴシック"/>
        <family val="3"/>
        <charset val="128"/>
      </rPr>
      <t>-25.3%</t>
    </r>
    <r>
      <rPr>
        <sz val="11"/>
        <rFont val="ＭＳ Ｐゴシック"/>
        <family val="3"/>
        <charset val="128"/>
      </rPr>
      <t xml:space="preserve">
</t>
    </r>
    <rPh sb="4" eb="5">
      <t>チュウ</t>
    </rPh>
    <phoneticPr fontId="2"/>
  </si>
  <si>
    <t>　　　　2014年度の数値は2014年度の電気の排出係数を用いて算出した数値であり、進捗状況もこの数値をもとに記載。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</si>
</sst>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vertAlign val="superscript"/>
      <sz val="14"/>
      <name val="ＭＳ Ｐゴシック"/>
      <family val="3"/>
      <charset val="128"/>
    </font>
    <font>
      <b/>
      <sz val="14"/>
      <name val="ＭＳ Ｐゴシック"/>
      <family val="3"/>
      <charset val="128"/>
    </font>
    <font>
      <b/>
      <vertAlign val="superscript"/>
      <sz val="14"/>
      <name val="ＭＳ Ｐゴシック"/>
      <family val="3"/>
      <charset val="128"/>
    </font>
    <font>
      <b/>
      <vertAlign val="subscript"/>
      <sz val="14"/>
      <name val="ＭＳ Ｐゴシック"/>
      <family val="3"/>
      <charset val="128"/>
    </font>
    <font>
      <sz val="14"/>
      <name val="Century"/>
      <family val="1"/>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177" fontId="0" fillId="0" borderId="0" xfId="0" applyNumberFormat="1">
      <alignment vertical="center"/>
    </xf>
    <xf numFmtId="0" fontId="3"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2" borderId="0" xfId="0" applyFont="1" applyFill="1">
      <alignmen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0" xfId="0" applyFont="1" applyFill="1" applyBorder="1" applyAlignment="1">
      <alignment horizontal="center" vertical="center"/>
    </xf>
    <xf numFmtId="0" fontId="6" fillId="0" borderId="24" xfId="0" applyFont="1" applyFill="1" applyBorder="1" applyAlignment="1">
      <alignment vertical="center" wrapText="1"/>
    </xf>
    <xf numFmtId="0" fontId="3" fillId="0" borderId="24"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37"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8" xfId="0" applyFont="1" applyFill="1" applyBorder="1" applyAlignment="1">
      <alignment horizontal="right" vertical="center" wrapText="1"/>
    </xf>
    <xf numFmtId="176" fontId="3" fillId="0" borderId="24" xfId="1" quotePrefix="1" applyNumberFormat="1" applyFont="1" applyFill="1" applyBorder="1" applyAlignment="1">
      <alignment horizontal="center" vertical="center" wrapText="1"/>
    </xf>
    <xf numFmtId="176" fontId="3" fillId="0" borderId="25" xfId="1" quotePrefix="1" applyNumberFormat="1" applyFont="1" applyFill="1" applyBorder="1" applyAlignment="1">
      <alignment horizontal="center" vertical="center" wrapText="1"/>
    </xf>
    <xf numFmtId="0" fontId="3" fillId="2" borderId="37" xfId="0" applyFont="1" applyFill="1" applyBorder="1" applyAlignment="1">
      <alignment horizontal="right" vertical="center"/>
    </xf>
    <xf numFmtId="0" fontId="3" fillId="2" borderId="13" xfId="0" applyFont="1" applyFill="1" applyBorder="1">
      <alignment vertical="center"/>
    </xf>
    <xf numFmtId="0" fontId="3" fillId="2" borderId="24" xfId="0" applyFont="1" applyFill="1" applyBorder="1" applyAlignment="1">
      <alignment horizontal="center" vertical="center"/>
    </xf>
    <xf numFmtId="0" fontId="3" fillId="2" borderId="25" xfId="0" applyFont="1" applyFill="1" applyBorder="1">
      <alignment vertical="center"/>
    </xf>
    <xf numFmtId="0" fontId="6" fillId="0" borderId="14" xfId="0" applyFont="1" applyFill="1" applyBorder="1">
      <alignment vertical="center"/>
    </xf>
    <xf numFmtId="0" fontId="3" fillId="0" borderId="14"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19" xfId="0" applyFont="1" applyFill="1" applyBorder="1">
      <alignment vertical="center"/>
    </xf>
    <xf numFmtId="0" fontId="3" fillId="0" borderId="30" xfId="0" applyFont="1" applyFill="1" applyBorder="1">
      <alignment vertical="center"/>
    </xf>
    <xf numFmtId="0" fontId="3" fillId="0" borderId="32" xfId="0" applyFont="1" applyFill="1" applyBorder="1">
      <alignment vertical="center"/>
    </xf>
    <xf numFmtId="0" fontId="3" fillId="0" borderId="27" xfId="0" applyFont="1" applyFill="1" applyBorder="1">
      <alignment vertical="center"/>
    </xf>
    <xf numFmtId="0" fontId="3" fillId="0" borderId="14" xfId="0" applyFont="1" applyFill="1" applyBorder="1" applyAlignment="1">
      <alignment horizontal="center" vertical="center"/>
    </xf>
    <xf numFmtId="0" fontId="3" fillId="0" borderId="0" xfId="0" applyFont="1" applyFill="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 xfId="0" applyFont="1" applyFill="1" applyBorder="1" applyAlignment="1">
      <alignment horizontal="right" vertical="center"/>
    </xf>
    <xf numFmtId="0" fontId="3" fillId="0" borderId="60" xfId="0" applyFont="1" applyFill="1" applyBorder="1" applyAlignment="1">
      <alignment horizontal="right" vertical="center"/>
    </xf>
    <xf numFmtId="0" fontId="3" fillId="0" borderId="15" xfId="0" applyFont="1" applyFill="1" applyBorder="1" applyAlignment="1">
      <alignment horizontal="right" vertical="center"/>
    </xf>
    <xf numFmtId="176" fontId="3" fillId="0" borderId="22" xfId="1" applyNumberFormat="1" applyFont="1" applyFill="1" applyBorder="1" applyAlignment="1">
      <alignment horizontal="right" vertical="center" wrapText="1"/>
    </xf>
    <xf numFmtId="176" fontId="3" fillId="0" borderId="3" xfId="1" quotePrefix="1"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0" fontId="3" fillId="0" borderId="48"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vertical="center"/>
    </xf>
    <xf numFmtId="0" fontId="9" fillId="0" borderId="0" xfId="0" quotePrefix="1" applyFont="1" applyFill="1" applyAlignment="1">
      <alignment horizontal="left" vertical="center" textRotation="180"/>
    </xf>
    <xf numFmtId="0" fontId="3" fillId="0" borderId="18" xfId="0" applyFont="1" applyFill="1" applyBorder="1" applyAlignment="1">
      <alignment vertical="center"/>
    </xf>
    <xf numFmtId="0" fontId="3" fillId="0" borderId="22" xfId="0" applyFont="1" applyFill="1" applyBorder="1" applyAlignment="1">
      <alignment horizontal="right" vertical="center"/>
    </xf>
    <xf numFmtId="10" fontId="3" fillId="0" borderId="3" xfId="1" applyNumberFormat="1" applyFont="1" applyFill="1" applyBorder="1" applyAlignment="1">
      <alignment horizontal="center" vertical="center"/>
    </xf>
    <xf numFmtId="9" fontId="3" fillId="0" borderId="1" xfId="1" applyNumberFormat="1" applyFont="1" applyFill="1" applyBorder="1" applyAlignment="1">
      <alignment horizontal="center" vertical="center"/>
    </xf>
    <xf numFmtId="0" fontId="3" fillId="0" borderId="21" xfId="0" applyFont="1" applyFill="1" applyBorder="1" applyAlignment="1">
      <alignment horizontal="left" vertical="center"/>
    </xf>
    <xf numFmtId="0" fontId="3" fillId="0" borderId="2" xfId="0" applyFont="1" applyFill="1" applyBorder="1" applyAlignment="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33" xfId="0" applyFont="1" applyFill="1" applyBorder="1">
      <alignment vertical="center"/>
    </xf>
    <xf numFmtId="0" fontId="3" fillId="0" borderId="31" xfId="0" applyFont="1" applyFill="1" applyBorder="1" applyAlignment="1">
      <alignment horizontal="right" vertical="center"/>
    </xf>
    <xf numFmtId="0" fontId="3" fillId="0" borderId="34" xfId="0" applyFont="1" applyFill="1" applyBorder="1">
      <alignment vertical="center"/>
    </xf>
    <xf numFmtId="0" fontId="3" fillId="0" borderId="18" xfId="0" applyFont="1" applyFill="1" applyBorder="1">
      <alignment vertical="center"/>
    </xf>
    <xf numFmtId="0" fontId="3" fillId="0" borderId="26" xfId="0" applyFont="1" applyFill="1" applyBorder="1">
      <alignment vertical="center"/>
    </xf>
    <xf numFmtId="0" fontId="3" fillId="0" borderId="17" xfId="0" applyFont="1" applyFill="1" applyBorder="1" applyAlignment="1">
      <alignment vertical="center" wrapText="1"/>
    </xf>
    <xf numFmtId="0" fontId="3" fillId="0" borderId="16" xfId="0" applyFont="1" applyFill="1" applyBorder="1" applyAlignment="1">
      <alignment horizontal="center" vertical="center"/>
    </xf>
    <xf numFmtId="0" fontId="3" fillId="0" borderId="16" xfId="0" applyFont="1" applyFill="1" applyBorder="1" applyAlignment="1">
      <alignment horizontal="right" vertical="center"/>
    </xf>
    <xf numFmtId="0" fontId="3" fillId="0" borderId="17" xfId="0" applyFont="1" applyFill="1" applyBorder="1" applyAlignment="1">
      <alignment horizontal="right" vertical="center"/>
    </xf>
    <xf numFmtId="176" fontId="3" fillId="0" borderId="33" xfId="0" applyNumberFormat="1" applyFont="1" applyFill="1" applyBorder="1">
      <alignment vertical="center"/>
    </xf>
    <xf numFmtId="176" fontId="3" fillId="0" borderId="22" xfId="1" applyNumberFormat="1" applyFont="1" applyFill="1" applyBorder="1" applyAlignment="1">
      <alignment horizontal="center" vertical="center" wrapText="1"/>
    </xf>
    <xf numFmtId="0" fontId="3" fillId="0" borderId="33" xfId="0" applyFont="1" applyFill="1" applyBorder="1" applyAlignment="1">
      <alignment horizontal="right" vertical="center"/>
    </xf>
    <xf numFmtId="0" fontId="3" fillId="0" borderId="16" xfId="0" applyFont="1" applyFill="1" applyBorder="1" applyAlignment="1">
      <alignment vertical="center" wrapText="1"/>
    </xf>
    <xf numFmtId="9" fontId="3" fillId="0" borderId="16" xfId="0" applyNumberFormat="1" applyFont="1" applyFill="1" applyBorder="1">
      <alignment vertical="center"/>
    </xf>
    <xf numFmtId="9" fontId="3" fillId="0" borderId="17" xfId="0" applyNumberFormat="1" applyFont="1" applyFill="1" applyBorder="1">
      <alignment vertical="center"/>
    </xf>
    <xf numFmtId="176" fontId="3" fillId="0" borderId="34" xfId="1" applyNumberFormat="1" applyFont="1" applyFill="1" applyBorder="1" applyAlignment="1">
      <alignment horizontal="right" vertical="center" wrapText="1"/>
    </xf>
    <xf numFmtId="0" fontId="3" fillId="0" borderId="38" xfId="0" applyFont="1" applyFill="1" applyBorder="1" applyAlignment="1">
      <alignment horizontal="right" vertical="center" wrapText="1"/>
    </xf>
    <xf numFmtId="176" fontId="3" fillId="0" borderId="34" xfId="1" applyNumberFormat="1" applyFont="1" applyFill="1" applyBorder="1" applyAlignment="1">
      <alignment horizontal="center" vertical="center" wrapText="1"/>
    </xf>
    <xf numFmtId="176" fontId="3" fillId="0" borderId="26" xfId="1" applyNumberFormat="1" applyFont="1" applyFill="1" applyBorder="1" applyAlignment="1">
      <alignment horizontal="center" vertical="center" wrapText="1"/>
    </xf>
    <xf numFmtId="9" fontId="3" fillId="0" borderId="8" xfId="0" applyNumberFormat="1" applyFont="1" applyFill="1" applyBorder="1">
      <alignment vertical="center"/>
    </xf>
    <xf numFmtId="0" fontId="3" fillId="0" borderId="7" xfId="0" applyFont="1" applyFill="1" applyBorder="1" applyAlignment="1">
      <alignment vertical="center" wrapText="1"/>
    </xf>
    <xf numFmtId="0" fontId="3" fillId="0" borderId="23" xfId="0" applyFont="1" applyFill="1" applyBorder="1" applyAlignment="1">
      <alignment horizontal="center" vertical="center"/>
    </xf>
    <xf numFmtId="0" fontId="3" fillId="0" borderId="28" xfId="0" applyFont="1" applyFill="1" applyBorder="1">
      <alignment vertical="center"/>
    </xf>
    <xf numFmtId="9" fontId="3" fillId="0" borderId="14" xfId="0" applyNumberFormat="1" applyFont="1" applyFill="1" applyBorder="1">
      <alignment vertical="center"/>
    </xf>
    <xf numFmtId="9" fontId="3" fillId="0" borderId="4" xfId="0" applyNumberFormat="1" applyFont="1" applyFill="1" applyBorder="1">
      <alignment vertical="center"/>
    </xf>
    <xf numFmtId="176" fontId="3" fillId="0" borderId="5" xfId="0" applyNumberFormat="1" applyFont="1" applyFill="1" applyBorder="1">
      <alignment vertical="center"/>
    </xf>
    <xf numFmtId="0" fontId="3" fillId="0" borderId="19" xfId="0" applyFont="1" applyFill="1" applyBorder="1" applyAlignment="1">
      <alignment horizontal="right" vertical="center"/>
    </xf>
    <xf numFmtId="176" fontId="3" fillId="0" borderId="30" xfId="0" applyNumberFormat="1" applyFont="1" applyFill="1" applyBorder="1" applyAlignment="1">
      <alignment vertical="center" wrapText="1"/>
    </xf>
    <xf numFmtId="176" fontId="3" fillId="0" borderId="14"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9" fontId="3" fillId="0" borderId="33" xfId="0" applyNumberFormat="1" applyFont="1" applyFill="1" applyBorder="1">
      <alignment vertical="center"/>
    </xf>
    <xf numFmtId="0" fontId="3" fillId="0" borderId="26" xfId="0" applyFont="1" applyFill="1" applyBorder="1" applyAlignment="1">
      <alignment horizontal="center" vertical="center" wrapText="1"/>
    </xf>
    <xf numFmtId="0" fontId="6" fillId="0" borderId="3" xfId="0" applyFont="1" applyFill="1" applyBorder="1">
      <alignment vertical="center"/>
    </xf>
    <xf numFmtId="0" fontId="3" fillId="0" borderId="3" xfId="0" applyFont="1" applyFill="1" applyBorder="1">
      <alignment vertical="center"/>
    </xf>
    <xf numFmtId="0" fontId="3" fillId="0" borderId="2" xfId="0" applyFont="1" applyFill="1" applyBorder="1">
      <alignment vertical="center"/>
    </xf>
    <xf numFmtId="0" fontId="3" fillId="0" borderId="21" xfId="0" applyFont="1" applyFill="1" applyBorder="1">
      <alignment vertical="center"/>
    </xf>
    <xf numFmtId="0" fontId="3" fillId="0" borderId="48" xfId="0" applyFont="1" applyFill="1" applyBorder="1">
      <alignment vertical="center"/>
    </xf>
    <xf numFmtId="0" fontId="3" fillId="0" borderId="1" xfId="0" applyFont="1" applyFill="1" applyBorder="1">
      <alignment vertical="center"/>
    </xf>
    <xf numFmtId="0" fontId="3" fillId="0" borderId="37" xfId="0" applyFont="1" applyFill="1" applyBorder="1">
      <alignment vertical="center"/>
    </xf>
    <xf numFmtId="0" fontId="3" fillId="0" borderId="13" xfId="0" applyFont="1" applyFill="1" applyBorder="1">
      <alignment vertical="center"/>
    </xf>
    <xf numFmtId="0" fontId="3" fillId="0" borderId="24" xfId="0" applyFont="1" applyFill="1" applyBorder="1" applyAlignment="1">
      <alignment horizontal="center" vertical="center"/>
    </xf>
    <xf numFmtId="0" fontId="3" fillId="0" borderId="25" xfId="0" applyFont="1" applyFill="1" applyBorder="1">
      <alignment vertical="center"/>
    </xf>
    <xf numFmtId="0" fontId="3" fillId="0" borderId="3" xfId="0" applyFont="1" applyFill="1" applyBorder="1" applyAlignment="1">
      <alignment horizontal="left" vertical="center"/>
    </xf>
    <xf numFmtId="176" fontId="3" fillId="0" borderId="2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3" xfId="1" applyNumberFormat="1" applyFont="1" applyFill="1" applyBorder="1" applyAlignment="1">
      <alignment horizontal="center" vertical="center"/>
    </xf>
    <xf numFmtId="176" fontId="3" fillId="0" borderId="1" xfId="1" applyNumberFormat="1" applyFont="1" applyFill="1" applyBorder="1" applyAlignment="1">
      <alignment horizontal="center" vertical="center"/>
    </xf>
    <xf numFmtId="0" fontId="3" fillId="0" borderId="21" xfId="0" applyFont="1" applyFill="1" applyBorder="1" applyAlignment="1">
      <alignment horizontal="right" vertical="center"/>
    </xf>
    <xf numFmtId="38" fontId="3" fillId="0" borderId="52" xfId="2" applyFont="1" applyFill="1" applyBorder="1" applyAlignment="1">
      <alignment horizontal="right" vertical="center" wrapText="1"/>
    </xf>
    <xf numFmtId="0" fontId="3" fillId="0" borderId="53" xfId="0" applyFont="1" applyFill="1" applyBorder="1">
      <alignment vertical="center"/>
    </xf>
    <xf numFmtId="0" fontId="3" fillId="0" borderId="52" xfId="0" applyFont="1" applyFill="1" applyBorder="1" applyAlignment="1">
      <alignment horizontal="right" vertical="center"/>
    </xf>
    <xf numFmtId="0" fontId="3" fillId="0" borderId="54" xfId="0" applyFont="1" applyFill="1" applyBorder="1">
      <alignment vertical="center"/>
    </xf>
    <xf numFmtId="0" fontId="3" fillId="0" borderId="0" xfId="0" applyFont="1" applyFill="1" applyBorder="1" applyAlignment="1">
      <alignment horizontal="right" vertical="center"/>
    </xf>
    <xf numFmtId="0" fontId="3" fillId="0" borderId="55" xfId="0" applyFont="1" applyFill="1" applyBorder="1" applyAlignment="1">
      <alignment horizontal="right" vertical="center"/>
    </xf>
    <xf numFmtId="0" fontId="3" fillId="0" borderId="29" xfId="0" applyFont="1" applyFill="1" applyBorder="1" applyAlignment="1">
      <alignment horizontal="left" vertical="center" wrapText="1"/>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57" xfId="0" applyFont="1" applyFill="1" applyBorder="1" applyAlignment="1">
      <alignment horizontal="right" vertical="center"/>
    </xf>
    <xf numFmtId="0" fontId="3" fillId="0" borderId="58" xfId="0" applyFont="1" applyFill="1" applyBorder="1">
      <alignment vertical="center"/>
    </xf>
    <xf numFmtId="0" fontId="6" fillId="0" borderId="24" xfId="0" applyFont="1" applyFill="1" applyBorder="1">
      <alignment vertical="center"/>
    </xf>
    <xf numFmtId="0" fontId="3" fillId="0" borderId="24" xfId="0" applyFont="1" applyFill="1" applyBorder="1">
      <alignment vertical="center"/>
    </xf>
    <xf numFmtId="0" fontId="3" fillId="0" borderId="56" xfId="0" applyFont="1" applyFill="1" applyBorder="1">
      <alignment vertical="center"/>
    </xf>
    <xf numFmtId="176" fontId="3" fillId="0" borderId="3" xfId="0" applyNumberFormat="1" applyFont="1" applyFill="1" applyBorder="1" applyAlignment="1">
      <alignment horizontal="right" vertical="center" wrapText="1"/>
    </xf>
    <xf numFmtId="9" fontId="3" fillId="0" borderId="22" xfId="0" applyNumberFormat="1" applyFont="1" applyFill="1" applyBorder="1" applyAlignment="1">
      <alignment vertical="center" wrapText="1"/>
    </xf>
    <xf numFmtId="0" fontId="3" fillId="0" borderId="20" xfId="0" applyFont="1" applyFill="1" applyBorder="1">
      <alignment vertical="center"/>
    </xf>
    <xf numFmtId="9" fontId="3" fillId="0" borderId="3"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6" fontId="3" fillId="0" borderId="48" xfId="0" applyNumberFormat="1" applyFont="1" applyFill="1" applyBorder="1" applyAlignment="1">
      <alignment horizontal="right" vertical="center" wrapText="1"/>
    </xf>
    <xf numFmtId="0" fontId="3" fillId="0" borderId="3" xfId="0" applyFont="1" applyFill="1" applyBorder="1" applyAlignment="1">
      <alignment horizontal="right" vertical="center"/>
    </xf>
    <xf numFmtId="9" fontId="3" fillId="0" borderId="22" xfId="0" applyNumberFormat="1" applyFont="1" applyFill="1" applyBorder="1">
      <alignment vertical="center"/>
    </xf>
    <xf numFmtId="17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48" xfId="0"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21" xfId="0" applyFont="1" applyFill="1" applyBorder="1" applyAlignment="1">
      <alignment horizontal="right" vertical="center" wrapText="1"/>
    </xf>
    <xf numFmtId="0" fontId="3" fillId="0" borderId="22" xfId="0" applyFont="1" applyFill="1" applyBorder="1" applyAlignment="1">
      <alignment horizontal="right"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48" xfId="0" applyFont="1" applyFill="1" applyBorder="1" applyAlignment="1">
      <alignment horizontal="center" vertical="center" wrapText="1"/>
    </xf>
    <xf numFmtId="0" fontId="6" fillId="0" borderId="3" xfId="0" applyFont="1" applyFill="1" applyBorder="1" applyAlignment="1">
      <alignment vertical="center" wrapText="1"/>
    </xf>
    <xf numFmtId="0" fontId="3" fillId="0" borderId="22" xfId="0" applyFont="1" applyFill="1" applyBorder="1">
      <alignment vertical="center"/>
    </xf>
    <xf numFmtId="9" fontId="3" fillId="0" borderId="3" xfId="0" applyNumberFormat="1" applyFont="1" applyFill="1" applyBorder="1" applyAlignment="1">
      <alignment horizontal="right" vertical="center"/>
    </xf>
    <xf numFmtId="9" fontId="3" fillId="0" borderId="2" xfId="0" applyNumberFormat="1" applyFont="1" applyFill="1" applyBorder="1" applyAlignment="1">
      <alignment vertical="center"/>
    </xf>
    <xf numFmtId="176" fontId="3" fillId="0" borderId="21" xfId="0" applyNumberFormat="1" applyFont="1" applyFill="1" applyBorder="1" applyAlignment="1">
      <alignment vertical="center"/>
    </xf>
    <xf numFmtId="0" fontId="3" fillId="0" borderId="20" xfId="0" applyFont="1" applyFill="1" applyBorder="1" applyAlignment="1">
      <alignment vertical="center"/>
    </xf>
    <xf numFmtId="176" fontId="3" fillId="0" borderId="2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9" fontId="3" fillId="0" borderId="48" xfId="0" applyNumberFormat="1" applyFont="1" applyFill="1" applyBorder="1" applyAlignment="1">
      <alignment vertical="center"/>
    </xf>
    <xf numFmtId="0" fontId="3" fillId="0" borderId="15" xfId="0" applyFont="1" applyFill="1" applyBorder="1" applyAlignment="1">
      <alignment vertical="center"/>
    </xf>
    <xf numFmtId="0" fontId="9" fillId="0" borderId="0" xfId="0" quotePrefix="1" applyFont="1" applyFill="1" applyAlignment="1">
      <alignment horizontal="left" textRotation="180"/>
    </xf>
    <xf numFmtId="0" fontId="3" fillId="0" borderId="23" xfId="0" applyFont="1" applyFill="1" applyBorder="1" applyAlignment="1">
      <alignment horizontal="right" vertical="center" wrapText="1"/>
    </xf>
    <xf numFmtId="0" fontId="3" fillId="0" borderId="7" xfId="0" applyFont="1" applyFill="1" applyBorder="1" applyAlignment="1">
      <alignment vertical="center"/>
    </xf>
    <xf numFmtId="0" fontId="3" fillId="0" borderId="10" xfId="0" applyFont="1" applyFill="1" applyBorder="1" applyAlignment="1">
      <alignment horizontal="right" vertical="center"/>
    </xf>
    <xf numFmtId="0" fontId="3" fillId="0" borderId="35" xfId="0" applyFont="1" applyFill="1" applyBorder="1" applyAlignment="1">
      <alignment vertical="center"/>
    </xf>
    <xf numFmtId="0" fontId="3" fillId="0" borderId="28" xfId="0" applyFont="1" applyFill="1" applyBorder="1" applyAlignment="1">
      <alignment horizontal="center" vertical="center"/>
    </xf>
    <xf numFmtId="0" fontId="3" fillId="0" borderId="8" xfId="0" applyFont="1" applyFill="1" applyBorder="1" applyAlignment="1">
      <alignment vertical="center"/>
    </xf>
    <xf numFmtId="0" fontId="3" fillId="0" borderId="28" xfId="0" applyFont="1" applyFill="1" applyBorder="1" applyAlignment="1">
      <alignment vertical="center"/>
    </xf>
    <xf numFmtId="0" fontId="4" fillId="0" borderId="0" xfId="0" applyFont="1" applyFill="1">
      <alignment vertical="center"/>
    </xf>
    <xf numFmtId="0" fontId="6" fillId="0" borderId="16" xfId="0" applyFont="1" applyFill="1" applyBorder="1" applyAlignment="1">
      <alignment vertical="center" wrapText="1"/>
    </xf>
    <xf numFmtId="0" fontId="6" fillId="0" borderId="14" xfId="0" applyFont="1" applyFill="1" applyBorder="1" applyAlignment="1">
      <alignment vertical="center" wrapText="1"/>
    </xf>
    <xf numFmtId="0" fontId="6" fillId="0" borderId="23" xfId="0" applyFont="1" applyFill="1" applyBorder="1" applyAlignment="1">
      <alignment vertical="center" wrapText="1"/>
    </xf>
    <xf numFmtId="0" fontId="3" fillId="0" borderId="4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60" xfId="0" applyNumberFormat="1"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2" xfId="0" applyFont="1" applyFill="1" applyBorder="1" applyAlignment="1">
      <alignmen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9"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left" vertical="center"/>
    </xf>
    <xf numFmtId="0" fontId="3" fillId="0" borderId="3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Fill="1" applyBorder="1" applyAlignment="1">
      <alignment horizontal="right" vertical="center" wrapText="1"/>
    </xf>
    <xf numFmtId="0" fontId="3" fillId="0" borderId="39" xfId="0" applyFont="1" applyFill="1" applyBorder="1" applyAlignment="1">
      <alignment horizontal="right" vertical="center" wrapText="1"/>
    </xf>
    <xf numFmtId="0" fontId="3" fillId="0" borderId="12" xfId="0" applyFont="1" applyFill="1" applyBorder="1" applyAlignment="1">
      <alignment horizontal="right" vertical="center" wrapText="1"/>
    </xf>
    <xf numFmtId="176" fontId="3" fillId="0" borderId="16" xfId="1" applyNumberFormat="1" applyFont="1" applyFill="1" applyBorder="1" applyAlignment="1">
      <alignment horizontal="center" vertical="center"/>
    </xf>
    <xf numFmtId="176" fontId="3" fillId="0" borderId="39" xfId="1" applyNumberFormat="1" applyFont="1" applyFill="1" applyBorder="1" applyAlignment="1">
      <alignment horizontal="center" vertical="center"/>
    </xf>
    <xf numFmtId="176" fontId="3" fillId="0" borderId="12" xfId="1" applyNumberFormat="1" applyFont="1" applyFill="1" applyBorder="1" applyAlignment="1">
      <alignment horizontal="center" vertical="center"/>
    </xf>
    <xf numFmtId="176" fontId="3" fillId="0" borderId="26" xfId="1" applyNumberFormat="1" applyFont="1" applyFill="1" applyBorder="1" applyAlignment="1">
      <alignment horizontal="center" vertical="center"/>
    </xf>
    <xf numFmtId="176" fontId="3" fillId="0" borderId="51" xfId="1" applyNumberFormat="1" applyFont="1" applyFill="1" applyBorder="1" applyAlignment="1">
      <alignment horizontal="center" vertical="center"/>
    </xf>
    <xf numFmtId="176" fontId="3" fillId="0" borderId="50" xfId="1" applyNumberFormat="1" applyFont="1" applyFill="1" applyBorder="1" applyAlignment="1">
      <alignment horizontal="center" vertical="center"/>
    </xf>
    <xf numFmtId="0" fontId="3" fillId="0" borderId="49" xfId="0" applyFont="1" applyFill="1" applyBorder="1" applyAlignment="1">
      <alignment horizontal="left" vertical="center" wrapText="1"/>
    </xf>
    <xf numFmtId="0" fontId="3" fillId="0" borderId="50" xfId="0" applyFont="1" applyFill="1" applyBorder="1" applyAlignment="1">
      <alignment horizontal="left" vertical="center"/>
    </xf>
    <xf numFmtId="0" fontId="3" fillId="0" borderId="30" xfId="0" applyFont="1" applyFill="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10</xdr:col>
      <xdr:colOff>34775</xdr:colOff>
      <xdr:row>0</xdr:row>
      <xdr:rowOff>116417</xdr:rowOff>
    </xdr:from>
    <xdr:ext cx="1385892" cy="425822"/>
    <xdr:sp macro="" textlink="">
      <xdr:nvSpPr>
        <xdr:cNvPr id="2" name="テキスト ボックス 1"/>
        <xdr:cNvSpPr txBox="1"/>
      </xdr:nvSpPr>
      <xdr:spPr>
        <a:xfrm>
          <a:off x="12376454" y="116417"/>
          <a:ext cx="1385892" cy="4258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2000"/>
            <a:t>参考資料４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view="pageLayout" zoomScale="70" zoomScaleNormal="40" zoomScaleSheetLayoutView="90" zoomScalePageLayoutView="70" workbookViewId="0">
      <selection activeCell="C45" sqref="C45"/>
    </sheetView>
  </sheetViews>
  <sheetFormatPr defaultRowHeight="13.5" x14ac:dyDescent="0.15"/>
  <cols>
    <col min="1" max="1" width="3.5" style="3" customWidth="1"/>
    <col min="2" max="2" width="11.25" style="3" customWidth="1"/>
    <col min="3" max="3" width="56.375" style="3" customWidth="1"/>
    <col min="4" max="4" width="15.5" style="3" customWidth="1"/>
    <col min="5" max="5" width="26.125" style="3" customWidth="1"/>
    <col min="6" max="6" width="11.25" style="3" customWidth="1"/>
    <col min="7" max="7" width="9" style="3" bestFit="1" customWidth="1"/>
    <col min="8" max="8" width="16.125" style="3" customWidth="1"/>
    <col min="9" max="9" width="9" style="3" bestFit="1" customWidth="1"/>
    <col min="10" max="11" width="19.375" style="3" customWidth="1"/>
    <col min="12" max="12" width="16" style="3" hidden="1" customWidth="1"/>
    <col min="13" max="13" width="27" style="3" hidden="1" customWidth="1"/>
    <col min="14" max="14" width="11.125" style="4" hidden="1" customWidth="1"/>
    <col min="15" max="15" width="6.875" style="3" hidden="1" customWidth="1"/>
    <col min="16" max="16" width="2.375" style="3" customWidth="1"/>
    <col min="17" max="16384" width="9" style="3"/>
  </cols>
  <sheetData>
    <row r="1" spans="1:16" ht="25.5" customHeight="1" x14ac:dyDescent="0.15">
      <c r="A1" s="2"/>
      <c r="B1" s="157" t="s">
        <v>104</v>
      </c>
      <c r="C1" s="2"/>
      <c r="D1" s="2"/>
      <c r="E1" s="2"/>
      <c r="F1" s="2"/>
      <c r="G1" s="2"/>
      <c r="H1" s="2"/>
      <c r="I1" s="2"/>
      <c r="J1" s="2"/>
      <c r="K1" s="2"/>
      <c r="L1" s="2"/>
      <c r="M1" s="2"/>
      <c r="N1" s="7"/>
      <c r="O1" s="2"/>
      <c r="P1" s="2"/>
    </row>
    <row r="2" spans="1:16" ht="10.5" customHeight="1" x14ac:dyDescent="0.15">
      <c r="A2" s="2"/>
      <c r="B2" s="2"/>
      <c r="C2" s="2"/>
      <c r="D2" s="2"/>
      <c r="E2" s="2"/>
      <c r="F2" s="2"/>
      <c r="G2" s="2"/>
      <c r="H2" s="2"/>
      <c r="I2" s="2"/>
      <c r="J2" s="2"/>
      <c r="K2" s="2"/>
      <c r="L2" s="2"/>
      <c r="M2" s="2"/>
      <c r="N2" s="7"/>
      <c r="O2" s="2"/>
      <c r="P2" s="2"/>
    </row>
    <row r="3" spans="1:16" ht="18" thickBot="1" x14ac:dyDescent="0.2">
      <c r="A3" s="2"/>
      <c r="B3" s="2"/>
      <c r="C3" s="2"/>
      <c r="D3" s="7"/>
      <c r="E3" s="2"/>
      <c r="F3" s="7"/>
      <c r="G3" s="2"/>
      <c r="H3" s="2"/>
      <c r="I3" s="2"/>
      <c r="J3" s="7"/>
      <c r="K3" s="7"/>
      <c r="L3" s="2"/>
      <c r="M3" s="2"/>
      <c r="N3" s="7"/>
      <c r="O3" s="2"/>
      <c r="P3" s="2"/>
    </row>
    <row r="4" spans="1:16" ht="22.5" customHeight="1" x14ac:dyDescent="0.15">
      <c r="A4" s="2"/>
      <c r="B4" s="183" t="s">
        <v>0</v>
      </c>
      <c r="C4" s="170" t="s">
        <v>50</v>
      </c>
      <c r="D4" s="185" t="s">
        <v>122</v>
      </c>
      <c r="E4" s="8"/>
      <c r="F4" s="9" t="s">
        <v>51</v>
      </c>
      <c r="G4" s="9"/>
      <c r="H4" s="175" t="s">
        <v>56</v>
      </c>
      <c r="I4" s="176"/>
      <c r="J4" s="168" t="s">
        <v>114</v>
      </c>
      <c r="K4" s="198" t="s">
        <v>123</v>
      </c>
      <c r="L4" s="161" t="s">
        <v>45</v>
      </c>
      <c r="M4" s="168" t="s">
        <v>1</v>
      </c>
      <c r="N4" s="170" t="s">
        <v>2</v>
      </c>
      <c r="O4" s="163" t="s">
        <v>35</v>
      </c>
      <c r="P4" s="2"/>
    </row>
    <row r="5" spans="1:16" ht="22.5" customHeight="1" thickBot="1" x14ac:dyDescent="0.2">
      <c r="A5" s="2"/>
      <c r="B5" s="182"/>
      <c r="C5" s="171"/>
      <c r="D5" s="171"/>
      <c r="E5" s="10"/>
      <c r="F5" s="11" t="s">
        <v>7</v>
      </c>
      <c r="G5" s="12" t="s">
        <v>66</v>
      </c>
      <c r="H5" s="13" t="s">
        <v>7</v>
      </c>
      <c r="I5" s="14" t="s">
        <v>66</v>
      </c>
      <c r="J5" s="169"/>
      <c r="K5" s="199"/>
      <c r="L5" s="162"/>
      <c r="M5" s="169"/>
      <c r="N5" s="171"/>
      <c r="O5" s="164"/>
      <c r="P5" s="2"/>
    </row>
    <row r="6" spans="1:16" s="6" customFormat="1" ht="90" customHeight="1" thickBot="1" x14ac:dyDescent="0.2">
      <c r="A6" s="2"/>
      <c r="B6" s="15" t="s">
        <v>3</v>
      </c>
      <c r="C6" s="16" t="s">
        <v>115</v>
      </c>
      <c r="D6" s="17" t="s">
        <v>80</v>
      </c>
      <c r="E6" s="18"/>
      <c r="F6" s="19" t="s">
        <v>79</v>
      </c>
      <c r="G6" s="20">
        <v>2005</v>
      </c>
      <c r="H6" s="200" t="s">
        <v>129</v>
      </c>
      <c r="I6" s="21">
        <v>2014</v>
      </c>
      <c r="J6" s="22" t="s">
        <v>82</v>
      </c>
      <c r="K6" s="23" t="s">
        <v>130</v>
      </c>
      <c r="L6" s="24"/>
      <c r="M6" s="25" t="s">
        <v>44</v>
      </c>
      <c r="N6" s="26" t="s">
        <v>5</v>
      </c>
      <c r="O6" s="27"/>
      <c r="P6" s="2"/>
    </row>
    <row r="7" spans="1:16" ht="17.25" x14ac:dyDescent="0.15">
      <c r="A7" s="2"/>
      <c r="B7" s="184" t="s">
        <v>36</v>
      </c>
      <c r="C7" s="28" t="s">
        <v>41</v>
      </c>
      <c r="D7" s="29"/>
      <c r="E7" s="30"/>
      <c r="F7" s="31"/>
      <c r="G7" s="32"/>
      <c r="H7" s="33"/>
      <c r="I7" s="34"/>
      <c r="J7" s="29"/>
      <c r="K7" s="35"/>
      <c r="L7" s="31"/>
      <c r="M7" s="30"/>
      <c r="N7" s="36"/>
      <c r="O7" s="35"/>
      <c r="P7" s="2"/>
    </row>
    <row r="8" spans="1:16" s="5" customFormat="1" ht="59.25" customHeight="1" x14ac:dyDescent="0.15">
      <c r="A8" s="37"/>
      <c r="B8" s="177"/>
      <c r="C8" s="38" t="s">
        <v>116</v>
      </c>
      <c r="D8" s="39" t="s">
        <v>85</v>
      </c>
      <c r="E8" s="40"/>
      <c r="F8" s="41" t="s">
        <v>86</v>
      </c>
      <c r="G8" s="42">
        <v>2014</v>
      </c>
      <c r="H8" s="43" t="s">
        <v>86</v>
      </c>
      <c r="I8" s="42">
        <v>2014</v>
      </c>
      <c r="J8" s="44" t="s">
        <v>105</v>
      </c>
      <c r="K8" s="45" t="s">
        <v>87</v>
      </c>
      <c r="L8" s="46" t="s">
        <v>46</v>
      </c>
      <c r="M8" s="47" t="s">
        <v>20</v>
      </c>
      <c r="N8" s="48" t="s">
        <v>5</v>
      </c>
      <c r="O8" s="49"/>
      <c r="P8" s="37"/>
    </row>
    <row r="9" spans="1:16" s="5" customFormat="1" ht="57" customHeight="1" x14ac:dyDescent="0.15">
      <c r="A9" s="50"/>
      <c r="B9" s="177"/>
      <c r="C9" s="38" t="s">
        <v>117</v>
      </c>
      <c r="D9" s="39" t="s">
        <v>84</v>
      </c>
      <c r="E9" s="40"/>
      <c r="F9" s="41" t="s">
        <v>83</v>
      </c>
      <c r="G9" s="51">
        <v>2014</v>
      </c>
      <c r="H9" s="52" t="s">
        <v>83</v>
      </c>
      <c r="I9" s="51">
        <v>2014</v>
      </c>
      <c r="J9" s="53" t="s">
        <v>82</v>
      </c>
      <c r="K9" s="54" t="s">
        <v>87</v>
      </c>
      <c r="L9" s="55" t="s">
        <v>48</v>
      </c>
      <c r="M9" s="56" t="s">
        <v>43</v>
      </c>
      <c r="N9" s="48" t="s">
        <v>21</v>
      </c>
      <c r="O9" s="49" t="s">
        <v>22</v>
      </c>
      <c r="P9" s="37"/>
    </row>
    <row r="10" spans="1:16" ht="17.25" x14ac:dyDescent="0.15">
      <c r="A10" s="2"/>
      <c r="B10" s="177"/>
      <c r="C10" s="158" t="s">
        <v>71</v>
      </c>
      <c r="D10" s="57"/>
      <c r="E10" s="58"/>
      <c r="F10" s="59"/>
      <c r="G10" s="60"/>
      <c r="H10" s="61"/>
      <c r="I10" s="62"/>
      <c r="J10" s="57"/>
      <c r="K10" s="63"/>
      <c r="L10" s="59"/>
      <c r="M10" s="64"/>
      <c r="N10" s="65"/>
      <c r="O10" s="63"/>
      <c r="P10" s="2"/>
    </row>
    <row r="11" spans="1:16" ht="63" customHeight="1" x14ac:dyDescent="0.15">
      <c r="A11" s="2"/>
      <c r="B11" s="177"/>
      <c r="C11" s="57" t="s">
        <v>118</v>
      </c>
      <c r="D11" s="66" t="s">
        <v>23</v>
      </c>
      <c r="E11" s="67"/>
      <c r="F11" s="68">
        <v>0.34300000000000003</v>
      </c>
      <c r="G11" s="60">
        <v>2009</v>
      </c>
      <c r="H11" s="43">
        <v>0.10199999999999999</v>
      </c>
      <c r="I11" s="21">
        <v>2015</v>
      </c>
      <c r="J11" s="69">
        <v>0.14868804664723029</v>
      </c>
      <c r="K11" s="45">
        <v>-0.70262390670553942</v>
      </c>
      <c r="L11" s="70"/>
      <c r="M11" s="64" t="s">
        <v>24</v>
      </c>
      <c r="N11" s="65" t="s">
        <v>25</v>
      </c>
      <c r="O11" s="63"/>
      <c r="P11" s="2"/>
    </row>
    <row r="12" spans="1:16" ht="63" customHeight="1" thickBot="1" x14ac:dyDescent="0.2">
      <c r="A12" s="2"/>
      <c r="B12" s="178"/>
      <c r="C12" s="71" t="s">
        <v>119</v>
      </c>
      <c r="D12" s="72">
        <v>1</v>
      </c>
      <c r="E12" s="73"/>
      <c r="F12" s="68">
        <v>0.89400000000000002</v>
      </c>
      <c r="G12" s="60">
        <v>2009</v>
      </c>
      <c r="H12" s="74">
        <v>0.623</v>
      </c>
      <c r="I12" s="75">
        <v>2015</v>
      </c>
      <c r="J12" s="76">
        <v>0.623</v>
      </c>
      <c r="K12" s="77">
        <v>-2.7344459467640711E-3</v>
      </c>
      <c r="L12" s="78"/>
      <c r="M12" s="79" t="s">
        <v>26</v>
      </c>
      <c r="N12" s="80" t="s">
        <v>25</v>
      </c>
      <c r="O12" s="81"/>
      <c r="P12" s="2"/>
    </row>
    <row r="13" spans="1:16" ht="52.5" customHeight="1" x14ac:dyDescent="0.15">
      <c r="A13" s="2"/>
      <c r="B13" s="15"/>
      <c r="C13" s="159" t="s">
        <v>120</v>
      </c>
      <c r="D13" s="82">
        <v>0.7</v>
      </c>
      <c r="E13" s="83"/>
      <c r="F13" s="84">
        <v>0.16900000000000001</v>
      </c>
      <c r="G13" s="85">
        <v>2008</v>
      </c>
      <c r="H13" s="86">
        <v>0.188</v>
      </c>
      <c r="I13" s="34">
        <v>2015</v>
      </c>
      <c r="J13" s="87">
        <f>H13/D13</f>
        <v>0.26857142857142857</v>
      </c>
      <c r="K13" s="88">
        <f>(H13-F13)/(D13-F13)</f>
        <v>3.5781544256120512E-2</v>
      </c>
      <c r="L13" s="89"/>
      <c r="M13" s="64" t="s">
        <v>14</v>
      </c>
      <c r="N13" s="65" t="s">
        <v>6</v>
      </c>
      <c r="O13" s="90" t="s">
        <v>15</v>
      </c>
      <c r="P13" s="2"/>
    </row>
    <row r="14" spans="1:16" ht="17.25" x14ac:dyDescent="0.15">
      <c r="A14" s="2"/>
      <c r="B14" s="179" t="s">
        <v>124</v>
      </c>
      <c r="C14" s="91" t="s">
        <v>17</v>
      </c>
      <c r="D14" s="92"/>
      <c r="E14" s="93"/>
      <c r="F14" s="94"/>
      <c r="G14" s="42"/>
      <c r="H14" s="52"/>
      <c r="I14" s="95"/>
      <c r="J14" s="92"/>
      <c r="K14" s="96"/>
      <c r="L14" s="97"/>
      <c r="M14" s="98"/>
      <c r="N14" s="99"/>
      <c r="O14" s="100"/>
      <c r="P14" s="2"/>
    </row>
    <row r="15" spans="1:16" ht="20.25" customHeight="1" x14ac:dyDescent="0.15">
      <c r="A15" s="2"/>
      <c r="B15" s="180"/>
      <c r="C15" s="101" t="s">
        <v>121</v>
      </c>
      <c r="D15" s="66" t="s">
        <v>23</v>
      </c>
      <c r="E15" s="40"/>
      <c r="F15" s="102">
        <v>0.06</v>
      </c>
      <c r="G15" s="42">
        <v>2014</v>
      </c>
      <c r="H15" s="103">
        <v>8.9999999999999993E-3</v>
      </c>
      <c r="I15" s="62">
        <v>2015</v>
      </c>
      <c r="J15" s="104">
        <v>7.4999999999999997E-2</v>
      </c>
      <c r="K15" s="105">
        <v>-0.85</v>
      </c>
      <c r="L15" s="55" t="s">
        <v>49</v>
      </c>
      <c r="M15" s="93" t="s">
        <v>4</v>
      </c>
      <c r="N15" s="48" t="s">
        <v>5</v>
      </c>
      <c r="O15" s="96"/>
      <c r="P15" s="2"/>
    </row>
    <row r="16" spans="1:16" ht="15.75" customHeight="1" x14ac:dyDescent="0.15">
      <c r="A16" s="2"/>
      <c r="B16" s="180"/>
      <c r="C16" s="186" t="s">
        <v>16</v>
      </c>
      <c r="D16" s="189" t="s">
        <v>76</v>
      </c>
      <c r="E16" s="40" t="s">
        <v>52</v>
      </c>
      <c r="F16" s="106" t="s">
        <v>75</v>
      </c>
      <c r="G16" s="42">
        <v>2009</v>
      </c>
      <c r="H16" s="107" t="s">
        <v>106</v>
      </c>
      <c r="I16" s="108">
        <v>2015</v>
      </c>
      <c r="J16" s="192">
        <v>0.999</v>
      </c>
      <c r="K16" s="195">
        <v>0.95599999999999996</v>
      </c>
      <c r="L16" s="70"/>
      <c r="M16" s="165" t="s">
        <v>8</v>
      </c>
      <c r="N16" s="167" t="s">
        <v>5</v>
      </c>
      <c r="O16" s="96"/>
      <c r="P16" s="2"/>
    </row>
    <row r="17" spans="1:16" ht="15.75" customHeight="1" x14ac:dyDescent="0.15">
      <c r="A17" s="2"/>
      <c r="B17" s="180"/>
      <c r="C17" s="187"/>
      <c r="D17" s="190"/>
      <c r="E17" s="40" t="s">
        <v>53</v>
      </c>
      <c r="F17" s="106" t="s">
        <v>67</v>
      </c>
      <c r="G17" s="42">
        <v>2009</v>
      </c>
      <c r="H17" s="109" t="s">
        <v>90</v>
      </c>
      <c r="I17" s="110">
        <v>2015</v>
      </c>
      <c r="J17" s="193"/>
      <c r="K17" s="196"/>
      <c r="L17" s="111"/>
      <c r="M17" s="166"/>
      <c r="N17" s="167"/>
      <c r="O17" s="96"/>
      <c r="P17" s="2"/>
    </row>
    <row r="18" spans="1:16" ht="15.75" customHeight="1" x14ac:dyDescent="0.15">
      <c r="A18" s="2"/>
      <c r="B18" s="180"/>
      <c r="C18" s="187"/>
      <c r="D18" s="190"/>
      <c r="E18" s="40" t="s">
        <v>54</v>
      </c>
      <c r="F18" s="106" t="s">
        <v>68</v>
      </c>
      <c r="G18" s="42">
        <v>2009</v>
      </c>
      <c r="H18" s="109" t="s">
        <v>91</v>
      </c>
      <c r="I18" s="110">
        <v>2015</v>
      </c>
      <c r="J18" s="193"/>
      <c r="K18" s="196"/>
      <c r="L18" s="111"/>
      <c r="M18" s="166"/>
      <c r="N18" s="167"/>
      <c r="O18" s="96"/>
      <c r="P18" s="2"/>
    </row>
    <row r="19" spans="1:16" ht="15.75" customHeight="1" x14ac:dyDescent="0.15">
      <c r="A19" s="2"/>
      <c r="B19" s="181"/>
      <c r="C19" s="187"/>
      <c r="D19" s="190"/>
      <c r="E19" s="67" t="s">
        <v>57</v>
      </c>
      <c r="F19" s="70" t="s">
        <v>69</v>
      </c>
      <c r="G19" s="42">
        <v>2009</v>
      </c>
      <c r="H19" s="112" t="s">
        <v>92</v>
      </c>
      <c r="I19" s="110">
        <v>2015</v>
      </c>
      <c r="J19" s="193"/>
      <c r="K19" s="196"/>
      <c r="L19" s="111"/>
      <c r="M19" s="113"/>
      <c r="N19" s="65"/>
      <c r="O19" s="63"/>
      <c r="P19" s="2"/>
    </row>
    <row r="20" spans="1:16" ht="15.75" customHeight="1" x14ac:dyDescent="0.15">
      <c r="A20" s="2"/>
      <c r="B20" s="181"/>
      <c r="C20" s="187"/>
      <c r="D20" s="190"/>
      <c r="E20" s="67" t="s">
        <v>58</v>
      </c>
      <c r="F20" s="70" t="s">
        <v>70</v>
      </c>
      <c r="G20" s="42">
        <v>2009</v>
      </c>
      <c r="H20" s="112" t="s">
        <v>93</v>
      </c>
      <c r="I20" s="110">
        <v>2015</v>
      </c>
      <c r="J20" s="193"/>
      <c r="K20" s="196"/>
      <c r="L20" s="111"/>
      <c r="M20" s="113"/>
      <c r="N20" s="65"/>
      <c r="O20" s="63"/>
      <c r="P20" s="2"/>
    </row>
    <row r="21" spans="1:16" ht="15.75" customHeight="1" x14ac:dyDescent="0.15">
      <c r="A21" s="2"/>
      <c r="B21" s="181"/>
      <c r="C21" s="187"/>
      <c r="D21" s="190"/>
      <c r="E21" s="67" t="s">
        <v>59</v>
      </c>
      <c r="F21" s="70" t="s">
        <v>72</v>
      </c>
      <c r="G21" s="42">
        <v>2009</v>
      </c>
      <c r="H21" s="112" t="s">
        <v>94</v>
      </c>
      <c r="I21" s="110">
        <v>2015</v>
      </c>
      <c r="J21" s="193"/>
      <c r="K21" s="196"/>
      <c r="L21" s="111"/>
      <c r="M21" s="113"/>
      <c r="N21" s="65"/>
      <c r="O21" s="63"/>
      <c r="P21" s="2"/>
    </row>
    <row r="22" spans="1:16" ht="15.75" customHeight="1" x14ac:dyDescent="0.15">
      <c r="A22" s="2"/>
      <c r="B22" s="181"/>
      <c r="C22" s="187"/>
      <c r="D22" s="190"/>
      <c r="E22" s="67" t="s">
        <v>60</v>
      </c>
      <c r="F22" s="70" t="s">
        <v>73</v>
      </c>
      <c r="G22" s="42">
        <v>2009</v>
      </c>
      <c r="H22" s="112" t="s">
        <v>95</v>
      </c>
      <c r="I22" s="110">
        <v>2015</v>
      </c>
      <c r="J22" s="193"/>
      <c r="K22" s="196"/>
      <c r="L22" s="111"/>
      <c r="M22" s="113"/>
      <c r="N22" s="65"/>
      <c r="O22" s="63"/>
      <c r="P22" s="2"/>
    </row>
    <row r="23" spans="1:16" ht="15.75" customHeight="1" x14ac:dyDescent="0.15">
      <c r="A23" s="2"/>
      <c r="B23" s="181"/>
      <c r="C23" s="187"/>
      <c r="D23" s="190"/>
      <c r="E23" s="67" t="s">
        <v>61</v>
      </c>
      <c r="F23" s="70" t="s">
        <v>74</v>
      </c>
      <c r="G23" s="42">
        <v>2009</v>
      </c>
      <c r="H23" s="112" t="s">
        <v>96</v>
      </c>
      <c r="I23" s="62">
        <v>2015</v>
      </c>
      <c r="J23" s="193"/>
      <c r="K23" s="196"/>
      <c r="L23" s="111"/>
      <c r="M23" s="113"/>
      <c r="N23" s="65"/>
      <c r="O23" s="63"/>
      <c r="P23" s="2"/>
    </row>
    <row r="24" spans="1:16" ht="15.75" customHeight="1" x14ac:dyDescent="0.15">
      <c r="A24" s="2"/>
      <c r="B24" s="181"/>
      <c r="C24" s="187"/>
      <c r="D24" s="190"/>
      <c r="E24" s="67" t="s">
        <v>62</v>
      </c>
      <c r="F24" s="70" t="s">
        <v>64</v>
      </c>
      <c r="G24" s="42">
        <v>2009</v>
      </c>
      <c r="H24" s="112" t="s">
        <v>97</v>
      </c>
      <c r="I24" s="110">
        <v>2015</v>
      </c>
      <c r="J24" s="193"/>
      <c r="K24" s="196"/>
      <c r="L24" s="111"/>
      <c r="M24" s="113"/>
      <c r="N24" s="65"/>
      <c r="O24" s="63"/>
      <c r="P24" s="2"/>
    </row>
    <row r="25" spans="1:16" ht="15.75" customHeight="1" thickBot="1" x14ac:dyDescent="0.2">
      <c r="A25" s="2"/>
      <c r="B25" s="182"/>
      <c r="C25" s="188"/>
      <c r="D25" s="191"/>
      <c r="E25" s="114" t="s">
        <v>63</v>
      </c>
      <c r="F25" s="115" t="s">
        <v>65</v>
      </c>
      <c r="G25" s="116">
        <v>2009</v>
      </c>
      <c r="H25" s="117" t="s">
        <v>98</v>
      </c>
      <c r="I25" s="118">
        <v>2015</v>
      </c>
      <c r="J25" s="194"/>
      <c r="K25" s="197"/>
      <c r="L25" s="111"/>
      <c r="M25" s="113"/>
      <c r="N25" s="65"/>
      <c r="O25" s="63"/>
      <c r="P25" s="2"/>
    </row>
    <row r="26" spans="1:16" ht="17.25" x14ac:dyDescent="0.15">
      <c r="A26" s="2"/>
      <c r="B26" s="177" t="s">
        <v>37</v>
      </c>
      <c r="C26" s="119" t="s">
        <v>18</v>
      </c>
      <c r="D26" s="120"/>
      <c r="E26" s="98"/>
      <c r="F26" s="97"/>
      <c r="G26" s="20"/>
      <c r="H26" s="121"/>
      <c r="I26" s="110"/>
      <c r="J26" s="120"/>
      <c r="K26" s="100"/>
      <c r="L26" s="31"/>
      <c r="M26" s="30"/>
      <c r="N26" s="36"/>
      <c r="O26" s="35"/>
      <c r="P26" s="2"/>
    </row>
    <row r="27" spans="1:16" ht="82.5" customHeight="1" x14ac:dyDescent="0.15">
      <c r="A27" s="2"/>
      <c r="B27" s="177"/>
      <c r="C27" s="38" t="s">
        <v>42</v>
      </c>
      <c r="D27" s="122" t="s">
        <v>126</v>
      </c>
      <c r="E27" s="173" t="s">
        <v>128</v>
      </c>
      <c r="F27" s="174"/>
      <c r="G27" s="42">
        <v>2009</v>
      </c>
      <c r="H27" s="123" t="s">
        <v>107</v>
      </c>
      <c r="I27" s="124">
        <v>2015</v>
      </c>
      <c r="J27" s="125" t="s">
        <v>108</v>
      </c>
      <c r="K27" s="126" t="s">
        <v>108</v>
      </c>
      <c r="L27" s="127"/>
      <c r="M27" s="92" t="s">
        <v>27</v>
      </c>
      <c r="N27" s="48" t="s">
        <v>5</v>
      </c>
      <c r="O27" s="96"/>
      <c r="P27" s="2"/>
    </row>
    <row r="28" spans="1:16" ht="63.75" customHeight="1" x14ac:dyDescent="0.15">
      <c r="A28" s="2"/>
      <c r="B28" s="177"/>
      <c r="C28" s="92" t="s">
        <v>9</v>
      </c>
      <c r="D28" s="128" t="s">
        <v>29</v>
      </c>
      <c r="E28" s="40"/>
      <c r="F28" s="94" t="s">
        <v>28</v>
      </c>
      <c r="G28" s="42"/>
      <c r="H28" s="129" t="s">
        <v>109</v>
      </c>
      <c r="I28" s="124">
        <v>2015</v>
      </c>
      <c r="J28" s="130">
        <v>0.34499999999999997</v>
      </c>
      <c r="K28" s="131" t="s">
        <v>88</v>
      </c>
      <c r="L28" s="132"/>
      <c r="M28" s="92" t="s">
        <v>27</v>
      </c>
      <c r="N28" s="48" t="s">
        <v>5</v>
      </c>
      <c r="O28" s="96" t="s">
        <v>30</v>
      </c>
      <c r="P28" s="2"/>
    </row>
    <row r="29" spans="1:16" ht="47.25" customHeight="1" x14ac:dyDescent="0.15">
      <c r="A29" s="2"/>
      <c r="B29" s="177"/>
      <c r="C29" s="92" t="s">
        <v>31</v>
      </c>
      <c r="D29" s="39" t="s">
        <v>125</v>
      </c>
      <c r="E29" s="133"/>
      <c r="F29" s="134" t="s">
        <v>55</v>
      </c>
      <c r="G29" s="42">
        <v>2009</v>
      </c>
      <c r="H29" s="135" t="s">
        <v>110</v>
      </c>
      <c r="I29" s="124">
        <v>2015</v>
      </c>
      <c r="J29" s="136" t="s">
        <v>89</v>
      </c>
      <c r="K29" s="137">
        <v>0.29399999999999998</v>
      </c>
      <c r="L29" s="138"/>
      <c r="M29" s="92" t="s">
        <v>27</v>
      </c>
      <c r="N29" s="48" t="s">
        <v>5</v>
      </c>
      <c r="O29" s="96"/>
      <c r="P29" s="2"/>
    </row>
    <row r="30" spans="1:16" ht="45.75" customHeight="1" x14ac:dyDescent="0.15">
      <c r="A30" s="2"/>
      <c r="B30" s="177"/>
      <c r="C30" s="139" t="s">
        <v>10</v>
      </c>
      <c r="D30" s="128"/>
      <c r="E30" s="93"/>
      <c r="F30" s="94"/>
      <c r="G30" s="42"/>
      <c r="H30" s="140"/>
      <c r="I30" s="124"/>
      <c r="J30" s="48"/>
      <c r="K30" s="131"/>
      <c r="L30" s="94"/>
      <c r="M30" s="93"/>
      <c r="N30" s="48"/>
      <c r="O30" s="96"/>
      <c r="P30" s="2"/>
    </row>
    <row r="31" spans="1:16" s="5" customFormat="1" ht="54" customHeight="1" x14ac:dyDescent="0.15">
      <c r="A31" s="37"/>
      <c r="B31" s="177"/>
      <c r="C31" s="38" t="s">
        <v>11</v>
      </c>
      <c r="D31" s="141">
        <v>0.8</v>
      </c>
      <c r="E31" s="142"/>
      <c r="F31" s="143">
        <v>0.63800000000000001</v>
      </c>
      <c r="G31" s="42">
        <v>2009</v>
      </c>
      <c r="H31" s="143">
        <v>0.81499999999999995</v>
      </c>
      <c r="I31" s="144">
        <v>2015</v>
      </c>
      <c r="J31" s="145">
        <v>1.0189999999999999</v>
      </c>
      <c r="K31" s="146">
        <v>1.093</v>
      </c>
      <c r="L31" s="147" t="s">
        <v>47</v>
      </c>
      <c r="M31" s="47" t="s">
        <v>27</v>
      </c>
      <c r="N31" s="48" t="s">
        <v>5</v>
      </c>
      <c r="O31" s="49"/>
      <c r="P31" s="37"/>
    </row>
    <row r="32" spans="1:16" ht="42.75" customHeight="1" x14ac:dyDescent="0.15">
      <c r="A32" s="2"/>
      <c r="B32" s="177"/>
      <c r="C32" s="139" t="s">
        <v>19</v>
      </c>
      <c r="D32" s="128"/>
      <c r="E32" s="93"/>
      <c r="F32" s="94"/>
      <c r="G32" s="42"/>
      <c r="H32" s="140"/>
      <c r="I32" s="124"/>
      <c r="J32" s="92"/>
      <c r="K32" s="96"/>
      <c r="L32" s="94"/>
      <c r="M32" s="93"/>
      <c r="N32" s="48"/>
      <c r="O32" s="96"/>
      <c r="P32" s="2"/>
    </row>
    <row r="33" spans="1:16" s="5" customFormat="1" ht="17.25" x14ac:dyDescent="0.15">
      <c r="A33" s="37"/>
      <c r="B33" s="177"/>
      <c r="C33" s="47" t="s">
        <v>12</v>
      </c>
      <c r="D33" s="141">
        <v>1</v>
      </c>
      <c r="E33" s="142"/>
      <c r="F33" s="143">
        <v>0.58299999999999996</v>
      </c>
      <c r="G33" s="42">
        <v>2009</v>
      </c>
      <c r="H33" s="143">
        <v>0.33300000000000002</v>
      </c>
      <c r="I33" s="144">
        <v>2015</v>
      </c>
      <c r="J33" s="145">
        <v>0.33300000000000002</v>
      </c>
      <c r="K33" s="146" t="s">
        <v>78</v>
      </c>
      <c r="L33" s="147"/>
      <c r="M33" s="47" t="s">
        <v>27</v>
      </c>
      <c r="N33" s="48" t="s">
        <v>5</v>
      </c>
      <c r="O33" s="49" t="s">
        <v>32</v>
      </c>
      <c r="P33" s="37"/>
    </row>
    <row r="34" spans="1:16" s="5" customFormat="1" ht="41.25" customHeight="1" x14ac:dyDescent="0.15">
      <c r="A34" s="37"/>
      <c r="B34" s="177"/>
      <c r="C34" s="47" t="s">
        <v>38</v>
      </c>
      <c r="D34" s="128" t="s">
        <v>99</v>
      </c>
      <c r="E34" s="40"/>
      <c r="F34" s="106" t="s">
        <v>100</v>
      </c>
      <c r="G34" s="148">
        <v>2009</v>
      </c>
      <c r="H34" s="52" t="s">
        <v>111</v>
      </c>
      <c r="I34" s="144">
        <v>2015</v>
      </c>
      <c r="J34" s="130">
        <v>0.91200000000000003</v>
      </c>
      <c r="K34" s="146">
        <v>0.27100000000000002</v>
      </c>
      <c r="L34" s="106"/>
      <c r="M34" s="56" t="s">
        <v>39</v>
      </c>
      <c r="N34" s="47" t="s">
        <v>5</v>
      </c>
      <c r="O34" s="49" t="s">
        <v>40</v>
      </c>
      <c r="P34" s="37"/>
    </row>
    <row r="35" spans="1:16" s="5" customFormat="1" ht="65.25" customHeight="1" thickBot="1" x14ac:dyDescent="0.2">
      <c r="A35" s="149"/>
      <c r="B35" s="178"/>
      <c r="C35" s="160" t="s">
        <v>13</v>
      </c>
      <c r="D35" s="150" t="s">
        <v>112</v>
      </c>
      <c r="E35" s="151"/>
      <c r="F35" s="115" t="s">
        <v>113</v>
      </c>
      <c r="G35" s="116">
        <v>2008</v>
      </c>
      <c r="H35" s="152" t="s">
        <v>81</v>
      </c>
      <c r="I35" s="153">
        <v>2014</v>
      </c>
      <c r="J35" s="80" t="s">
        <v>78</v>
      </c>
      <c r="K35" s="154" t="s">
        <v>78</v>
      </c>
      <c r="L35" s="155"/>
      <c r="M35" s="151" t="s">
        <v>33</v>
      </c>
      <c r="N35" s="80" t="s">
        <v>5</v>
      </c>
      <c r="O35" s="156" t="s">
        <v>34</v>
      </c>
      <c r="P35" s="37"/>
    </row>
    <row r="36" spans="1:16" ht="17.25" x14ac:dyDescent="0.15">
      <c r="A36" s="2"/>
      <c r="B36" s="2"/>
      <c r="C36" s="2"/>
      <c r="D36" s="2"/>
      <c r="E36" s="2"/>
      <c r="F36" s="2"/>
      <c r="G36" s="2"/>
      <c r="H36" s="2"/>
      <c r="I36" s="2"/>
      <c r="J36" s="2"/>
      <c r="K36" s="2"/>
      <c r="L36" s="2"/>
      <c r="M36" s="2"/>
      <c r="N36" s="7"/>
      <c r="O36" s="2"/>
      <c r="P36" s="2"/>
    </row>
    <row r="37" spans="1:16" ht="17.25" x14ac:dyDescent="0.15">
      <c r="A37" s="2"/>
      <c r="B37" s="2" t="s">
        <v>77</v>
      </c>
      <c r="C37" s="2"/>
      <c r="D37" s="2"/>
      <c r="E37" s="2"/>
      <c r="F37" s="2"/>
      <c r="G37" s="2"/>
      <c r="H37" s="2"/>
      <c r="I37" s="2"/>
      <c r="J37" s="2"/>
      <c r="K37" s="2"/>
      <c r="L37" s="2"/>
      <c r="M37" s="2"/>
      <c r="N37" s="7"/>
      <c r="O37" s="2"/>
      <c r="P37" s="2"/>
    </row>
    <row r="38" spans="1:16" ht="37.5" customHeight="1" x14ac:dyDescent="0.15">
      <c r="A38" s="2"/>
      <c r="B38" s="172" t="s">
        <v>127</v>
      </c>
      <c r="C38" s="172"/>
      <c r="D38" s="172"/>
      <c r="E38" s="172"/>
      <c r="F38" s="172"/>
      <c r="G38" s="172"/>
      <c r="H38" s="172"/>
      <c r="I38" s="172"/>
      <c r="J38" s="172"/>
      <c r="K38" s="172"/>
      <c r="L38" s="2"/>
      <c r="M38" s="2"/>
      <c r="N38" s="7"/>
      <c r="O38" s="2"/>
      <c r="P38" s="2"/>
    </row>
    <row r="39" spans="1:16" ht="17.25" x14ac:dyDescent="0.15">
      <c r="A39" s="2"/>
      <c r="B39" s="2" t="s">
        <v>102</v>
      </c>
      <c r="C39" s="2"/>
      <c r="D39" s="2"/>
      <c r="E39" s="2"/>
      <c r="F39" s="2"/>
      <c r="G39" s="2"/>
      <c r="H39" s="2"/>
      <c r="I39" s="2"/>
      <c r="J39" s="2"/>
      <c r="K39" s="2"/>
      <c r="L39" s="2"/>
      <c r="M39" s="2"/>
      <c r="N39" s="7"/>
      <c r="O39" s="2"/>
      <c r="P39" s="2"/>
    </row>
    <row r="40" spans="1:16" ht="17.25" x14ac:dyDescent="0.15">
      <c r="A40" s="2"/>
      <c r="B40" s="2" t="s">
        <v>131</v>
      </c>
      <c r="C40" s="2"/>
      <c r="D40" s="2"/>
      <c r="E40" s="2"/>
      <c r="F40" s="2"/>
      <c r="G40" s="2"/>
      <c r="H40" s="2"/>
      <c r="I40" s="2"/>
      <c r="J40" s="2"/>
      <c r="K40" s="2"/>
      <c r="L40" s="2"/>
      <c r="M40" s="2"/>
      <c r="N40" s="7"/>
      <c r="O40" s="2"/>
      <c r="P40" s="2"/>
    </row>
    <row r="41" spans="1:16" ht="17.25" x14ac:dyDescent="0.15">
      <c r="A41" s="2"/>
      <c r="B41" s="2" t="s">
        <v>101</v>
      </c>
      <c r="C41" s="2"/>
      <c r="D41" s="2"/>
      <c r="E41" s="2"/>
      <c r="F41" s="2"/>
      <c r="G41" s="2"/>
      <c r="H41" s="2"/>
      <c r="I41" s="2"/>
      <c r="J41" s="2"/>
      <c r="K41" s="2"/>
      <c r="L41" s="2"/>
      <c r="M41" s="2"/>
      <c r="N41" s="7"/>
      <c r="O41" s="2"/>
      <c r="P41" s="2"/>
    </row>
    <row r="42" spans="1:16" ht="17.25" x14ac:dyDescent="0.15">
      <c r="A42" s="2"/>
      <c r="B42" s="2" t="s">
        <v>103</v>
      </c>
      <c r="C42" s="2"/>
      <c r="D42" s="2"/>
      <c r="E42" s="2"/>
      <c r="F42" s="2"/>
      <c r="G42" s="2"/>
      <c r="H42" s="2"/>
      <c r="I42" s="2"/>
      <c r="J42" s="2"/>
      <c r="K42" s="2"/>
      <c r="L42" s="2"/>
      <c r="M42" s="2"/>
      <c r="N42" s="7"/>
      <c r="O42" s="2"/>
      <c r="P42" s="2"/>
    </row>
  </sheetData>
  <mergeCells count="21">
    <mergeCell ref="B38:K38"/>
    <mergeCell ref="E27:F27"/>
    <mergeCell ref="H4:I4"/>
    <mergeCell ref="B26:B35"/>
    <mergeCell ref="B14:B25"/>
    <mergeCell ref="B4:B5"/>
    <mergeCell ref="J4:J5"/>
    <mergeCell ref="B7:B12"/>
    <mergeCell ref="C4:C5"/>
    <mergeCell ref="D4:D5"/>
    <mergeCell ref="C16:C25"/>
    <mergeCell ref="D16:D25"/>
    <mergeCell ref="J16:J25"/>
    <mergeCell ref="K16:K25"/>
    <mergeCell ref="K4:K5"/>
    <mergeCell ref="L4:L5"/>
    <mergeCell ref="O4:O5"/>
    <mergeCell ref="M16:M18"/>
    <mergeCell ref="N16:N18"/>
    <mergeCell ref="M4:M5"/>
    <mergeCell ref="N4:N5"/>
  </mergeCells>
  <phoneticPr fontId="2"/>
  <pageMargins left="0.39370078740157483" right="0.55118110236220474" top="0.78740157480314965" bottom="0.78740157480314965" header="0.51181102362204722" footer="0.51181102362204722"/>
  <pageSetup paperSize="9" scale="70" firstPageNumber="64" fitToHeight="0" orientation="landscape" useFirstPageNumber="1" r:id="rId1"/>
  <headerFooter alignWithMargins="0"/>
  <rowBreaks count="1" manualBreakCount="1">
    <brk id="25"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G1"/>
  <sheetViews>
    <sheetView workbookViewId="0">
      <selection activeCell="G9" sqref="A1:G9"/>
    </sheetView>
  </sheetViews>
  <sheetFormatPr defaultRowHeight="13.5" x14ac:dyDescent="0.15"/>
  <cols>
    <col min="1" max="1" width="20" bestFit="1" customWidth="1"/>
    <col min="6" max="7" width="9" style="1" customWidth="1"/>
  </cols>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14506-8CA5-4E70-934D-1D66B86BC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55CEFC1-ACAB-4247-95E7-CC2DAFF1E0B7}">
  <ds:schemaRefs>
    <ds:schemaRef ds:uri="http://purl.org/dc/terms/"/>
    <ds:schemaRef ds:uri="http://purl.org/dc/dcmitype/"/>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6ABA5F2-B835-43A1-A810-25B94F9BAB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池田　桂周</cp:lastModifiedBy>
  <cp:lastPrinted>2016-08-30T01:06:33Z</cp:lastPrinted>
  <dcterms:created xsi:type="dcterms:W3CDTF">2010-09-02T08:31:49Z</dcterms:created>
  <dcterms:modified xsi:type="dcterms:W3CDTF">2016-09-01T11:04:56Z</dcterms:modified>
</cp:coreProperties>
</file>