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15360" windowHeight="9345"/>
  </bookViews>
  <sheets>
    <sheet name="6-1 " sheetId="2" r:id="rId1"/>
  </sheets>
  <calcPr calcId="145621"/>
</workbook>
</file>

<file path=xl/calcChain.xml><?xml version="1.0" encoding="utf-8"?>
<calcChain xmlns="http://schemas.openxmlformats.org/spreadsheetml/2006/main">
  <c r="I27" i="2" l="1"/>
  <c r="H27" i="2"/>
  <c r="G27" i="2"/>
  <c r="F27" i="2"/>
  <c r="E27" i="2"/>
  <c r="D27" i="2"/>
  <c r="C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7" i="2" l="1"/>
  <c r="K22" i="2" s="1"/>
  <c r="K12" i="2" l="1"/>
  <c r="K23" i="2"/>
  <c r="K11" i="2"/>
  <c r="K8" i="2"/>
  <c r="K10" i="2"/>
  <c r="K20" i="2"/>
  <c r="K5" i="2"/>
  <c r="K26" i="2"/>
  <c r="K21" i="2"/>
  <c r="K18" i="2"/>
  <c r="K9" i="2"/>
  <c r="K15" i="2"/>
  <c r="K6" i="2"/>
  <c r="K24" i="2"/>
  <c r="K17" i="2"/>
  <c r="K16" i="2"/>
  <c r="K7" i="2"/>
  <c r="K13" i="2"/>
  <c r="K19" i="2"/>
  <c r="K25" i="2"/>
  <c r="K14" i="2"/>
  <c r="K27" i="2" l="1"/>
</calcChain>
</file>

<file path=xl/sharedStrings.xml><?xml version="1.0" encoding="utf-8"?>
<sst xmlns="http://schemas.openxmlformats.org/spreadsheetml/2006/main" count="38" uniqueCount="38">
  <si>
    <t>鉱業</t>
  </si>
  <si>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</si>
  <si>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</si>
  <si>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</si>
  <si>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</si>
  <si>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</si>
  <si>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</si>
  <si>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</si>
  <si>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</si>
  <si>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</si>
  <si>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</si>
  <si>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構成比</t>
    <phoneticPr fontId="2"/>
  </si>
  <si>
    <t>（％）</t>
    <phoneticPr fontId="2"/>
  </si>
  <si>
    <t>合　計
件　数</t>
    <rPh sb="4" eb="5">
      <t>ケン</t>
    </rPh>
    <rPh sb="6" eb="7">
      <t>カズ</t>
    </rPh>
    <phoneticPr fontId="2"/>
  </si>
  <si>
    <t>公害の種類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</si>
  <si>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</si>
  <si>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</si>
  <si>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</si>
  <si>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</si>
  <si>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</si>
  <si>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</si>
  <si>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</si>
  <si>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</si>
  <si>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</si>
  <si>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</si>
  <si>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</si>
  <si>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</si>
  <si>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</si>
  <si>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農業</t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</si>
  <si>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</si>
  <si>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</si>
  <si>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</si>
  <si>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</si>
  <si>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</si>
  <si>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</si>
  <si>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飲食店,宿泊業</t>
    <rPh sb="0" eb="2">
      <t>インショク</t>
    </rPh>
    <rPh sb="2" eb="3">
      <t>テン</t>
    </rPh>
    <rPh sb="4" eb="5">
      <t>シュク</t>
    </rPh>
    <rPh sb="5" eb="6">
      <t>トマリ</t>
    </rPh>
    <rPh sb="6" eb="7">
      <t>ギョウ</t>
    </rPh>
    <phoneticPr fontId="2"/>
  </si>
  <si>
    <t>６－１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</si>
  <si>
    <t>（平成28年度）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</si>
</sst>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6" zoomScaleNormal="100" zoomScaleSheetLayoutView="75" workbookViewId="0">
      <selection activeCell="K27" sqref="K27"/>
    </sheetView>
  </sheetViews>
  <sheetFormatPr defaultRowHeight="13.5"/>
  <cols>
    <col min="1" max="1" width="5.875" customWidth="1"/>
    <col min="2" max="2" width="17.625" customWidth="1"/>
    <col min="3" max="11" width="8.25" customWidth="1"/>
  </cols>
  <sheetData>
    <row r="1" spans="1:11" ht="19.5" customHeight="1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thickBot="1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37</v>
      </c>
    </row>
    <row r="3" spans="1:11" ht="17.25" customHeight="1">
      <c r="A3" s="10" t="s">
        <v>14</v>
      </c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13</v>
      </c>
      <c r="K3" s="5" t="s">
        <v>11</v>
      </c>
    </row>
    <row r="4" spans="1:11" ht="17.25" customHeight="1">
      <c r="A4" s="16" t="s">
        <v>8</v>
      </c>
      <c r="B4" s="17"/>
      <c r="C4" s="13"/>
      <c r="D4" s="13"/>
      <c r="E4" s="13"/>
      <c r="F4" s="13"/>
      <c r="G4" s="13"/>
      <c r="H4" s="13"/>
      <c r="I4" s="13"/>
      <c r="J4" s="13"/>
      <c r="K4" s="6" t="s">
        <v>12</v>
      </c>
    </row>
    <row r="5" spans="1:11" ht="26.25" customHeight="1">
      <c r="A5" s="14" t="s">
        <v>28</v>
      </c>
      <c r="B5" s="15"/>
      <c r="C5" s="2">
        <v>34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7</v>
      </c>
      <c r="J5" s="2">
        <f t="shared" ref="J5:J22" si="0">SUM(C5:I5)</f>
        <v>42</v>
      </c>
      <c r="K5" s="3">
        <f>J5/J27*100</f>
        <v>1.0897768552153606</v>
      </c>
    </row>
    <row r="6" spans="1:11" ht="26.25" customHeight="1">
      <c r="A6" s="14" t="s">
        <v>29</v>
      </c>
      <c r="B6" s="15"/>
      <c r="C6" s="2">
        <v>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f t="shared" si="0"/>
        <v>5</v>
      </c>
      <c r="K6" s="3">
        <f>J6/J27*100</f>
        <v>0.12973533990659056</v>
      </c>
    </row>
    <row r="7" spans="1:11" ht="26.25" customHeight="1">
      <c r="A7" s="14" t="s">
        <v>30</v>
      </c>
      <c r="B7" s="15"/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1</v>
      </c>
      <c r="K7" s="3">
        <f>J7/J27*100</f>
        <v>2.5947067981318111E-2</v>
      </c>
    </row>
    <row r="8" spans="1:11" ht="26.25" customHeight="1">
      <c r="A8" s="14" t="s">
        <v>0</v>
      </c>
      <c r="B8" s="15"/>
      <c r="C8" s="2">
        <v>0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f t="shared" si="0"/>
        <v>2</v>
      </c>
      <c r="K8" s="3">
        <f>J8/J27*100</f>
        <v>5.1894135962636222E-2</v>
      </c>
    </row>
    <row r="9" spans="1:11" ht="26.25" customHeight="1">
      <c r="A9" s="14" t="s">
        <v>15</v>
      </c>
      <c r="B9" s="15"/>
      <c r="C9" s="2">
        <v>413</v>
      </c>
      <c r="D9" s="2">
        <v>10</v>
      </c>
      <c r="E9" s="2">
        <v>1</v>
      </c>
      <c r="F9" s="2">
        <v>660</v>
      </c>
      <c r="G9" s="2">
        <v>149</v>
      </c>
      <c r="H9" s="2">
        <v>1</v>
      </c>
      <c r="I9" s="2">
        <v>32</v>
      </c>
      <c r="J9" s="2">
        <f t="shared" si="0"/>
        <v>1266</v>
      </c>
      <c r="K9" s="3">
        <f>J9/J27*100</f>
        <v>32.848988064348731</v>
      </c>
    </row>
    <row r="10" spans="1:11" ht="26.25" customHeight="1">
      <c r="A10" s="14" t="s">
        <v>16</v>
      </c>
      <c r="B10" s="15"/>
      <c r="C10" s="2">
        <v>93</v>
      </c>
      <c r="D10" s="2">
        <v>42</v>
      </c>
      <c r="E10" s="2">
        <v>3</v>
      </c>
      <c r="F10" s="2">
        <v>274</v>
      </c>
      <c r="G10" s="2">
        <v>24</v>
      </c>
      <c r="H10" s="2">
        <v>0</v>
      </c>
      <c r="I10" s="2">
        <v>206</v>
      </c>
      <c r="J10" s="2">
        <f t="shared" si="0"/>
        <v>642</v>
      </c>
      <c r="K10" s="3">
        <f>J10/J27*100</f>
        <v>16.658017644006225</v>
      </c>
    </row>
    <row r="11" spans="1:11" ht="26.25" customHeight="1">
      <c r="A11" s="14" t="s">
        <v>17</v>
      </c>
      <c r="B11" s="15"/>
      <c r="C11" s="2">
        <v>3</v>
      </c>
      <c r="D11" s="2">
        <v>1</v>
      </c>
      <c r="E11" s="2">
        <v>0</v>
      </c>
      <c r="F11" s="2">
        <v>9</v>
      </c>
      <c r="G11" s="2">
        <v>0</v>
      </c>
      <c r="H11" s="2">
        <v>0</v>
      </c>
      <c r="I11" s="2">
        <v>1</v>
      </c>
      <c r="J11" s="2">
        <f t="shared" si="0"/>
        <v>14</v>
      </c>
      <c r="K11" s="3">
        <f>J11/J27*100</f>
        <v>0.36325895173845357</v>
      </c>
    </row>
    <row r="12" spans="1:11" ht="26.25" customHeight="1">
      <c r="A12" s="14" t="s">
        <v>18</v>
      </c>
      <c r="B12" s="15"/>
      <c r="C12" s="2">
        <v>1</v>
      </c>
      <c r="D12" s="2">
        <v>0</v>
      </c>
      <c r="E12" s="2">
        <v>0</v>
      </c>
      <c r="F12" s="2">
        <v>4</v>
      </c>
      <c r="G12" s="2">
        <v>0</v>
      </c>
      <c r="H12" s="2">
        <v>0</v>
      </c>
      <c r="I12" s="2">
        <v>0</v>
      </c>
      <c r="J12" s="2">
        <f t="shared" si="0"/>
        <v>5</v>
      </c>
      <c r="K12" s="3">
        <f>J12/J27*100</f>
        <v>0.12973533990659056</v>
      </c>
    </row>
    <row r="13" spans="1:11" ht="26.25" customHeight="1">
      <c r="A13" s="14" t="s">
        <v>19</v>
      </c>
      <c r="B13" s="15"/>
      <c r="C13" s="2">
        <v>18</v>
      </c>
      <c r="D13" s="2">
        <v>4</v>
      </c>
      <c r="E13" s="2">
        <v>0</v>
      </c>
      <c r="F13" s="2">
        <v>44</v>
      </c>
      <c r="G13" s="2">
        <v>2</v>
      </c>
      <c r="H13" s="2">
        <v>0</v>
      </c>
      <c r="I13" s="2">
        <v>4</v>
      </c>
      <c r="J13" s="2">
        <f t="shared" si="0"/>
        <v>72</v>
      </c>
      <c r="K13" s="3">
        <f>J13/J27*100</f>
        <v>1.8681888946549041</v>
      </c>
    </row>
    <row r="14" spans="1:11" ht="26.25" customHeight="1">
      <c r="A14" s="14" t="s">
        <v>20</v>
      </c>
      <c r="B14" s="15"/>
      <c r="C14" s="2">
        <v>9</v>
      </c>
      <c r="D14" s="2">
        <v>1</v>
      </c>
      <c r="E14" s="2">
        <v>0</v>
      </c>
      <c r="F14" s="2">
        <v>76</v>
      </c>
      <c r="G14" s="2">
        <v>1</v>
      </c>
      <c r="H14" s="2">
        <v>0</v>
      </c>
      <c r="I14" s="2">
        <v>20</v>
      </c>
      <c r="J14" s="2">
        <f t="shared" si="0"/>
        <v>107</v>
      </c>
      <c r="K14" s="3">
        <f>J14/J27*100</f>
        <v>2.776336274001038</v>
      </c>
    </row>
    <row r="15" spans="1:11" ht="26.25" customHeight="1">
      <c r="A15" s="14" t="s">
        <v>21</v>
      </c>
      <c r="B15" s="15"/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1</v>
      </c>
      <c r="K15" s="3">
        <f>J15/J27*100</f>
        <v>2.5947067981318111E-2</v>
      </c>
    </row>
    <row r="16" spans="1:11" ht="26.25" customHeight="1">
      <c r="A16" s="14" t="s">
        <v>22</v>
      </c>
      <c r="B16" s="15"/>
      <c r="C16" s="2">
        <v>7</v>
      </c>
      <c r="D16" s="2">
        <v>0</v>
      </c>
      <c r="E16" s="2">
        <v>0</v>
      </c>
      <c r="F16" s="2">
        <v>9</v>
      </c>
      <c r="G16" s="2">
        <v>0</v>
      </c>
      <c r="H16" s="2">
        <v>0</v>
      </c>
      <c r="I16" s="2">
        <v>2</v>
      </c>
      <c r="J16" s="2">
        <f t="shared" si="0"/>
        <v>18</v>
      </c>
      <c r="K16" s="3">
        <f>J16/J27*100</f>
        <v>0.46704722366372603</v>
      </c>
    </row>
    <row r="17" spans="1:11" ht="26.25" customHeight="1">
      <c r="A17" s="14" t="s">
        <v>35</v>
      </c>
      <c r="B17" s="15"/>
      <c r="C17" s="2">
        <v>8</v>
      </c>
      <c r="D17" s="2">
        <v>4</v>
      </c>
      <c r="E17" s="2">
        <v>0</v>
      </c>
      <c r="F17" s="2">
        <v>219</v>
      </c>
      <c r="G17" s="2">
        <v>1</v>
      </c>
      <c r="H17" s="2">
        <v>0</v>
      </c>
      <c r="I17" s="2">
        <v>63</v>
      </c>
      <c r="J17" s="2">
        <f t="shared" si="0"/>
        <v>295</v>
      </c>
      <c r="K17" s="3">
        <f>J17/J27*100</f>
        <v>7.6543850544888423</v>
      </c>
    </row>
    <row r="18" spans="1:11" ht="26.25" customHeight="1">
      <c r="A18" s="14" t="s">
        <v>33</v>
      </c>
      <c r="B18" s="15"/>
      <c r="C18" s="2">
        <v>5</v>
      </c>
      <c r="D18" s="2">
        <v>3</v>
      </c>
      <c r="E18" s="2">
        <v>0</v>
      </c>
      <c r="F18" s="2">
        <v>22</v>
      </c>
      <c r="G18" s="2">
        <v>1</v>
      </c>
      <c r="H18" s="2">
        <v>0</v>
      </c>
      <c r="I18" s="2">
        <v>1</v>
      </c>
      <c r="J18" s="2">
        <f t="shared" si="0"/>
        <v>32</v>
      </c>
      <c r="K18" s="3">
        <f>J18/J27*100</f>
        <v>0.83030617540217955</v>
      </c>
    </row>
    <row r="19" spans="1:11" ht="26.25" customHeight="1">
      <c r="A19" s="14" t="s">
        <v>34</v>
      </c>
      <c r="B19" s="15"/>
      <c r="C19" s="2">
        <v>2</v>
      </c>
      <c r="D19" s="2">
        <v>0</v>
      </c>
      <c r="E19" s="2">
        <v>0</v>
      </c>
      <c r="F19" s="2">
        <v>30</v>
      </c>
      <c r="G19" s="2">
        <v>0</v>
      </c>
      <c r="H19" s="2">
        <v>0</v>
      </c>
      <c r="I19" s="2">
        <v>0</v>
      </c>
      <c r="J19" s="2">
        <f t="shared" si="0"/>
        <v>32</v>
      </c>
      <c r="K19" s="3">
        <f>J19/J27*100</f>
        <v>0.83030617540217955</v>
      </c>
    </row>
    <row r="20" spans="1:11" ht="26.25" customHeight="1">
      <c r="A20" s="14" t="s">
        <v>23</v>
      </c>
      <c r="B20" s="15"/>
      <c r="C20" s="2">
        <v>6</v>
      </c>
      <c r="D20" s="2">
        <v>0</v>
      </c>
      <c r="E20" s="2">
        <v>0</v>
      </c>
      <c r="F20" s="2">
        <v>31</v>
      </c>
      <c r="G20" s="2">
        <v>0</v>
      </c>
      <c r="H20" s="2">
        <v>0</v>
      </c>
      <c r="I20" s="2">
        <v>5</v>
      </c>
      <c r="J20" s="2">
        <f t="shared" si="0"/>
        <v>42</v>
      </c>
      <c r="K20" s="3">
        <f>J20/J27*100</f>
        <v>1.0897768552153606</v>
      </c>
    </row>
    <row r="21" spans="1:11" ht="26.25" customHeight="1">
      <c r="A21" s="14" t="s">
        <v>24</v>
      </c>
      <c r="B21" s="15"/>
      <c r="C21" s="2">
        <v>46</v>
      </c>
      <c r="D21" s="2">
        <v>19</v>
      </c>
      <c r="E21" s="2">
        <v>0</v>
      </c>
      <c r="F21" s="2">
        <v>114</v>
      </c>
      <c r="G21" s="2">
        <v>3</v>
      </c>
      <c r="H21" s="2">
        <v>0</v>
      </c>
      <c r="I21" s="2">
        <v>70</v>
      </c>
      <c r="J21" s="2">
        <f t="shared" si="0"/>
        <v>252</v>
      </c>
      <c r="K21" s="3">
        <f>J21/J27*100</f>
        <v>6.5386611312921641</v>
      </c>
    </row>
    <row r="22" spans="1:11" ht="26.25" customHeight="1">
      <c r="A22" s="14" t="s">
        <v>25</v>
      </c>
      <c r="B22" s="15"/>
      <c r="C22" s="2">
        <v>3</v>
      </c>
      <c r="D22" s="2">
        <v>3</v>
      </c>
      <c r="E22" s="2">
        <v>1</v>
      </c>
      <c r="F22" s="2">
        <v>9</v>
      </c>
      <c r="G22" s="2">
        <v>0</v>
      </c>
      <c r="H22" s="2">
        <v>0</v>
      </c>
      <c r="I22" s="2">
        <v>0</v>
      </c>
      <c r="J22" s="2">
        <f t="shared" si="0"/>
        <v>16</v>
      </c>
      <c r="K22" s="3">
        <f>J22/J27*100</f>
        <v>0.41515308770108977</v>
      </c>
    </row>
    <row r="23" spans="1:11" ht="26.25" customHeight="1">
      <c r="A23" s="14" t="s">
        <v>26</v>
      </c>
      <c r="B23" s="15"/>
      <c r="C23" s="2">
        <v>14</v>
      </c>
      <c r="D23" s="2">
        <v>7</v>
      </c>
      <c r="E23" s="2">
        <v>0</v>
      </c>
      <c r="F23" s="2">
        <v>40</v>
      </c>
      <c r="G23" s="2">
        <v>2</v>
      </c>
      <c r="H23" s="2">
        <v>0</v>
      </c>
      <c r="I23" s="2">
        <v>11</v>
      </c>
      <c r="J23" s="2">
        <f>SUM(C23:I23)</f>
        <v>74</v>
      </c>
      <c r="K23" s="3">
        <f>J23/J27*100</f>
        <v>1.9200830306175403</v>
      </c>
    </row>
    <row r="24" spans="1:11" ht="26.25" customHeight="1">
      <c r="A24" s="18" t="s">
        <v>27</v>
      </c>
      <c r="B24" s="1" t="s">
        <v>31</v>
      </c>
      <c r="C24" s="2">
        <v>206</v>
      </c>
      <c r="D24" s="2">
        <v>16</v>
      </c>
      <c r="E24" s="2">
        <v>0</v>
      </c>
      <c r="F24" s="2">
        <v>76</v>
      </c>
      <c r="G24" s="2">
        <v>6</v>
      </c>
      <c r="H24" s="2">
        <v>0</v>
      </c>
      <c r="I24" s="2">
        <v>68</v>
      </c>
      <c r="J24" s="2">
        <f>SUM(C24:I24)</f>
        <v>372</v>
      </c>
      <c r="K24" s="3">
        <f>J24/J27*100</f>
        <v>9.6523092890503364</v>
      </c>
    </row>
    <row r="25" spans="1:11" ht="26.25" customHeight="1">
      <c r="A25" s="19"/>
      <c r="B25" s="1" t="s">
        <v>32</v>
      </c>
      <c r="C25" s="2">
        <v>30</v>
      </c>
      <c r="D25" s="2">
        <v>42</v>
      </c>
      <c r="E25" s="2">
        <v>1</v>
      </c>
      <c r="F25" s="2">
        <v>78</v>
      </c>
      <c r="G25" s="2">
        <v>29</v>
      </c>
      <c r="H25" s="2">
        <v>0</v>
      </c>
      <c r="I25" s="2">
        <v>28</v>
      </c>
      <c r="J25" s="2">
        <f>SUM(C25:I25)</f>
        <v>208</v>
      </c>
      <c r="K25" s="3">
        <f>J25/J27*100</f>
        <v>5.3969901401141671</v>
      </c>
    </row>
    <row r="26" spans="1:11" ht="26.25" customHeight="1" thickBot="1">
      <c r="A26" s="19"/>
      <c r="B26" s="1" t="s">
        <v>9</v>
      </c>
      <c r="C26" s="2">
        <v>67</v>
      </c>
      <c r="D26" s="2">
        <v>107</v>
      </c>
      <c r="E26" s="2">
        <v>0</v>
      </c>
      <c r="F26" s="2">
        <v>48</v>
      </c>
      <c r="G26" s="2">
        <v>7</v>
      </c>
      <c r="H26" s="2">
        <v>0</v>
      </c>
      <c r="I26" s="2">
        <v>127</v>
      </c>
      <c r="J26" s="2">
        <f>SUM(C26:I26)</f>
        <v>356</v>
      </c>
      <c r="K26" s="3">
        <f>J26/J27*100</f>
        <v>9.2371562013492472</v>
      </c>
    </row>
    <row r="27" spans="1:11" ht="28.5" customHeight="1" thickTop="1" thickBot="1">
      <c r="A27" s="20" t="s">
        <v>10</v>
      </c>
      <c r="B27" s="21"/>
      <c r="C27" s="4">
        <f>SUM(C5:C26)</f>
        <v>972</v>
      </c>
      <c r="D27" s="4">
        <f t="shared" ref="D27:K27" si="1">SUM(D5:D26)</f>
        <v>261</v>
      </c>
      <c r="E27" s="4">
        <f t="shared" si="1"/>
        <v>6</v>
      </c>
      <c r="F27" s="4">
        <f t="shared" si="1"/>
        <v>1744</v>
      </c>
      <c r="G27" s="4">
        <f t="shared" si="1"/>
        <v>225</v>
      </c>
      <c r="H27" s="4">
        <f t="shared" si="1"/>
        <v>1</v>
      </c>
      <c r="I27" s="4">
        <f t="shared" si="1"/>
        <v>645</v>
      </c>
      <c r="J27" s="4">
        <f t="shared" si="1"/>
        <v>3854</v>
      </c>
      <c r="K27" s="4">
        <f t="shared" si="1"/>
        <v>100.00000000000001</v>
      </c>
    </row>
  </sheetData>
  <mergeCells count="32">
    <mergeCell ref="A22:B22"/>
    <mergeCell ref="A23:B23"/>
    <mergeCell ref="A24:A26"/>
    <mergeCell ref="A27:B27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48" right="0.18" top="0.65" bottom="1" header="0.51200000000000001" footer="0.51200000000000001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166D9-CD98-49E1-9D5B-C4F41C876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EABA98-CA39-4859-87A0-7AC2186EAE1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C0307A-499A-4ECE-A488-14C03839F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 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春名　保典</cp:lastModifiedBy>
  <cp:lastPrinted>2017-11-29T05:38:56Z</cp:lastPrinted>
  <dcterms:created xsi:type="dcterms:W3CDTF">2004-08-05T11:40:42Z</dcterms:created>
  <dcterms:modified xsi:type="dcterms:W3CDTF">2018-11-09T10:05:27Z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