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6620" windowHeight="8565"/>
  </bookViews>
  <sheets>
    <sheet name="5-1" sheetId="1" r:id="rId1"/>
  </sheets>
  <definedNames>
    <definedName name="_xlnm.Print_Area" localSheetId="0">'5-1'!$A$1:$E$20</definedName>
  </definedNames>
  <calcPr calcId="145621"/>
</workbook>
</file>

<file path=xl/calcChain.xml><?xml version="1.0" encoding="utf-8"?>
<calcChain xmlns="http://schemas.openxmlformats.org/spreadsheetml/2006/main">
  <c r="D11" i="1" l="1"/>
  <c r="C18" i="1"/>
  <c r="E11" i="1" s="1"/>
  <c r="D4" i="1"/>
  <c r="E4" i="1" s="1"/>
  <c r="D9" i="1"/>
  <c r="D14" i="1"/>
  <c r="E14" i="1"/>
  <c r="E18" i="1" l="1"/>
  <c r="E9" i="1"/>
</calcChain>
</file>

<file path=xl/sharedStrings.xml><?xml version="1.0" encoding="utf-8"?>
<sst xmlns="http://schemas.openxmlformats.org/spreadsheetml/2006/main" count="26" uniqueCount="21">
  <si>
    <t>自動車の種類</t>
  </si>
  <si>
    <t>台　　　　数　（台）</t>
  </si>
  <si>
    <t>貨物用</t>
  </si>
  <si>
    <t>小型三輪車</t>
  </si>
  <si>
    <t>被牽引車</t>
  </si>
  <si>
    <t>軽自動車</t>
  </si>
  <si>
    <t>乗合用</t>
  </si>
  <si>
    <t>乗用車</t>
  </si>
  <si>
    <t>大型特殊車</t>
  </si>
  <si>
    <t>５－１　車種別自動車保有台数</t>
    <rPh sb="4" eb="6">
      <t>シャシュ</t>
    </rPh>
    <rPh sb="6" eb="7">
      <t>ベツ</t>
    </rPh>
    <rPh sb="7" eb="10">
      <t>ジドウシャ</t>
    </rPh>
    <rPh sb="10" eb="12">
      <t>ホユウ</t>
    </rPh>
    <rPh sb="12" eb="14">
      <t>ダイスウ</t>
    </rPh>
    <phoneticPr fontId="2"/>
  </si>
  <si>
    <t>特殊（種）
用途車</t>
    <rPh sb="0" eb="2">
      <t>トクシュ</t>
    </rPh>
    <rPh sb="3" eb="4">
      <t>シュ</t>
    </rPh>
    <rPh sb="6" eb="7">
      <t>ヨウ</t>
    </rPh>
    <rPh sb="7" eb="8">
      <t>ト</t>
    </rPh>
    <rPh sb="8" eb="9">
      <t>クルマ</t>
    </rPh>
    <phoneticPr fontId="2"/>
  </si>
  <si>
    <t>構成比</t>
    <phoneticPr fontId="2"/>
  </si>
  <si>
    <t>普　通　車</t>
    <phoneticPr fontId="2"/>
  </si>
  <si>
    <t>小　型　車</t>
    <phoneticPr fontId="2"/>
  </si>
  <si>
    <t>普　通　車</t>
    <phoneticPr fontId="2"/>
  </si>
  <si>
    <t>小　型　車</t>
    <phoneticPr fontId="2"/>
  </si>
  <si>
    <t>軽四輪特種車</t>
    <rPh sb="1" eb="3">
      <t>ヨンリン</t>
    </rPh>
    <rPh sb="3" eb="5">
      <t>トクシュ</t>
    </rPh>
    <phoneticPr fontId="2"/>
  </si>
  <si>
    <t>合　　　計　（二輪車を除く）</t>
    <rPh sb="7" eb="10">
      <t>ニリンシャ</t>
    </rPh>
    <rPh sb="11" eb="12">
      <t>ノゾ</t>
    </rPh>
    <phoneticPr fontId="2"/>
  </si>
  <si>
    <t>（注）　１　国土交通省調べ</t>
    <phoneticPr fontId="2"/>
  </si>
  <si>
    <t>（平成28年3月末現在）</t>
    <rPh sb="7" eb="8">
      <t>ガツ</t>
    </rPh>
    <rPh sb="8" eb="9">
      <t>マツ</t>
    </rPh>
    <phoneticPr fontId="2"/>
  </si>
  <si>
    <r>
      <t>　　　　２　</t>
    </r>
    <r>
      <rPr>
        <sz val="11"/>
        <rFont val="ＭＳ Ｐゴシック"/>
        <family val="3"/>
        <charset val="128"/>
      </rPr>
      <t>構成比は四捨五入により合計値と各車種の合計値が一致しない場合がある。</t>
    </r>
    <rPh sb="6" eb="9">
      <t>コウセイヒ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</si>
</sst>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7">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6">
    <xf numFmtId="0" fontId="0" fillId="0" borderId="0" xfId="0">
      <alignment vertical="center"/>
    </xf>
    <xf numFmtId="0" fontId="3" fillId="0" borderId="0" xfId="0" applyFont="1">
      <alignment vertical="center"/>
    </xf>
    <xf numFmtId="0" fontId="0" fillId="0" borderId="0" xfId="0" applyFont="1" applyFill="1">
      <alignment vertical="center"/>
    </xf>
    <xf numFmtId="56" fontId="5" fillId="0" borderId="0" xfId="0" applyNumberFormat="1" applyFont="1" applyFill="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56" fontId="4" fillId="0" borderId="0" xfId="0" applyNumberFormat="1" applyFont="1" applyFill="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Font="1" applyFill="1" applyBorder="1" applyAlignment="1">
      <alignment horizontal="left"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0" xfId="0" applyFont="1" applyFill="1" applyAlignment="1">
      <alignment vertical="center"/>
    </xf>
    <xf numFmtId="0" fontId="6" fillId="0" borderId="0" xfId="0" applyFont="1" applyFill="1" applyAlignment="1">
      <alignment horizontal="right" vertical="center"/>
    </xf>
    <xf numFmtId="38" fontId="0" fillId="0" borderId="1" xfId="2" applyFont="1" applyFill="1" applyBorder="1" applyAlignment="1">
      <alignment horizontal="right" vertical="center"/>
    </xf>
    <xf numFmtId="38" fontId="0" fillId="0" borderId="6" xfId="0" applyNumberFormat="1" applyFont="1" applyFill="1" applyBorder="1" applyAlignment="1">
      <alignment horizontal="right" vertical="center"/>
    </xf>
    <xf numFmtId="176" fontId="0" fillId="0" borderId="1" xfId="1" applyNumberFormat="1" applyFont="1" applyFill="1" applyBorder="1" applyAlignment="1">
      <alignment horizontal="center" vertical="center"/>
    </xf>
    <xf numFmtId="38" fontId="0" fillId="0" borderId="2" xfId="2" applyFont="1" applyFill="1" applyBorder="1" applyAlignment="1">
      <alignment horizontal="right" vertical="center"/>
    </xf>
    <xf numFmtId="38" fontId="0" fillId="0" borderId="7" xfId="0" applyNumberFormat="1" applyFont="1" applyFill="1" applyBorder="1" applyAlignment="1">
      <alignment horizontal="right" vertical="center"/>
    </xf>
    <xf numFmtId="176" fontId="0" fillId="0" borderId="2" xfId="1" applyNumberFormat="1" applyFont="1" applyFill="1" applyBorder="1" applyAlignment="1">
      <alignment horizontal="center" vertical="center"/>
    </xf>
    <xf numFmtId="38" fontId="0" fillId="0" borderId="1" xfId="0" applyNumberFormat="1" applyFont="1" applyFill="1" applyBorder="1" applyAlignment="1">
      <alignment horizontal="right" vertical="center"/>
    </xf>
    <xf numFmtId="38" fontId="0" fillId="0" borderId="8" xfId="0" applyNumberFormat="1" applyFont="1" applyFill="1" applyBorder="1" applyAlignment="1">
      <alignment horizontal="right" vertical="center"/>
    </xf>
    <xf numFmtId="3" fontId="0" fillId="0" borderId="4" xfId="0" applyNumberFormat="1" applyFont="1" applyFill="1" applyBorder="1" applyAlignment="1">
      <alignment horizontal="center" vertical="center"/>
    </xf>
    <xf numFmtId="3" fontId="0" fillId="0" borderId="5" xfId="0" applyNumberFormat="1" applyFont="1" applyFill="1" applyBorder="1" applyAlignment="1">
      <alignment horizontal="center" vertical="center"/>
    </xf>
    <xf numFmtId="9" fontId="0" fillId="0" borderId="2" xfId="0" applyNumberFormat="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abSelected="1" view="pageBreakPreview" zoomScaleNormal="100" workbookViewId="0">
      <selection activeCell="H9" sqref="H9"/>
    </sheetView>
  </sheetViews>
  <sheetFormatPr defaultRowHeight="13.5"/>
  <cols>
    <col min="1" max="1" width="15.625" style="2" customWidth="1"/>
    <col min="2" max="2" width="20.625" style="2" customWidth="1"/>
    <col min="3" max="5" width="15.625" style="2" customWidth="1"/>
    <col min="6" max="16384" width="9" style="1"/>
  </cols>
  <sheetData>
    <row r="1" spans="1:5" ht="14.25">
      <c r="A1" s="7" t="s">
        <v>9</v>
      </c>
      <c r="B1" s="7"/>
      <c r="C1" s="7"/>
      <c r="D1" s="7"/>
      <c r="E1" s="7"/>
    </row>
    <row r="2" spans="1:5">
      <c r="A2" s="3"/>
      <c r="E2" s="14" t="s">
        <v>19</v>
      </c>
    </row>
    <row r="3" spans="1:5" ht="15" customHeight="1" thickBot="1">
      <c r="A3" s="8" t="s">
        <v>0</v>
      </c>
      <c r="B3" s="8"/>
      <c r="C3" s="8" t="s">
        <v>1</v>
      </c>
      <c r="D3" s="8"/>
      <c r="E3" s="6" t="s">
        <v>11</v>
      </c>
    </row>
    <row r="4" spans="1:5" ht="15" customHeight="1" thickTop="1">
      <c r="A4" s="11" t="s">
        <v>2</v>
      </c>
      <c r="B4" s="4" t="s">
        <v>12</v>
      </c>
      <c r="C4" s="15">
        <v>115203</v>
      </c>
      <c r="D4" s="16">
        <f>SUM(C4:C8)</f>
        <v>656988</v>
      </c>
      <c r="E4" s="17">
        <f>D4/C18</f>
        <v>0.18762069199887368</v>
      </c>
    </row>
    <row r="5" spans="1:5" ht="15" customHeight="1">
      <c r="A5" s="9"/>
      <c r="B5" s="5" t="s">
        <v>13</v>
      </c>
      <c r="C5" s="18">
        <v>192745</v>
      </c>
      <c r="D5" s="19"/>
      <c r="E5" s="20"/>
    </row>
    <row r="6" spans="1:5" ht="15" customHeight="1">
      <c r="A6" s="9"/>
      <c r="B6" s="5" t="s">
        <v>3</v>
      </c>
      <c r="C6" s="18">
        <v>215</v>
      </c>
      <c r="D6" s="19"/>
      <c r="E6" s="20"/>
    </row>
    <row r="7" spans="1:5" ht="15" customHeight="1">
      <c r="A7" s="9"/>
      <c r="B7" s="5" t="s">
        <v>4</v>
      </c>
      <c r="C7" s="18">
        <v>10796</v>
      </c>
      <c r="D7" s="19"/>
      <c r="E7" s="20"/>
    </row>
    <row r="8" spans="1:5" ht="15" customHeight="1">
      <c r="A8" s="9"/>
      <c r="B8" s="5" t="s">
        <v>5</v>
      </c>
      <c r="C8" s="18">
        <v>338029</v>
      </c>
      <c r="D8" s="21"/>
      <c r="E8" s="20"/>
    </row>
    <row r="9" spans="1:5" ht="15" customHeight="1">
      <c r="A9" s="9" t="s">
        <v>6</v>
      </c>
      <c r="B9" s="5" t="s">
        <v>12</v>
      </c>
      <c r="C9" s="18">
        <v>5693</v>
      </c>
      <c r="D9" s="22">
        <f>SUM(C9:C10)</f>
        <v>10125</v>
      </c>
      <c r="E9" s="20">
        <f>D9/C18</f>
        <v>2.8914675861485993E-3</v>
      </c>
    </row>
    <row r="10" spans="1:5" ht="15" customHeight="1">
      <c r="A10" s="9"/>
      <c r="B10" s="5" t="s">
        <v>13</v>
      </c>
      <c r="C10" s="18">
        <v>4432</v>
      </c>
      <c r="D10" s="21"/>
      <c r="E10" s="20"/>
    </row>
    <row r="11" spans="1:5" ht="15" customHeight="1">
      <c r="A11" s="9" t="s">
        <v>7</v>
      </c>
      <c r="B11" s="5" t="s">
        <v>12</v>
      </c>
      <c r="C11" s="18">
        <v>945078</v>
      </c>
      <c r="D11" s="22">
        <f>SUM(C11:C13)</f>
        <v>2754197</v>
      </c>
      <c r="E11" s="20">
        <f>D11/C18</f>
        <v>0.7865354421103915</v>
      </c>
    </row>
    <row r="12" spans="1:5" ht="15" customHeight="1">
      <c r="A12" s="9"/>
      <c r="B12" s="5" t="s">
        <v>13</v>
      </c>
      <c r="C12" s="18">
        <v>1023506</v>
      </c>
      <c r="D12" s="19"/>
      <c r="E12" s="20"/>
    </row>
    <row r="13" spans="1:5" ht="15" customHeight="1">
      <c r="A13" s="9"/>
      <c r="B13" s="5" t="s">
        <v>5</v>
      </c>
      <c r="C13" s="18">
        <v>785613</v>
      </c>
      <c r="D13" s="21"/>
      <c r="E13" s="20"/>
    </row>
    <row r="14" spans="1:5" ht="15" customHeight="1">
      <c r="A14" s="12" t="s">
        <v>10</v>
      </c>
      <c r="B14" s="5" t="s">
        <v>14</v>
      </c>
      <c r="C14" s="18">
        <v>50054</v>
      </c>
      <c r="D14" s="22">
        <f>SUM(C14:C17)</f>
        <v>80372</v>
      </c>
      <c r="E14" s="20">
        <f>D14/C18</f>
        <v>2.2952398304586195E-2</v>
      </c>
    </row>
    <row r="15" spans="1:5" ht="15" customHeight="1">
      <c r="A15" s="9"/>
      <c r="B15" s="5" t="s">
        <v>15</v>
      </c>
      <c r="C15" s="18">
        <v>7470</v>
      </c>
      <c r="D15" s="19"/>
      <c r="E15" s="20"/>
    </row>
    <row r="16" spans="1:5" ht="15" customHeight="1">
      <c r="A16" s="9"/>
      <c r="B16" s="5" t="s">
        <v>8</v>
      </c>
      <c r="C16" s="18">
        <v>12236</v>
      </c>
      <c r="D16" s="19"/>
      <c r="E16" s="20"/>
    </row>
    <row r="17" spans="1:5" ht="15" customHeight="1">
      <c r="A17" s="9"/>
      <c r="B17" s="5" t="s">
        <v>16</v>
      </c>
      <c r="C17" s="18">
        <v>10612</v>
      </c>
      <c r="D17" s="21"/>
      <c r="E17" s="20"/>
    </row>
    <row r="18" spans="1:5" ht="15" customHeight="1">
      <c r="A18" s="9" t="s">
        <v>17</v>
      </c>
      <c r="B18" s="9"/>
      <c r="C18" s="23">
        <f>SUM(C4:C17)</f>
        <v>3501682</v>
      </c>
      <c r="D18" s="24"/>
      <c r="E18" s="25">
        <f>C18/C18</f>
        <v>1</v>
      </c>
    </row>
    <row r="19" spans="1:5">
      <c r="A19" s="10" t="s">
        <v>18</v>
      </c>
      <c r="B19" s="10"/>
    </row>
    <row r="20" spans="1:5">
      <c r="A20" s="13" t="s">
        <v>20</v>
      </c>
    </row>
  </sheetData>
  <mergeCells count="18">
    <mergeCell ref="A19:B19"/>
    <mergeCell ref="D14:D17"/>
    <mergeCell ref="A4:A8"/>
    <mergeCell ref="A14:A17"/>
    <mergeCell ref="E9:E10"/>
    <mergeCell ref="E11:E13"/>
    <mergeCell ref="E14:E17"/>
    <mergeCell ref="A11:A13"/>
    <mergeCell ref="A9:A10"/>
    <mergeCell ref="A1:E1"/>
    <mergeCell ref="A3:B3"/>
    <mergeCell ref="C3:D3"/>
    <mergeCell ref="C18:D18"/>
    <mergeCell ref="D4:D8"/>
    <mergeCell ref="D9:D10"/>
    <mergeCell ref="A18:B18"/>
    <mergeCell ref="D11:D13"/>
    <mergeCell ref="E4:E8"/>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D37D5DC3111EA4DA248C7ACBAED65AC" ma:contentTypeVersion="0" ma:contentTypeDescription="新しいドキュメントを作成します。" ma:contentTypeScope="" ma:versionID="bec28475a50fe2f6f79db21461222815">
  <xsd:schema xmlns:xsd="http://www.w3.org/2001/XMLSchema" xmlns:xs="http://www.w3.org/2001/XMLSchema" xmlns:p="http://schemas.microsoft.com/office/2006/metadata/properties" targetNamespace="http://schemas.microsoft.com/office/2006/metadata/properties" ma:root="true" ma:fieldsID="4ed14474a1014a33b797668e927a5ba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56278C-666C-4AE8-A013-52386CB8F46D}">
  <ds:schemaRefs>
    <ds:schemaRef ds:uri="http://purl.org/dc/dcmitype/"/>
    <ds:schemaRef ds:uri="http://schemas.microsoft.com/office/2006/documentManagement/type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3F89DDC-3D53-4871-96F5-40F0B86CE329}">
  <ds:schemaRefs>
    <ds:schemaRef ds:uri="http://schemas.microsoft.com/sharepoint/v3/contenttype/forms"/>
  </ds:schemaRefs>
</ds:datastoreItem>
</file>

<file path=customXml/itemProps3.xml><?xml version="1.0" encoding="utf-8"?>
<ds:datastoreItem xmlns:ds="http://schemas.openxmlformats.org/officeDocument/2006/customXml" ds:itemID="{2849E9BE-C3CE-48EF-A7F9-B710DFDE04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vt:lpstr>
      <vt:lpstr>'5-1'!Print_Area</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池田　桂周</cp:lastModifiedBy>
  <cp:lastPrinted>2012-11-05T05:35:27Z</cp:lastPrinted>
  <dcterms:created xsi:type="dcterms:W3CDTF">2006-08-08T04:28:51Z</dcterms:created>
  <dcterms:modified xsi:type="dcterms:W3CDTF">2016-12-14T09:03:26Z</dcterms:modified>
</cp:coreProperties>
</file>