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takaradak\Desktop\"/>
    </mc:Choice>
  </mc:AlternateContent>
  <xr:revisionPtr revIDLastSave="0" documentId="13_ncr:1_{FD1D3594-21ED-4BE0-AEAC-A7B060A321FD}" xr6:coauthVersionLast="47" xr6:coauthVersionMax="47" xr10:uidLastSave="{00000000-0000-0000-0000-000000000000}"/>
  <bookViews>
    <workbookView xWindow="-108" yWindow="-108" windowWidth="23256" windowHeight="13896" tabRatio="902" xr2:uid="{00000000-000D-0000-FFFF-FFFF00000000}"/>
  </bookViews>
  <sheets>
    <sheet name="【公表用①】集計表(R8.3月末時点）" sheetId="12" r:id="rId1"/>
  </sheets>
  <definedNames>
    <definedName name="_xlnm.Print_Area" localSheetId="0">'【公表用①】集計表(R8.3月末時点）'!$C$1:$N$44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0" i="12" l="1"/>
  <c r="M30" i="12"/>
  <c r="L30" i="12"/>
  <c r="K30" i="12"/>
  <c r="J30" i="12"/>
  <c r="I30" i="12"/>
  <c r="H30" i="12"/>
  <c r="G30" i="12"/>
  <c r="F29" i="12"/>
  <c r="E29" i="12"/>
  <c r="F28" i="12"/>
  <c r="E28" i="12"/>
  <c r="F27" i="12"/>
  <c r="E27" i="12"/>
  <c r="F26" i="12"/>
  <c r="E26" i="12"/>
  <c r="F25" i="12"/>
  <c r="E25" i="12"/>
  <c r="F24" i="12"/>
  <c r="E24" i="12"/>
  <c r="F23" i="12"/>
  <c r="E23" i="12"/>
  <c r="F22" i="12"/>
  <c r="E22" i="12"/>
  <c r="F21" i="12"/>
  <c r="E21" i="12"/>
  <c r="F20" i="12"/>
  <c r="E20" i="12"/>
  <c r="F19" i="12"/>
  <c r="E19" i="12"/>
  <c r="F18" i="12"/>
  <c r="E18" i="12"/>
  <c r="F17" i="12"/>
  <c r="E17" i="12"/>
  <c r="F16" i="12"/>
  <c r="E16" i="12"/>
  <c r="F15" i="12"/>
  <c r="E15" i="12"/>
  <c r="F14" i="12"/>
  <c r="E14" i="12"/>
  <c r="F13" i="12"/>
  <c r="E13" i="12"/>
  <c r="F12" i="12"/>
  <c r="E12" i="12"/>
  <c r="F11" i="12"/>
  <c r="E11" i="12"/>
  <c r="F10" i="12"/>
  <c r="E10" i="12"/>
  <c r="F9" i="12"/>
  <c r="E9" i="12"/>
  <c r="F8" i="12"/>
  <c r="E8" i="12"/>
  <c r="F30" i="12" l="1"/>
  <c r="E30" i="12"/>
  <c r="E32" i="12" s="1"/>
</calcChain>
</file>

<file path=xl/sharedStrings.xml><?xml version="1.0" encoding="utf-8"?>
<sst xmlns="http://schemas.openxmlformats.org/spreadsheetml/2006/main" count="65" uniqueCount="65">
  <si>
    <t>【単位：棟】</t>
    <rPh sb="1" eb="3">
      <t>タンイ</t>
    </rPh>
    <rPh sb="4" eb="5">
      <t>ムネ</t>
    </rPh>
    <phoneticPr fontId="3"/>
  </si>
  <si>
    <t>未報告</t>
    <rPh sb="0" eb="3">
      <t>ﾐﾎｳｺｸ</t>
    </rPh>
    <phoneticPr fontId="6" type="noConversion"/>
  </si>
  <si>
    <t>Ⅰ</t>
    <phoneticPr fontId="6" type="noConversion"/>
  </si>
  <si>
    <t>Ⅱ</t>
    <phoneticPr fontId="6" type="noConversion"/>
  </si>
  <si>
    <t>①</t>
    <phoneticPr fontId="6" type="noConversion"/>
  </si>
  <si>
    <t>国道1号</t>
    <phoneticPr fontId="6" type="noConversion"/>
  </si>
  <si>
    <t>②</t>
    <phoneticPr fontId="3"/>
  </si>
  <si>
    <t>国道2号</t>
    <phoneticPr fontId="3"/>
  </si>
  <si>
    <t>③</t>
    <phoneticPr fontId="3"/>
  </si>
  <si>
    <t>国道25号</t>
    <phoneticPr fontId="3"/>
  </si>
  <si>
    <t>④</t>
    <phoneticPr fontId="3"/>
  </si>
  <si>
    <t>国道26号</t>
    <phoneticPr fontId="3"/>
  </si>
  <si>
    <t>⑤</t>
    <phoneticPr fontId="3"/>
  </si>
  <si>
    <t>国道43号</t>
    <phoneticPr fontId="3"/>
  </si>
  <si>
    <t>⑥</t>
    <phoneticPr fontId="3"/>
  </si>
  <si>
    <t>国道163号</t>
    <phoneticPr fontId="3"/>
  </si>
  <si>
    <t>⑦</t>
    <phoneticPr fontId="3"/>
  </si>
  <si>
    <t>国道170号</t>
    <phoneticPr fontId="3"/>
  </si>
  <si>
    <t>⑧</t>
    <phoneticPr fontId="3"/>
  </si>
  <si>
    <t>国道171号</t>
    <phoneticPr fontId="3"/>
  </si>
  <si>
    <t>⑨</t>
    <phoneticPr fontId="3"/>
  </si>
  <si>
    <t>国道176号</t>
    <phoneticPr fontId="3"/>
  </si>
  <si>
    <t>⑩</t>
    <phoneticPr fontId="3"/>
  </si>
  <si>
    <t>国道308号</t>
    <phoneticPr fontId="3"/>
  </si>
  <si>
    <t>⑪</t>
    <phoneticPr fontId="3"/>
  </si>
  <si>
    <t>国道310号</t>
    <phoneticPr fontId="3"/>
  </si>
  <si>
    <t>国道423号</t>
    <phoneticPr fontId="3"/>
  </si>
  <si>
    <t>大阪高槻京都線（府道14号）</t>
    <phoneticPr fontId="3"/>
  </si>
  <si>
    <t>大阪池田線（府道10号）</t>
    <phoneticPr fontId="3"/>
  </si>
  <si>
    <t>京都守口線（府道13号）</t>
    <phoneticPr fontId="3"/>
  </si>
  <si>
    <t>大阪生駒線（府道8号）</t>
    <phoneticPr fontId="3"/>
  </si>
  <si>
    <t>大阪市道築港深江線（中央大通）</t>
    <phoneticPr fontId="3"/>
  </si>
  <si>
    <t>大阪中央環状線（府道2号）</t>
    <phoneticPr fontId="3"/>
  </si>
  <si>
    <t>大阪和泉泉南線（府道30号）</t>
    <phoneticPr fontId="3"/>
  </si>
  <si>
    <t>⑳</t>
    <phoneticPr fontId="3"/>
  </si>
  <si>
    <t>大阪市道福島桜島線（北港通）</t>
    <phoneticPr fontId="3"/>
  </si>
  <si>
    <t>計</t>
    <rPh sb="0" eb="1">
      <t>ケイ</t>
    </rPh>
    <phoneticPr fontId="3"/>
  </si>
  <si>
    <t>　注）集計表の内容に変更等が生じた場合は、随時更新します。</t>
    <rPh sb="1" eb="2">
      <t>チュウ</t>
    </rPh>
    <phoneticPr fontId="3"/>
  </si>
  <si>
    <r>
      <t>Ⅰ．大規模の地震の震動及び衝撃に対して倒壊し、又は崩壊する</t>
    </r>
    <r>
      <rPr>
        <b/>
        <u/>
        <sz val="10"/>
        <color rgb="FF0000FF"/>
        <rFont val="ＭＳ ゴシック"/>
        <family val="3"/>
        <charset val="128"/>
      </rPr>
      <t>危険性が高い</t>
    </r>
    <r>
      <rPr>
        <b/>
        <sz val="10"/>
        <color rgb="FF0000FF"/>
        <rFont val="ＭＳ ゴシック"/>
        <family val="3"/>
        <charset val="128"/>
      </rPr>
      <t>。</t>
    </r>
    <phoneticPr fontId="3"/>
  </si>
  <si>
    <r>
      <t>Ⅱ．大規模の地震の震動及び衝撃に対して倒壊し、又は崩壊する</t>
    </r>
    <r>
      <rPr>
        <b/>
        <u/>
        <sz val="10"/>
        <color rgb="FF0000FF"/>
        <rFont val="ＭＳ ゴシック"/>
        <family val="3"/>
        <charset val="128"/>
      </rPr>
      <t>危険性がある</t>
    </r>
    <r>
      <rPr>
        <b/>
        <sz val="10"/>
        <color rgb="FF0000FF"/>
        <rFont val="ＭＳ ゴシック"/>
        <family val="3"/>
        <charset val="128"/>
      </rPr>
      <t>。</t>
    </r>
    <phoneticPr fontId="3"/>
  </si>
  <si>
    <r>
      <t>Ⅲ．大規模の地震の震動及び衝撃に対して倒壊し、又は崩壊する</t>
    </r>
    <r>
      <rPr>
        <b/>
        <u/>
        <sz val="10"/>
        <color rgb="FF0000FF"/>
        <rFont val="ＭＳ ゴシック"/>
        <family val="3"/>
        <charset val="128"/>
      </rPr>
      <t>危険性が低い</t>
    </r>
    <r>
      <rPr>
        <b/>
        <sz val="10"/>
        <color rgb="FF0000FF"/>
        <rFont val="ＭＳ ゴシック"/>
        <family val="3"/>
        <charset val="128"/>
      </rPr>
      <t>。</t>
    </r>
    <phoneticPr fontId="3"/>
  </si>
  <si>
    <t>　※２ 震度６強から７に達する程度の大規模の地震に対する安全性を示す。
　　 　いずれの区分に該当する場合であっても、違法に建築されたものや劣化が放置されたものでない限りは、
　　 　震度５強程度の中規模地震に対しては損傷が生ずるおそれは少なく、倒壊するおそれはない。</t>
    <rPh sb="4" eb="6">
      <t>シンド</t>
    </rPh>
    <rPh sb="7" eb="8">
      <t>キョウ</t>
    </rPh>
    <rPh sb="12" eb="13">
      <t>タッ</t>
    </rPh>
    <rPh sb="15" eb="17">
      <t>テイド</t>
    </rPh>
    <rPh sb="18" eb="21">
      <t>ダイキボ</t>
    </rPh>
    <rPh sb="22" eb="24">
      <t>ジシン</t>
    </rPh>
    <rPh sb="25" eb="26">
      <t>タイ</t>
    </rPh>
    <rPh sb="28" eb="31">
      <t>アンゼンセイ</t>
    </rPh>
    <rPh sb="32" eb="33">
      <t>シメ</t>
    </rPh>
    <phoneticPr fontId="3"/>
  </si>
  <si>
    <r>
      <t xml:space="preserve">構造耐力上主要な部分の地震に対する安全性 </t>
    </r>
    <r>
      <rPr>
        <b/>
        <sz val="10"/>
        <color rgb="FFFF0000"/>
        <rFont val="ＭＳ ゴシック"/>
        <family val="3"/>
        <charset val="128"/>
      </rPr>
      <t>※２</t>
    </r>
    <rPh sb="0" eb="2">
      <t>ｺｳｿﾞｳ</t>
    </rPh>
    <rPh sb="2" eb="4">
      <t>ﾀｲﾘｮｸ</t>
    </rPh>
    <rPh sb="4" eb="5">
      <t>ｼﾞｮｳ</t>
    </rPh>
    <rPh sb="5" eb="7">
      <t>ｼｭﾖｳ</t>
    </rPh>
    <rPh sb="8" eb="10">
      <t>ﾌﾞﾌﾞﾝ</t>
    </rPh>
    <rPh sb="11" eb="13">
      <t>ｼﾞｼﾝ</t>
    </rPh>
    <rPh sb="14" eb="15">
      <t>ﾀｲ</t>
    </rPh>
    <phoneticPr fontId="6" type="noConversion"/>
  </si>
  <si>
    <t>路線名称</t>
    <rPh sb="0" eb="2">
      <t>ロセン</t>
    </rPh>
    <rPh sb="2" eb="4">
      <t>メイショウ</t>
    </rPh>
    <phoneticPr fontId="3"/>
  </si>
  <si>
    <t>大阪府広域緊急交通路　路線別要安全確認計画記載建築物集計表　</t>
    <rPh sb="0" eb="3">
      <t>ｵｵｻｶﾌ</t>
    </rPh>
    <rPh sb="11" eb="13">
      <t>ﾛｾﾝ</t>
    </rPh>
    <rPh sb="13" eb="14">
      <t>ﾍﾞﾂ</t>
    </rPh>
    <rPh sb="14" eb="15">
      <t>よう</t>
    </rPh>
    <rPh sb="15" eb="17">
      <t>あんぜん</t>
    </rPh>
    <rPh sb="17" eb="19">
      <t>かくにん</t>
    </rPh>
    <rPh sb="19" eb="21">
      <t>けいかく</t>
    </rPh>
    <rPh sb="21" eb="23">
      <t>きさい</t>
    </rPh>
    <rPh sb="23" eb="26">
      <t>けんちくぶつ</t>
    </rPh>
    <rPh sb="26" eb="29">
      <t>ｼｭｳｹｲﾋｮｳ</t>
    </rPh>
    <phoneticPr fontId="6" type="noConversion"/>
  </si>
  <si>
    <t>㉑</t>
    <phoneticPr fontId="3"/>
  </si>
  <si>
    <t>国道371号</t>
    <phoneticPr fontId="3"/>
  </si>
  <si>
    <t>㉒</t>
    <phoneticPr fontId="3"/>
  </si>
  <si>
    <t>⑫</t>
    <phoneticPr fontId="3"/>
  </si>
  <si>
    <t>⑬</t>
    <phoneticPr fontId="3"/>
  </si>
  <si>
    <t>⑮</t>
    <phoneticPr fontId="3"/>
  </si>
  <si>
    <t>⑯</t>
    <phoneticPr fontId="3"/>
  </si>
  <si>
    <t>⑰</t>
    <phoneticPr fontId="3"/>
  </si>
  <si>
    <t>⑱</t>
    <phoneticPr fontId="3"/>
  </si>
  <si>
    <t>⑲</t>
    <phoneticPr fontId="3"/>
  </si>
  <si>
    <t>⑭</t>
    <phoneticPr fontId="3"/>
  </si>
  <si>
    <t>国道309号</t>
    <rPh sb="0" eb="2">
      <t>コクドウ</t>
    </rPh>
    <rPh sb="5" eb="6">
      <t>ゴウ</t>
    </rPh>
    <phoneticPr fontId="3"/>
  </si>
  <si>
    <t>　※３　国や大阪府が耐震診断義務付けを行った建築物で、耐震診断結果が公表された建築物の棟数のうち
　　　　耐震診断により耐震性を有することが確認された建築物、耐震改修、建替え等により耐震性が不十分な
　　　　状態が解消された建築物及び除却された建築物の棟数が占める割合をいう。
　　　　（R7.7.17　基本的な方針の一部改定）</t>
    <rPh sb="152" eb="155">
      <t>キホンテキ</t>
    </rPh>
    <rPh sb="156" eb="158">
      <t>ホウシン</t>
    </rPh>
    <rPh sb="159" eb="161">
      <t>イチブ</t>
    </rPh>
    <rPh sb="161" eb="163">
      <t>カイテイ</t>
    </rPh>
    <phoneticPr fontId="3"/>
  </si>
  <si>
    <t>（令和８年３月末 時点）</t>
    <rPh sb="1" eb="3">
      <t>レイワ</t>
    </rPh>
    <rPh sb="4" eb="5">
      <t>ネン</t>
    </rPh>
    <rPh sb="7" eb="8">
      <t>マツ</t>
    </rPh>
    <rPh sb="9" eb="11">
      <t>ジテン</t>
    </rPh>
    <phoneticPr fontId="3"/>
  </si>
  <si>
    <t>　※１ 要緊急安全確認大規模建築物との重複物件を含む。
　　　 カッコ内の数値は、要緊急安全確認大規模建築物として重複する棟数。</t>
    <rPh sb="37" eb="39">
      <t>スウチ</t>
    </rPh>
    <rPh sb="41" eb="42">
      <t>ヨウ</t>
    </rPh>
    <rPh sb="42" eb="44">
      <t>キンキュウ</t>
    </rPh>
    <rPh sb="44" eb="46">
      <t>アンゼン</t>
    </rPh>
    <rPh sb="46" eb="48">
      <t>カクニン</t>
    </rPh>
    <rPh sb="48" eb="51">
      <t>ダイキボ</t>
    </rPh>
    <rPh sb="51" eb="54">
      <t>ケンチクブツ</t>
    </rPh>
    <rPh sb="57" eb="59">
      <t>ジュウフク</t>
    </rPh>
    <rPh sb="61" eb="62">
      <t>ムネ</t>
    </rPh>
    <rPh sb="62" eb="63">
      <t>スウ</t>
    </rPh>
    <phoneticPr fontId="3"/>
  </si>
  <si>
    <r>
      <t>　【大阪府内全域】　</t>
    </r>
    <r>
      <rPr>
        <b/>
        <sz val="12"/>
        <rFont val="ＭＳ ゴシック"/>
        <family val="3"/>
        <charset val="128"/>
      </rPr>
      <t>（報告期限が令和４年９月30日までの建築物）</t>
    </r>
    <rPh sb="16" eb="18">
      <t>レイワ</t>
    </rPh>
    <rPh sb="19" eb="20">
      <t>ネン</t>
    </rPh>
    <rPh sb="21" eb="22">
      <t>ガツ</t>
    </rPh>
    <rPh sb="24" eb="25">
      <t>ニチ</t>
    </rPh>
    <phoneticPr fontId="3"/>
  </si>
  <si>
    <r>
      <t xml:space="preserve"> 　　［【Ｂ】／【Ａ】］
                 　　　　</t>
    </r>
    <r>
      <rPr>
        <u/>
        <sz val="12"/>
        <color rgb="FFFF0000"/>
        <rFont val="ＭＳ ゴシック"/>
        <family val="3"/>
        <charset val="128"/>
      </rPr>
      <t xml:space="preserve"> [ 147／323 ]</t>
    </r>
    <phoneticPr fontId="3"/>
  </si>
  <si>
    <r>
      <t xml:space="preserve">Ⅲ
</t>
    </r>
    <r>
      <rPr>
        <b/>
        <sz val="9"/>
        <color rgb="FF0000FF"/>
        <rFont val="ＭＳ ゴシック"/>
        <family val="3"/>
        <charset val="128"/>
      </rPr>
      <t>(あり、除却含む)</t>
    </r>
    <rPh sb="6" eb="8">
      <t>ｼﾞｮｷｬｸ</t>
    </rPh>
    <rPh sb="8" eb="9">
      <t>ﾌｸ</t>
    </rPh>
    <phoneticPr fontId="6" type="noConversion"/>
  </si>
  <si>
    <r>
      <t xml:space="preserve">要安全確認計画記載建築物 </t>
    </r>
    <r>
      <rPr>
        <b/>
        <sz val="10"/>
        <color rgb="FFFF0000"/>
        <rFont val="ＭＳ ゴシック"/>
        <family val="3"/>
        <charset val="128"/>
      </rPr>
      <t>※１</t>
    </r>
    <rPh sb="0" eb="1">
      <t>ヨウ</t>
    </rPh>
    <rPh sb="1" eb="3">
      <t>アンゼン</t>
    </rPh>
    <rPh sb="3" eb="5">
      <t>カクニン</t>
    </rPh>
    <rPh sb="5" eb="7">
      <t>ケイカク</t>
    </rPh>
    <rPh sb="7" eb="9">
      <t>キサイ</t>
    </rPh>
    <rPh sb="9" eb="12">
      <t>ケンチクブツ</t>
    </rPh>
    <phoneticPr fontId="3"/>
  </si>
  <si>
    <r>
      <t xml:space="preserve">耐震診断義務付け対象建物総数に占める　耐震性のある建物の割合
</t>
    </r>
    <r>
      <rPr>
        <sz val="12"/>
        <color rgb="FFFF0000"/>
        <rFont val="ＭＳ ゴシック"/>
        <family val="3"/>
        <charset val="128"/>
      </rPr>
      <t xml:space="preserve">【耐震性不足解消率 </t>
    </r>
    <r>
      <rPr>
        <b/>
        <sz val="12"/>
        <color rgb="FFFF0000"/>
        <rFont val="ＭＳ ゴシック"/>
        <family val="3"/>
        <charset val="128"/>
      </rPr>
      <t>※３</t>
    </r>
    <r>
      <rPr>
        <sz val="12"/>
        <color rgb="FFFF0000"/>
        <rFont val="ＭＳ ゴシック"/>
        <family val="3"/>
        <charset val="128"/>
      </rPr>
      <t>】</t>
    </r>
    <rPh sb="0" eb="2">
      <t>タイシン</t>
    </rPh>
    <rPh sb="2" eb="4">
      <t>シンダン</t>
    </rPh>
    <rPh sb="4" eb="6">
      <t>ギム</t>
    </rPh>
    <rPh sb="6" eb="7">
      <t>ヅ</t>
    </rPh>
    <rPh sb="8" eb="10">
      <t>タイショウ</t>
    </rPh>
    <rPh sb="10" eb="12">
      <t>タテモノ</t>
    </rPh>
    <rPh sb="12" eb="14">
      <t>ソウスウ</t>
    </rPh>
    <rPh sb="15" eb="16">
      <t>シ</t>
    </rPh>
    <rPh sb="19" eb="22">
      <t>タイシンセイ</t>
    </rPh>
    <rPh sb="25" eb="27">
      <t>タテモノ</t>
    </rPh>
    <rPh sb="28" eb="30">
      <t>ワリアイ</t>
    </rPh>
    <rPh sb="32" eb="35">
      <t>タイシンセイ</t>
    </rPh>
    <rPh sb="35" eb="37">
      <t>ブソク</t>
    </rPh>
    <rPh sb="37" eb="39">
      <t>カイショウ</t>
    </rPh>
    <rPh sb="39" eb="40">
      <t>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</si>
</sst>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
  </numFmts>
  <fonts count="30" x14ac:knownFonts="1">
    <font>
      <sz val="11"/>
      <color theme="1"/>
      <name val="游ゴシック"/>
      <family val="2"/>
      <charset val="128"/>
      <scheme val="minor"/>
    </font>
    <font>
      <sz val="11"/>
      <color theme="1"/>
      <name val="游ゴシック"/>
      <family val="2"/>
      <charset val="134"/>
      <scheme val="minor"/>
    </font>
    <font>
      <sz val="11"/>
      <color theme="1"/>
      <name val="ＭＳ ゴシック"/>
      <family val="3"/>
      <charset val="128"/>
    </font>
    <font>
      <sz val="6"/>
      <name val="游ゴシック"/>
      <family val="2"/>
      <charset val="128"/>
      <scheme val="minor"/>
    </font>
    <font>
      <sz val="12"/>
      <color theme="1"/>
      <name val="ＭＳ ゴシック"/>
      <family val="3"/>
      <charset val="128"/>
    </font>
    <font>
      <sz val="14"/>
      <name val="ＭＳ ゴシック"/>
      <family val="3"/>
      <charset val="128"/>
    </font>
    <font>
      <sz val="10"/>
      <color rgb="FF000000"/>
      <name val="Calibri"/>
      <family val="3"/>
      <charset val="134"/>
    </font>
    <font>
      <b/>
      <sz val="14"/>
      <name val="ＭＳ ゴシック"/>
      <family val="3"/>
      <charset val="128"/>
    </font>
    <font>
      <sz val="11"/>
      <color rgb="FF000000"/>
      <name val="ＭＳ ゴシック"/>
      <family val="3"/>
      <charset val="128"/>
    </font>
    <font>
      <sz val="10"/>
      <color rgb="FF000000"/>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sz val="10"/>
      <color rgb="FF00B050"/>
      <name val="ＭＳ ゴシック"/>
      <family val="3"/>
      <charset val="128"/>
    </font>
    <font>
      <b/>
      <sz val="10"/>
      <color rgb="FF0000FF"/>
      <name val="ＭＳ ゴシック"/>
      <family val="3"/>
      <charset val="128"/>
    </font>
    <font>
      <sz val="12"/>
      <name val="ＭＳ ゴシック"/>
      <family val="3"/>
      <charset val="128"/>
    </font>
    <font>
      <b/>
      <sz val="12"/>
      <color rgb="FFFF0000"/>
      <name val="ＭＳ ゴシック"/>
      <family val="3"/>
      <charset val="128"/>
    </font>
    <font>
      <b/>
      <sz val="12"/>
      <name val="ＭＳ ゴシック"/>
      <family val="3"/>
      <charset val="128"/>
    </font>
    <font>
      <sz val="11"/>
      <color rgb="FF00B050"/>
      <name val="ＭＳ ゴシック"/>
      <family val="3"/>
      <charset val="128"/>
    </font>
    <font>
      <sz val="11"/>
      <color theme="0"/>
      <name val="ＭＳ ゴシック"/>
      <family val="3"/>
      <charset val="128"/>
    </font>
    <font>
      <b/>
      <u/>
      <sz val="10"/>
      <color rgb="FF0000FF"/>
      <name val="ＭＳ ゴシック"/>
      <family val="3"/>
      <charset val="128"/>
    </font>
    <font>
      <b/>
      <sz val="10"/>
      <color rgb="FF00B050"/>
      <name val="ＭＳ ゴシック"/>
      <family val="3"/>
      <charset val="128"/>
    </font>
    <font>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1"/>
      <color rgb="FFFF0000"/>
      <name val="ＭＳ ゴシック"/>
      <family val="3"/>
      <charset val="128"/>
    </font>
    <font>
      <b/>
      <u/>
      <sz val="12"/>
      <color rgb="FFFF0000"/>
      <name val="ＭＳ ゴシック"/>
      <family val="3"/>
      <charset val="128"/>
    </font>
    <font>
      <u/>
      <sz val="12"/>
      <color rgb="FFFF0000"/>
      <name val="ＭＳ ゴシック"/>
      <family val="3"/>
      <charset val="128"/>
    </font>
    <font>
      <sz val="11"/>
      <name val="ＭＳ ゴシック"/>
      <family val="3"/>
      <charset val="128"/>
    </font>
    <font>
      <b/>
      <sz val="9"/>
      <color rgb="FF0000FF"/>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7" tint="0.79998168889431442"/>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hair">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23">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right" vertical="center"/>
    </xf>
    <xf numFmtId="0" fontId="8" fillId="0" borderId="0" xfId="1" applyFont="1" applyFill="1" applyBorder="1" applyAlignment="1">
      <alignment horizontal="left" vertical="center"/>
    </xf>
    <xf numFmtId="0" fontId="9" fillId="0" borderId="0" xfId="1" applyFont="1" applyFill="1" applyBorder="1" applyAlignment="1">
      <alignment horizontal="right"/>
    </xf>
    <xf numFmtId="177" fontId="15" fillId="0" borderId="29" xfId="1" applyNumberFormat="1" applyFont="1" applyFill="1" applyBorder="1" applyAlignment="1">
      <alignment horizontal="right" vertical="center"/>
    </xf>
    <xf numFmtId="176" fontId="15" fillId="2" borderId="36" xfId="1" applyNumberFormat="1" applyFont="1" applyFill="1" applyBorder="1" applyAlignment="1">
      <alignment horizontal="right" vertical="center"/>
    </xf>
    <xf numFmtId="177" fontId="15" fillId="2" borderId="37" xfId="1" applyNumberFormat="1" applyFont="1" applyFill="1" applyBorder="1" applyAlignment="1">
      <alignment horizontal="right" vertical="center"/>
    </xf>
    <xf numFmtId="176" fontId="15" fillId="2" borderId="38" xfId="1" applyNumberFormat="1" applyFont="1" applyFill="1" applyBorder="1" applyAlignment="1">
      <alignment horizontal="right" vertical="center"/>
    </xf>
    <xf numFmtId="177" fontId="15" fillId="2" borderId="38" xfId="1" applyNumberFormat="1" applyFont="1" applyFill="1" applyBorder="1" applyAlignment="1">
      <alignment horizontal="right" vertical="center"/>
    </xf>
    <xf numFmtId="176" fontId="15" fillId="2" borderId="39" xfId="1" applyNumberFormat="1" applyFont="1" applyFill="1" applyBorder="1" applyAlignment="1">
      <alignment horizontal="right" vertical="center"/>
    </xf>
    <xf numFmtId="177" fontId="15" fillId="2" borderId="40" xfId="1" applyNumberFormat="1" applyFont="1" applyFill="1" applyBorder="1" applyAlignment="1">
      <alignment horizontal="right" vertical="center"/>
    </xf>
    <xf numFmtId="177" fontId="15" fillId="2" borderId="35" xfId="1" applyNumberFormat="1" applyFont="1" applyFill="1" applyBorder="1" applyAlignment="1">
      <alignment horizontal="right" vertical="center"/>
    </xf>
    <xf numFmtId="176" fontId="9" fillId="2" borderId="0" xfId="1" applyNumberFormat="1" applyFont="1" applyFill="1" applyBorder="1" applyAlignment="1">
      <alignment horizontal="right" vertical="center"/>
    </xf>
    <xf numFmtId="176" fontId="15" fillId="2" borderId="15" xfId="1" applyNumberFormat="1" applyFont="1" applyFill="1" applyBorder="1" applyAlignment="1">
      <alignment horizontal="right" vertical="center"/>
    </xf>
    <xf numFmtId="177" fontId="15" fillId="2" borderId="16" xfId="1" applyNumberFormat="1" applyFont="1" applyFill="1" applyBorder="1" applyAlignment="1">
      <alignment horizontal="right" vertical="center"/>
    </xf>
    <xf numFmtId="176" fontId="15" fillId="2" borderId="42" xfId="1" applyNumberFormat="1" applyFont="1" applyFill="1" applyBorder="1" applyAlignment="1">
      <alignment horizontal="right" vertical="center"/>
    </xf>
    <xf numFmtId="177" fontId="15" fillId="2" borderId="42" xfId="1" applyNumberFormat="1" applyFont="1" applyFill="1" applyBorder="1" applyAlignment="1">
      <alignment horizontal="right" vertical="center"/>
    </xf>
    <xf numFmtId="0" fontId="18" fillId="0" borderId="0" xfId="1" applyFont="1" applyFill="1" applyBorder="1" applyAlignment="1">
      <alignment horizontal="right" vertical="center"/>
    </xf>
    <xf numFmtId="0" fontId="19" fillId="0" borderId="0" xfId="1" applyFont="1" applyAlignment="1">
      <alignment horizontal="left" vertical="center"/>
    </xf>
    <xf numFmtId="0" fontId="14" fillId="0" borderId="0" xfId="0" applyFont="1">
      <alignment vertical="center"/>
    </xf>
    <xf numFmtId="0" fontId="9" fillId="0" borderId="0" xfId="1" applyFont="1" applyFill="1" applyBorder="1" applyAlignment="1">
      <alignment horizontal="left" vertical="center"/>
    </xf>
    <xf numFmtId="176" fontId="9" fillId="2" borderId="0" xfId="1" applyNumberFormat="1" applyFont="1" applyFill="1" applyBorder="1" applyAlignment="1">
      <alignment horizontal="left" vertical="center"/>
    </xf>
    <xf numFmtId="0" fontId="13" fillId="2" borderId="0" xfId="1" applyFont="1" applyFill="1" applyBorder="1" applyAlignment="1">
      <alignment horizontal="left" vertical="center" wrapText="1"/>
    </xf>
    <xf numFmtId="0" fontId="10" fillId="2" borderId="0" xfId="1" applyFont="1" applyFill="1" applyBorder="1" applyAlignment="1">
      <alignment horizontal="center" vertical="center"/>
    </xf>
    <xf numFmtId="0" fontId="2" fillId="0" borderId="0" xfId="1" applyFont="1" applyAlignment="1">
      <alignment horizontal="center" vertical="center"/>
    </xf>
    <xf numFmtId="0" fontId="15" fillId="0" borderId="21" xfId="1" applyFont="1" applyFill="1" applyBorder="1" applyAlignment="1">
      <alignment horizontal="center" vertical="center"/>
    </xf>
    <xf numFmtId="0" fontId="10" fillId="0" borderId="22" xfId="1" applyFont="1" applyFill="1" applyBorder="1" applyAlignment="1">
      <alignment horizontal="left" vertical="center" indent="1"/>
    </xf>
    <xf numFmtId="0" fontId="15" fillId="0" borderId="26" xfId="1" applyFont="1" applyFill="1" applyBorder="1" applyAlignment="1">
      <alignment horizontal="center" vertical="center"/>
    </xf>
    <xf numFmtId="0" fontId="10" fillId="0" borderId="27" xfId="1" applyFont="1" applyFill="1" applyBorder="1" applyAlignment="1">
      <alignment horizontal="left" vertical="center" indent="1"/>
    </xf>
    <xf numFmtId="0" fontId="15" fillId="0" borderId="26" xfId="1" applyFont="1" applyFill="1" applyBorder="1" applyAlignment="1">
      <alignment horizontal="center" vertical="center" wrapText="1"/>
    </xf>
    <xf numFmtId="0" fontId="10" fillId="0" borderId="27" xfId="1" applyFont="1" applyFill="1" applyBorder="1" applyAlignment="1">
      <alignment horizontal="left" vertical="center" wrapText="1" indent="1"/>
    </xf>
    <xf numFmtId="176" fontId="17" fillId="2" borderId="15" xfId="1" applyNumberFormat="1" applyFont="1" applyFill="1" applyBorder="1" applyAlignment="1">
      <alignment horizontal="right" vertical="center"/>
    </xf>
    <xf numFmtId="176" fontId="17" fillId="2" borderId="41" xfId="1" applyNumberFormat="1" applyFont="1" applyFill="1" applyBorder="1" applyAlignment="1">
      <alignment vertical="center"/>
    </xf>
    <xf numFmtId="176" fontId="17" fillId="2" borderId="20" xfId="1" applyNumberFormat="1" applyFont="1" applyFill="1" applyBorder="1" applyAlignment="1">
      <alignment horizontal="right" vertical="center"/>
    </xf>
    <xf numFmtId="176" fontId="17" fillId="2" borderId="14" xfId="1" applyNumberFormat="1" applyFont="1" applyFill="1" applyBorder="1" applyAlignment="1">
      <alignment vertical="center"/>
    </xf>
    <xf numFmtId="176" fontId="16" fillId="2" borderId="0" xfId="1" applyNumberFormat="1" applyFont="1" applyFill="1" applyBorder="1" applyAlignment="1">
      <alignment horizontal="left" vertical="center"/>
    </xf>
    <xf numFmtId="0" fontId="18" fillId="0" borderId="0" xfId="1" applyFont="1" applyFill="1" applyBorder="1" applyAlignment="1">
      <alignment horizontal="left" vertical="center"/>
    </xf>
    <xf numFmtId="177" fontId="24" fillId="0" borderId="0" xfId="1" applyNumberFormat="1" applyFont="1" applyFill="1" applyBorder="1" applyAlignment="1">
      <alignment horizontal="left" vertical="center"/>
    </xf>
    <xf numFmtId="0" fontId="23" fillId="2" borderId="0" xfId="1" applyFont="1" applyFill="1" applyBorder="1" applyAlignment="1">
      <alignment horizontal="center" vertical="center"/>
    </xf>
    <xf numFmtId="177" fontId="22" fillId="0" borderId="0" xfId="1" applyNumberFormat="1" applyFont="1" applyFill="1" applyBorder="1" applyAlignment="1">
      <alignment horizontal="left" vertical="center"/>
    </xf>
    <xf numFmtId="177" fontId="22" fillId="2" borderId="0" xfId="1" applyNumberFormat="1" applyFont="1" applyFill="1" applyBorder="1" applyAlignment="1">
      <alignment horizontal="left" vertical="center"/>
    </xf>
    <xf numFmtId="176" fontId="23" fillId="2" borderId="0" xfId="1" applyNumberFormat="1" applyFont="1" applyFill="1" applyBorder="1" applyAlignment="1">
      <alignment horizontal="left" vertical="center"/>
    </xf>
    <xf numFmtId="177" fontId="23" fillId="0" borderId="0" xfId="1" applyNumberFormat="1" applyFont="1" applyFill="1" applyBorder="1" applyAlignment="1">
      <alignment horizontal="left" vertical="center"/>
    </xf>
    <xf numFmtId="0" fontId="22" fillId="0" borderId="0" xfId="1" applyFont="1" applyAlignment="1">
      <alignment horizontal="right" vertical="center"/>
    </xf>
    <xf numFmtId="0" fontId="25" fillId="0" borderId="0" xfId="1" applyFont="1" applyAlignment="1">
      <alignment horizontal="left" vertical="center"/>
    </xf>
    <xf numFmtId="176" fontId="15" fillId="0" borderId="46" xfId="1" applyNumberFormat="1" applyFont="1" applyFill="1" applyBorder="1" applyAlignment="1">
      <alignment horizontal="right" vertical="center"/>
    </xf>
    <xf numFmtId="177" fontId="15" fillId="0" borderId="47" xfId="1" applyNumberFormat="1" applyFont="1" applyFill="1" applyBorder="1" applyAlignment="1">
      <alignment horizontal="right" vertical="center"/>
    </xf>
    <xf numFmtId="176" fontId="15" fillId="0" borderId="26" xfId="1" applyNumberFormat="1" applyFont="1" applyFill="1" applyBorder="1" applyAlignment="1">
      <alignment horizontal="right" vertical="center"/>
    </xf>
    <xf numFmtId="0" fontId="21" fillId="2" borderId="0" xfId="1" applyFont="1" applyFill="1" applyBorder="1" applyAlignment="1">
      <alignment horizontal="left" vertical="center" wrapText="1"/>
    </xf>
    <xf numFmtId="177" fontId="15" fillId="0" borderId="0" xfId="1" applyNumberFormat="1" applyFont="1" applyFill="1" applyBorder="1" applyAlignment="1">
      <alignment horizontal="right" vertical="center"/>
    </xf>
    <xf numFmtId="177" fontId="15" fillId="2" borderId="0" xfId="1" applyNumberFormat="1" applyFont="1" applyFill="1" applyBorder="1" applyAlignment="1">
      <alignment horizontal="right" vertical="center"/>
    </xf>
    <xf numFmtId="176" fontId="17" fillId="2" borderId="0" xfId="1" applyNumberFormat="1" applyFont="1" applyFill="1" applyBorder="1" applyAlignment="1">
      <alignment vertical="center"/>
    </xf>
    <xf numFmtId="178" fontId="15" fillId="2" borderId="0" xfId="1" applyNumberFormat="1" applyFont="1" applyFill="1" applyBorder="1" applyAlignment="1">
      <alignment horizontal="left" vertical="center" wrapText="1"/>
    </xf>
    <xf numFmtId="0" fontId="11" fillId="2" borderId="0" xfId="1" applyFont="1" applyFill="1" applyBorder="1" applyAlignment="1">
      <alignment horizontal="center" vertical="center"/>
    </xf>
    <xf numFmtId="176" fontId="15" fillId="3" borderId="23" xfId="1" applyNumberFormat="1" applyFont="1" applyFill="1" applyBorder="1" applyAlignment="1">
      <alignment horizontal="right" vertical="center"/>
    </xf>
    <xf numFmtId="177" fontId="15" fillId="3" borderId="3" xfId="1" applyNumberFormat="1" applyFont="1" applyFill="1" applyBorder="1" applyAlignment="1">
      <alignment horizontal="right" vertical="center"/>
    </xf>
    <xf numFmtId="176" fontId="15" fillId="3" borderId="24" xfId="1" applyNumberFormat="1" applyFont="1" applyFill="1" applyBorder="1" applyAlignment="1">
      <alignment horizontal="right" vertical="center"/>
    </xf>
    <xf numFmtId="177" fontId="15" fillId="3" borderId="25" xfId="1" applyNumberFormat="1" applyFont="1" applyFill="1" applyBorder="1" applyAlignment="1">
      <alignment horizontal="right" vertical="center"/>
    </xf>
    <xf numFmtId="176" fontId="15" fillId="3" borderId="3" xfId="1" applyNumberFormat="1" applyFont="1" applyFill="1" applyBorder="1" applyAlignment="1">
      <alignment horizontal="right" vertical="center"/>
    </xf>
    <xf numFmtId="177" fontId="15" fillId="3" borderId="2" xfId="1" applyNumberFormat="1" applyFont="1" applyFill="1" applyBorder="1" applyAlignment="1">
      <alignment horizontal="right" vertical="center"/>
    </xf>
    <xf numFmtId="176" fontId="15" fillId="3" borderId="28" xfId="1" applyNumberFormat="1" applyFont="1" applyFill="1" applyBorder="1" applyAlignment="1">
      <alignment horizontal="right" vertical="center"/>
    </xf>
    <xf numFmtId="177" fontId="15" fillId="3" borderId="30" xfId="1" applyNumberFormat="1" applyFont="1" applyFill="1" applyBorder="1" applyAlignment="1">
      <alignment horizontal="right" vertical="center"/>
    </xf>
    <xf numFmtId="176" fontId="15" fillId="3" borderId="31" xfId="1" applyNumberFormat="1" applyFont="1" applyFill="1" applyBorder="1" applyAlignment="1">
      <alignment horizontal="right" vertical="center"/>
    </xf>
    <xf numFmtId="177" fontId="15" fillId="3" borderId="32" xfId="1" applyNumberFormat="1" applyFont="1" applyFill="1" applyBorder="1" applyAlignment="1">
      <alignment horizontal="right" vertical="center"/>
    </xf>
    <xf numFmtId="176" fontId="15" fillId="3" borderId="30" xfId="1" applyNumberFormat="1" applyFont="1" applyFill="1" applyBorder="1" applyAlignment="1">
      <alignment horizontal="right" vertical="center"/>
    </xf>
    <xf numFmtId="177" fontId="15" fillId="3" borderId="33" xfId="1" applyNumberFormat="1" applyFont="1" applyFill="1" applyBorder="1" applyAlignment="1">
      <alignment horizontal="right" vertical="center"/>
    </xf>
    <xf numFmtId="0" fontId="15" fillId="0" borderId="4" xfId="1" applyFont="1" applyFill="1" applyBorder="1" applyAlignment="1">
      <alignment horizontal="center" vertical="center"/>
    </xf>
    <xf numFmtId="0" fontId="10" fillId="0" borderId="48" xfId="1" applyFont="1" applyFill="1" applyBorder="1" applyAlignment="1">
      <alignment horizontal="left" vertical="center" indent="1"/>
    </xf>
    <xf numFmtId="176" fontId="15" fillId="0" borderId="21" xfId="1" applyNumberFormat="1" applyFont="1" applyFill="1" applyBorder="1" applyAlignment="1">
      <alignment horizontal="right" vertical="center"/>
    </xf>
    <xf numFmtId="177" fontId="15" fillId="0" borderId="49" xfId="1" applyNumberFormat="1" applyFont="1" applyFill="1" applyBorder="1" applyAlignment="1">
      <alignment horizontal="right" vertical="center"/>
    </xf>
    <xf numFmtId="0" fontId="28" fillId="0" borderId="0" xfId="1" applyFont="1" applyAlignment="1">
      <alignment horizontal="left" vertical="center"/>
    </xf>
    <xf numFmtId="0" fontId="28" fillId="0" borderId="0" xfId="1" applyFont="1" applyAlignment="1">
      <alignment horizontal="right" vertical="center"/>
    </xf>
    <xf numFmtId="0" fontId="15" fillId="0" borderId="0" xfId="1" applyFont="1" applyAlignment="1">
      <alignment horizontal="right" vertical="center"/>
    </xf>
    <xf numFmtId="0" fontId="7" fillId="0" borderId="0" xfId="1" applyFont="1" applyFill="1" applyBorder="1" applyAlignment="1">
      <alignment horizontal="left" vertical="center"/>
    </xf>
    <xf numFmtId="0" fontId="28" fillId="0" borderId="0" xfId="1" applyFont="1" applyFill="1" applyBorder="1" applyAlignment="1">
      <alignment horizontal="left" vertical="center"/>
    </xf>
    <xf numFmtId="0" fontId="10" fillId="0" borderId="0" xfId="1" applyFont="1" applyFill="1" applyBorder="1" applyAlignment="1">
      <alignment horizontal="right" vertical="center"/>
    </xf>
    <xf numFmtId="0" fontId="10" fillId="0" borderId="0" xfId="1" applyFont="1" applyFill="1" applyBorder="1" applyAlignment="1">
      <alignment horizontal="right"/>
    </xf>
    <xf numFmtId="0" fontId="10" fillId="2" borderId="7" xfId="1" applyFont="1" applyFill="1" applyBorder="1" applyAlignment="1">
      <alignment vertical="center" wrapText="1"/>
    </xf>
    <xf numFmtId="0" fontId="10" fillId="2" borderId="8" xfId="1" applyFont="1" applyFill="1" applyBorder="1" applyAlignment="1">
      <alignment vertical="center" wrapText="1"/>
    </xf>
    <xf numFmtId="0" fontId="10" fillId="2" borderId="15" xfId="1" applyFont="1" applyFill="1" applyBorder="1" applyAlignment="1">
      <alignment vertical="center" wrapText="1"/>
    </xf>
    <xf numFmtId="0" fontId="10" fillId="2" borderId="16" xfId="1" applyFont="1" applyFill="1" applyBorder="1" applyAlignment="1">
      <alignment vertical="center" wrapText="1"/>
    </xf>
    <xf numFmtId="0" fontId="28" fillId="0" borderId="0" xfId="1" applyFont="1" applyFill="1" applyBorder="1" applyAlignment="1">
      <alignment horizontal="right" vertical="center"/>
    </xf>
    <xf numFmtId="0" fontId="10"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7" fillId="0" borderId="0" xfId="1" applyFont="1" applyFill="1" applyBorder="1" applyAlignment="1">
      <alignment horizontal="left" vertical="center" wrapText="1"/>
    </xf>
    <xf numFmtId="0" fontId="12" fillId="0" borderId="0" xfId="0" applyFont="1" applyAlignment="1">
      <alignment horizontal="left" vertical="center" wrapText="1"/>
    </xf>
    <xf numFmtId="0" fontId="15" fillId="2" borderId="34" xfId="1" applyFont="1" applyFill="1" applyBorder="1" applyAlignment="1">
      <alignment horizontal="center" vertical="center"/>
    </xf>
    <xf numFmtId="0" fontId="15" fillId="2" borderId="35" xfId="1" applyFont="1" applyFill="1" applyBorder="1" applyAlignment="1">
      <alignment horizontal="center" vertical="center"/>
    </xf>
    <xf numFmtId="0" fontId="15" fillId="2" borderId="13" xfId="1" applyFont="1" applyFill="1" applyBorder="1" applyAlignment="1">
      <alignment horizontal="center" vertical="center"/>
    </xf>
    <xf numFmtId="0" fontId="15" fillId="2" borderId="14" xfId="1" applyFont="1" applyFill="1" applyBorder="1" applyAlignment="1">
      <alignment horizontal="center"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178" fontId="15" fillId="2" borderId="45" xfId="1" applyNumberFormat="1" applyFont="1" applyFill="1" applyBorder="1" applyAlignment="1">
      <alignment horizontal="left" vertical="center" wrapText="1"/>
    </xf>
    <xf numFmtId="178" fontId="15" fillId="2" borderId="44" xfId="1" applyNumberFormat="1" applyFont="1" applyFill="1" applyBorder="1" applyAlignment="1">
      <alignment horizontal="left" vertical="center" wrapText="1"/>
    </xf>
    <xf numFmtId="0" fontId="10"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7" fillId="0" borderId="0" xfId="1" applyFont="1" applyFill="1" applyBorder="1" applyAlignment="1">
      <alignment horizontal="left" vertical="center" wrapText="1"/>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1" fillId="2" borderId="1"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11" fillId="2" borderId="2" xfId="1" applyFont="1" applyFill="1" applyBorder="1" applyAlignment="1">
      <alignment horizontal="lef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20" xfId="1" applyFont="1" applyFill="1" applyBorder="1" applyAlignment="1">
      <alignment horizontal="center" vertical="center"/>
    </xf>
    <xf numFmtId="0" fontId="10" fillId="2" borderId="14" xfId="1" applyFont="1" applyFill="1" applyBorder="1" applyAlignment="1">
      <alignment horizontal="center" vertical="center"/>
    </xf>
    <xf numFmtId="0" fontId="12" fillId="0" borderId="0" xfId="0" applyFont="1" applyAlignment="1">
      <alignment horizontal="left" vertical="center" wrapText="1"/>
    </xf>
    <xf numFmtId="178" fontId="26" fillId="2" borderId="43" xfId="1" applyNumberFormat="1" applyFont="1" applyFill="1" applyBorder="1" applyAlignment="1">
      <alignment horizontal="right" vertical="center"/>
    </xf>
    <xf numFmtId="178" fontId="26" fillId="2" borderId="45" xfId="1" applyNumberFormat="1" applyFont="1" applyFill="1" applyBorder="1" applyAlignment="1">
      <alignment horizontal="right" vertical="center"/>
    </xf>
    <xf numFmtId="0" fontId="14" fillId="2" borderId="17"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19" xfId="1" applyFont="1" applyFill="1" applyBorder="1" applyAlignment="1">
      <alignment horizontal="center" vertical="center"/>
    </xf>
    <xf numFmtId="0" fontId="25" fillId="0" borderId="0" xfId="1" applyFont="1" applyFill="1" applyBorder="1" applyAlignment="1">
      <alignment horizontal="left" vertical="center"/>
    </xf>
    <xf numFmtId="0" fontId="12" fillId="0" borderId="0" xfId="0" applyFont="1" applyAlignment="1">
      <alignment horizontal="right" vertical="center"/>
    </xf>
    <xf numFmtId="0" fontId="23" fillId="0" borderId="0" xfId="1" applyFont="1" applyFill="1" applyBorder="1" applyAlignment="1">
      <alignment horizontal="left" vertical="center"/>
    </xf>
    <xf numFmtId="0" fontId="12" fillId="0" borderId="0" xfId="1" applyFont="1" applyAlignment="1">
      <alignment horizontal="left" vertical="top" wrapText="1"/>
    </xf>
    <xf numFmtId="0" fontId="14" fillId="2" borderId="19" xfId="1" applyFont="1" applyFill="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37554</xdr:colOff>
      <xdr:row>29</xdr:row>
      <xdr:rowOff>305491</xdr:rowOff>
    </xdr:from>
    <xdr:to>
      <xdr:col>5</xdr:col>
      <xdr:colOff>61104</xdr:colOff>
      <xdr:row>30</xdr:row>
      <xdr:rowOff>187269</xdr:rowOff>
    </xdr:to>
    <xdr:sp macro="" textlink="">
      <xdr:nvSpPr>
        <xdr:cNvPr id="2" name="テキスト ボックス 1">
          <a:extLst>
            <a:ext uri="{FF2B5EF4-FFF2-40B4-BE49-F238E27FC236}">
              <a16:creationId xmlns:a16="http://schemas.microsoft.com/office/drawing/2014/main" id="{06E25F5E-6CAD-4DA7-A429-A99656EF09C8}"/>
            </a:ext>
          </a:extLst>
        </xdr:cNvPr>
        <xdr:cNvSpPr txBox="1"/>
      </xdr:nvSpPr>
      <xdr:spPr>
        <a:xfrm>
          <a:off x="3199854" y="9784771"/>
          <a:ext cx="572190" cy="217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b="0">
              <a:solidFill>
                <a:schemeClr val="dk1"/>
              </a:solidFill>
              <a:effectLst/>
              <a:latin typeface="+mn-lt"/>
              <a:ea typeface="+mn-ea"/>
              <a:cs typeface="+mn-cs"/>
            </a:rPr>
            <a:t>A</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93727</xdr:colOff>
      <xdr:row>29</xdr:row>
      <xdr:rowOff>314028</xdr:rowOff>
    </xdr:from>
    <xdr:to>
      <xdr:col>11</xdr:col>
      <xdr:colOff>117277</xdr:colOff>
      <xdr:row>31</xdr:row>
      <xdr:rowOff>12563</xdr:rowOff>
    </xdr:to>
    <xdr:sp macro="" textlink="">
      <xdr:nvSpPr>
        <xdr:cNvPr id="3" name="テキスト ボックス 2">
          <a:extLst>
            <a:ext uri="{FF2B5EF4-FFF2-40B4-BE49-F238E27FC236}">
              <a16:creationId xmlns:a16="http://schemas.microsoft.com/office/drawing/2014/main" id="{7DE6B214-9AE5-4A22-9D93-69A2D4180FF6}"/>
            </a:ext>
          </a:extLst>
        </xdr:cNvPr>
        <xdr:cNvSpPr txBox="1"/>
      </xdr:nvSpPr>
      <xdr:spPr>
        <a:xfrm>
          <a:off x="6624067" y="9793308"/>
          <a:ext cx="572190" cy="224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b="0">
              <a:solidFill>
                <a:schemeClr val="dk1"/>
              </a:solidFill>
              <a:effectLst/>
              <a:latin typeface="+mn-lt"/>
              <a:ea typeface="+mn-ea"/>
              <a:cs typeface="+mn-cs"/>
            </a:rPr>
            <a:t>B</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37554</xdr:colOff>
      <xdr:row>29</xdr:row>
      <xdr:rowOff>305491</xdr:rowOff>
    </xdr:from>
    <xdr:to>
      <xdr:col>5</xdr:col>
      <xdr:colOff>61104</xdr:colOff>
      <xdr:row>30</xdr:row>
      <xdr:rowOff>187269</xdr:rowOff>
    </xdr:to>
    <xdr:sp macro="" textlink="">
      <xdr:nvSpPr>
        <xdr:cNvPr id="4" name="テキスト ボックス 3">
          <a:extLst>
            <a:ext uri="{FF2B5EF4-FFF2-40B4-BE49-F238E27FC236}">
              <a16:creationId xmlns:a16="http://schemas.microsoft.com/office/drawing/2014/main" id="{A1FF5387-D532-4228-BB20-AC0648650D77}"/>
            </a:ext>
          </a:extLst>
        </xdr:cNvPr>
        <xdr:cNvSpPr txBox="1"/>
      </xdr:nvSpPr>
      <xdr:spPr>
        <a:xfrm>
          <a:off x="3199854" y="9784771"/>
          <a:ext cx="572190" cy="217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b="0">
              <a:solidFill>
                <a:schemeClr val="dk1"/>
              </a:solidFill>
              <a:effectLst/>
              <a:latin typeface="+mn-lt"/>
              <a:ea typeface="+mn-ea"/>
              <a:cs typeface="+mn-cs"/>
            </a:rPr>
            <a:t>A</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E9B3-6EBA-411D-B1C9-F2F6DC34A06F}">
  <sheetPr>
    <tabColor rgb="FF0000FF"/>
  </sheetPr>
  <dimension ref="C1:U44"/>
  <sheetViews>
    <sheetView tabSelected="1" view="pageBreakPreview" zoomScaleNormal="100" zoomScaleSheetLayoutView="100" workbookViewId="0">
      <selection activeCell="O39" sqref="O39"/>
    </sheetView>
  </sheetViews>
  <sheetFormatPr defaultColWidth="9" defaultRowHeight="13.2" x14ac:dyDescent="0.45"/>
  <cols>
    <col min="1" max="2" width="3.59765625" style="1" customWidth="1"/>
    <col min="3" max="3" width="5.8984375" style="1" customWidth="1"/>
    <col min="4" max="4" width="28.3984375" style="1" customWidth="1"/>
    <col min="5" max="5" width="7.19921875" style="1" customWidth="1"/>
    <col min="6" max="6" width="7.69921875" style="1" customWidth="1"/>
    <col min="7" max="7" width="7.19921875" style="1" customWidth="1"/>
    <col min="8" max="8" width="7.69921875" style="1" customWidth="1"/>
    <col min="9" max="14" width="7.19921875" style="1" customWidth="1"/>
    <col min="15" max="15" width="27.69921875" style="1" customWidth="1"/>
    <col min="16" max="16" width="29.3984375" style="1" bestFit="1" customWidth="1"/>
    <col min="17" max="18" width="29.3984375" style="1" customWidth="1"/>
    <col min="19" max="20" width="29.3984375" style="1" bestFit="1" customWidth="1"/>
    <col min="21" max="21" width="40.5" style="1" bestFit="1" customWidth="1"/>
    <col min="22" max="16384" width="9" style="1"/>
  </cols>
  <sheetData>
    <row r="1" spans="3:21" ht="14.4" x14ac:dyDescent="0.45">
      <c r="C1" s="71"/>
      <c r="D1" s="71"/>
      <c r="E1" s="71"/>
      <c r="F1" s="71"/>
      <c r="G1" s="71"/>
      <c r="H1" s="71"/>
      <c r="I1" s="71"/>
      <c r="J1" s="71"/>
      <c r="K1" s="71"/>
      <c r="L1" s="71"/>
      <c r="M1" s="72"/>
      <c r="N1" s="73" t="s">
        <v>58</v>
      </c>
      <c r="O1" s="44"/>
      <c r="P1" s="2"/>
      <c r="Q1" s="2"/>
      <c r="R1" s="2"/>
      <c r="S1" s="2"/>
      <c r="T1" s="2"/>
    </row>
    <row r="2" spans="3:21" ht="33" customHeight="1" x14ac:dyDescent="0.45">
      <c r="C2" s="96" t="s">
        <v>44</v>
      </c>
      <c r="D2" s="96"/>
      <c r="E2" s="96"/>
      <c r="F2" s="96"/>
      <c r="G2" s="96"/>
      <c r="H2" s="96"/>
      <c r="I2" s="96"/>
      <c r="J2" s="96"/>
      <c r="K2" s="96"/>
      <c r="L2" s="96"/>
      <c r="M2" s="96"/>
      <c r="N2" s="96"/>
      <c r="O2" s="84"/>
      <c r="P2" s="84"/>
      <c r="Q2" s="84"/>
      <c r="R2" s="84"/>
      <c r="S2" s="84"/>
      <c r="T2" s="84"/>
    </row>
    <row r="3" spans="3:21" ht="9" customHeight="1" x14ac:dyDescent="0.45">
      <c r="C3" s="97"/>
      <c r="D3" s="97"/>
      <c r="E3" s="97"/>
      <c r="F3" s="97"/>
      <c r="G3" s="97"/>
      <c r="H3" s="97"/>
      <c r="I3" s="97"/>
      <c r="J3" s="97"/>
      <c r="K3" s="97"/>
      <c r="L3" s="97"/>
      <c r="M3" s="97"/>
      <c r="N3" s="97"/>
      <c r="O3" s="85"/>
      <c r="P3" s="85"/>
      <c r="Q3" s="85"/>
      <c r="R3" s="85"/>
      <c r="S3" s="85"/>
      <c r="T3" s="85"/>
    </row>
    <row r="4" spans="3:21" ht="30" customHeight="1" thickBot="1" x14ac:dyDescent="0.2">
      <c r="C4" s="74" t="s">
        <v>60</v>
      </c>
      <c r="D4" s="75"/>
      <c r="E4" s="76"/>
      <c r="F4" s="76"/>
      <c r="G4" s="75"/>
      <c r="H4" s="75"/>
      <c r="I4" s="75"/>
      <c r="J4" s="75"/>
      <c r="K4" s="75"/>
      <c r="L4" s="75"/>
      <c r="M4" s="76"/>
      <c r="N4" s="77" t="s">
        <v>0</v>
      </c>
      <c r="O4" s="4"/>
      <c r="P4" s="4"/>
      <c r="Q4" s="4"/>
      <c r="R4" s="4"/>
      <c r="S4" s="4"/>
      <c r="T4" s="4"/>
    </row>
    <row r="5" spans="3:21" ht="26.4" customHeight="1" x14ac:dyDescent="0.45">
      <c r="C5" s="98" t="s">
        <v>43</v>
      </c>
      <c r="D5" s="99"/>
      <c r="E5" s="102" t="s">
        <v>63</v>
      </c>
      <c r="F5" s="103"/>
      <c r="G5" s="103"/>
      <c r="H5" s="103"/>
      <c r="I5" s="103"/>
      <c r="J5" s="103"/>
      <c r="K5" s="103"/>
      <c r="L5" s="103"/>
      <c r="M5" s="103"/>
      <c r="N5" s="104"/>
      <c r="O5" s="49"/>
      <c r="P5" s="23"/>
      <c r="Q5" s="23"/>
      <c r="R5" s="23"/>
      <c r="S5" s="23"/>
      <c r="T5" s="23"/>
    </row>
    <row r="6" spans="3:21" ht="26.4" customHeight="1" x14ac:dyDescent="0.45">
      <c r="C6" s="100"/>
      <c r="D6" s="101"/>
      <c r="E6" s="78"/>
      <c r="F6" s="79"/>
      <c r="G6" s="105" t="s">
        <v>42</v>
      </c>
      <c r="H6" s="106"/>
      <c r="I6" s="106"/>
      <c r="J6" s="106"/>
      <c r="K6" s="106"/>
      <c r="L6" s="107"/>
      <c r="M6" s="108" t="s">
        <v>1</v>
      </c>
      <c r="N6" s="109"/>
      <c r="O6" s="24"/>
      <c r="P6" s="24"/>
      <c r="Q6" s="24"/>
      <c r="R6" s="24"/>
      <c r="S6" s="24"/>
      <c r="T6" s="24"/>
    </row>
    <row r="7" spans="3:21" ht="26.4" customHeight="1" thickBot="1" x14ac:dyDescent="0.5">
      <c r="C7" s="89"/>
      <c r="D7" s="90"/>
      <c r="E7" s="80"/>
      <c r="F7" s="81"/>
      <c r="G7" s="115" t="s">
        <v>2</v>
      </c>
      <c r="H7" s="116"/>
      <c r="I7" s="117" t="s">
        <v>3</v>
      </c>
      <c r="J7" s="116"/>
      <c r="K7" s="122" t="s">
        <v>62</v>
      </c>
      <c r="L7" s="116"/>
      <c r="M7" s="110"/>
      <c r="N7" s="111"/>
      <c r="O7" s="54"/>
      <c r="P7" s="24"/>
      <c r="Q7" s="39"/>
      <c r="R7" s="39"/>
      <c r="S7" s="39"/>
      <c r="T7" s="39"/>
      <c r="U7" s="25"/>
    </row>
    <row r="8" spans="3:21" ht="26.4" customHeight="1" x14ac:dyDescent="0.45">
      <c r="C8" s="26" t="s">
        <v>4</v>
      </c>
      <c r="D8" s="27" t="s">
        <v>5</v>
      </c>
      <c r="E8" s="46">
        <f>G8+I8+K8+M8</f>
        <v>0</v>
      </c>
      <c r="F8" s="47">
        <f>H8+J8+L8+N8</f>
        <v>0</v>
      </c>
      <c r="G8" s="55">
        <v>0</v>
      </c>
      <c r="H8" s="56">
        <v>0</v>
      </c>
      <c r="I8" s="57">
        <v>0</v>
      </c>
      <c r="J8" s="58">
        <v>0</v>
      </c>
      <c r="K8" s="57">
        <v>0</v>
      </c>
      <c r="L8" s="58">
        <v>0</v>
      </c>
      <c r="M8" s="59">
        <v>0</v>
      </c>
      <c r="N8" s="60">
        <v>0</v>
      </c>
      <c r="O8" s="50"/>
      <c r="P8" s="40"/>
      <c r="Q8" s="40"/>
      <c r="R8" s="40"/>
      <c r="S8" s="40"/>
      <c r="T8" s="40"/>
    </row>
    <row r="9" spans="3:21" ht="26.4" customHeight="1" x14ac:dyDescent="0.45">
      <c r="C9" s="28" t="s">
        <v>6</v>
      </c>
      <c r="D9" s="29" t="s">
        <v>7</v>
      </c>
      <c r="E9" s="48">
        <f t="shared" ref="E9:F29" si="0">G9+I9+K9+M9</f>
        <v>23</v>
      </c>
      <c r="F9" s="5">
        <f t="shared" si="0"/>
        <v>4</v>
      </c>
      <c r="G9" s="61">
        <v>6</v>
      </c>
      <c r="H9" s="62">
        <v>0</v>
      </c>
      <c r="I9" s="63">
        <v>4</v>
      </c>
      <c r="J9" s="64">
        <v>1</v>
      </c>
      <c r="K9" s="63">
        <v>13</v>
      </c>
      <c r="L9" s="64">
        <v>3</v>
      </c>
      <c r="M9" s="65">
        <v>0</v>
      </c>
      <c r="N9" s="66">
        <v>0</v>
      </c>
      <c r="O9" s="50"/>
      <c r="P9" s="40"/>
      <c r="Q9" s="40"/>
      <c r="R9" s="40"/>
      <c r="S9" s="40"/>
      <c r="T9" s="40"/>
    </row>
    <row r="10" spans="3:21" ht="26.4" customHeight="1" x14ac:dyDescent="0.45">
      <c r="C10" s="28" t="s">
        <v>8</v>
      </c>
      <c r="D10" s="29" t="s">
        <v>9</v>
      </c>
      <c r="E10" s="48">
        <f t="shared" si="0"/>
        <v>54</v>
      </c>
      <c r="F10" s="5">
        <f t="shared" si="0"/>
        <v>1</v>
      </c>
      <c r="G10" s="61">
        <v>12</v>
      </c>
      <c r="H10" s="62">
        <v>0</v>
      </c>
      <c r="I10" s="63">
        <v>7</v>
      </c>
      <c r="J10" s="64">
        <v>0</v>
      </c>
      <c r="K10" s="63">
        <v>35</v>
      </c>
      <c r="L10" s="64">
        <v>1</v>
      </c>
      <c r="M10" s="65">
        <v>0</v>
      </c>
      <c r="N10" s="66">
        <v>0</v>
      </c>
      <c r="O10" s="50"/>
      <c r="P10" s="38"/>
      <c r="Q10" s="38"/>
      <c r="R10" s="38"/>
      <c r="S10" s="38"/>
      <c r="T10" s="38"/>
    </row>
    <row r="11" spans="3:21" ht="26.4" customHeight="1" x14ac:dyDescent="0.45">
      <c r="C11" s="28" t="s">
        <v>10</v>
      </c>
      <c r="D11" s="29" t="s">
        <v>11</v>
      </c>
      <c r="E11" s="48">
        <f t="shared" si="0"/>
        <v>6</v>
      </c>
      <c r="F11" s="5">
        <f t="shared" si="0"/>
        <v>0</v>
      </c>
      <c r="G11" s="61">
        <v>5</v>
      </c>
      <c r="H11" s="62">
        <v>0</v>
      </c>
      <c r="I11" s="63">
        <v>0</v>
      </c>
      <c r="J11" s="64">
        <v>0</v>
      </c>
      <c r="K11" s="63">
        <v>1</v>
      </c>
      <c r="L11" s="64">
        <v>0</v>
      </c>
      <c r="M11" s="65">
        <v>0</v>
      </c>
      <c r="N11" s="66">
        <v>0</v>
      </c>
      <c r="O11" s="50"/>
      <c r="P11" s="40"/>
      <c r="Q11" s="40"/>
      <c r="R11" s="40"/>
      <c r="S11" s="40"/>
      <c r="T11" s="40"/>
    </row>
    <row r="12" spans="3:21" ht="26.4" customHeight="1" x14ac:dyDescent="0.45">
      <c r="C12" s="28" t="s">
        <v>12</v>
      </c>
      <c r="D12" s="29" t="s">
        <v>13</v>
      </c>
      <c r="E12" s="48">
        <f t="shared" si="0"/>
        <v>0</v>
      </c>
      <c r="F12" s="5">
        <f t="shared" si="0"/>
        <v>0</v>
      </c>
      <c r="G12" s="61">
        <v>0</v>
      </c>
      <c r="H12" s="62">
        <v>0</v>
      </c>
      <c r="I12" s="63">
        <v>0</v>
      </c>
      <c r="J12" s="64">
        <v>0</v>
      </c>
      <c r="K12" s="63">
        <v>0</v>
      </c>
      <c r="L12" s="64">
        <v>0</v>
      </c>
      <c r="M12" s="65">
        <v>0</v>
      </c>
      <c r="N12" s="66">
        <v>0</v>
      </c>
      <c r="O12" s="50"/>
      <c r="P12" s="40"/>
      <c r="Q12" s="40"/>
      <c r="R12" s="40"/>
      <c r="S12" s="40"/>
      <c r="T12" s="40"/>
    </row>
    <row r="13" spans="3:21" ht="26.4" customHeight="1" x14ac:dyDescent="0.45">
      <c r="C13" s="28" t="s">
        <v>14</v>
      </c>
      <c r="D13" s="29" t="s">
        <v>15</v>
      </c>
      <c r="E13" s="48">
        <f t="shared" si="0"/>
        <v>3</v>
      </c>
      <c r="F13" s="5">
        <f t="shared" si="0"/>
        <v>0</v>
      </c>
      <c r="G13" s="61">
        <v>2</v>
      </c>
      <c r="H13" s="62">
        <v>0</v>
      </c>
      <c r="I13" s="63">
        <v>1</v>
      </c>
      <c r="J13" s="64">
        <v>0</v>
      </c>
      <c r="K13" s="63">
        <v>0</v>
      </c>
      <c r="L13" s="64">
        <v>0</v>
      </c>
      <c r="M13" s="65">
        <v>0</v>
      </c>
      <c r="N13" s="66">
        <v>0</v>
      </c>
      <c r="O13" s="50"/>
      <c r="P13" s="40"/>
      <c r="Q13" s="40"/>
      <c r="R13" s="40"/>
      <c r="S13" s="40"/>
      <c r="T13" s="40"/>
    </row>
    <row r="14" spans="3:21" ht="26.4" customHeight="1" x14ac:dyDescent="0.45">
      <c r="C14" s="28" t="s">
        <v>16</v>
      </c>
      <c r="D14" s="29" t="s">
        <v>17</v>
      </c>
      <c r="E14" s="48">
        <f t="shared" si="0"/>
        <v>2</v>
      </c>
      <c r="F14" s="5">
        <f t="shared" si="0"/>
        <v>0</v>
      </c>
      <c r="G14" s="61">
        <v>1</v>
      </c>
      <c r="H14" s="62">
        <v>0</v>
      </c>
      <c r="I14" s="63">
        <v>0</v>
      </c>
      <c r="J14" s="64">
        <v>0</v>
      </c>
      <c r="K14" s="63">
        <v>1</v>
      </c>
      <c r="L14" s="64">
        <v>0</v>
      </c>
      <c r="M14" s="65">
        <v>0</v>
      </c>
      <c r="N14" s="66">
        <v>0</v>
      </c>
      <c r="O14" s="50"/>
      <c r="P14" s="40"/>
      <c r="Q14" s="40"/>
      <c r="R14" s="40"/>
      <c r="S14" s="40"/>
      <c r="T14" s="40"/>
    </row>
    <row r="15" spans="3:21" ht="26.4" customHeight="1" x14ac:dyDescent="0.45">
      <c r="C15" s="28" t="s">
        <v>18</v>
      </c>
      <c r="D15" s="29" t="s">
        <v>19</v>
      </c>
      <c r="E15" s="48">
        <f t="shared" si="0"/>
        <v>12</v>
      </c>
      <c r="F15" s="5">
        <f t="shared" si="0"/>
        <v>0</v>
      </c>
      <c r="G15" s="61">
        <v>5</v>
      </c>
      <c r="H15" s="62">
        <v>0</v>
      </c>
      <c r="I15" s="63">
        <v>1</v>
      </c>
      <c r="J15" s="64">
        <v>0</v>
      </c>
      <c r="K15" s="63">
        <v>5</v>
      </c>
      <c r="L15" s="64">
        <v>0</v>
      </c>
      <c r="M15" s="65">
        <v>1</v>
      </c>
      <c r="N15" s="66">
        <v>0</v>
      </c>
      <c r="O15" s="50"/>
      <c r="P15" s="40"/>
      <c r="Q15" s="40"/>
      <c r="R15" s="40"/>
      <c r="S15" s="40"/>
      <c r="T15" s="40"/>
    </row>
    <row r="16" spans="3:21" ht="26.4" customHeight="1" x14ac:dyDescent="0.45">
      <c r="C16" s="30" t="s">
        <v>20</v>
      </c>
      <c r="D16" s="31" t="s">
        <v>21</v>
      </c>
      <c r="E16" s="48">
        <f t="shared" si="0"/>
        <v>40</v>
      </c>
      <c r="F16" s="5">
        <f t="shared" si="0"/>
        <v>0</v>
      </c>
      <c r="G16" s="61">
        <v>10</v>
      </c>
      <c r="H16" s="62">
        <v>0</v>
      </c>
      <c r="I16" s="63">
        <v>8</v>
      </c>
      <c r="J16" s="62">
        <v>0</v>
      </c>
      <c r="K16" s="63">
        <v>21</v>
      </c>
      <c r="L16" s="64">
        <v>0</v>
      </c>
      <c r="M16" s="65">
        <v>1</v>
      </c>
      <c r="N16" s="66">
        <v>0</v>
      </c>
      <c r="O16" s="50"/>
      <c r="P16" s="43"/>
      <c r="Q16" s="43"/>
      <c r="R16" s="43"/>
      <c r="S16" s="43"/>
      <c r="T16" s="40"/>
    </row>
    <row r="17" spans="3:21" ht="26.4" customHeight="1" x14ac:dyDescent="0.45">
      <c r="C17" s="28" t="s">
        <v>22</v>
      </c>
      <c r="D17" s="29" t="s">
        <v>23</v>
      </c>
      <c r="E17" s="48">
        <f t="shared" si="0"/>
        <v>2</v>
      </c>
      <c r="F17" s="5">
        <f t="shared" si="0"/>
        <v>0</v>
      </c>
      <c r="G17" s="61">
        <v>0</v>
      </c>
      <c r="H17" s="62">
        <v>0</v>
      </c>
      <c r="I17" s="63">
        <v>0</v>
      </c>
      <c r="J17" s="64">
        <v>0</v>
      </c>
      <c r="K17" s="63">
        <v>2</v>
      </c>
      <c r="L17" s="64">
        <v>0</v>
      </c>
      <c r="M17" s="65">
        <v>0</v>
      </c>
      <c r="N17" s="66">
        <v>0</v>
      </c>
      <c r="O17" s="50"/>
      <c r="P17" s="43"/>
      <c r="Q17" s="43"/>
      <c r="R17" s="43"/>
      <c r="S17" s="43"/>
      <c r="T17" s="40"/>
    </row>
    <row r="18" spans="3:21" ht="26.4" customHeight="1" x14ac:dyDescent="0.45">
      <c r="C18" s="30" t="s">
        <v>24</v>
      </c>
      <c r="D18" s="29" t="s">
        <v>25</v>
      </c>
      <c r="E18" s="48">
        <f t="shared" si="0"/>
        <v>7</v>
      </c>
      <c r="F18" s="5">
        <f t="shared" si="0"/>
        <v>0</v>
      </c>
      <c r="G18" s="61">
        <v>3</v>
      </c>
      <c r="H18" s="62">
        <v>0</v>
      </c>
      <c r="I18" s="63">
        <v>1</v>
      </c>
      <c r="J18" s="64">
        <v>0</v>
      </c>
      <c r="K18" s="63">
        <v>3</v>
      </c>
      <c r="L18" s="64">
        <v>0</v>
      </c>
      <c r="M18" s="65">
        <v>0</v>
      </c>
      <c r="N18" s="66">
        <v>0</v>
      </c>
      <c r="O18" s="50"/>
      <c r="P18" s="43"/>
      <c r="Q18" s="43"/>
      <c r="R18" s="43"/>
      <c r="S18" s="43"/>
      <c r="T18" s="40"/>
    </row>
    <row r="19" spans="3:21" ht="26.4" customHeight="1" x14ac:dyDescent="0.45">
      <c r="C19" s="28" t="s">
        <v>48</v>
      </c>
      <c r="D19" s="29" t="s">
        <v>26</v>
      </c>
      <c r="E19" s="48">
        <f t="shared" si="0"/>
        <v>63</v>
      </c>
      <c r="F19" s="5">
        <f t="shared" si="0"/>
        <v>3</v>
      </c>
      <c r="G19" s="61">
        <v>23</v>
      </c>
      <c r="H19" s="62">
        <v>0</v>
      </c>
      <c r="I19" s="63">
        <v>16</v>
      </c>
      <c r="J19" s="64">
        <v>0</v>
      </c>
      <c r="K19" s="63">
        <v>22</v>
      </c>
      <c r="L19" s="62">
        <v>3</v>
      </c>
      <c r="M19" s="63">
        <v>2</v>
      </c>
      <c r="N19" s="66">
        <v>0</v>
      </c>
      <c r="O19" s="50"/>
      <c r="P19" s="43"/>
      <c r="Q19" s="43"/>
      <c r="R19" s="43"/>
      <c r="S19" s="43"/>
      <c r="T19" s="40"/>
    </row>
    <row r="20" spans="3:21" ht="26.4" customHeight="1" x14ac:dyDescent="0.45">
      <c r="C20" s="28" t="s">
        <v>49</v>
      </c>
      <c r="D20" s="29" t="s">
        <v>27</v>
      </c>
      <c r="E20" s="48">
        <f t="shared" si="0"/>
        <v>8</v>
      </c>
      <c r="F20" s="5">
        <f t="shared" si="0"/>
        <v>0</v>
      </c>
      <c r="G20" s="61">
        <v>2</v>
      </c>
      <c r="H20" s="62">
        <v>0</v>
      </c>
      <c r="I20" s="63">
        <v>4</v>
      </c>
      <c r="J20" s="64">
        <v>0</v>
      </c>
      <c r="K20" s="63">
        <v>2</v>
      </c>
      <c r="L20" s="64">
        <v>0</v>
      </c>
      <c r="M20" s="65">
        <v>0</v>
      </c>
      <c r="N20" s="66">
        <v>0</v>
      </c>
      <c r="O20" s="50"/>
      <c r="P20" s="40"/>
      <c r="Q20" s="40"/>
      <c r="R20" s="40"/>
      <c r="S20" s="40"/>
      <c r="T20" s="40"/>
    </row>
    <row r="21" spans="3:21" ht="26.4" customHeight="1" x14ac:dyDescent="0.45">
      <c r="C21" s="28" t="s">
        <v>55</v>
      </c>
      <c r="D21" s="29" t="s">
        <v>28</v>
      </c>
      <c r="E21" s="48">
        <f t="shared" si="0"/>
        <v>0</v>
      </c>
      <c r="F21" s="5">
        <f t="shared" si="0"/>
        <v>0</v>
      </c>
      <c r="G21" s="61">
        <v>0</v>
      </c>
      <c r="H21" s="62">
        <v>0</v>
      </c>
      <c r="I21" s="63">
        <v>0</v>
      </c>
      <c r="J21" s="64">
        <v>0</v>
      </c>
      <c r="K21" s="63">
        <v>0</v>
      </c>
      <c r="L21" s="64">
        <v>0</v>
      </c>
      <c r="M21" s="65">
        <v>0</v>
      </c>
      <c r="N21" s="66">
        <v>0</v>
      </c>
      <c r="O21" s="50"/>
      <c r="P21" s="40"/>
      <c r="Q21" s="40"/>
      <c r="R21" s="40"/>
      <c r="S21" s="40"/>
      <c r="T21" s="40"/>
    </row>
    <row r="22" spans="3:21" ht="26.4" customHeight="1" x14ac:dyDescent="0.45">
      <c r="C22" s="28" t="s">
        <v>50</v>
      </c>
      <c r="D22" s="29" t="s">
        <v>29</v>
      </c>
      <c r="E22" s="48">
        <f t="shared" si="0"/>
        <v>9</v>
      </c>
      <c r="F22" s="5">
        <f t="shared" si="0"/>
        <v>0</v>
      </c>
      <c r="G22" s="61">
        <v>3</v>
      </c>
      <c r="H22" s="62">
        <v>0</v>
      </c>
      <c r="I22" s="63">
        <v>3</v>
      </c>
      <c r="J22" s="64">
        <v>0</v>
      </c>
      <c r="K22" s="63">
        <v>3</v>
      </c>
      <c r="L22" s="64">
        <v>0</v>
      </c>
      <c r="M22" s="65">
        <v>0</v>
      </c>
      <c r="N22" s="66">
        <v>0</v>
      </c>
      <c r="O22" s="50"/>
      <c r="P22" s="40"/>
      <c r="Q22" s="40"/>
      <c r="R22" s="40"/>
      <c r="S22" s="40"/>
      <c r="T22" s="40"/>
    </row>
    <row r="23" spans="3:21" ht="26.4" customHeight="1" x14ac:dyDescent="0.45">
      <c r="C23" s="28" t="s">
        <v>51</v>
      </c>
      <c r="D23" s="29" t="s">
        <v>30</v>
      </c>
      <c r="E23" s="48">
        <f t="shared" si="0"/>
        <v>12</v>
      </c>
      <c r="F23" s="5">
        <f t="shared" si="0"/>
        <v>0</v>
      </c>
      <c r="G23" s="61">
        <v>3</v>
      </c>
      <c r="H23" s="62">
        <v>0</v>
      </c>
      <c r="I23" s="63">
        <v>3</v>
      </c>
      <c r="J23" s="64">
        <v>0</v>
      </c>
      <c r="K23" s="63">
        <v>6</v>
      </c>
      <c r="L23" s="62">
        <v>0</v>
      </c>
      <c r="M23" s="63">
        <v>0</v>
      </c>
      <c r="N23" s="66">
        <v>0</v>
      </c>
      <c r="O23" s="50"/>
      <c r="P23" s="45"/>
      <c r="R23" s="40"/>
      <c r="S23" s="40"/>
      <c r="T23" s="40"/>
    </row>
    <row r="24" spans="3:21" ht="26.4" customHeight="1" x14ac:dyDescent="0.45">
      <c r="C24" s="28" t="s">
        <v>52</v>
      </c>
      <c r="D24" s="29" t="s">
        <v>31</v>
      </c>
      <c r="E24" s="48">
        <f t="shared" si="0"/>
        <v>18</v>
      </c>
      <c r="F24" s="5">
        <f t="shared" si="0"/>
        <v>4</v>
      </c>
      <c r="G24" s="61">
        <v>5</v>
      </c>
      <c r="H24" s="62">
        <v>0</v>
      </c>
      <c r="I24" s="63">
        <v>1</v>
      </c>
      <c r="J24" s="64">
        <v>0</v>
      </c>
      <c r="K24" s="63">
        <v>10</v>
      </c>
      <c r="L24" s="64">
        <v>4</v>
      </c>
      <c r="M24" s="65">
        <v>2</v>
      </c>
      <c r="N24" s="66">
        <v>0</v>
      </c>
      <c r="O24" s="50"/>
      <c r="P24" s="40"/>
      <c r="Q24" s="40"/>
      <c r="R24" s="40"/>
      <c r="S24" s="40"/>
      <c r="T24" s="40"/>
    </row>
    <row r="25" spans="3:21" ht="26.4" customHeight="1" x14ac:dyDescent="0.45">
      <c r="C25" s="30" t="s">
        <v>53</v>
      </c>
      <c r="D25" s="29" t="s">
        <v>32</v>
      </c>
      <c r="E25" s="48">
        <f t="shared" si="0"/>
        <v>2</v>
      </c>
      <c r="F25" s="5">
        <f t="shared" si="0"/>
        <v>0</v>
      </c>
      <c r="G25" s="61">
        <v>0</v>
      </c>
      <c r="H25" s="62">
        <v>0</v>
      </c>
      <c r="I25" s="63">
        <v>0</v>
      </c>
      <c r="J25" s="64">
        <v>0</v>
      </c>
      <c r="K25" s="63">
        <v>2</v>
      </c>
      <c r="L25" s="64">
        <v>0</v>
      </c>
      <c r="M25" s="65">
        <v>0</v>
      </c>
      <c r="N25" s="66">
        <v>0</v>
      </c>
      <c r="O25" s="50"/>
      <c r="P25" s="40"/>
      <c r="Q25" s="40"/>
      <c r="R25" s="40"/>
      <c r="S25" s="40"/>
      <c r="T25" s="40"/>
    </row>
    <row r="26" spans="3:21" ht="26.4" customHeight="1" x14ac:dyDescent="0.45">
      <c r="C26" s="30" t="s">
        <v>54</v>
      </c>
      <c r="D26" s="31" t="s">
        <v>33</v>
      </c>
      <c r="E26" s="48">
        <f t="shared" si="0"/>
        <v>58</v>
      </c>
      <c r="F26" s="5">
        <f t="shared" si="0"/>
        <v>2</v>
      </c>
      <c r="G26" s="61">
        <v>24</v>
      </c>
      <c r="H26" s="62">
        <v>0</v>
      </c>
      <c r="I26" s="63">
        <v>12</v>
      </c>
      <c r="J26" s="64">
        <v>0</v>
      </c>
      <c r="K26" s="63">
        <v>20</v>
      </c>
      <c r="L26" s="64">
        <v>1</v>
      </c>
      <c r="M26" s="65">
        <v>2</v>
      </c>
      <c r="N26" s="66">
        <v>1</v>
      </c>
      <c r="O26" s="50"/>
      <c r="P26" s="40"/>
      <c r="Q26" s="40"/>
      <c r="R26" s="40"/>
      <c r="S26" s="40"/>
      <c r="T26" s="40"/>
    </row>
    <row r="27" spans="3:21" ht="26.4" customHeight="1" x14ac:dyDescent="0.45">
      <c r="C27" s="28" t="s">
        <v>34</v>
      </c>
      <c r="D27" s="29" t="s">
        <v>35</v>
      </c>
      <c r="E27" s="48">
        <f t="shared" si="0"/>
        <v>2</v>
      </c>
      <c r="F27" s="5">
        <f t="shared" si="0"/>
        <v>0</v>
      </c>
      <c r="G27" s="61">
        <v>2</v>
      </c>
      <c r="H27" s="62">
        <v>0</v>
      </c>
      <c r="I27" s="63">
        <v>0</v>
      </c>
      <c r="J27" s="64">
        <v>0</v>
      </c>
      <c r="K27" s="63">
        <v>0</v>
      </c>
      <c r="L27" s="64">
        <v>0</v>
      </c>
      <c r="M27" s="65">
        <v>0</v>
      </c>
      <c r="N27" s="66">
        <v>0</v>
      </c>
      <c r="O27" s="50"/>
      <c r="P27" s="40"/>
      <c r="Q27" s="40"/>
      <c r="R27" s="40"/>
      <c r="S27" s="40"/>
      <c r="T27" s="40"/>
    </row>
    <row r="28" spans="3:21" ht="26.4" customHeight="1" x14ac:dyDescent="0.45">
      <c r="C28" s="67" t="s">
        <v>45</v>
      </c>
      <c r="D28" s="68" t="s">
        <v>56</v>
      </c>
      <c r="E28" s="69">
        <f t="shared" si="0"/>
        <v>0</v>
      </c>
      <c r="F28" s="70">
        <f t="shared" si="0"/>
        <v>0</v>
      </c>
      <c r="G28" s="61">
        <v>0</v>
      </c>
      <c r="H28" s="62">
        <v>0</v>
      </c>
      <c r="I28" s="63">
        <v>0</v>
      </c>
      <c r="J28" s="64">
        <v>0</v>
      </c>
      <c r="K28" s="63">
        <v>0</v>
      </c>
      <c r="L28" s="64">
        <v>0</v>
      </c>
      <c r="M28" s="65">
        <v>0</v>
      </c>
      <c r="N28" s="66">
        <v>0</v>
      </c>
      <c r="O28" s="50"/>
      <c r="P28" s="40"/>
      <c r="Q28" s="40"/>
      <c r="R28" s="40"/>
      <c r="S28" s="40"/>
      <c r="T28" s="40"/>
    </row>
    <row r="29" spans="3:21" ht="26.4" customHeight="1" thickBot="1" x14ac:dyDescent="0.5">
      <c r="C29" s="28" t="s">
        <v>47</v>
      </c>
      <c r="D29" s="29" t="s">
        <v>46</v>
      </c>
      <c r="E29" s="48">
        <f t="shared" si="0"/>
        <v>2</v>
      </c>
      <c r="F29" s="5">
        <f>H29+J29+L29+N29</f>
        <v>0</v>
      </c>
      <c r="G29" s="61">
        <v>1</v>
      </c>
      <c r="H29" s="62">
        <v>0</v>
      </c>
      <c r="I29" s="63">
        <v>0</v>
      </c>
      <c r="J29" s="64">
        <v>0</v>
      </c>
      <c r="K29" s="63">
        <v>1</v>
      </c>
      <c r="L29" s="64">
        <v>0</v>
      </c>
      <c r="M29" s="65">
        <v>0</v>
      </c>
      <c r="N29" s="66">
        <v>0</v>
      </c>
      <c r="O29" s="50"/>
      <c r="P29" s="43"/>
      <c r="Q29" s="43"/>
      <c r="R29" s="43"/>
      <c r="S29" s="43"/>
      <c r="T29" s="40"/>
    </row>
    <row r="30" spans="3:21" ht="26.4" customHeight="1" thickTop="1" x14ac:dyDescent="0.45">
      <c r="C30" s="87" t="s">
        <v>36</v>
      </c>
      <c r="D30" s="88"/>
      <c r="E30" s="6">
        <f>SUM(E8:E29)</f>
        <v>323</v>
      </c>
      <c r="F30" s="7">
        <f>SUM(F8:F27)</f>
        <v>14</v>
      </c>
      <c r="G30" s="8">
        <f t="shared" ref="G30:N30" si="1">SUM(G8:G29)</f>
        <v>107</v>
      </c>
      <c r="H30" s="9">
        <f t="shared" si="1"/>
        <v>0</v>
      </c>
      <c r="I30" s="10">
        <f t="shared" si="1"/>
        <v>61</v>
      </c>
      <c r="J30" s="11">
        <f t="shared" si="1"/>
        <v>1</v>
      </c>
      <c r="K30" s="8">
        <f t="shared" si="1"/>
        <v>147</v>
      </c>
      <c r="L30" s="9">
        <f t="shared" si="1"/>
        <v>12</v>
      </c>
      <c r="M30" s="10">
        <f t="shared" si="1"/>
        <v>8</v>
      </c>
      <c r="N30" s="12">
        <f t="shared" si="1"/>
        <v>1</v>
      </c>
      <c r="O30" s="51"/>
      <c r="P30" s="41"/>
      <c r="Q30" s="41"/>
      <c r="R30" s="41"/>
      <c r="S30" s="41"/>
      <c r="T30" s="41"/>
      <c r="U30" s="13"/>
    </row>
    <row r="31" spans="3:21" ht="15" customHeight="1" thickBot="1" x14ac:dyDescent="0.5">
      <c r="C31" s="89"/>
      <c r="D31" s="90"/>
      <c r="E31" s="14"/>
      <c r="F31" s="15"/>
      <c r="G31" s="32"/>
      <c r="H31" s="33"/>
      <c r="I31" s="34"/>
      <c r="J31" s="33"/>
      <c r="K31" s="16"/>
      <c r="L31" s="17"/>
      <c r="M31" s="34"/>
      <c r="N31" s="35"/>
      <c r="O31" s="52"/>
      <c r="P31" s="36"/>
      <c r="Q31" s="36"/>
      <c r="R31" s="36"/>
      <c r="S31" s="36"/>
      <c r="T31" s="36"/>
      <c r="U31" s="13"/>
    </row>
    <row r="32" spans="3:21" ht="57" customHeight="1" thickBot="1" x14ac:dyDescent="0.5">
      <c r="C32" s="91" t="s">
        <v>64</v>
      </c>
      <c r="D32" s="92"/>
      <c r="E32" s="113">
        <f>K30/E30</f>
        <v>0.45510835913312692</v>
      </c>
      <c r="F32" s="114"/>
      <c r="G32" s="93" t="s">
        <v>61</v>
      </c>
      <c r="H32" s="93"/>
      <c r="I32" s="93"/>
      <c r="J32" s="93"/>
      <c r="K32" s="93"/>
      <c r="L32" s="93"/>
      <c r="M32" s="93"/>
      <c r="N32" s="94"/>
      <c r="O32" s="53"/>
      <c r="P32" s="42"/>
      <c r="Q32" s="42"/>
      <c r="R32" s="42"/>
      <c r="S32" s="42"/>
      <c r="T32" s="42"/>
      <c r="U32" s="22"/>
    </row>
    <row r="33" spans="3:20" ht="15" hidden="1" customHeight="1" x14ac:dyDescent="0.45">
      <c r="C33" s="75"/>
      <c r="D33" s="75"/>
      <c r="E33" s="75"/>
      <c r="F33" s="75"/>
      <c r="G33" s="75"/>
      <c r="H33" s="75"/>
      <c r="I33" s="75"/>
      <c r="J33" s="75"/>
      <c r="K33" s="75"/>
      <c r="L33" s="75"/>
      <c r="M33" s="75"/>
      <c r="N33" s="82"/>
      <c r="O33" s="18"/>
      <c r="P33" s="37"/>
      <c r="Q33" s="37"/>
      <c r="R33" s="37"/>
      <c r="S33" s="37"/>
      <c r="T33" s="37"/>
    </row>
    <row r="34" spans="3:20" s="19" customFormat="1" ht="15" hidden="1" customHeight="1" x14ac:dyDescent="0.45">
      <c r="C34" s="95" t="s">
        <v>37</v>
      </c>
      <c r="D34" s="95"/>
      <c r="E34" s="95"/>
      <c r="F34" s="95"/>
      <c r="G34" s="95"/>
      <c r="H34" s="95"/>
      <c r="I34" s="95"/>
      <c r="J34" s="95"/>
      <c r="K34" s="95"/>
      <c r="L34" s="95"/>
      <c r="M34" s="95"/>
      <c r="N34" s="95"/>
      <c r="O34" s="83"/>
      <c r="P34" s="83"/>
      <c r="Q34" s="83"/>
      <c r="R34" s="83"/>
      <c r="S34" s="83"/>
      <c r="T34" s="83"/>
    </row>
    <row r="35" spans="3:20" ht="15" hidden="1" customHeight="1" x14ac:dyDescent="0.45">
      <c r="C35" s="75"/>
      <c r="D35" s="75"/>
      <c r="E35" s="75"/>
      <c r="F35" s="75"/>
      <c r="G35" s="75"/>
      <c r="H35" s="75"/>
      <c r="I35" s="75"/>
      <c r="J35" s="75"/>
      <c r="K35" s="75"/>
      <c r="L35" s="75"/>
      <c r="M35" s="75"/>
      <c r="N35" s="75"/>
      <c r="O35" s="3"/>
      <c r="P35" s="3"/>
      <c r="Q35" s="3"/>
      <c r="R35" s="3"/>
      <c r="S35" s="3"/>
      <c r="T35" s="3"/>
    </row>
    <row r="36" spans="3:20" ht="12" customHeight="1" x14ac:dyDescent="0.45">
      <c r="C36" s="75"/>
      <c r="D36" s="75"/>
      <c r="E36" s="75"/>
      <c r="F36" s="75"/>
      <c r="G36" s="75"/>
      <c r="H36" s="75"/>
      <c r="I36" s="75"/>
      <c r="J36" s="75"/>
      <c r="K36" s="75"/>
      <c r="L36" s="75"/>
      <c r="M36" s="75"/>
      <c r="N36" s="75"/>
      <c r="O36" s="3"/>
      <c r="P36" s="3"/>
      <c r="Q36" s="3"/>
      <c r="R36" s="3"/>
      <c r="S36" s="3"/>
      <c r="T36" s="3"/>
    </row>
    <row r="37" spans="3:20" ht="33" customHeight="1" x14ac:dyDescent="0.45">
      <c r="C37" s="112" t="s">
        <v>59</v>
      </c>
      <c r="D37" s="112"/>
      <c r="E37" s="112"/>
      <c r="F37" s="112"/>
      <c r="G37" s="112"/>
      <c r="H37" s="112"/>
      <c r="I37" s="112"/>
      <c r="J37" s="112"/>
      <c r="K37" s="112"/>
      <c r="L37" s="112"/>
      <c r="M37" s="112"/>
      <c r="N37" s="112"/>
      <c r="O37" s="86"/>
      <c r="P37" s="86"/>
      <c r="Q37" s="86"/>
      <c r="R37" s="86"/>
      <c r="S37" s="86"/>
      <c r="T37" s="86"/>
    </row>
    <row r="38" spans="3:20" ht="12" customHeight="1" x14ac:dyDescent="0.45">
      <c r="C38" s="118"/>
      <c r="D38" s="118"/>
      <c r="E38" s="118"/>
      <c r="F38" s="118"/>
      <c r="G38" s="118"/>
      <c r="H38" s="118"/>
      <c r="I38" s="118"/>
      <c r="J38" s="118"/>
      <c r="K38" s="118"/>
      <c r="L38" s="118"/>
      <c r="M38" s="118"/>
      <c r="N38" s="118"/>
      <c r="O38" s="3"/>
      <c r="P38" s="3"/>
      <c r="Q38" s="3"/>
      <c r="R38" s="3"/>
      <c r="S38" s="3"/>
      <c r="T38" s="3"/>
    </row>
    <row r="39" spans="3:20" ht="49.5" customHeight="1" x14ac:dyDescent="0.45">
      <c r="C39" s="112" t="s">
        <v>41</v>
      </c>
      <c r="D39" s="112"/>
      <c r="E39" s="112"/>
      <c r="F39" s="112"/>
      <c r="G39" s="112"/>
      <c r="H39" s="112"/>
      <c r="I39" s="112"/>
      <c r="J39" s="112"/>
      <c r="K39" s="112"/>
      <c r="L39" s="112"/>
      <c r="M39" s="112"/>
      <c r="N39" s="112"/>
      <c r="O39" s="86"/>
      <c r="P39" s="86"/>
      <c r="Q39" s="86"/>
      <c r="R39" s="86"/>
      <c r="S39" s="86"/>
      <c r="T39" s="86"/>
    </row>
    <row r="40" spans="3:20" ht="12.75" customHeight="1" x14ac:dyDescent="0.45">
      <c r="C40" s="119"/>
      <c r="D40" s="20" t="s">
        <v>38</v>
      </c>
      <c r="E40" s="120"/>
      <c r="F40" s="120"/>
      <c r="G40" s="120"/>
      <c r="H40" s="120"/>
      <c r="I40" s="120"/>
      <c r="J40" s="120"/>
      <c r="K40" s="120"/>
      <c r="L40" s="120"/>
      <c r="M40" s="120"/>
      <c r="N40" s="120"/>
      <c r="O40" s="21"/>
      <c r="P40" s="21"/>
      <c r="Q40" s="21"/>
      <c r="R40" s="21"/>
      <c r="S40" s="21"/>
      <c r="T40" s="21"/>
    </row>
    <row r="41" spans="3:20" ht="12.75" customHeight="1" x14ac:dyDescent="0.45">
      <c r="C41" s="119"/>
      <c r="D41" s="20" t="s">
        <v>39</v>
      </c>
      <c r="E41" s="120"/>
      <c r="F41" s="120"/>
      <c r="G41" s="120"/>
      <c r="H41" s="120"/>
      <c r="I41" s="120"/>
      <c r="J41" s="120"/>
      <c r="K41" s="120"/>
      <c r="L41" s="120"/>
      <c r="M41" s="120"/>
      <c r="N41" s="120"/>
      <c r="O41" s="21"/>
      <c r="P41" s="21"/>
      <c r="Q41" s="21"/>
      <c r="R41" s="21"/>
      <c r="S41" s="21"/>
      <c r="T41" s="21"/>
    </row>
    <row r="42" spans="3:20" ht="12.75" customHeight="1" x14ac:dyDescent="0.45">
      <c r="C42" s="119"/>
      <c r="D42" s="20" t="s">
        <v>40</v>
      </c>
      <c r="E42" s="120"/>
      <c r="F42" s="120"/>
      <c r="G42" s="120"/>
      <c r="H42" s="120"/>
      <c r="I42" s="120"/>
      <c r="J42" s="120"/>
      <c r="K42" s="120"/>
      <c r="L42" s="120"/>
      <c r="M42" s="120"/>
      <c r="N42" s="120"/>
      <c r="O42" s="21"/>
      <c r="P42" s="21"/>
      <c r="Q42" s="21"/>
      <c r="R42" s="21"/>
      <c r="S42" s="21"/>
      <c r="T42" s="21"/>
    </row>
    <row r="43" spans="3:20" x14ac:dyDescent="0.45">
      <c r="C43" s="45"/>
      <c r="D43" s="45"/>
      <c r="E43" s="45"/>
      <c r="F43" s="45"/>
      <c r="G43" s="45"/>
      <c r="H43" s="45"/>
      <c r="I43" s="45"/>
      <c r="J43" s="45"/>
      <c r="K43" s="45"/>
      <c r="L43" s="45"/>
      <c r="M43" s="45"/>
      <c r="N43" s="45"/>
    </row>
    <row r="44" spans="3:20" ht="60.6" customHeight="1" x14ac:dyDescent="0.45">
      <c r="C44" s="121" t="s">
        <v>57</v>
      </c>
      <c r="D44" s="121"/>
      <c r="E44" s="121"/>
      <c r="F44" s="121"/>
      <c r="G44" s="121"/>
      <c r="H44" s="121"/>
      <c r="I44" s="121"/>
      <c r="J44" s="121"/>
      <c r="K44" s="121"/>
      <c r="L44" s="121"/>
      <c r="M44" s="121"/>
      <c r="N44" s="121"/>
    </row>
  </sheetData>
  <mergeCells count="17">
    <mergeCell ref="C2:N2"/>
    <mergeCell ref="C3:N3"/>
    <mergeCell ref="C5:D7"/>
    <mergeCell ref="E5:N5"/>
    <mergeCell ref="G6:L6"/>
    <mergeCell ref="M6:N7"/>
    <mergeCell ref="G7:H7"/>
    <mergeCell ref="I7:J7"/>
    <mergeCell ref="K7:L7"/>
    <mergeCell ref="C39:N39"/>
    <mergeCell ref="C44:N44"/>
    <mergeCell ref="C30:D31"/>
    <mergeCell ref="C32:D32"/>
    <mergeCell ref="E32:F32"/>
    <mergeCell ref="G32:N32"/>
    <mergeCell ref="C34:N34"/>
    <mergeCell ref="C37:N37"/>
  </mergeCells>
  <phoneticPr fontId="3"/>
  <printOptions horizontalCentered="1"/>
  <pageMargins left="0.51181102362204722" right="0.51181102362204722"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【公表用①】集計表(R8.3月末時点）</vt:lpstr>
      <vt:lpstr>'【公表用①】集計表(R8.3月末時点）'!Print_Area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財田　一真</cp:lastModifiedBy>
  <cp:lastPrinted>2026-04-28T07:45:17Z</cp:lastPrinted>
  <dcterms:created xsi:type="dcterms:W3CDTF">2021-01-13T08:18:26Z</dcterms:created>
  <dcterms:modified xsi:type="dcterms:W3CDTF">2026-05-20T09:39:36Z</dcterms:modified>
</cp:coreProperties>
</file>