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1w$\作業用\都市防災課（データ移行）\耐震G\05-01_広域緊急交通路沿道建築物\90 府HP\20追加公表\①耐震診断結果の集計表　○大阪府内全域\"/>
    </mc:Choice>
  </mc:AlternateContent>
  <xr:revisionPtr revIDLastSave="0" documentId="13_ncr:1_{B5189855-E050-409D-A138-B2FE282A97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C31" i="1"/>
  <c r="I29" i="1"/>
  <c r="J29" i="1" l="1"/>
  <c r="K29" i="1"/>
  <c r="H29" i="1"/>
  <c r="L29" i="1"/>
  <c r="F29" i="1"/>
</calcChain>
</file>

<file path=xl/sharedStrings.xml><?xml version="1.0" encoding="utf-8"?>
<sst xmlns="http://schemas.openxmlformats.org/spreadsheetml/2006/main" count="61" uniqueCount="61">
  <si>
    <t>大阪府広域緊急交通路　路線別要安全確認計画記載建築物集計表　</t>
    <rPh sb="0" eb="3">
      <t>ｵｵｻｶﾌ</t>
    </rPh>
    <rPh sb="11" eb="13">
      <t>ﾛｾﾝ</t>
    </rPh>
    <rPh sb="13" eb="14">
      <t>ﾍﾞﾂ</t>
    </rPh>
    <rPh sb="14" eb="15">
      <t>ﾖｳ</t>
    </rPh>
    <rPh sb="15" eb="17">
      <t>ｱﾝｾﾞﾝ</t>
    </rPh>
    <rPh sb="17" eb="19">
      <t>ｶｸﾆﾝ</t>
    </rPh>
    <rPh sb="19" eb="21">
      <t>ｹｲｶｸ</t>
    </rPh>
    <rPh sb="21" eb="23">
      <t>ｷｻｲ</t>
    </rPh>
    <rPh sb="23" eb="26">
      <t>ｹﾝﾁｸﾌﾞﾂ</t>
    </rPh>
    <rPh sb="26" eb="29">
      <t>ｼｭｳｹｲﾋｮｳ</t>
    </rPh>
    <phoneticPr fontId="6" type="noConversion"/>
  </si>
  <si>
    <t>【単位：棟】</t>
    <rPh sb="1" eb="3">
      <t>タンイ</t>
    </rPh>
    <rPh sb="4" eb="5">
      <t>ムネ</t>
    </rPh>
    <phoneticPr fontId="3"/>
  </si>
  <si>
    <t>路線名称</t>
    <rPh sb="0" eb="2">
      <t>ロセン</t>
    </rPh>
    <rPh sb="2" eb="4">
      <t>メイショウ</t>
    </rPh>
    <phoneticPr fontId="3"/>
  </si>
  <si>
    <r>
      <rPr>
        <b/>
        <sz val="10"/>
        <rFont val="ＭＳ ゴシック"/>
        <family val="3"/>
        <charset val="128"/>
      </rPr>
      <t xml:space="preserve">要安全確認計画記載建築物 </t>
    </r>
    <r>
      <rPr>
        <b/>
        <sz val="10"/>
        <color rgb="FFFF0000"/>
        <rFont val="ＭＳ ゴシック"/>
        <family val="3"/>
        <charset val="128"/>
      </rPr>
      <t>※１</t>
    </r>
    <rPh sb="0" eb="1">
      <t>ヨウ</t>
    </rPh>
    <rPh sb="1" eb="3">
      <t>アンゼン</t>
    </rPh>
    <rPh sb="3" eb="5">
      <t>カクニン</t>
    </rPh>
    <rPh sb="5" eb="7">
      <t>ケイカク</t>
    </rPh>
    <rPh sb="7" eb="9">
      <t>キサイ</t>
    </rPh>
    <rPh sb="9" eb="12">
      <t>ケンチクブツ</t>
    </rPh>
    <phoneticPr fontId="3"/>
  </si>
  <si>
    <r>
      <t xml:space="preserve">構造耐力上主要な部分の地震に対する安全性 </t>
    </r>
    <r>
      <rPr>
        <b/>
        <sz val="10"/>
        <color rgb="FFFF0000"/>
        <rFont val="ＭＳ ゴシック"/>
        <family val="3"/>
        <charset val="128"/>
      </rPr>
      <t>※２</t>
    </r>
    <rPh sb="0" eb="2">
      <t>ｺｳｿﾞｳ</t>
    </rPh>
    <rPh sb="2" eb="4">
      <t>ﾀｲﾘｮｸ</t>
    </rPh>
    <rPh sb="4" eb="5">
      <t>ｼﾞｮｳ</t>
    </rPh>
    <rPh sb="5" eb="7">
      <t>ｼｭﾖｳ</t>
    </rPh>
    <rPh sb="8" eb="10">
      <t>ﾌﾞﾌﾞﾝ</t>
    </rPh>
    <rPh sb="11" eb="13">
      <t>ｼﾞｼﾝ</t>
    </rPh>
    <rPh sb="14" eb="15">
      <t>ﾀｲ</t>
    </rPh>
    <phoneticPr fontId="6" type="noConversion"/>
  </si>
  <si>
    <t>未報告</t>
    <rPh sb="0" eb="3">
      <t>ﾐﾎｳｺｸ</t>
    </rPh>
    <phoneticPr fontId="6" type="noConversion"/>
  </si>
  <si>
    <t>Ⅰ</t>
    <phoneticPr fontId="6" type="noConversion"/>
  </si>
  <si>
    <t>Ⅱ</t>
    <phoneticPr fontId="6" type="noConversion"/>
  </si>
  <si>
    <t>Ⅲ</t>
    <phoneticPr fontId="6" type="noConversion"/>
  </si>
  <si>
    <t>①</t>
    <phoneticPr fontId="6" type="noConversion"/>
  </si>
  <si>
    <t>国道1号</t>
    <phoneticPr fontId="6" type="noConversion"/>
  </si>
  <si>
    <t>②</t>
    <phoneticPr fontId="3"/>
  </si>
  <si>
    <t>国道2号</t>
    <phoneticPr fontId="3"/>
  </si>
  <si>
    <t>③</t>
    <phoneticPr fontId="3"/>
  </si>
  <si>
    <t>国道25号</t>
    <phoneticPr fontId="3"/>
  </si>
  <si>
    <t>④</t>
    <phoneticPr fontId="3"/>
  </si>
  <si>
    <t>国道26号</t>
    <phoneticPr fontId="3"/>
  </si>
  <si>
    <t>⑤</t>
    <phoneticPr fontId="3"/>
  </si>
  <si>
    <t>国道43号</t>
    <phoneticPr fontId="3"/>
  </si>
  <si>
    <t>⑥</t>
    <phoneticPr fontId="3"/>
  </si>
  <si>
    <t>国道163号</t>
    <phoneticPr fontId="3"/>
  </si>
  <si>
    <t>⑦</t>
    <phoneticPr fontId="3"/>
  </si>
  <si>
    <t>国道170号</t>
    <phoneticPr fontId="3"/>
  </si>
  <si>
    <t>⑧</t>
    <phoneticPr fontId="3"/>
  </si>
  <si>
    <t>国道171号</t>
    <phoneticPr fontId="3"/>
  </si>
  <si>
    <t>⑨</t>
    <phoneticPr fontId="3"/>
  </si>
  <si>
    <t>国道176号</t>
    <phoneticPr fontId="3"/>
  </si>
  <si>
    <t>⑩</t>
    <phoneticPr fontId="3"/>
  </si>
  <si>
    <t>国道308号</t>
    <phoneticPr fontId="3"/>
  </si>
  <si>
    <t>⑪</t>
    <phoneticPr fontId="3"/>
  </si>
  <si>
    <t>国道310号</t>
    <phoneticPr fontId="3"/>
  </si>
  <si>
    <t>⑫</t>
  </si>
  <si>
    <t>国道423号</t>
    <phoneticPr fontId="3"/>
  </si>
  <si>
    <t>大阪高槻京都線（府道14号）</t>
    <phoneticPr fontId="3"/>
  </si>
  <si>
    <t>大阪池田線（府道10号）</t>
    <phoneticPr fontId="3"/>
  </si>
  <si>
    <t>京都守口線（府道13号）</t>
    <phoneticPr fontId="3"/>
  </si>
  <si>
    <t>大阪生駒線（府道8号）</t>
    <phoneticPr fontId="3"/>
  </si>
  <si>
    <t>大阪市道築港深江線（中央大通）</t>
    <phoneticPr fontId="3"/>
  </si>
  <si>
    <t>大阪中央環状線（府道2号）</t>
    <phoneticPr fontId="3"/>
  </si>
  <si>
    <t>大阪和泉泉南線（府道30号）</t>
    <phoneticPr fontId="3"/>
  </si>
  <si>
    <t>⑳</t>
    <phoneticPr fontId="3"/>
  </si>
  <si>
    <t>大阪市道福島桜島線（北港通）</t>
    <phoneticPr fontId="3"/>
  </si>
  <si>
    <t>計</t>
    <rPh sb="0" eb="1">
      <t>ケイ</t>
    </rPh>
    <phoneticPr fontId="3"/>
  </si>
  <si>
    <t>耐震診断義務付け対象建物総数に占める　耐震性のある建物の割合【進捗率】</t>
    <rPh sb="0" eb="2">
      <t>タイシン</t>
    </rPh>
    <rPh sb="2" eb="4">
      <t>シンダン</t>
    </rPh>
    <rPh sb="4" eb="6">
      <t>ギム</t>
    </rPh>
    <rPh sb="6" eb="7">
      <t>ヅ</t>
    </rPh>
    <rPh sb="8" eb="10">
      <t>タイショウ</t>
    </rPh>
    <rPh sb="10" eb="12">
      <t>タテモノ</t>
    </rPh>
    <rPh sb="12" eb="14">
      <t>ソウスウ</t>
    </rPh>
    <rPh sb="15" eb="16">
      <t>シ</t>
    </rPh>
    <rPh sb="19" eb="22">
      <t>タイシンセイ</t>
    </rPh>
    <rPh sb="25" eb="27">
      <t>タテモノ</t>
    </rPh>
    <rPh sb="28" eb="30">
      <t>ワリアイ</t>
    </rPh>
    <rPh sb="31" eb="33">
      <t>シンチョク</t>
    </rPh>
    <rPh sb="33" eb="34">
      <t>リツ</t>
    </rPh>
    <phoneticPr fontId="3"/>
  </si>
  <si>
    <t>　※１ 要緊急安全確認大規模建築物との重複物件を含む。
　　　 なお、カッコ内の数値は、要緊急安全確認大規模建築物との重複物件を除いた棟数。</t>
    <rPh sb="40" eb="42">
      <t>スウチ</t>
    </rPh>
    <rPh sb="44" eb="45">
      <t>ヨウ</t>
    </rPh>
    <rPh sb="45" eb="47">
      <t>キンキュウ</t>
    </rPh>
    <rPh sb="47" eb="49">
      <t>アンゼン</t>
    </rPh>
    <rPh sb="49" eb="51">
      <t>カクニン</t>
    </rPh>
    <rPh sb="51" eb="54">
      <t>ダイキボ</t>
    </rPh>
    <rPh sb="54" eb="57">
      <t>ケンチクブツ</t>
    </rPh>
    <rPh sb="59" eb="61">
      <t>チョウフク</t>
    </rPh>
    <rPh sb="61" eb="63">
      <t>ブッケン</t>
    </rPh>
    <rPh sb="64" eb="65">
      <t>ノゾ</t>
    </rPh>
    <rPh sb="67" eb="68">
      <t>ムネ</t>
    </rPh>
    <rPh sb="68" eb="69">
      <t>スウ</t>
    </rPh>
    <phoneticPr fontId="3"/>
  </si>
  <si>
    <t>　※２ 震度６強から７に達する程度の大規模の地震に対する安全性を示す。
　　 　いずれの区分に該当する場合であっても、違法に建築されたものや劣化が放置されたものでない限りは、
　　 　震度５強程度の中規模地震に対しては損傷が生ずるおそれは少なく、倒壊するおそれはない。</t>
    <rPh sb="4" eb="6">
      <t>シンド</t>
    </rPh>
    <rPh sb="7" eb="8">
      <t>キョウ</t>
    </rPh>
    <rPh sb="12" eb="13">
      <t>タッ</t>
    </rPh>
    <rPh sb="15" eb="17">
      <t>テイド</t>
    </rPh>
    <rPh sb="18" eb="21">
      <t>ダイキボ</t>
    </rPh>
    <rPh sb="22" eb="24">
      <t>ジシン</t>
    </rPh>
    <rPh sb="25" eb="26">
      <t>タイ</t>
    </rPh>
    <rPh sb="28" eb="31">
      <t>アンゼンセイ</t>
    </rPh>
    <rPh sb="32" eb="33">
      <t>シメ</t>
    </rPh>
    <phoneticPr fontId="3"/>
  </si>
  <si>
    <r>
      <t>Ⅰ．大規模の地震の震動及び衝撃に対して倒壊し、又は崩壊する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危険性が高い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</si>
  <si>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r>
      <t>Ⅱ．大規模の地震の震動及び衝撃に対して倒壊し、又は崩壊する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危険性がある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</si>
  <si>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r>
      <t>Ⅲ．大規模の地震の震動及び衝撃に対して倒壊し、又は崩壊する</t>
    </r>
    <r>
      <rPr>
        <b/>
        <u/>
        <sz val="10"/>
        <color rgb="FF0000FF"/>
        <rFont val="ＭＳ ゴシック"/>
        <family val="3"/>
        <charset val="128"/>
      </rPr>
      <t>危険性が低い</t>
    </r>
    <r>
      <rPr>
        <b/>
        <sz val="10"/>
        <color rgb="FF0000FF"/>
        <rFont val="ＭＳ ゴシック"/>
        <family val="3"/>
        <charset val="128"/>
      </rPr>
      <t>。</t>
    </r>
    <phoneticPr fontId="3"/>
  </si>
  <si>
    <r>
      <t>　【大阪府内全域】　</t>
    </r>
    <r>
      <rPr>
        <b/>
        <sz val="12"/>
        <color rgb="FF000000"/>
        <rFont val="ＭＳ ゴシック"/>
        <family val="3"/>
        <charset val="128"/>
      </rPr>
      <t>（報告期限が令和４年９月30日までの建築物）</t>
    </r>
    <rPh sb="16" eb="18">
      <t>レイワ</t>
    </rPh>
    <phoneticPr fontId="3"/>
  </si>
  <si>
    <t>国道371号</t>
    <rPh sb="0" eb="2">
      <t>コクドウ</t>
    </rPh>
    <rPh sb="5" eb="6">
      <t>ゴウ</t>
    </rPh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</si>
  <si>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</si>
  <si>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</si>
  <si>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</si>
  <si>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</si>
  <si>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</si>
  <si>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</si>
  <si>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</si>
  <si>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㉑</t>
    <phoneticPr fontId="3"/>
  </si>
  <si>
    <t>（令和６年３月27日 時点）</t>
    <rPh sb="1" eb="3">
      <t>レイワ</t>
    </rPh>
    <rPh sb="4" eb="5">
      <t>ネン</t>
    </rPh>
    <rPh sb="11" eb="13">
      <t>ジテン</t>
    </rPh>
    <phoneticPr fontId="3"/>
  </si>
  <si>
    <t xml:space="preserve"> 　　［【Ｂ】／【Ａ】］
                 　　　　 [ 92／281 ]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</si>
</sst>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#,##0\)_ "/>
    <numFmt numFmtId="178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34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000000"/>
      <name val="Calibri"/>
      <family val="3"/>
      <charset val="134"/>
    </font>
    <font>
      <b/>
      <sz val="14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00B05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/>
    </xf>
    <xf numFmtId="0" fontId="16" fillId="2" borderId="7" xfId="1" applyFont="1" applyFill="1" applyBorder="1" applyAlignment="1">
      <alignment vertical="center" wrapText="1"/>
    </xf>
    <xf numFmtId="0" fontId="16" fillId="2" borderId="8" xfId="1" applyFont="1" applyFill="1" applyBorder="1" applyAlignment="1">
      <alignment vertical="center" wrapText="1"/>
    </xf>
    <xf numFmtId="0" fontId="16" fillId="2" borderId="16" xfId="1" applyFont="1" applyFill="1" applyBorder="1" applyAlignment="1">
      <alignment vertical="center" wrapText="1"/>
    </xf>
    <xf numFmtId="0" fontId="16" fillId="2" borderId="1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left" vertical="center" indent="1"/>
    </xf>
    <xf numFmtId="176" fontId="19" fillId="0" borderId="30" xfId="1" applyNumberFormat="1" applyFont="1" applyFill="1" applyBorder="1" applyAlignment="1">
      <alignment horizontal="right" vertical="center"/>
    </xf>
    <xf numFmtId="177" fontId="19" fillId="0" borderId="31" xfId="1" applyNumberFormat="1" applyFont="1" applyFill="1" applyBorder="1" applyAlignment="1">
      <alignment horizontal="right" vertical="center"/>
    </xf>
    <xf numFmtId="177" fontId="19" fillId="0" borderId="32" xfId="1" applyNumberFormat="1" applyFont="1" applyFill="1" applyBorder="1" applyAlignment="1">
      <alignment horizontal="right" vertical="center"/>
    </xf>
    <xf numFmtId="176" fontId="19" fillId="0" borderId="33" xfId="1" applyNumberFormat="1" applyFont="1" applyFill="1" applyBorder="1" applyAlignment="1">
      <alignment horizontal="right" vertical="center"/>
    </xf>
    <xf numFmtId="177" fontId="19" fillId="0" borderId="34" xfId="1" applyNumberFormat="1" applyFont="1" applyFill="1" applyBorder="1" applyAlignment="1">
      <alignment horizontal="right" vertical="center"/>
    </xf>
    <xf numFmtId="176" fontId="19" fillId="0" borderId="32" xfId="1" applyNumberFormat="1" applyFont="1" applyFill="1" applyBorder="1" applyAlignment="1">
      <alignment horizontal="right" vertical="center"/>
    </xf>
    <xf numFmtId="177" fontId="19" fillId="0" borderId="35" xfId="1" applyNumberFormat="1" applyFont="1" applyFill="1" applyBorder="1" applyAlignment="1">
      <alignment horizontal="right" vertical="center"/>
    </xf>
    <xf numFmtId="0" fontId="12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left" vertical="center" wrapText="1" indent="1"/>
    </xf>
    <xf numFmtId="0" fontId="12" fillId="0" borderId="36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left" vertical="center" indent="1"/>
    </xf>
    <xf numFmtId="176" fontId="19" fillId="2" borderId="40" xfId="1" applyNumberFormat="1" applyFont="1" applyFill="1" applyBorder="1" applyAlignment="1">
      <alignment horizontal="right" vertical="center"/>
    </xf>
    <xf numFmtId="177" fontId="19" fillId="2" borderId="41" xfId="1" applyNumberFormat="1" applyFont="1" applyFill="1" applyBorder="1" applyAlignment="1">
      <alignment horizontal="right" vertical="center"/>
    </xf>
    <xf numFmtId="176" fontId="19" fillId="2" borderId="42" xfId="1" applyNumberFormat="1" applyFont="1" applyFill="1" applyBorder="1" applyAlignment="1">
      <alignment horizontal="right" vertical="center"/>
    </xf>
    <xf numFmtId="177" fontId="19" fillId="2" borderId="42" xfId="1" applyNumberFormat="1" applyFont="1" applyFill="1" applyBorder="1" applyAlignment="1">
      <alignment horizontal="right" vertical="center"/>
    </xf>
    <xf numFmtId="176" fontId="19" fillId="2" borderId="43" xfId="1" applyNumberFormat="1" applyFont="1" applyFill="1" applyBorder="1" applyAlignment="1">
      <alignment horizontal="right" vertical="center"/>
    </xf>
    <xf numFmtId="177" fontId="19" fillId="2" borderId="44" xfId="1" applyNumberFormat="1" applyFont="1" applyFill="1" applyBorder="1" applyAlignment="1">
      <alignment horizontal="right" vertical="center"/>
    </xf>
    <xf numFmtId="177" fontId="19" fillId="2" borderId="39" xfId="1" applyNumberFormat="1" applyFont="1" applyFill="1" applyBorder="1" applyAlignment="1">
      <alignment horizontal="right" vertical="center"/>
    </xf>
    <xf numFmtId="176" fontId="19" fillId="2" borderId="16" xfId="1" applyNumberFormat="1" applyFont="1" applyFill="1" applyBorder="1" applyAlignment="1">
      <alignment horizontal="right" vertical="center"/>
    </xf>
    <xf numFmtId="177" fontId="19" fillId="2" borderId="17" xfId="1" applyNumberFormat="1" applyFont="1" applyFill="1" applyBorder="1" applyAlignment="1">
      <alignment horizontal="right" vertical="center"/>
    </xf>
    <xf numFmtId="176" fontId="20" fillId="2" borderId="16" xfId="1" applyNumberFormat="1" applyFont="1" applyFill="1" applyBorder="1" applyAlignment="1">
      <alignment horizontal="right" vertical="center"/>
    </xf>
    <xf numFmtId="176" fontId="20" fillId="2" borderId="45" xfId="1" applyNumberFormat="1" applyFont="1" applyFill="1" applyBorder="1" applyAlignment="1">
      <alignment vertical="center"/>
    </xf>
    <xf numFmtId="176" fontId="20" fillId="2" borderId="22" xfId="1" applyNumberFormat="1" applyFont="1" applyFill="1" applyBorder="1" applyAlignment="1">
      <alignment horizontal="right" vertical="center"/>
    </xf>
    <xf numFmtId="176" fontId="19" fillId="2" borderId="46" xfId="1" applyNumberFormat="1" applyFont="1" applyFill="1" applyBorder="1" applyAlignment="1">
      <alignment horizontal="right" vertical="center"/>
    </xf>
    <xf numFmtId="177" fontId="19" fillId="2" borderId="46" xfId="1" applyNumberFormat="1" applyFont="1" applyFill="1" applyBorder="1" applyAlignment="1">
      <alignment horizontal="right" vertical="center"/>
    </xf>
    <xf numFmtId="176" fontId="20" fillId="2" borderId="15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2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left" vertical="center" indent="1"/>
    </xf>
    <xf numFmtId="176" fontId="19" fillId="0" borderId="30" xfId="1" applyNumberFormat="1" applyFont="1" applyBorder="1" applyAlignment="1">
      <alignment horizontal="right" vertical="center"/>
    </xf>
    <xf numFmtId="177" fontId="19" fillId="0" borderId="31" xfId="1" applyNumberFormat="1" applyFont="1" applyBorder="1" applyAlignment="1">
      <alignment horizontal="right" vertical="center"/>
    </xf>
    <xf numFmtId="176" fontId="19" fillId="0" borderId="33" xfId="1" applyNumberFormat="1" applyFont="1" applyBorder="1" applyAlignment="1">
      <alignment horizontal="right" vertical="center"/>
    </xf>
    <xf numFmtId="177" fontId="19" fillId="0" borderId="34" xfId="1" applyNumberFormat="1" applyFont="1" applyBorder="1" applyAlignment="1">
      <alignment horizontal="right" vertical="center"/>
    </xf>
    <xf numFmtId="176" fontId="19" fillId="0" borderId="32" xfId="1" applyNumberFormat="1" applyFont="1" applyBorder="1" applyAlignment="1">
      <alignment horizontal="right" vertical="center"/>
    </xf>
    <xf numFmtId="177" fontId="19" fillId="0" borderId="35" xfId="1" applyNumberFormat="1" applyFont="1" applyBorder="1" applyAlignment="1">
      <alignment horizontal="right" vertical="center"/>
    </xf>
    <xf numFmtId="0" fontId="12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left" vertical="center" indent="1"/>
    </xf>
    <xf numFmtId="176" fontId="19" fillId="3" borderId="3" xfId="1" applyNumberFormat="1" applyFont="1" applyFill="1" applyBorder="1" applyAlignment="1">
      <alignment horizontal="right" vertical="center"/>
    </xf>
    <xf numFmtId="177" fontId="19" fillId="3" borderId="25" xfId="1" applyNumberFormat="1" applyFont="1" applyFill="1" applyBorder="1" applyAlignment="1">
      <alignment horizontal="right" vertical="center"/>
    </xf>
    <xf numFmtId="177" fontId="19" fillId="3" borderId="4" xfId="1" applyNumberFormat="1" applyFont="1" applyFill="1" applyBorder="1" applyAlignment="1">
      <alignment horizontal="right" vertical="center"/>
    </xf>
    <xf numFmtId="176" fontId="19" fillId="3" borderId="26" xfId="1" applyNumberFormat="1" applyFont="1" applyFill="1" applyBorder="1" applyAlignment="1">
      <alignment horizontal="right" vertical="center"/>
    </xf>
    <xf numFmtId="177" fontId="19" fillId="3" borderId="27" xfId="1" applyNumberFormat="1" applyFont="1" applyFill="1" applyBorder="1" applyAlignment="1">
      <alignment horizontal="right" vertical="center"/>
    </xf>
    <xf numFmtId="176" fontId="19" fillId="3" borderId="4" xfId="1" applyNumberFormat="1" applyFont="1" applyFill="1" applyBorder="1" applyAlignment="1">
      <alignment horizontal="right" vertical="center"/>
    </xf>
    <xf numFmtId="177" fontId="19" fillId="3" borderId="2" xfId="1" applyNumberFormat="1" applyFont="1" applyFill="1" applyBorder="1" applyAlignment="1">
      <alignment horizontal="right" vertical="center"/>
    </xf>
    <xf numFmtId="177" fontId="19" fillId="0" borderId="32" xfId="1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2" fillId="2" borderId="38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left" vertical="center" wrapText="1"/>
    </xf>
    <xf numFmtId="0" fontId="12" fillId="2" borderId="48" xfId="1" applyFont="1" applyFill="1" applyBorder="1" applyAlignment="1">
      <alignment horizontal="left" vertical="center" wrapText="1"/>
    </xf>
    <xf numFmtId="178" fontId="21" fillId="2" borderId="49" xfId="1" applyNumberFormat="1" applyFont="1" applyFill="1" applyBorder="1" applyAlignment="1">
      <alignment horizontal="right" vertical="center"/>
    </xf>
    <xf numFmtId="178" fontId="19" fillId="2" borderId="49" xfId="1" applyNumberFormat="1" applyFont="1" applyFill="1" applyBorder="1" applyAlignment="1">
      <alignment horizontal="left" vertical="center" wrapText="1"/>
    </xf>
    <xf numFmtId="178" fontId="19" fillId="2" borderId="48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37554</xdr:colOff>
      <xdr:row>28</xdr:row>
      <xdr:rowOff>305491</xdr:rowOff>
    </xdr:from>
    <xdr:to>
      <xdr:col>3</xdr:col>
      <xdr:colOff>61104</xdr:colOff>
      <xdr:row>29</xdr:row>
      <xdr:rowOff>187269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99854" y="10163866"/>
          <a:ext cx="576000" cy="281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/>
          <a:r>
            <a:rPr kumimoji="1" lang="en-US" altLang="ja-JP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en-US" altLang="ja-JP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93727</xdr:colOff>
      <xdr:row>28</xdr:row>
      <xdr:rowOff>314028</xdr:rowOff>
    </xdr:from>
    <xdr:to>
      <xdr:col>9</xdr:col>
      <xdr:colOff>117277</xdr:colOff>
      <xdr:row>30</xdr:row>
      <xdr:rowOff>12563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6927" y="10172403"/>
          <a:ext cx="576000" cy="289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/>
          <a:r>
            <a:rPr kumimoji="1" lang="en-US" altLang="ja-JP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en-US" altLang="ja-JP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BreakPreview" zoomScaleNormal="100" zoomScaleSheetLayoutView="100" workbookViewId="0">
      <selection activeCell="G30" sqref="G30"/>
    </sheetView>
  </sheetViews>
  <sheetFormatPr defaultRowHeight="18.75" x14ac:dyDescent="0.4"/>
  <cols>
    <col min="1" max="1" width="4.625" customWidth="1"/>
    <col min="2" max="2" width="28.375" customWidth="1"/>
    <col min="3" max="12" width="7.25" customWidth="1"/>
  </cols>
  <sheetData>
    <row r="1" spans="1:12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59</v>
      </c>
    </row>
    <row r="2" spans="1:12" ht="33" customHeight="1" x14ac:dyDescent="0.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9.9499999999999993" customHeight="1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30" customHeight="1" thickBot="1" x14ac:dyDescent="0.2">
      <c r="A4" s="4" t="s">
        <v>49</v>
      </c>
      <c r="B4" s="5"/>
      <c r="C4" s="6"/>
      <c r="D4" s="6"/>
      <c r="E4" s="5"/>
      <c r="F4" s="5"/>
      <c r="G4" s="5"/>
      <c r="H4" s="5"/>
      <c r="I4" s="5"/>
      <c r="J4" s="5"/>
      <c r="K4" s="6"/>
      <c r="L4" s="7" t="s">
        <v>1</v>
      </c>
    </row>
    <row r="5" spans="1:12" ht="30" customHeight="1" x14ac:dyDescent="0.4">
      <c r="A5" s="74" t="s">
        <v>2</v>
      </c>
      <c r="B5" s="75"/>
      <c r="C5" s="78" t="s">
        <v>3</v>
      </c>
      <c r="D5" s="79"/>
      <c r="E5" s="79"/>
      <c r="F5" s="79"/>
      <c r="G5" s="79"/>
      <c r="H5" s="79"/>
      <c r="I5" s="79"/>
      <c r="J5" s="79"/>
      <c r="K5" s="79"/>
      <c r="L5" s="80"/>
    </row>
    <row r="6" spans="1:12" ht="30" customHeight="1" x14ac:dyDescent="0.4">
      <c r="A6" s="76"/>
      <c r="B6" s="77"/>
      <c r="C6" s="8"/>
      <c r="D6" s="9"/>
      <c r="E6" s="81" t="s">
        <v>4</v>
      </c>
      <c r="F6" s="82"/>
      <c r="G6" s="82"/>
      <c r="H6" s="82"/>
      <c r="I6" s="82"/>
      <c r="J6" s="83"/>
      <c r="K6" s="84" t="s">
        <v>5</v>
      </c>
      <c r="L6" s="85"/>
    </row>
    <row r="7" spans="1:12" ht="30" customHeight="1" thickBot="1" x14ac:dyDescent="0.45">
      <c r="A7" s="65"/>
      <c r="B7" s="66"/>
      <c r="C7" s="10"/>
      <c r="D7" s="11"/>
      <c r="E7" s="88" t="s">
        <v>6</v>
      </c>
      <c r="F7" s="89"/>
      <c r="G7" s="90" t="s">
        <v>7</v>
      </c>
      <c r="H7" s="89"/>
      <c r="I7" s="91" t="s">
        <v>8</v>
      </c>
      <c r="J7" s="89"/>
      <c r="K7" s="86"/>
      <c r="L7" s="87"/>
    </row>
    <row r="8" spans="1:12" ht="30" customHeight="1" x14ac:dyDescent="0.4">
      <c r="A8" s="52" t="s">
        <v>9</v>
      </c>
      <c r="B8" s="53" t="s">
        <v>10</v>
      </c>
      <c r="C8" s="54">
        <v>0</v>
      </c>
      <c r="D8" s="55">
        <v>0</v>
      </c>
      <c r="E8" s="54">
        <v>0</v>
      </c>
      <c r="F8" s="56">
        <v>0</v>
      </c>
      <c r="G8" s="57">
        <v>0</v>
      </c>
      <c r="H8" s="58">
        <v>0</v>
      </c>
      <c r="I8" s="57">
        <v>0</v>
      </c>
      <c r="J8" s="58">
        <v>0</v>
      </c>
      <c r="K8" s="59">
        <v>0</v>
      </c>
      <c r="L8" s="60">
        <v>0</v>
      </c>
    </row>
    <row r="9" spans="1:12" ht="30" customHeight="1" x14ac:dyDescent="0.4">
      <c r="A9" s="12" t="s">
        <v>11</v>
      </c>
      <c r="B9" s="13" t="s">
        <v>12</v>
      </c>
      <c r="C9" s="14">
        <v>17</v>
      </c>
      <c r="D9" s="15">
        <v>14</v>
      </c>
      <c r="E9" s="14">
        <v>6</v>
      </c>
      <c r="F9" s="16">
        <v>6</v>
      </c>
      <c r="G9" s="17">
        <v>5</v>
      </c>
      <c r="H9" s="18">
        <v>4</v>
      </c>
      <c r="I9" s="17">
        <v>6</v>
      </c>
      <c r="J9" s="18">
        <v>4</v>
      </c>
      <c r="K9" s="19">
        <v>0</v>
      </c>
      <c r="L9" s="20">
        <v>0</v>
      </c>
    </row>
    <row r="10" spans="1:12" ht="30" customHeight="1" x14ac:dyDescent="0.4">
      <c r="A10" s="12" t="s">
        <v>13</v>
      </c>
      <c r="B10" s="13" t="s">
        <v>14</v>
      </c>
      <c r="C10" s="14">
        <v>49</v>
      </c>
      <c r="D10" s="15">
        <v>48</v>
      </c>
      <c r="E10" s="46">
        <v>13</v>
      </c>
      <c r="F10" s="61">
        <v>13</v>
      </c>
      <c r="G10" s="48">
        <v>8</v>
      </c>
      <c r="H10" s="49">
        <v>7</v>
      </c>
      <c r="I10" s="48">
        <v>28</v>
      </c>
      <c r="J10" s="49">
        <v>28</v>
      </c>
      <c r="K10" s="50">
        <v>0</v>
      </c>
      <c r="L10" s="51">
        <v>0</v>
      </c>
    </row>
    <row r="11" spans="1:12" ht="30" customHeight="1" x14ac:dyDescent="0.4">
      <c r="A11" s="12" t="s">
        <v>15</v>
      </c>
      <c r="B11" s="13" t="s">
        <v>16</v>
      </c>
      <c r="C11" s="14">
        <v>5</v>
      </c>
      <c r="D11" s="15">
        <v>5</v>
      </c>
      <c r="E11" s="14">
        <v>5</v>
      </c>
      <c r="F11" s="16">
        <v>5</v>
      </c>
      <c r="G11" s="17">
        <v>0</v>
      </c>
      <c r="H11" s="18">
        <v>0</v>
      </c>
      <c r="I11" s="17">
        <v>0</v>
      </c>
      <c r="J11" s="18">
        <v>0</v>
      </c>
      <c r="K11" s="19">
        <v>0</v>
      </c>
      <c r="L11" s="20">
        <v>0</v>
      </c>
    </row>
    <row r="12" spans="1:12" ht="30" customHeight="1" x14ac:dyDescent="0.4">
      <c r="A12" s="12" t="s">
        <v>17</v>
      </c>
      <c r="B12" s="13" t="s">
        <v>18</v>
      </c>
      <c r="C12" s="14">
        <v>0</v>
      </c>
      <c r="D12" s="15">
        <v>0</v>
      </c>
      <c r="E12" s="14">
        <v>0</v>
      </c>
      <c r="F12" s="16">
        <v>0</v>
      </c>
      <c r="G12" s="17">
        <v>0</v>
      </c>
      <c r="H12" s="18">
        <v>0</v>
      </c>
      <c r="I12" s="17">
        <v>0</v>
      </c>
      <c r="J12" s="18">
        <v>0</v>
      </c>
      <c r="K12" s="19">
        <v>0</v>
      </c>
      <c r="L12" s="20">
        <v>0</v>
      </c>
    </row>
    <row r="13" spans="1:12" ht="30" customHeight="1" x14ac:dyDescent="0.4">
      <c r="A13" s="12" t="s">
        <v>19</v>
      </c>
      <c r="B13" s="13" t="s">
        <v>20</v>
      </c>
      <c r="C13" s="14">
        <v>3</v>
      </c>
      <c r="D13" s="15">
        <v>3</v>
      </c>
      <c r="E13" s="14">
        <v>2</v>
      </c>
      <c r="F13" s="16">
        <v>2</v>
      </c>
      <c r="G13" s="17">
        <v>1</v>
      </c>
      <c r="H13" s="18">
        <v>1</v>
      </c>
      <c r="I13" s="17">
        <v>0</v>
      </c>
      <c r="J13" s="18">
        <v>0</v>
      </c>
      <c r="K13" s="19">
        <v>0</v>
      </c>
      <c r="L13" s="20">
        <v>0</v>
      </c>
    </row>
    <row r="14" spans="1:12" ht="30" customHeight="1" x14ac:dyDescent="0.4">
      <c r="A14" s="12" t="s">
        <v>21</v>
      </c>
      <c r="B14" s="13" t="s">
        <v>22</v>
      </c>
      <c r="C14" s="14">
        <v>1</v>
      </c>
      <c r="D14" s="15">
        <v>1</v>
      </c>
      <c r="E14" s="14">
        <v>1</v>
      </c>
      <c r="F14" s="16">
        <v>1</v>
      </c>
      <c r="G14" s="17">
        <v>0</v>
      </c>
      <c r="H14" s="18">
        <v>0</v>
      </c>
      <c r="I14" s="17">
        <v>0</v>
      </c>
      <c r="J14" s="18">
        <v>0</v>
      </c>
      <c r="K14" s="19">
        <v>0</v>
      </c>
      <c r="L14" s="20">
        <v>0</v>
      </c>
    </row>
    <row r="15" spans="1:12" ht="30" customHeight="1" x14ac:dyDescent="0.4">
      <c r="A15" s="12" t="s">
        <v>23</v>
      </c>
      <c r="B15" s="13" t="s">
        <v>24</v>
      </c>
      <c r="C15" s="14">
        <v>9</v>
      </c>
      <c r="D15" s="15">
        <v>9</v>
      </c>
      <c r="E15" s="14">
        <v>5</v>
      </c>
      <c r="F15" s="16">
        <v>5</v>
      </c>
      <c r="G15" s="17">
        <v>1</v>
      </c>
      <c r="H15" s="18">
        <v>1</v>
      </c>
      <c r="I15" s="17">
        <v>2</v>
      </c>
      <c r="J15" s="18">
        <v>2</v>
      </c>
      <c r="K15" s="19">
        <v>1</v>
      </c>
      <c r="L15" s="20">
        <v>1</v>
      </c>
    </row>
    <row r="16" spans="1:12" ht="30" customHeight="1" x14ac:dyDescent="0.4">
      <c r="A16" s="21" t="s">
        <v>25</v>
      </c>
      <c r="B16" s="22" t="s">
        <v>26</v>
      </c>
      <c r="C16" s="14">
        <v>29</v>
      </c>
      <c r="D16" s="15">
        <v>29</v>
      </c>
      <c r="E16" s="14">
        <v>10</v>
      </c>
      <c r="F16" s="16">
        <v>10</v>
      </c>
      <c r="G16" s="17">
        <v>8</v>
      </c>
      <c r="H16" s="18">
        <v>8</v>
      </c>
      <c r="I16" s="17">
        <v>10</v>
      </c>
      <c r="J16" s="18">
        <v>10</v>
      </c>
      <c r="K16" s="19">
        <v>1</v>
      </c>
      <c r="L16" s="20">
        <v>1</v>
      </c>
    </row>
    <row r="17" spans="1:12" ht="30" customHeight="1" x14ac:dyDescent="0.4">
      <c r="A17" s="12" t="s">
        <v>27</v>
      </c>
      <c r="B17" s="13" t="s">
        <v>28</v>
      </c>
      <c r="C17" s="14">
        <v>1</v>
      </c>
      <c r="D17" s="15">
        <v>1</v>
      </c>
      <c r="E17" s="14">
        <v>1</v>
      </c>
      <c r="F17" s="16">
        <v>1</v>
      </c>
      <c r="G17" s="17">
        <v>0</v>
      </c>
      <c r="H17" s="18">
        <v>0</v>
      </c>
      <c r="I17" s="17">
        <v>0</v>
      </c>
      <c r="J17" s="18">
        <v>0</v>
      </c>
      <c r="K17" s="19">
        <v>0</v>
      </c>
      <c r="L17" s="20">
        <v>0</v>
      </c>
    </row>
    <row r="18" spans="1:12" ht="30" customHeight="1" x14ac:dyDescent="0.4">
      <c r="A18" s="21" t="s">
        <v>29</v>
      </c>
      <c r="B18" s="13" t="s">
        <v>30</v>
      </c>
      <c r="C18" s="14">
        <v>6</v>
      </c>
      <c r="D18" s="15">
        <v>6</v>
      </c>
      <c r="E18" s="14">
        <v>3</v>
      </c>
      <c r="F18" s="16">
        <v>3</v>
      </c>
      <c r="G18" s="17">
        <v>2</v>
      </c>
      <c r="H18" s="18">
        <v>2</v>
      </c>
      <c r="I18" s="17">
        <v>1</v>
      </c>
      <c r="J18" s="18">
        <v>1</v>
      </c>
      <c r="K18" s="19">
        <v>0</v>
      </c>
      <c r="L18" s="20">
        <v>0</v>
      </c>
    </row>
    <row r="19" spans="1:12" ht="30" customHeight="1" x14ac:dyDescent="0.4">
      <c r="A19" s="44" t="s">
        <v>31</v>
      </c>
      <c r="B19" s="45" t="s">
        <v>50</v>
      </c>
      <c r="C19" s="14">
        <v>2</v>
      </c>
      <c r="D19" s="47">
        <v>2</v>
      </c>
      <c r="E19" s="48">
        <v>1</v>
      </c>
      <c r="F19" s="49">
        <v>1</v>
      </c>
      <c r="G19" s="48">
        <v>0</v>
      </c>
      <c r="H19" s="49">
        <v>0</v>
      </c>
      <c r="I19" s="48">
        <v>1</v>
      </c>
      <c r="J19" s="49">
        <v>1</v>
      </c>
      <c r="K19" s="50">
        <v>0</v>
      </c>
      <c r="L19" s="51">
        <v>0</v>
      </c>
    </row>
    <row r="20" spans="1:12" ht="30" customHeight="1" x14ac:dyDescent="0.4">
      <c r="A20" s="12" t="s">
        <v>51</v>
      </c>
      <c r="B20" s="13" t="s">
        <v>32</v>
      </c>
      <c r="C20" s="14">
        <v>61</v>
      </c>
      <c r="D20" s="15">
        <v>58</v>
      </c>
      <c r="E20" s="14">
        <v>26</v>
      </c>
      <c r="F20" s="16">
        <v>26</v>
      </c>
      <c r="G20" s="17">
        <v>16</v>
      </c>
      <c r="H20" s="18">
        <v>16</v>
      </c>
      <c r="I20" s="17">
        <v>17</v>
      </c>
      <c r="J20" s="18">
        <v>14</v>
      </c>
      <c r="K20" s="19">
        <v>2</v>
      </c>
      <c r="L20" s="20">
        <v>2</v>
      </c>
    </row>
    <row r="21" spans="1:12" ht="30" customHeight="1" x14ac:dyDescent="0.4">
      <c r="A21" s="12" t="s">
        <v>52</v>
      </c>
      <c r="B21" s="13" t="s">
        <v>33</v>
      </c>
      <c r="C21" s="14">
        <v>6</v>
      </c>
      <c r="D21" s="15">
        <v>6</v>
      </c>
      <c r="E21" s="14">
        <v>2</v>
      </c>
      <c r="F21" s="16">
        <v>2</v>
      </c>
      <c r="G21" s="17">
        <v>4</v>
      </c>
      <c r="H21" s="18">
        <v>4</v>
      </c>
      <c r="I21" s="17">
        <v>0</v>
      </c>
      <c r="J21" s="18">
        <v>0</v>
      </c>
      <c r="K21" s="19">
        <v>0</v>
      </c>
      <c r="L21" s="20">
        <v>0</v>
      </c>
    </row>
    <row r="22" spans="1:12" ht="30" customHeight="1" x14ac:dyDescent="0.4">
      <c r="A22" s="12" t="s">
        <v>53</v>
      </c>
      <c r="B22" s="13" t="s">
        <v>34</v>
      </c>
      <c r="C22" s="14">
        <v>0</v>
      </c>
      <c r="D22" s="15">
        <v>0</v>
      </c>
      <c r="E22" s="14">
        <v>0</v>
      </c>
      <c r="F22" s="16">
        <v>0</v>
      </c>
      <c r="G22" s="17">
        <v>0</v>
      </c>
      <c r="H22" s="18">
        <v>0</v>
      </c>
      <c r="I22" s="17">
        <v>0</v>
      </c>
      <c r="J22" s="18">
        <v>0</v>
      </c>
      <c r="K22" s="19">
        <v>0</v>
      </c>
      <c r="L22" s="20">
        <v>0</v>
      </c>
    </row>
    <row r="23" spans="1:12" ht="30" customHeight="1" x14ac:dyDescent="0.4">
      <c r="A23" s="12" t="s">
        <v>54</v>
      </c>
      <c r="B23" s="13" t="s">
        <v>35</v>
      </c>
      <c r="C23" s="14">
        <v>8</v>
      </c>
      <c r="D23" s="15">
        <v>7</v>
      </c>
      <c r="E23" s="14">
        <v>3</v>
      </c>
      <c r="F23" s="16">
        <v>3</v>
      </c>
      <c r="G23" s="17">
        <v>4</v>
      </c>
      <c r="H23" s="18">
        <v>3</v>
      </c>
      <c r="I23" s="17">
        <v>1</v>
      </c>
      <c r="J23" s="18">
        <v>1</v>
      </c>
      <c r="K23" s="19">
        <v>0</v>
      </c>
      <c r="L23" s="20">
        <v>0</v>
      </c>
    </row>
    <row r="24" spans="1:12" ht="30" customHeight="1" x14ac:dyDescent="0.4">
      <c r="A24" s="12" t="s">
        <v>55</v>
      </c>
      <c r="B24" s="13" t="s">
        <v>36</v>
      </c>
      <c r="C24" s="14">
        <v>11</v>
      </c>
      <c r="D24" s="15">
        <v>11</v>
      </c>
      <c r="E24" s="14">
        <v>3</v>
      </c>
      <c r="F24" s="16">
        <v>3</v>
      </c>
      <c r="G24" s="17">
        <v>4</v>
      </c>
      <c r="H24" s="18">
        <v>4</v>
      </c>
      <c r="I24" s="17">
        <v>4</v>
      </c>
      <c r="J24" s="18">
        <v>4</v>
      </c>
      <c r="K24" s="19">
        <v>0</v>
      </c>
      <c r="L24" s="20">
        <v>0</v>
      </c>
    </row>
    <row r="25" spans="1:12" ht="30" customHeight="1" x14ac:dyDescent="0.4">
      <c r="A25" s="12" t="s">
        <v>56</v>
      </c>
      <c r="B25" s="13" t="s">
        <v>37</v>
      </c>
      <c r="C25" s="14">
        <v>17</v>
      </c>
      <c r="D25" s="15">
        <v>13</v>
      </c>
      <c r="E25" s="46">
        <v>6</v>
      </c>
      <c r="F25" s="61">
        <v>5</v>
      </c>
      <c r="G25" s="48">
        <v>1</v>
      </c>
      <c r="H25" s="49">
        <v>1</v>
      </c>
      <c r="I25" s="48">
        <v>8</v>
      </c>
      <c r="J25" s="49">
        <v>5</v>
      </c>
      <c r="K25" s="50">
        <v>2</v>
      </c>
      <c r="L25" s="51">
        <v>2</v>
      </c>
    </row>
    <row r="26" spans="1:12" ht="30" customHeight="1" x14ac:dyDescent="0.4">
      <c r="A26" s="12" t="s">
        <v>57</v>
      </c>
      <c r="B26" s="13" t="s">
        <v>38</v>
      </c>
      <c r="C26" s="14">
        <v>2</v>
      </c>
      <c r="D26" s="15">
        <v>2</v>
      </c>
      <c r="E26" s="14">
        <v>0</v>
      </c>
      <c r="F26" s="16">
        <v>0</v>
      </c>
      <c r="G26" s="17">
        <v>1</v>
      </c>
      <c r="H26" s="18">
        <v>1</v>
      </c>
      <c r="I26" s="17">
        <v>1</v>
      </c>
      <c r="J26" s="18">
        <v>1</v>
      </c>
      <c r="K26" s="19">
        <v>0</v>
      </c>
      <c r="L26" s="20">
        <v>0</v>
      </c>
    </row>
    <row r="27" spans="1:12" ht="30" customHeight="1" x14ac:dyDescent="0.4">
      <c r="A27" s="21" t="s">
        <v>40</v>
      </c>
      <c r="B27" s="22" t="s">
        <v>39</v>
      </c>
      <c r="C27" s="14">
        <v>52</v>
      </c>
      <c r="D27" s="15">
        <v>50</v>
      </c>
      <c r="E27" s="14">
        <v>24</v>
      </c>
      <c r="F27" s="16">
        <v>24</v>
      </c>
      <c r="G27" s="17">
        <v>12</v>
      </c>
      <c r="H27" s="18">
        <v>12</v>
      </c>
      <c r="I27" s="17">
        <v>13</v>
      </c>
      <c r="J27" s="18">
        <v>12</v>
      </c>
      <c r="K27" s="19">
        <v>3</v>
      </c>
      <c r="L27" s="20">
        <v>2</v>
      </c>
    </row>
    <row r="28" spans="1:12" ht="30" customHeight="1" thickBot="1" x14ac:dyDescent="0.45">
      <c r="A28" s="23" t="s">
        <v>58</v>
      </c>
      <c r="B28" s="24" t="s">
        <v>41</v>
      </c>
      <c r="C28" s="14">
        <v>2</v>
      </c>
      <c r="D28" s="15">
        <v>2</v>
      </c>
      <c r="E28" s="14">
        <v>2</v>
      </c>
      <c r="F28" s="16">
        <v>2</v>
      </c>
      <c r="G28" s="17">
        <v>0</v>
      </c>
      <c r="H28" s="18">
        <v>0</v>
      </c>
      <c r="I28" s="17">
        <v>0</v>
      </c>
      <c r="J28" s="18">
        <v>0</v>
      </c>
      <c r="K28" s="19">
        <v>0</v>
      </c>
      <c r="L28" s="20">
        <v>0</v>
      </c>
    </row>
    <row r="29" spans="1:12" ht="31.5" customHeight="1" thickTop="1" x14ac:dyDescent="0.4">
      <c r="A29" s="63" t="s">
        <v>42</v>
      </c>
      <c r="B29" s="64"/>
      <c r="C29" s="25">
        <v>281</v>
      </c>
      <c r="D29" s="26">
        <v>267</v>
      </c>
      <c r="E29" s="27">
        <f>SUM(E8:E28)</f>
        <v>113</v>
      </c>
      <c r="F29" s="28">
        <f t="shared" ref="F29:L29" si="0">SUM(F8:F28)</f>
        <v>112</v>
      </c>
      <c r="G29" s="29">
        <f>SUM(G8:G28)</f>
        <v>67</v>
      </c>
      <c r="H29" s="30">
        <f t="shared" si="0"/>
        <v>64</v>
      </c>
      <c r="I29" s="27">
        <f t="shared" si="0"/>
        <v>92</v>
      </c>
      <c r="J29" s="28">
        <f t="shared" si="0"/>
        <v>83</v>
      </c>
      <c r="K29" s="29">
        <f>SUM(K8:K28)</f>
        <v>9</v>
      </c>
      <c r="L29" s="31">
        <f t="shared" si="0"/>
        <v>8</v>
      </c>
    </row>
    <row r="30" spans="1:12" ht="15" customHeight="1" thickBot="1" x14ac:dyDescent="0.45">
      <c r="A30" s="65"/>
      <c r="B30" s="66"/>
      <c r="C30" s="32"/>
      <c r="D30" s="33"/>
      <c r="E30" s="34"/>
      <c r="F30" s="35"/>
      <c r="G30" s="36"/>
      <c r="H30" s="35"/>
      <c r="I30" s="37"/>
      <c r="J30" s="38"/>
      <c r="K30" s="36"/>
      <c r="L30" s="39"/>
    </row>
    <row r="31" spans="1:12" ht="57" customHeight="1" thickBot="1" x14ac:dyDescent="0.45">
      <c r="A31" s="67" t="s">
        <v>43</v>
      </c>
      <c r="B31" s="68"/>
      <c r="C31" s="69">
        <f>I29/C29</f>
        <v>0.32740213523131673</v>
      </c>
      <c r="D31" s="69"/>
      <c r="E31" s="70" t="s">
        <v>60</v>
      </c>
      <c r="F31" s="70"/>
      <c r="G31" s="70"/>
      <c r="H31" s="70"/>
      <c r="I31" s="70"/>
      <c r="J31" s="70"/>
      <c r="K31" s="70"/>
      <c r="L31" s="71"/>
    </row>
    <row r="32" spans="1:12" ht="9.9499999999999993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0"/>
    </row>
    <row r="33" spans="1:12" ht="33" customHeight="1" x14ac:dyDescent="0.4">
      <c r="A33" s="62" t="s">
        <v>44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9.9499999999999993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49.5" customHeight="1" x14ac:dyDescent="0.4">
      <c r="A35" s="62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2" ht="9.9499999999999993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8" customHeight="1" x14ac:dyDescent="0.4">
      <c r="A37" s="41"/>
      <c r="B37" s="42" t="s">
        <v>46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 ht="18" customHeight="1" x14ac:dyDescent="0.4">
      <c r="A38" s="41"/>
      <c r="B38" s="42" t="s">
        <v>47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 ht="18" customHeight="1" x14ac:dyDescent="0.4">
      <c r="A39" s="41"/>
      <c r="B39" s="42" t="s">
        <v>48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</row>
  </sheetData>
  <mergeCells count="15">
    <mergeCell ref="A2:L2"/>
    <mergeCell ref="A3:L3"/>
    <mergeCell ref="A5:B7"/>
    <mergeCell ref="C5:L5"/>
    <mergeCell ref="E6:J6"/>
    <mergeCell ref="K6:L7"/>
    <mergeCell ref="E7:F7"/>
    <mergeCell ref="G7:H7"/>
    <mergeCell ref="I7:J7"/>
    <mergeCell ref="A35:L35"/>
    <mergeCell ref="A29:B30"/>
    <mergeCell ref="A31:B31"/>
    <mergeCell ref="C31:D31"/>
    <mergeCell ref="E31:L31"/>
    <mergeCell ref="A33:L33"/>
  </mergeCells>
  <phoneticPr fontId="3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辻井　景二</cp:lastModifiedBy>
  <cp:lastPrinted>2024-03-26T03:17:38Z</cp:lastPrinted>
  <dcterms:created xsi:type="dcterms:W3CDTF">2023-06-01T04:46:26Z</dcterms:created>
  <dcterms:modified xsi:type="dcterms:W3CDTF">2024-03-26T05:06:44Z</dcterms:modified>
</cp:coreProperties>
</file>