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
    </mc:Choice>
  </mc:AlternateContent>
  <xr:revisionPtr revIDLastSave="0" documentId="13_ncr:1_{6616E58D-685F-4289-ACD4-E5572B9ACD7F}" xr6:coauthVersionLast="47" xr6:coauthVersionMax="47" xr10:uidLastSave="{00000000-0000-0000-0000-000000000000}"/>
  <bookViews>
    <workbookView xWindow="-108" yWindow="-108" windowWidth="23256" windowHeight="14016" xr2:uid="{00000000-000D-0000-FFFF-FFFF00000000}"/>
  </bookViews>
  <sheets>
    <sheet name="総括表（H30知事）" sheetId="6" r:id="rId1"/>
  </sheets>
  <definedNames>
    <definedName name="_xlnm.Print_Area" localSheetId="0">'総括表（H30知事）'!$A$1:$E$32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6" l="1"/>
  <c r="C31" i="6"/>
  <c r="E30" i="6"/>
  <c r="E29" i="6"/>
  <c r="E28" i="6"/>
  <c r="E27" i="6"/>
  <c r="E26" i="6"/>
  <c r="E25" i="6"/>
  <c r="B31" i="6" l="1"/>
  <c r="E31" i="6" s="1"/>
  <c r="E12" i="6" l="1"/>
  <c r="E13" i="6"/>
  <c r="E14" i="6"/>
  <c r="E10" i="6"/>
  <c r="E11" i="6"/>
  <c r="D15" i="6" l="1"/>
  <c r="C15" i="6"/>
  <c r="B15" i="6"/>
  <c r="E9" i="6"/>
  <c r="E15" i="6" l="1"/>
</calcChain>
</file>

<file path=xl/sharedStrings.xml><?xml version="1.0" encoding="utf-8"?>
<sst xmlns="http://schemas.openxmlformats.org/spreadsheetml/2006/main" count="38" uniqueCount="28">
  <si>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</si>
  <si>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</si>
  <si>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</si>
  <si>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</si>
  <si>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</si>
  <si>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</si>
  <si>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</si>
  <si>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</si>
  <si>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</si>
  <si>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平成30年度包括外部監査  「監査の結果」について講じた措置等の状況（見解・今後の対応の方向性）</t>
    <rPh sb="15" eb="17">
      <t>カンサ</t>
    </rPh>
    <rPh sb="18" eb="20">
      <t>ケッカ</t>
    </rPh>
    <rPh sb="30" eb="31">
      <t>トウ</t>
    </rPh>
    <phoneticPr fontId="2"/>
  </si>
  <si>
    <t>都市整備部の交通・道路事業を中心とした財務事務の執行について</t>
  </si>
  <si>
    <t>【「監査の結果」総括表】</t>
    <rPh sb="2" eb="4">
      <t>カンサ</t>
    </rPh>
    <rPh sb="5" eb="7">
      <t>ケッカ</t>
    </rPh>
    <rPh sb="8" eb="10">
      <t>ソウカツ</t>
    </rPh>
    <rPh sb="10" eb="11">
      <t>ヒョウ</t>
    </rPh>
    <phoneticPr fontId="2"/>
  </si>
  <si>
    <t>１　総括意見</t>
    <rPh sb="2" eb="4">
      <t>ソウカツ</t>
    </rPh>
    <rPh sb="4" eb="6">
      <t>イケン</t>
    </rPh>
    <phoneticPr fontId="2"/>
  </si>
  <si>
    <t>２　大阪府都市整備部（本庁）についての監査の結果</t>
    <rPh sb="2" eb="5">
      <t>オオサカフ</t>
    </rPh>
    <rPh sb="5" eb="7">
      <t>トシ</t>
    </rPh>
    <rPh sb="7" eb="9">
      <t>セイビ</t>
    </rPh>
    <rPh sb="9" eb="10">
      <t>ブ</t>
    </rPh>
    <rPh sb="11" eb="13">
      <t>ホンチョウ</t>
    </rPh>
    <rPh sb="19" eb="21">
      <t>カンサ</t>
    </rPh>
    <rPh sb="22" eb="24">
      <t>ケッカ</t>
    </rPh>
    <phoneticPr fontId="2"/>
  </si>
  <si>
    <t>３　土木事務所についての監査の結果</t>
    <rPh sb="2" eb="4">
      <t>ドボク</t>
    </rPh>
    <rPh sb="4" eb="6">
      <t>ジム</t>
    </rPh>
    <rPh sb="6" eb="7">
      <t>ショ</t>
    </rPh>
    <rPh sb="12" eb="14">
      <t>カンサ</t>
    </rPh>
    <rPh sb="15" eb="17">
      <t>ケッカ</t>
    </rPh>
    <phoneticPr fontId="2"/>
  </si>
  <si>
    <t>４　大阪府土地開発公社についての監査の結果</t>
    <rPh sb="2" eb="5">
      <t>オオサカフ</t>
    </rPh>
    <rPh sb="5" eb="7">
      <t>トチ</t>
    </rPh>
    <rPh sb="7" eb="9">
      <t>カイハツ</t>
    </rPh>
    <rPh sb="9" eb="11">
      <t>コウシャ</t>
    </rPh>
    <rPh sb="16" eb="18">
      <t>カンサ</t>
    </rPh>
    <rPh sb="19" eb="21">
      <t>ケッカ</t>
    </rPh>
    <phoneticPr fontId="2"/>
  </si>
  <si>
    <t>５　大阪府道路公社についての監査の結果</t>
    <rPh sb="2" eb="5">
      <t>オオサカフ</t>
    </rPh>
    <rPh sb="5" eb="7">
      <t>ドウロ</t>
    </rPh>
    <rPh sb="7" eb="9">
      <t>コウシャ</t>
    </rPh>
    <rPh sb="14" eb="16">
      <t>カンサ</t>
    </rPh>
    <rPh sb="17" eb="19">
      <t>ケッカ</t>
    </rPh>
    <phoneticPr fontId="2"/>
  </si>
  <si>
    <t>６　大阪高速鉄道株式会社についての監査の結果</t>
    <rPh sb="2" eb="4">
      <t>オオサカ</t>
    </rPh>
    <rPh sb="4" eb="6">
      <t>コウソク</t>
    </rPh>
    <rPh sb="6" eb="8">
      <t>テツドウ</t>
    </rPh>
    <rPh sb="8" eb="12">
      <t>カブシキガイシャ</t>
    </rPh>
    <rPh sb="17" eb="19">
      <t>カンサ</t>
    </rPh>
    <rPh sb="20" eb="22">
      <t>ケッカ</t>
    </rPh>
    <phoneticPr fontId="2"/>
  </si>
  <si>
    <t>平成30年度包括外部監査  「意見」について講じた措置等の状況（見解・今後の対応の方向性）</t>
    <rPh sb="15" eb="17">
      <t>イケン</t>
    </rPh>
    <rPh sb="27" eb="28">
      <t>トウ</t>
    </rPh>
    <phoneticPr fontId="2"/>
  </si>
  <si>
    <t>意見</t>
    <rPh sb="0" eb="2">
      <t>イケン</t>
    </rPh>
    <phoneticPr fontId="2"/>
  </si>
  <si>
    <t>２　大阪府都市整備部（本庁）についての意見</t>
    <rPh sb="2" eb="5">
      <t>オオサカフ</t>
    </rPh>
    <rPh sb="5" eb="7">
      <t>トシ</t>
    </rPh>
    <rPh sb="7" eb="9">
      <t>セイビ</t>
    </rPh>
    <rPh sb="9" eb="10">
      <t>ブ</t>
    </rPh>
    <rPh sb="11" eb="13">
      <t>ホンチョウ</t>
    </rPh>
    <rPh sb="19" eb="21">
      <t>イケン</t>
    </rPh>
    <phoneticPr fontId="2"/>
  </si>
  <si>
    <t>３　土木事務所についての意見</t>
    <rPh sb="2" eb="4">
      <t>ドボク</t>
    </rPh>
    <rPh sb="4" eb="6">
      <t>ジム</t>
    </rPh>
    <rPh sb="6" eb="7">
      <t>ショ</t>
    </rPh>
    <rPh sb="12" eb="14">
      <t>イケン</t>
    </rPh>
    <phoneticPr fontId="2"/>
  </si>
  <si>
    <t>４　大阪府土地開発公社についての意見</t>
    <rPh sb="2" eb="5">
      <t>オオサカフ</t>
    </rPh>
    <rPh sb="5" eb="7">
      <t>トチ</t>
    </rPh>
    <rPh sb="7" eb="9">
      <t>カイハツ</t>
    </rPh>
    <rPh sb="9" eb="11">
      <t>コウシャ</t>
    </rPh>
    <rPh sb="16" eb="18">
      <t>イケン</t>
    </rPh>
    <phoneticPr fontId="2"/>
  </si>
  <si>
    <t>５　大阪府道路公社についての意見</t>
    <rPh sb="2" eb="5">
      <t>オオサカフ</t>
    </rPh>
    <rPh sb="5" eb="7">
      <t>ドウロ</t>
    </rPh>
    <rPh sb="7" eb="9">
      <t>コウシャ</t>
    </rPh>
    <rPh sb="14" eb="16">
      <t>イケン</t>
    </rPh>
    <phoneticPr fontId="2"/>
  </si>
  <si>
    <t>６　大阪高速鉄道株式会社についての意見</t>
    <rPh sb="2" eb="4">
      <t>オオサカ</t>
    </rPh>
    <rPh sb="4" eb="6">
      <t>コウソク</t>
    </rPh>
    <rPh sb="6" eb="8">
      <t>テツドウ</t>
    </rPh>
    <rPh sb="8" eb="12">
      <t>カブシキガイシャ</t>
    </rPh>
    <rPh sb="17" eb="19">
      <t>イケン</t>
    </rPh>
    <phoneticPr fontId="2"/>
  </si>
  <si>
    <t>（注）意見･･･監査の結果には該当しないが、監査人が必要ありと判断したときに、府の組織及び運営の合理化に資するために述べる見解のこと</t>
    <phoneticPr fontId="2"/>
  </si>
  <si>
    <t>【「意見」総括表】</t>
    <rPh sb="2" eb="4">
      <t>イケン</t>
    </rPh>
    <rPh sb="5" eb="7">
      <t>ソウカツ</t>
    </rPh>
    <rPh sb="7" eb="8">
      <t>ヒョウ</t>
    </rPh>
    <phoneticPr fontId="2"/>
  </si>
  <si>
    <t>【令和６年５月31日現在】</t>
    <rPh sb="1" eb="2">
      <t>レイ</t>
    </rPh>
    <rPh sb="2" eb="3">
      <t>カズ</t>
    </rPh>
    <rPh sb="4" eb="5">
      <t>ネン</t>
    </rPh>
    <rPh sb="6" eb="7">
      <t>ガツ</t>
    </rPh>
    <rPh sb="9" eb="12">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</si>
</sst>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7" xfId="0" applyNumberFormat="1" applyFont="1" applyFill="1" applyBorder="1">
      <alignment vertical="center"/>
    </xf>
    <xf numFmtId="0" fontId="4" fillId="2" borderId="8"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2"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5" xfId="0" applyNumberFormat="1" applyFont="1" applyFill="1" applyBorder="1">
      <alignment vertical="center"/>
    </xf>
    <xf numFmtId="0" fontId="0" fillId="2" borderId="14" xfId="0" applyFont="1" applyFill="1" applyBorder="1" applyAlignment="1">
      <alignment vertical="center" wrapText="1"/>
    </xf>
    <xf numFmtId="0" fontId="4" fillId="2" borderId="6" xfId="0" applyNumberFormat="1" applyFont="1" applyFill="1" applyBorder="1">
      <alignment vertical="center"/>
    </xf>
    <xf numFmtId="0" fontId="4" fillId="2" borderId="15" xfId="0" applyNumberFormat="1" applyFont="1" applyFill="1" applyBorder="1">
      <alignment vertical="center"/>
    </xf>
    <xf numFmtId="0" fontId="4" fillId="2" borderId="16" xfId="0" applyNumberFormat="1"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4" fillId="2" borderId="19" xfId="0" applyNumberFormat="1" applyFont="1" applyFill="1" applyBorder="1">
      <alignment vertical="center"/>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4" fillId="2" borderId="22" xfId="0" applyNumberFormat="1" applyFont="1" applyFill="1" applyBorder="1">
      <alignment vertical="center"/>
    </xf>
    <xf numFmtId="0" fontId="0" fillId="2" borderId="0" xfId="0" applyFont="1" applyFill="1" applyAlignment="1">
      <alignment horizontal="righ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0" fillId="2" borderId="6" xfId="0" applyFont="1" applyFill="1" applyBorder="1" applyAlignment="1">
      <alignment vertical="center" wrapText="1"/>
    </xf>
    <xf numFmtId="0" fontId="4" fillId="2" borderId="27" xfId="0" applyNumberFormat="1" applyFont="1" applyFill="1" applyBorder="1">
      <alignment vertical="center"/>
    </xf>
    <xf numFmtId="0" fontId="4" fillId="2" borderId="28" xfId="0" applyNumberFormat="1" applyFont="1" applyFill="1" applyBorder="1">
      <alignment vertical="center"/>
    </xf>
    <xf numFmtId="0" fontId="0" fillId="2" borderId="29" xfId="0" applyFont="1" applyFill="1" applyBorder="1" applyAlignment="1">
      <alignment vertical="center" wrapText="1"/>
    </xf>
    <xf numFmtId="0" fontId="4" fillId="2" borderId="30" xfId="0" applyFont="1" applyFill="1" applyBorder="1" applyAlignment="1">
      <alignment horizontal="right" vertical="center" wrapText="1"/>
    </xf>
    <xf numFmtId="0" fontId="0" fillId="2" borderId="31" xfId="0" applyFont="1" applyFill="1" applyBorder="1" applyAlignment="1">
      <alignment vertical="center" wrapText="1"/>
    </xf>
    <xf numFmtId="0" fontId="4" fillId="2" borderId="32" xfId="0" applyFont="1" applyFill="1" applyBorder="1" applyAlignment="1">
      <alignment horizontal="right" vertical="center" wrapText="1"/>
    </xf>
    <xf numFmtId="0" fontId="0" fillId="2" borderId="33" xfId="0" applyFont="1" applyFill="1" applyBorder="1" applyAlignment="1">
      <alignment vertical="center" wrapText="1"/>
    </xf>
    <xf numFmtId="0" fontId="4" fillId="2" borderId="34" xfId="0" applyNumberFormat="1" applyFont="1" applyFill="1" applyBorder="1">
      <alignment vertical="center"/>
    </xf>
    <xf numFmtId="0" fontId="3" fillId="2" borderId="35" xfId="0" applyFont="1" applyFill="1" applyBorder="1" applyAlignment="1">
      <alignment horizontal="center" vertical="center" wrapText="1"/>
    </xf>
    <xf numFmtId="0" fontId="4" fillId="2" borderId="0"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32"/>
  <sheetViews>
    <sheetView tabSelected="1" view="pageBreakPreview" zoomScaleNormal="100" workbookViewId="0">
      <selection activeCell="D12" sqref="D12"/>
    </sheetView>
  </sheetViews>
  <sheetFormatPr defaultRowHeight="13.2" x14ac:dyDescent="0.2"/>
  <cols>
    <col min="1" max="1" width="65.33203125" customWidth="1"/>
    <col min="2" max="2" width="5.6640625" customWidth="1"/>
    <col min="3" max="3" width="17.6640625" customWidth="1"/>
    <col min="4" max="4" width="11.6640625" customWidth="1"/>
    <col min="5" max="5" width="10.77734375" customWidth="1"/>
  </cols>
  <sheetData>
    <row r="1" spans="1:6" ht="17.25" customHeight="1" x14ac:dyDescent="0.2">
      <c r="A1" s="1" t="s">
        <v>9</v>
      </c>
      <c r="B1" s="4"/>
      <c r="C1" s="4"/>
      <c r="D1" s="4"/>
      <c r="E1" s="4"/>
    </row>
    <row r="2" spans="1:6" ht="11.25" customHeight="1" x14ac:dyDescent="0.2">
      <c r="A2" s="1"/>
      <c r="B2" s="4"/>
      <c r="C2" s="4"/>
      <c r="D2" s="4"/>
      <c r="E2" s="4"/>
    </row>
    <row r="3" spans="1:6" ht="17.25" customHeight="1" x14ac:dyDescent="0.2">
      <c r="A3" s="1" t="s">
        <v>4</v>
      </c>
      <c r="B3" s="4"/>
      <c r="C3" s="4"/>
      <c r="D3" s="4"/>
      <c r="E3" s="4"/>
    </row>
    <row r="4" spans="1:6" ht="30.75" customHeight="1" x14ac:dyDescent="0.2">
      <c r="A4" s="7" t="s">
        <v>10</v>
      </c>
      <c r="B4" s="4"/>
      <c r="C4" s="4"/>
      <c r="D4" s="4"/>
      <c r="E4" s="4"/>
    </row>
    <row r="5" spans="1:6" ht="4.5" customHeight="1" x14ac:dyDescent="0.2">
      <c r="A5" s="8"/>
      <c r="B5" s="8"/>
      <c r="C5" s="8"/>
      <c r="D5" s="8"/>
      <c r="E5" s="8"/>
    </row>
    <row r="6" spans="1:6" ht="18" customHeight="1" thickBot="1" x14ac:dyDescent="0.25">
      <c r="A6" s="3" t="s">
        <v>11</v>
      </c>
      <c r="B6" s="2"/>
      <c r="C6" s="2"/>
      <c r="D6" s="2"/>
      <c r="E6" s="25" t="s">
        <v>27</v>
      </c>
    </row>
    <row r="7" spans="1:6" ht="18.75" customHeight="1" thickBot="1" x14ac:dyDescent="0.25">
      <c r="A7" s="41" t="s">
        <v>0</v>
      </c>
      <c r="B7" s="43" t="s">
        <v>7</v>
      </c>
      <c r="C7" s="44"/>
      <c r="D7" s="44"/>
      <c r="E7" s="45"/>
    </row>
    <row r="8" spans="1:6" ht="30.75" customHeight="1" thickBot="1" x14ac:dyDescent="0.25">
      <c r="A8" s="42"/>
      <c r="B8" s="9" t="s">
        <v>1</v>
      </c>
      <c r="C8" s="10" t="s">
        <v>3</v>
      </c>
      <c r="D8" s="13" t="s">
        <v>2</v>
      </c>
      <c r="E8" s="12" t="s">
        <v>6</v>
      </c>
    </row>
    <row r="9" spans="1:6" ht="37.5" customHeight="1" x14ac:dyDescent="0.2">
      <c r="A9" s="32" t="s">
        <v>12</v>
      </c>
      <c r="B9" s="18">
        <v>0</v>
      </c>
      <c r="C9" s="22">
        <v>0</v>
      </c>
      <c r="D9" s="19">
        <v>0</v>
      </c>
      <c r="E9" s="33">
        <f>B9-C9-D9</f>
        <v>0</v>
      </c>
    </row>
    <row r="10" spans="1:6" ht="37.5" customHeight="1" x14ac:dyDescent="0.2">
      <c r="A10" s="34" t="s">
        <v>13</v>
      </c>
      <c r="B10" s="11">
        <v>4</v>
      </c>
      <c r="C10" s="23">
        <v>4</v>
      </c>
      <c r="D10" s="20">
        <v>0</v>
      </c>
      <c r="E10" s="35">
        <f t="shared" ref="E10:E14" si="0">B10-C10-D10</f>
        <v>0</v>
      </c>
    </row>
    <row r="11" spans="1:6" ht="37.5" customHeight="1" x14ac:dyDescent="0.2">
      <c r="A11" s="34" t="s">
        <v>14</v>
      </c>
      <c r="B11" s="11">
        <v>13</v>
      </c>
      <c r="C11" s="23">
        <v>12</v>
      </c>
      <c r="D11" s="20">
        <v>1</v>
      </c>
      <c r="E11" s="35">
        <f t="shared" si="0"/>
        <v>0</v>
      </c>
      <c r="F11" s="39">
        <v>2</v>
      </c>
    </row>
    <row r="12" spans="1:6" ht="37.5" customHeight="1" x14ac:dyDescent="0.2">
      <c r="A12" s="34" t="s">
        <v>15</v>
      </c>
      <c r="B12" s="11">
        <v>8</v>
      </c>
      <c r="C12" s="23">
        <v>8</v>
      </c>
      <c r="D12" s="20">
        <v>0</v>
      </c>
      <c r="E12" s="35">
        <f t="shared" si="0"/>
        <v>0</v>
      </c>
      <c r="F12" s="39">
        <v>2</v>
      </c>
    </row>
    <row r="13" spans="1:6" ht="37.5" customHeight="1" x14ac:dyDescent="0.2">
      <c r="A13" s="34" t="s">
        <v>16</v>
      </c>
      <c r="B13" s="11">
        <v>2</v>
      </c>
      <c r="C13" s="23">
        <v>2</v>
      </c>
      <c r="D13" s="20">
        <v>0</v>
      </c>
      <c r="E13" s="35">
        <f t="shared" si="0"/>
        <v>0</v>
      </c>
    </row>
    <row r="14" spans="1:6" ht="37.5" customHeight="1" thickBot="1" x14ac:dyDescent="0.25">
      <c r="A14" s="36" t="s">
        <v>17</v>
      </c>
      <c r="B14" s="14">
        <v>1</v>
      </c>
      <c r="C14" s="24">
        <v>1</v>
      </c>
      <c r="D14" s="21">
        <v>0</v>
      </c>
      <c r="E14" s="37">
        <f t="shared" si="0"/>
        <v>0</v>
      </c>
    </row>
    <row r="15" spans="1:6" ht="37.5" customHeight="1" thickTop="1" thickBot="1" x14ac:dyDescent="0.25">
      <c r="A15" s="15" t="s">
        <v>5</v>
      </c>
      <c r="B15" s="16">
        <f>SUM(B9:B14)</f>
        <v>28</v>
      </c>
      <c r="C15" s="6">
        <f>SUM(C9:C14)</f>
        <v>27</v>
      </c>
      <c r="D15" s="17">
        <f>SUM(D9:D14)</f>
        <v>1</v>
      </c>
      <c r="E15" s="5">
        <f t="shared" ref="E15" si="1">B15-C15-D15</f>
        <v>0</v>
      </c>
    </row>
    <row r="16" spans="1:6" ht="32.25" customHeight="1" x14ac:dyDescent="0.2">
      <c r="A16" s="40" t="s">
        <v>8</v>
      </c>
      <c r="B16" s="40"/>
      <c r="C16" s="40"/>
      <c r="D16" s="40"/>
      <c r="E16" s="40"/>
    </row>
    <row r="17" spans="1:5" ht="17.25" customHeight="1" x14ac:dyDescent="0.2">
      <c r="A17" s="1" t="s">
        <v>18</v>
      </c>
      <c r="B17" s="8"/>
      <c r="C17" s="8"/>
      <c r="D17" s="8"/>
      <c r="E17" s="8"/>
    </row>
    <row r="18" spans="1:5" ht="11.25" customHeight="1" x14ac:dyDescent="0.2">
      <c r="A18" s="1"/>
      <c r="B18" s="8"/>
      <c r="C18" s="8"/>
      <c r="D18" s="8"/>
      <c r="E18" s="8"/>
    </row>
    <row r="19" spans="1:5" ht="17.25" customHeight="1" x14ac:dyDescent="0.2">
      <c r="A19" s="1" t="s">
        <v>4</v>
      </c>
      <c r="B19" s="8"/>
      <c r="C19" s="8"/>
      <c r="D19" s="8"/>
      <c r="E19" s="8"/>
    </row>
    <row r="20" spans="1:5" ht="30.75" customHeight="1" x14ac:dyDescent="0.2">
      <c r="A20" s="7" t="s">
        <v>10</v>
      </c>
      <c r="B20" s="8"/>
      <c r="C20" s="8"/>
      <c r="D20" s="8"/>
      <c r="E20" s="8"/>
    </row>
    <row r="21" spans="1:5" ht="4.5" customHeight="1" x14ac:dyDescent="0.2">
      <c r="A21" s="8"/>
      <c r="B21" s="8"/>
      <c r="C21" s="8"/>
      <c r="D21" s="8"/>
      <c r="E21" s="8"/>
    </row>
    <row r="22" spans="1:5" ht="18" customHeight="1" thickBot="1" x14ac:dyDescent="0.25">
      <c r="A22" s="3" t="s">
        <v>26</v>
      </c>
      <c r="B22" s="2"/>
      <c r="C22" s="2"/>
      <c r="D22" s="2"/>
      <c r="E22" s="25" t="s">
        <v>27</v>
      </c>
    </row>
    <row r="23" spans="1:5" ht="18.75" customHeight="1" thickBot="1" x14ac:dyDescent="0.25">
      <c r="A23" s="41" t="s">
        <v>0</v>
      </c>
      <c r="B23" s="43" t="s">
        <v>19</v>
      </c>
      <c r="C23" s="44"/>
      <c r="D23" s="44"/>
      <c r="E23" s="45"/>
    </row>
    <row r="24" spans="1:5" ht="30.75" customHeight="1" thickBot="1" x14ac:dyDescent="0.25">
      <c r="A24" s="46"/>
      <c r="B24" s="26" t="s">
        <v>1</v>
      </c>
      <c r="C24" s="27" t="s">
        <v>3</v>
      </c>
      <c r="D24" s="38" t="s">
        <v>2</v>
      </c>
      <c r="E24" s="28" t="s">
        <v>6</v>
      </c>
    </row>
    <row r="25" spans="1:5" ht="37.5" customHeight="1" x14ac:dyDescent="0.2">
      <c r="A25" s="32" t="s">
        <v>12</v>
      </c>
      <c r="B25" s="18">
        <v>2</v>
      </c>
      <c r="C25" s="22">
        <v>2</v>
      </c>
      <c r="D25" s="19">
        <v>0</v>
      </c>
      <c r="E25" s="33">
        <f>B25-C25-D25</f>
        <v>0</v>
      </c>
    </row>
    <row r="26" spans="1:5" ht="37.5" customHeight="1" x14ac:dyDescent="0.2">
      <c r="A26" s="34" t="s">
        <v>20</v>
      </c>
      <c r="B26" s="11">
        <v>8</v>
      </c>
      <c r="C26" s="23">
        <v>8</v>
      </c>
      <c r="D26" s="20">
        <v>0</v>
      </c>
      <c r="E26" s="35">
        <f t="shared" ref="E26:E31" si="2">B26-C26-D26</f>
        <v>0</v>
      </c>
    </row>
    <row r="27" spans="1:5" ht="37.5" customHeight="1" x14ac:dyDescent="0.2">
      <c r="A27" s="34" t="s">
        <v>21</v>
      </c>
      <c r="B27" s="11">
        <v>26</v>
      </c>
      <c r="C27" s="23">
        <v>26</v>
      </c>
      <c r="D27" s="20">
        <v>0</v>
      </c>
      <c r="E27" s="35">
        <f t="shared" si="2"/>
        <v>0</v>
      </c>
    </row>
    <row r="28" spans="1:5" ht="37.5" customHeight="1" x14ac:dyDescent="0.2">
      <c r="A28" s="34" t="s">
        <v>22</v>
      </c>
      <c r="B28" s="11">
        <v>6</v>
      </c>
      <c r="C28" s="23">
        <v>6</v>
      </c>
      <c r="D28" s="20">
        <v>0</v>
      </c>
      <c r="E28" s="35">
        <f t="shared" si="2"/>
        <v>0</v>
      </c>
    </row>
    <row r="29" spans="1:5" ht="37.5" customHeight="1" x14ac:dyDescent="0.2">
      <c r="A29" s="34" t="s">
        <v>23</v>
      </c>
      <c r="B29" s="11">
        <v>7</v>
      </c>
      <c r="C29" s="23">
        <v>7</v>
      </c>
      <c r="D29" s="20">
        <v>0</v>
      </c>
      <c r="E29" s="35">
        <f t="shared" si="2"/>
        <v>0</v>
      </c>
    </row>
    <row r="30" spans="1:5" ht="37.5" customHeight="1" thickBot="1" x14ac:dyDescent="0.25">
      <c r="A30" s="36" t="s">
        <v>24</v>
      </c>
      <c r="B30" s="14">
        <v>6</v>
      </c>
      <c r="C30" s="24">
        <v>6</v>
      </c>
      <c r="D30" s="21">
        <v>0</v>
      </c>
      <c r="E30" s="37">
        <f t="shared" si="2"/>
        <v>0</v>
      </c>
    </row>
    <row r="31" spans="1:5" ht="37.5" customHeight="1" thickTop="1" thickBot="1" x14ac:dyDescent="0.25">
      <c r="A31" s="29" t="s">
        <v>5</v>
      </c>
      <c r="B31" s="5">
        <f>SUM(B25:B30)</f>
        <v>55</v>
      </c>
      <c r="C31" s="6">
        <f>SUM(C25:C30)</f>
        <v>55</v>
      </c>
      <c r="D31" s="30">
        <f>SUM(D25:D30)</f>
        <v>0</v>
      </c>
      <c r="E31" s="31">
        <f t="shared" si="2"/>
        <v>0</v>
      </c>
    </row>
    <row r="32" spans="1:5" ht="32.25" customHeight="1" x14ac:dyDescent="0.2">
      <c r="A32" s="40" t="s">
        <v>25</v>
      </c>
      <c r="B32" s="40"/>
      <c r="C32" s="40"/>
      <c r="D32" s="40"/>
      <c r="E32" s="40"/>
    </row>
  </sheetData>
  <mergeCells count="6">
    <mergeCell ref="A32:E32"/>
    <mergeCell ref="A7:A8"/>
    <mergeCell ref="B7:E7"/>
    <mergeCell ref="A16:E16"/>
    <mergeCell ref="A23:A24"/>
    <mergeCell ref="B23:E23"/>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D2F1CA19-8FAC-42A5-964E-72257A217F7D}">
  <ds:schemaRefs>
    <ds:schemaRef ds:uri="http://schemas.microsoft.com/office/infopath/2007/PartnerControls"/>
    <ds:schemaRef ds:uri="http://schemas.microsoft.com/sharepoint/v3"/>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総括表（H30知事）</vt:lpstr>
      <vt:lpstr>'総括表（H30知事）'!Print_Area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岡田　慎太郎</cp:lastModifiedBy>
  <cp:lastPrinted>2020-04-24T00:18:20Z</cp:lastPrinted>
  <dcterms:created xsi:type="dcterms:W3CDTF">2015-03-03T06:46:16Z</dcterms:created>
  <dcterms:modified xsi:type="dcterms:W3CDTF">2024-05-14T07:52:17Z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