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20730" windowHeight="11160"/>
  </bookViews>
  <sheets>
    <sheet name="R2総括表（知事）" sheetId="6" r:id="rId1"/>
  </sheets>
  <definedNames>
    <definedName name="_xlnm.Print_Area" localSheetId="0">'R2総括表（知事）'!$A$1:$E$38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6" l="1"/>
  <c r="E31" i="6"/>
  <c r="D37" i="6"/>
  <c r="C37" i="6"/>
  <c r="B37" i="6"/>
  <c r="E13" i="6"/>
  <c r="E14" i="6"/>
  <c r="E15" i="6"/>
  <c r="E16" i="6"/>
  <c r="E11" i="6"/>
  <c r="E12" i="6"/>
  <c r="D18" i="6"/>
  <c r="C18" i="6"/>
  <c r="B18" i="6"/>
  <c r="E36" i="6"/>
  <c r="E35" i="6"/>
  <c r="E34" i="6"/>
  <c r="E33" i="6"/>
  <c r="E32" i="6"/>
  <c r="E29" i="6"/>
  <c r="E28" i="6"/>
  <c r="E10" i="6"/>
  <c r="E37" i="6" l="1"/>
  <c r="E17" i="6"/>
  <c r="E9" i="6" l="1"/>
  <c r="E18" i="6" s="1"/>
</calcChain>
</file>

<file path=xl/sharedStrings.xml><?xml version="1.0" encoding="utf-8"?>
<sst xmlns="http://schemas.openxmlformats.org/spreadsheetml/2006/main" count="44" uniqueCount="26">
  <si>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</si>
  <si>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</si>
  <si>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</si>
  <si>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</si>
  <si>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</si>
  <si>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</si>
  <si>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</si>
  <si>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</si>
  <si>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</si>
  <si>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意見</t>
    <rPh sb="0" eb="2">
      <t>イケン</t>
    </rPh>
    <phoneticPr fontId="2"/>
  </si>
  <si>
    <t>令和２年度包括外部監査  「監査の結果」について講じた措置等の状況（見解・今後の対応の方向性）</t>
    <rPh sb="0" eb="2">
      <t>レイワ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</si>
  <si>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私債権の回収及び整理に関する財務事務の執行について</t>
    <rPh sb="0" eb="1">
      <t>ワタクシ</t>
    </rPh>
    <rPh sb="1" eb="3">
      <t>サイケン</t>
    </rPh>
    <rPh sb="4" eb="6">
      <t>カイシュウ</t>
    </rPh>
    <rPh sb="6" eb="7">
      <t>オヨ</t>
    </rPh>
    <rPh sb="8" eb="10">
      <t>セイリ</t>
    </rPh>
    <rPh sb="11" eb="12">
      <t>カン</t>
    </rPh>
    <rPh sb="14" eb="16">
      <t>ザイム</t>
    </rPh>
    <rPh sb="16" eb="18">
      <t>ジム</t>
    </rPh>
    <rPh sb="19" eb="21">
      <t>シッコウ</t>
    </rPh>
    <phoneticPr fontId="2"/>
  </si>
  <si>
    <t>【「監査の結果」総括表】（教育庁、公安委員会除く）</t>
    <rPh sb="2" eb="4">
      <t>カンサ</t>
    </rPh>
    <rPh sb="5" eb="7">
      <t>ケッカ</t>
    </rPh>
    <rPh sb="8" eb="10">
      <t>ソウカツ</t>
    </rPh>
    <rPh sb="10" eb="11">
      <t>ヒョウ</t>
    </rPh>
    <rPh sb="13" eb="15">
      <t>キョウイク</t>
    </rPh>
    <rPh sb="15" eb="16">
      <t>チョウ</t>
    </rPh>
    <rPh sb="17" eb="19">
      <t>コウアン</t>
    </rPh>
    <rPh sb="19" eb="22">
      <t>イインカイ</t>
    </rPh>
    <rPh sb="22" eb="23">
      <t>ノゾ</t>
    </rPh>
    <phoneticPr fontId="2"/>
  </si>
  <si>
    <t>１　全般的事項に係る監査の結果及び意見</t>
    <rPh sb="2" eb="5">
      <t>ゼンパンテキ</t>
    </rPh>
    <rPh sb="5" eb="7">
      <t>ジコウ</t>
    </rPh>
    <rPh sb="8" eb="9">
      <t>カカ</t>
    </rPh>
    <rPh sb="10" eb="12">
      <t>カンサ</t>
    </rPh>
    <rPh sb="13" eb="15">
      <t>ケッカ</t>
    </rPh>
    <rPh sb="15" eb="16">
      <t>オヨ</t>
    </rPh>
    <rPh sb="17" eb="19">
      <t>イケン</t>
    </rPh>
    <phoneticPr fontId="2"/>
  </si>
  <si>
    <t>２　政策企画部の私債権に係る監査の結果及び意見</t>
    <rPh sb="2" eb="4">
      <t>セイサク</t>
    </rPh>
    <rPh sb="4" eb="6">
      <t>キカク</t>
    </rPh>
    <rPh sb="6" eb="7">
      <t>ブ</t>
    </rPh>
    <rPh sb="8" eb="9">
      <t>ワタクシ</t>
    </rPh>
    <rPh sb="9" eb="11">
      <t>サイケン</t>
    </rPh>
    <rPh sb="12" eb="13">
      <t>カカ</t>
    </rPh>
    <rPh sb="14" eb="16">
      <t>カンサ</t>
    </rPh>
    <rPh sb="17" eb="19">
      <t>ケッカ</t>
    </rPh>
    <rPh sb="19" eb="20">
      <t>オヨ</t>
    </rPh>
    <rPh sb="21" eb="23">
      <t>イケン</t>
    </rPh>
    <phoneticPr fontId="2"/>
  </si>
  <si>
    <t>３　総務部の私債権に係る監査の結果及び意見</t>
    <rPh sb="2" eb="4">
      <t>ソウム</t>
    </rPh>
    <rPh sb="4" eb="5">
      <t>ブ</t>
    </rPh>
    <rPh sb="6" eb="7">
      <t>ワタクシ</t>
    </rPh>
    <rPh sb="7" eb="9">
      <t>サイケン</t>
    </rPh>
    <rPh sb="10" eb="11">
      <t>カカ</t>
    </rPh>
    <rPh sb="12" eb="14">
      <t>カンサ</t>
    </rPh>
    <rPh sb="15" eb="17">
      <t>ケッカ</t>
    </rPh>
    <rPh sb="17" eb="18">
      <t>オヨ</t>
    </rPh>
    <rPh sb="19" eb="21">
      <t>イケン</t>
    </rPh>
    <phoneticPr fontId="2"/>
  </si>
  <si>
    <t>４　財務部の私債権に係る監査の結果及び意見</t>
    <rPh sb="2" eb="4">
      <t>ザイム</t>
    </rPh>
    <rPh sb="4" eb="5">
      <t>ブ</t>
    </rPh>
    <rPh sb="6" eb="7">
      <t>ワタクシ</t>
    </rPh>
    <rPh sb="7" eb="9">
      <t>サイケン</t>
    </rPh>
    <rPh sb="10" eb="11">
      <t>カカ</t>
    </rPh>
    <rPh sb="12" eb="14">
      <t>カンサ</t>
    </rPh>
    <rPh sb="15" eb="17">
      <t>ケッカ</t>
    </rPh>
    <rPh sb="17" eb="18">
      <t>オヨ</t>
    </rPh>
    <rPh sb="19" eb="21">
      <t>イケン</t>
    </rPh>
    <phoneticPr fontId="2"/>
  </si>
  <si>
    <t>５　府民文化部の個別補助金等に係る監査の結果及び意見</t>
    <rPh sb="2" eb="4">
      <t>フミン</t>
    </rPh>
    <rPh sb="4" eb="7">
      <t>ブンカブ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</si>
  <si>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６　福祉部の個別補助金等に係る監査の結果及び意見</t>
    <rPh sb="2" eb="4">
      <t>フクシ</t>
    </rPh>
    <rPh sb="4" eb="5">
      <t>ブ</t>
    </rPh>
    <rPh sb="6" eb="8">
      <t>コベツ</t>
    </rPh>
    <rPh sb="8" eb="11">
      <t>ホジョキン</t>
    </rPh>
    <rPh sb="11" eb="12">
      <t>トウ</t>
    </rPh>
    <rPh sb="13" eb="14">
      <t>カカ</t>
    </rPh>
    <rPh sb="15" eb="17">
      <t>カンサ</t>
    </rPh>
    <rPh sb="18" eb="20">
      <t>ケッカ</t>
    </rPh>
    <rPh sb="20" eb="21">
      <t>オヨ</t>
    </rPh>
    <rPh sb="22" eb="24">
      <t>イケン</t>
    </rPh>
    <phoneticPr fontId="2"/>
  </si>
  <si>
    <t>７　環境農林水産部の個別補助金等に係る監査の結果及び意見</t>
    <rPh sb="2" eb="4">
      <t>カンキョウ</t>
    </rPh>
    <rPh sb="4" eb="6">
      <t>ノウリン</t>
    </rPh>
    <rPh sb="6" eb="8">
      <t>スイサン</t>
    </rPh>
    <rPh sb="8" eb="9">
      <t>ブ</t>
    </rPh>
    <rPh sb="10" eb="12">
      <t>コベツ</t>
    </rPh>
    <rPh sb="12" eb="15">
      <t>ホジョキン</t>
    </rPh>
    <rPh sb="15" eb="16">
      <t>トウ</t>
    </rPh>
    <rPh sb="17" eb="18">
      <t>カカ</t>
    </rPh>
    <rPh sb="19" eb="21">
      <t>カンサ</t>
    </rPh>
    <rPh sb="22" eb="24">
      <t>ケッカ</t>
    </rPh>
    <rPh sb="24" eb="25">
      <t>オヨ</t>
    </rPh>
    <rPh sb="26" eb="28">
      <t>イケン</t>
    </rPh>
    <phoneticPr fontId="2"/>
  </si>
  <si>
    <t>８　都市整備部の個別補助金等に係る監査の結果及び意見</t>
    <rPh sb="2" eb="4">
      <t>トシ</t>
    </rPh>
    <rPh sb="4" eb="6">
      <t>セイビ</t>
    </rPh>
    <rPh sb="6" eb="7">
      <t>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</si>
  <si>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９　住宅まちづくり部の個別補助金等に係る監査の結果及び意見</t>
    <rPh sb="2" eb="4">
      <t>ジュウタク</t>
    </rPh>
    <rPh sb="9" eb="10">
      <t>ブ</t>
    </rPh>
    <rPh sb="11" eb="13">
      <t>コベツ</t>
    </rPh>
    <rPh sb="13" eb="16">
      <t>ホジョキン</t>
    </rPh>
    <rPh sb="16" eb="17">
      <t>トウ</t>
    </rPh>
    <rPh sb="18" eb="19">
      <t>カカ</t>
    </rPh>
    <rPh sb="20" eb="22">
      <t>カンサ</t>
    </rPh>
    <rPh sb="23" eb="25">
      <t>ケッカ</t>
    </rPh>
    <rPh sb="25" eb="26">
      <t>オヨ</t>
    </rPh>
    <rPh sb="27" eb="29">
      <t>イケン</t>
    </rPh>
    <phoneticPr fontId="2"/>
  </si>
  <si>
    <t>令和２年度包括外部監査  「意見」について講じた措置等の状況（見解・今後の対応の方向性）</t>
    <rPh sb="0" eb="2">
      <t>レイワ</t>
    </rPh>
    <rPh sb="3" eb="5">
      <t>ネンド</t>
    </rPh>
    <rPh sb="14" eb="16">
      <t>イケン</t>
    </rPh>
    <rPh sb="26" eb="27">
      <t>トウ</t>
    </rPh>
    <phoneticPr fontId="2"/>
  </si>
  <si>
    <t>【「意見」総括表】（教育庁、公安委員会除く）</t>
    <rPh sb="2" eb="4">
      <t>イケン</t>
    </rPh>
    <rPh sb="5" eb="7">
      <t>ソウカツ</t>
    </rPh>
    <rPh sb="7" eb="8">
      <t>ヒョウ</t>
    </rPh>
    <rPh sb="10" eb="12">
      <t>キョウイク</t>
    </rPh>
    <rPh sb="12" eb="13">
      <t>チョウ</t>
    </rPh>
    <rPh sb="14" eb="16">
      <t>コウアン</t>
    </rPh>
    <rPh sb="16" eb="19">
      <t>イインカイ</t>
    </rPh>
    <rPh sb="19" eb="20">
      <t>ノゾ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</si>
  <si>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</si>
  <si>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【令和５年10月31日現在】</t>
    <rPh sb="1" eb="2">
      <t>レイ</t>
    </rPh>
    <rPh sb="2" eb="3">
      <t>カズ</t>
    </rPh>
    <rPh sb="4" eb="5">
      <t>ネン</t>
    </rPh>
    <rPh sb="7" eb="8">
      <t>ガツ</t>
    </rPh>
    <rPh sb="10" eb="13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</si>
</sst>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7" xfId="0" applyNumberFormat="1" applyFont="1" applyFill="1" applyBorder="1">
      <alignment vertical="center"/>
    </xf>
    <xf numFmtId="0" fontId="4" fillId="2" borderId="8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 wrapText="1"/>
    </xf>
    <xf numFmtId="0" fontId="4" fillId="2" borderId="6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0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0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0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4" fillId="2" borderId="5" xfId="0" applyNumberFormat="1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right" vertical="center" wrapText="1"/>
    </xf>
    <xf numFmtId="0" fontId="4" fillId="2" borderId="28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8"/>
  <sheetViews>
    <sheetView tabSelected="1" view="pageBreakPreview" zoomScaleNormal="100" workbookViewId="0">
      <selection activeCell="D12" sqref="D12"/>
    </sheetView>
  </sheetViews>
  <sheetFormatPr defaultRowHeight="13.5" x14ac:dyDescent="0.15"/>
  <cols>
    <col min="1" max="1" width="65.375" customWidth="1"/>
    <col min="2" max="2" width="5.625" customWidth="1"/>
    <col min="3" max="3" width="17.625" customWidth="1"/>
    <col min="4" max="4" width="11.625" customWidth="1"/>
    <col min="5" max="5" width="10.75" customWidth="1"/>
  </cols>
  <sheetData>
    <row r="1" spans="1:5" ht="17.25" customHeight="1" x14ac:dyDescent="0.15">
      <c r="A1" s="1" t="s">
        <v>10</v>
      </c>
      <c r="B1" s="4"/>
      <c r="C1" s="4"/>
      <c r="D1" s="4"/>
      <c r="E1" s="4"/>
    </row>
    <row r="2" spans="1:5" ht="11.25" customHeight="1" x14ac:dyDescent="0.15">
      <c r="A2" s="1"/>
      <c r="B2" s="4"/>
      <c r="C2" s="4"/>
      <c r="D2" s="4"/>
      <c r="E2" s="4"/>
    </row>
    <row r="3" spans="1:5" ht="17.25" customHeight="1" x14ac:dyDescent="0.15">
      <c r="A3" s="1" t="s">
        <v>4</v>
      </c>
      <c r="B3" s="4"/>
      <c r="C3" s="4"/>
      <c r="D3" s="4"/>
      <c r="E3" s="4"/>
    </row>
    <row r="4" spans="1:5" ht="30.75" customHeight="1" x14ac:dyDescent="0.15">
      <c r="A4" s="7" t="s">
        <v>11</v>
      </c>
      <c r="B4" s="4"/>
      <c r="C4" s="4"/>
      <c r="D4" s="4"/>
      <c r="E4" s="4"/>
    </row>
    <row r="5" spans="1:5" ht="4.5" customHeight="1" x14ac:dyDescent="0.15">
      <c r="A5" s="8"/>
      <c r="B5" s="8"/>
      <c r="C5" s="8"/>
      <c r="D5" s="8"/>
      <c r="E5" s="8"/>
    </row>
    <row r="6" spans="1:5" ht="18" customHeight="1" thickBot="1" x14ac:dyDescent="0.2">
      <c r="A6" s="3" t="s">
        <v>12</v>
      </c>
      <c r="B6" s="2"/>
      <c r="C6" s="2"/>
      <c r="D6" s="2"/>
      <c r="E6" s="22" t="s">
        <v>25</v>
      </c>
    </row>
    <row r="7" spans="1:5" ht="18.75" customHeight="1" thickBot="1" x14ac:dyDescent="0.2">
      <c r="A7" s="33" t="s">
        <v>0</v>
      </c>
      <c r="B7" s="35" t="s">
        <v>7</v>
      </c>
      <c r="C7" s="36"/>
      <c r="D7" s="36"/>
      <c r="E7" s="37"/>
    </row>
    <row r="8" spans="1:5" ht="30.75" customHeight="1" thickBot="1" x14ac:dyDescent="0.2">
      <c r="A8" s="34"/>
      <c r="B8" s="9" t="s">
        <v>1</v>
      </c>
      <c r="C8" s="10" t="s">
        <v>3</v>
      </c>
      <c r="D8" s="13" t="s">
        <v>2</v>
      </c>
      <c r="E8" s="12" t="s">
        <v>6</v>
      </c>
    </row>
    <row r="9" spans="1:5" ht="37.5" customHeight="1" x14ac:dyDescent="0.15">
      <c r="A9" s="23" t="s">
        <v>13</v>
      </c>
      <c r="B9" s="17">
        <v>1</v>
      </c>
      <c r="C9" s="20">
        <v>1</v>
      </c>
      <c r="D9" s="18">
        <v>0</v>
      </c>
      <c r="E9" s="24">
        <f>B9-C9-D9</f>
        <v>0</v>
      </c>
    </row>
    <row r="10" spans="1:5" ht="37.5" customHeight="1" x14ac:dyDescent="0.15">
      <c r="A10" s="25" t="s">
        <v>14</v>
      </c>
      <c r="B10" s="11">
        <v>0</v>
      </c>
      <c r="C10" s="21">
        <v>0</v>
      </c>
      <c r="D10" s="19">
        <v>0</v>
      </c>
      <c r="E10" s="26">
        <f t="shared" ref="E10:E16" si="0">B10-C10-D10</f>
        <v>0</v>
      </c>
    </row>
    <row r="11" spans="1:5" ht="37.5" customHeight="1" x14ac:dyDescent="0.15">
      <c r="A11" s="25" t="s">
        <v>15</v>
      </c>
      <c r="B11" s="31">
        <v>3</v>
      </c>
      <c r="C11" s="21">
        <v>3</v>
      </c>
      <c r="D11" s="19">
        <v>0</v>
      </c>
      <c r="E11" s="26">
        <f t="shared" si="0"/>
        <v>0</v>
      </c>
    </row>
    <row r="12" spans="1:5" ht="37.5" customHeight="1" x14ac:dyDescent="0.15">
      <c r="A12" s="25" t="s">
        <v>16</v>
      </c>
      <c r="B12" s="31">
        <v>0</v>
      </c>
      <c r="C12" s="21">
        <v>0</v>
      </c>
      <c r="D12" s="19">
        <v>0</v>
      </c>
      <c r="E12" s="26">
        <f t="shared" si="0"/>
        <v>0</v>
      </c>
    </row>
    <row r="13" spans="1:5" ht="37.5" customHeight="1" x14ac:dyDescent="0.15">
      <c r="A13" s="25" t="s">
        <v>17</v>
      </c>
      <c r="B13" s="11">
        <v>3</v>
      </c>
      <c r="C13" s="21">
        <v>2</v>
      </c>
      <c r="D13" s="19">
        <v>0</v>
      </c>
      <c r="E13" s="26">
        <f t="shared" si="0"/>
        <v>1</v>
      </c>
    </row>
    <row r="14" spans="1:5" ht="37.5" customHeight="1" x14ac:dyDescent="0.15">
      <c r="A14" s="25" t="s">
        <v>18</v>
      </c>
      <c r="B14" s="11">
        <v>12</v>
      </c>
      <c r="C14" s="21">
        <v>5</v>
      </c>
      <c r="D14" s="19">
        <v>0</v>
      </c>
      <c r="E14" s="26">
        <f t="shared" si="0"/>
        <v>7</v>
      </c>
    </row>
    <row r="15" spans="1:5" ht="37.5" customHeight="1" x14ac:dyDescent="0.15">
      <c r="A15" s="25" t="s">
        <v>19</v>
      </c>
      <c r="B15" s="27">
        <v>0</v>
      </c>
      <c r="C15" s="21">
        <v>0</v>
      </c>
      <c r="D15" s="19">
        <v>0</v>
      </c>
      <c r="E15" s="26">
        <f t="shared" si="0"/>
        <v>0</v>
      </c>
    </row>
    <row r="16" spans="1:5" ht="37.5" customHeight="1" x14ac:dyDescent="0.15">
      <c r="A16" s="25" t="s">
        <v>20</v>
      </c>
      <c r="B16" s="27">
        <v>1</v>
      </c>
      <c r="C16" s="21">
        <v>1</v>
      </c>
      <c r="D16" s="19">
        <v>0</v>
      </c>
      <c r="E16" s="26">
        <f t="shared" si="0"/>
        <v>0</v>
      </c>
    </row>
    <row r="17" spans="1:5" ht="37.5" customHeight="1" thickBot="1" x14ac:dyDescent="0.2">
      <c r="A17" s="25" t="s">
        <v>21</v>
      </c>
      <c r="B17" s="27">
        <v>6</v>
      </c>
      <c r="C17" s="21">
        <v>3</v>
      </c>
      <c r="D17" s="19">
        <v>3</v>
      </c>
      <c r="E17" s="30">
        <f t="shared" ref="E17" si="1">B17-C17-D17</f>
        <v>0</v>
      </c>
    </row>
    <row r="18" spans="1:5" ht="37.5" customHeight="1" thickTop="1" thickBot="1" x14ac:dyDescent="0.2">
      <c r="A18" s="14" t="s">
        <v>5</v>
      </c>
      <c r="B18" s="15">
        <f>SUM(B9:B17)</f>
        <v>26</v>
      </c>
      <c r="C18" s="6">
        <f>SUM(C9:C17)</f>
        <v>15</v>
      </c>
      <c r="D18" s="16">
        <f>SUM(D9:D17)</f>
        <v>3</v>
      </c>
      <c r="E18" s="5">
        <f>SUM(E9:E17)</f>
        <v>8</v>
      </c>
    </row>
    <row r="19" spans="1:5" ht="32.25" customHeight="1" x14ac:dyDescent="0.15">
      <c r="A19" s="32" t="s">
        <v>8</v>
      </c>
      <c r="B19" s="32"/>
      <c r="C19" s="32"/>
      <c r="D19" s="32"/>
      <c r="E19" s="32"/>
    </row>
    <row r="20" spans="1:5" ht="17.25" customHeight="1" x14ac:dyDescent="0.15">
      <c r="A20" s="1" t="s">
        <v>22</v>
      </c>
      <c r="B20" s="8"/>
      <c r="C20" s="8"/>
      <c r="D20" s="8"/>
      <c r="E20" s="8"/>
    </row>
    <row r="21" spans="1:5" ht="11.25" customHeight="1" x14ac:dyDescent="0.15">
      <c r="A21" s="1"/>
      <c r="B21" s="8"/>
      <c r="C21" s="8"/>
      <c r="D21" s="8"/>
      <c r="E21" s="8"/>
    </row>
    <row r="22" spans="1:5" ht="17.25" customHeight="1" x14ac:dyDescent="0.15">
      <c r="A22" s="1" t="s">
        <v>4</v>
      </c>
      <c r="B22" s="8"/>
      <c r="C22" s="8"/>
      <c r="D22" s="8"/>
      <c r="E22" s="8"/>
    </row>
    <row r="23" spans="1:5" ht="30.75" customHeight="1" x14ac:dyDescent="0.15">
      <c r="A23" s="7" t="s">
        <v>11</v>
      </c>
      <c r="B23" s="8"/>
      <c r="C23" s="8"/>
      <c r="D23" s="8"/>
      <c r="E23" s="8"/>
    </row>
    <row r="24" spans="1:5" ht="4.5" customHeight="1" x14ac:dyDescent="0.15">
      <c r="A24" s="8"/>
      <c r="B24" s="8"/>
      <c r="C24" s="8"/>
      <c r="D24" s="8"/>
      <c r="E24" s="8"/>
    </row>
    <row r="25" spans="1:5" ht="18" customHeight="1" thickBot="1" x14ac:dyDescent="0.2">
      <c r="A25" s="3" t="s">
        <v>23</v>
      </c>
      <c r="B25" s="2"/>
      <c r="C25" s="2"/>
      <c r="D25" s="2"/>
      <c r="E25" s="22" t="s">
        <v>25</v>
      </c>
    </row>
    <row r="26" spans="1:5" ht="18.75" customHeight="1" thickBot="1" x14ac:dyDescent="0.2">
      <c r="A26" s="33" t="s">
        <v>0</v>
      </c>
      <c r="B26" s="35" t="s">
        <v>9</v>
      </c>
      <c r="C26" s="36"/>
      <c r="D26" s="36"/>
      <c r="E26" s="37"/>
    </row>
    <row r="27" spans="1:5" ht="30.75" customHeight="1" thickBot="1" x14ac:dyDescent="0.2">
      <c r="A27" s="34"/>
      <c r="B27" s="9" t="s">
        <v>1</v>
      </c>
      <c r="C27" s="10" t="s">
        <v>3</v>
      </c>
      <c r="D27" s="13" t="s">
        <v>2</v>
      </c>
      <c r="E27" s="12" t="s">
        <v>6</v>
      </c>
    </row>
    <row r="28" spans="1:5" ht="37.5" customHeight="1" x14ac:dyDescent="0.15">
      <c r="A28" s="23" t="s">
        <v>13</v>
      </c>
      <c r="B28" s="17">
        <v>5</v>
      </c>
      <c r="C28" s="20">
        <v>5</v>
      </c>
      <c r="D28" s="18">
        <v>0</v>
      </c>
      <c r="E28" s="24">
        <f>B28-C28-D28</f>
        <v>0</v>
      </c>
    </row>
    <row r="29" spans="1:5" ht="37.5" customHeight="1" x14ac:dyDescent="0.15">
      <c r="A29" s="25" t="s">
        <v>14</v>
      </c>
      <c r="B29" s="11">
        <v>3</v>
      </c>
      <c r="C29" s="21">
        <v>3</v>
      </c>
      <c r="D29" s="19">
        <v>0</v>
      </c>
      <c r="E29" s="26">
        <f t="shared" ref="E29:E31" si="2">B29-C29-D29</f>
        <v>0</v>
      </c>
    </row>
    <row r="30" spans="1:5" ht="37.5" customHeight="1" x14ac:dyDescent="0.15">
      <c r="A30" s="25" t="s">
        <v>15</v>
      </c>
      <c r="B30" s="31">
        <v>7</v>
      </c>
      <c r="C30" s="21">
        <v>7</v>
      </c>
      <c r="D30" s="19">
        <v>0</v>
      </c>
      <c r="E30" s="26">
        <f t="shared" si="2"/>
        <v>0</v>
      </c>
    </row>
    <row r="31" spans="1:5" ht="37.5" customHeight="1" x14ac:dyDescent="0.15">
      <c r="A31" s="25" t="s">
        <v>16</v>
      </c>
      <c r="B31" s="31">
        <v>5</v>
      </c>
      <c r="C31" s="21">
        <v>5</v>
      </c>
      <c r="D31" s="19">
        <v>0</v>
      </c>
      <c r="E31" s="26">
        <f t="shared" si="2"/>
        <v>0</v>
      </c>
    </row>
    <row r="32" spans="1:5" ht="37.5" customHeight="1" x14ac:dyDescent="0.15">
      <c r="A32" s="25" t="s">
        <v>17</v>
      </c>
      <c r="B32" s="11">
        <v>6</v>
      </c>
      <c r="C32" s="21">
        <v>6</v>
      </c>
      <c r="D32" s="19">
        <v>0</v>
      </c>
      <c r="E32" s="26">
        <f t="shared" ref="E32:E36" si="3">B32-C32-D32</f>
        <v>0</v>
      </c>
    </row>
    <row r="33" spans="1:5" ht="37.5" customHeight="1" x14ac:dyDescent="0.15">
      <c r="A33" s="25" t="s">
        <v>18</v>
      </c>
      <c r="B33" s="11">
        <v>24</v>
      </c>
      <c r="C33" s="21">
        <v>24</v>
      </c>
      <c r="D33" s="19">
        <v>0</v>
      </c>
      <c r="E33" s="26">
        <f t="shared" si="3"/>
        <v>0</v>
      </c>
    </row>
    <row r="34" spans="1:5" ht="37.5" customHeight="1" x14ac:dyDescent="0.15">
      <c r="A34" s="25" t="s">
        <v>19</v>
      </c>
      <c r="B34" s="27">
        <v>12</v>
      </c>
      <c r="C34" s="21">
        <v>12</v>
      </c>
      <c r="D34" s="19">
        <v>0</v>
      </c>
      <c r="E34" s="30">
        <f t="shared" si="3"/>
        <v>0</v>
      </c>
    </row>
    <row r="35" spans="1:5" ht="37.5" customHeight="1" x14ac:dyDescent="0.15">
      <c r="A35" s="25" t="s">
        <v>20</v>
      </c>
      <c r="B35" s="27">
        <v>7</v>
      </c>
      <c r="C35" s="21">
        <v>7</v>
      </c>
      <c r="D35" s="19">
        <v>0</v>
      </c>
      <c r="E35" s="30">
        <f t="shared" si="3"/>
        <v>0</v>
      </c>
    </row>
    <row r="36" spans="1:5" ht="37.5" customHeight="1" thickBot="1" x14ac:dyDescent="0.2">
      <c r="A36" s="25" t="s">
        <v>21</v>
      </c>
      <c r="B36" s="27">
        <v>10</v>
      </c>
      <c r="C36" s="28">
        <v>10</v>
      </c>
      <c r="D36" s="29">
        <v>0</v>
      </c>
      <c r="E36" s="30">
        <f t="shared" si="3"/>
        <v>0</v>
      </c>
    </row>
    <row r="37" spans="1:5" ht="37.5" customHeight="1" thickTop="1" thickBot="1" x14ac:dyDescent="0.2">
      <c r="A37" s="14" t="s">
        <v>5</v>
      </c>
      <c r="B37" s="15">
        <f>SUM(B28:B36)</f>
        <v>79</v>
      </c>
      <c r="C37" s="6">
        <f>SUM(C28:C36)</f>
        <v>79</v>
      </c>
      <c r="D37" s="16">
        <f>SUM(D28:D36)</f>
        <v>0</v>
      </c>
      <c r="E37" s="5">
        <f>SUM(E28:E36)</f>
        <v>0</v>
      </c>
    </row>
    <row r="38" spans="1:5" ht="32.25" customHeight="1" x14ac:dyDescent="0.15">
      <c r="A38" s="32" t="s">
        <v>24</v>
      </c>
      <c r="B38" s="32"/>
      <c r="C38" s="32"/>
      <c r="D38" s="32"/>
      <c r="E38" s="32"/>
    </row>
  </sheetData>
  <mergeCells count="6">
    <mergeCell ref="A38:E38"/>
    <mergeCell ref="A7:A8"/>
    <mergeCell ref="B7:E7"/>
    <mergeCell ref="A19:E19"/>
    <mergeCell ref="A26:A27"/>
    <mergeCell ref="B26:E26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R2総括表（知事）</vt:lpstr>
      <vt:lpstr>'R2総括表（知事）'!Print_Area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2023-10-18T04:52:24Z</dcterms:created>
  <dcterms:modified xsi:type="dcterms:W3CDTF">2023-10-18T04:53:05Z</dcterms:modified>
</cp:coreProperties>
</file>