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502\d11481$\doc\04 ＤＡＴＡ\02 指摘・指示事項・委員意見　（管理者：総務企画グループ）\平成31年度(2019年度)\包括外部監査\★（包括外部監査）未公表データ（2019年６月公表予定）【５月中に措置済み分】\①公報\"/>
    </mc:Choice>
  </mc:AlternateContent>
  <bookViews>
    <workbookView xWindow="600" yWindow="60" windowWidth="19395" windowHeight="7830"/>
  </bookViews>
  <sheets>
    <sheet name="H29総括表  (知事_監査の結果)" sheetId="6" r:id="rId1"/>
  </sheets>
  <definedNames>
    <definedName name="_xlnm.Print_Area" localSheetId="0">'H29総括表  (知事_監査の結果)'!$A$1:$E$16</definedName>
  </definedNames>
  <calcPr calcId="162913"/>
</workbook>
</file>

<file path=xl/calcChain.xml><?xml version="1.0" encoding="utf-8"?>
<calcChain xmlns="http://schemas.openxmlformats.org/spreadsheetml/2006/main">
  <c r="B11" i="6" l="1"/>
  <c r="B12" i="6"/>
  <c r="E12" i="6" s="1"/>
  <c r="B13" i="6"/>
  <c r="E13" i="6" s="1"/>
  <c r="B14" i="6"/>
  <c r="E14" i="6" s="1"/>
  <c r="E10" i="6"/>
  <c r="E11" i="6"/>
  <c r="B10" i="6"/>
  <c r="D15" i="6" l="1"/>
  <c r="C15" i="6"/>
  <c r="B15" i="6"/>
  <c r="E9" i="6"/>
  <c r="E15" i="6" l="1"/>
</calcChain>
</file>

<file path=xl/sharedStrings.xml><?xml version="1.0" encoding="utf-8"?>
<sst xmlns="http://schemas.openxmlformats.org/spreadsheetml/2006/main" count="25" uniqueCount="20">
  <si>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</si>
  <si>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</si>
  <si>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</si>
  <si>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</si>
  <si>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</si>
  <si>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</si>
  <si>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</si>
  <si>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</si>
  <si>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</si>
  <si>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【令和元年５月31日現在】</t>
    <rPh sb="1" eb="2">
      <t>レイ</t>
    </rPh>
    <rPh sb="2" eb="3">
      <t>カズ</t>
    </rPh>
    <rPh sb="3" eb="4">
      <t>モト</t>
    </rPh>
    <rPh sb="4" eb="5">
      <t>ネン</t>
    </rPh>
    <rPh sb="6" eb="7">
      <t>ガツ</t>
    </rPh>
    <rPh sb="9" eb="10">
      <t>ニチ</t>
    </rPh>
    <rPh sb="10" eb="12">
      <t>ゲンザイ</t>
    </rPh>
    <phoneticPr fontId="2"/>
  </si>
  <si>
    <t>平成30年度包括外部監査  「監査の結果」について講じた措置等の状況（見解・今後の対応の方向性）</t>
    <rPh sb="15" eb="17">
      <t>カンサ</t>
    </rPh>
    <rPh sb="18" eb="20">
      <t>ケッカ</t>
    </rPh>
    <rPh sb="30" eb="31">
      <t>トウ</t>
    </rPh>
    <phoneticPr fontId="2"/>
  </si>
  <si>
    <t>都市整備部の交通・道路事業を中心とした財務事務の執行について</t>
  </si>
  <si>
    <t>【「監査の結果」総括表】</t>
    <rPh sb="2" eb="4">
      <t>カンサ</t>
    </rPh>
    <rPh sb="5" eb="7">
      <t>ケッカ</t>
    </rPh>
    <rPh sb="8" eb="10">
      <t>ソウカツ</t>
    </rPh>
    <rPh sb="10" eb="11">
      <t>ヒョウ</t>
    </rPh>
    <phoneticPr fontId="2"/>
  </si>
  <si>
    <t>１　総括意見</t>
    <rPh sb="2" eb="4">
      <t>ソウカツ</t>
    </rPh>
    <rPh sb="4" eb="6">
      <t>イケン</t>
    </rPh>
    <phoneticPr fontId="2"/>
  </si>
  <si>
    <t>２　大阪府都市整備部（本庁）についての監査の結果</t>
    <rPh sb="2" eb="5">
      <t>オオサカフ</t>
    </rPh>
    <rPh sb="5" eb="7">
      <t>トシ</t>
    </rPh>
    <rPh sb="7" eb="9">
      <t>セイビ</t>
    </rPh>
    <rPh sb="9" eb="10">
      <t>ブ</t>
    </rPh>
    <rPh sb="11" eb="13">
      <t>ホンチョウ</t>
    </rPh>
    <rPh sb="19" eb="21">
      <t>カンサ</t>
    </rPh>
    <rPh sb="22" eb="24">
      <t>ケッカ</t>
    </rPh>
    <phoneticPr fontId="2"/>
  </si>
  <si>
    <t>３　土木事務所についての監査の結果</t>
    <rPh sb="2" eb="4">
      <t>ドボク</t>
    </rPh>
    <rPh sb="4" eb="6">
      <t>ジム</t>
    </rPh>
    <rPh sb="6" eb="7">
      <t>ショ</t>
    </rPh>
    <rPh sb="12" eb="14">
      <t>カンサ</t>
    </rPh>
    <rPh sb="15" eb="17">
      <t>ケッカ</t>
    </rPh>
    <phoneticPr fontId="2"/>
  </si>
  <si>
    <t>４　大阪府土地開発公社についての監査の結果</t>
    <rPh sb="2" eb="5">
      <t>オオサカフ</t>
    </rPh>
    <rPh sb="5" eb="7">
      <t>トチ</t>
    </rPh>
    <rPh sb="7" eb="9">
      <t>カイハツ</t>
    </rPh>
    <rPh sb="9" eb="11">
      <t>コウシャ</t>
    </rPh>
    <rPh sb="16" eb="18">
      <t>カンサ</t>
    </rPh>
    <rPh sb="19" eb="21">
      <t>ケッカ</t>
    </rPh>
    <phoneticPr fontId="2"/>
  </si>
  <si>
    <t>５　大阪府道路公社についての監査の結果</t>
    <rPh sb="2" eb="5">
      <t>オオサカフ</t>
    </rPh>
    <rPh sb="5" eb="7">
      <t>ドウロ</t>
    </rPh>
    <rPh sb="7" eb="9">
      <t>コウシャ</t>
    </rPh>
    <rPh sb="14" eb="16">
      <t>カンサ</t>
    </rPh>
    <rPh sb="17" eb="19">
      <t>ケッカ</t>
    </rPh>
    <phoneticPr fontId="2"/>
  </si>
  <si>
    <t>６　大阪高速鉄道株式会社についての監査の結果</t>
    <rPh sb="2" eb="4">
      <t>オオサカ</t>
    </rPh>
    <rPh sb="4" eb="6">
      <t>コウソク</t>
    </rPh>
    <rPh sb="6" eb="8">
      <t>テツドウ</t>
    </rPh>
    <rPh sb="8" eb="12">
      <t>カブシキガイシャ</t>
    </rPh>
    <rPh sb="17" eb="19">
      <t>カンサ</t>
    </rPh>
    <rPh sb="20" eb="22">
      <t>ケッカ</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</si>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</sst>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0" fillId="2" borderId="0" xfId="0" applyFont="1" applyFill="1" applyAlignment="1">
      <alignment vertical="center"/>
    </xf>
    <xf numFmtId="0" fontId="0" fillId="0" borderId="0" xfId="0" applyBorder="1">
      <alignment vertical="center"/>
    </xf>
    <xf numFmtId="0" fontId="1" fillId="2" borderId="0" xfId="0" applyFont="1" applyFill="1">
      <alignment vertical="center"/>
    </xf>
    <xf numFmtId="0" fontId="1" fillId="2" borderId="0" xfId="0" applyFont="1" applyFill="1" applyBorder="1" applyAlignment="1">
      <alignment vertical="center"/>
    </xf>
    <xf numFmtId="0" fontId="1" fillId="2" borderId="5" xfId="0" applyFont="1" applyFill="1" applyBorder="1">
      <alignment vertical="center"/>
    </xf>
    <xf numFmtId="0" fontId="0" fillId="2" borderId="0" xfId="0" applyFill="1" applyBorder="1">
      <alignment vertical="center"/>
    </xf>
    <xf numFmtId="0" fontId="1" fillId="2" borderId="0" xfId="0" applyFont="1" applyFill="1" applyBorder="1">
      <alignment vertical="center"/>
    </xf>
    <xf numFmtId="176" fontId="5" fillId="2" borderId="0" xfId="0" applyNumberFormat="1" applyFont="1" applyFill="1" applyBorder="1">
      <alignment vertical="center"/>
    </xf>
    <xf numFmtId="0" fontId="3" fillId="2" borderId="0" xfId="0" applyFont="1" applyFill="1" applyAlignment="1">
      <alignment vertical="center"/>
    </xf>
    <xf numFmtId="0" fontId="0" fillId="2" borderId="0" xfId="0" applyFont="1" applyFill="1" applyAlignment="1">
      <alignment horizontal="right" vertical="center"/>
    </xf>
    <xf numFmtId="0" fontId="0" fillId="2" borderId="0" xfId="0" applyFont="1" applyFill="1">
      <alignment vertical="center"/>
    </xf>
    <xf numFmtId="0" fontId="1" fillId="2" borderId="0" xfId="0" applyFont="1" applyFill="1" applyAlignment="1">
      <alignment vertical="center"/>
    </xf>
    <xf numFmtId="0" fontId="4" fillId="2" borderId="8" xfId="0" applyNumberFormat="1" applyFont="1" applyFill="1" applyBorder="1">
      <alignment vertical="center"/>
    </xf>
    <xf numFmtId="0" fontId="4" fillId="2" borderId="9"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7"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3" fillId="2" borderId="3" xfId="0" applyFont="1" applyFill="1" applyBorder="1" applyAlignment="1">
      <alignment horizontal="left" vertical="center" wrapText="1"/>
    </xf>
    <xf numFmtId="0" fontId="7"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wrapText="1"/>
    </xf>
    <xf numFmtId="0" fontId="0" fillId="2" borderId="13" xfId="0" applyFont="1" applyFill="1" applyBorder="1" applyAlignment="1">
      <alignment vertical="center" wrapText="1"/>
    </xf>
    <xf numFmtId="0" fontId="4" fillId="2" borderId="14" xfId="0" applyFont="1" applyFill="1" applyBorder="1" applyAlignment="1">
      <alignment horizontal="right" vertical="center" wrapText="1"/>
    </xf>
    <xf numFmtId="0" fontId="4" fillId="2" borderId="15"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2" borderId="17" xfId="0" applyFont="1" applyFill="1" applyBorder="1" applyAlignment="1">
      <alignment horizontal="right" vertical="center" wrapText="1"/>
    </xf>
    <xf numFmtId="0" fontId="0" fillId="2" borderId="18" xfId="0" applyFont="1" applyFill="1" applyBorder="1" applyAlignment="1">
      <alignment vertical="center" wrapText="1"/>
    </xf>
    <xf numFmtId="0" fontId="4" fillId="2" borderId="6" xfId="0" applyNumberFormat="1" applyFont="1" applyFill="1" applyBorder="1">
      <alignment vertical="center"/>
    </xf>
    <xf numFmtId="0" fontId="4" fillId="2" borderId="19" xfId="0" applyNumberFormat="1" applyFont="1" applyFill="1" applyBorder="1">
      <alignment vertical="center"/>
    </xf>
    <xf numFmtId="0" fontId="4" fillId="2" borderId="20" xfId="0" applyNumberFormat="1" applyFont="1" applyFill="1" applyBorder="1">
      <alignment vertical="center"/>
    </xf>
    <xf numFmtId="0" fontId="0" fillId="2" borderId="21" xfId="0" applyFont="1" applyFill="1" applyBorder="1" applyAlignment="1">
      <alignment vertical="center" wrapText="1"/>
    </xf>
    <xf numFmtId="0" fontId="4" fillId="2" borderId="7" xfId="0" applyNumberFormat="1" applyFont="1" applyFill="1" applyBorder="1">
      <alignment vertical="center"/>
    </xf>
    <xf numFmtId="0" fontId="4" fillId="2" borderId="22" xfId="0" applyNumberFormat="1" applyFont="1" applyFill="1" applyBorder="1">
      <alignment vertical="center"/>
    </xf>
    <xf numFmtId="0" fontId="0" fillId="2" borderId="23" xfId="0" applyFont="1" applyFill="1" applyBorder="1" applyAlignment="1">
      <alignment vertical="center" wrapText="1"/>
    </xf>
    <xf numFmtId="0" fontId="4" fillId="2" borderId="24" xfId="0" applyNumberFormat="1" applyFont="1" applyFill="1" applyBorder="1" applyAlignment="1">
      <alignment horizontal="right" vertical="center" wrapText="1"/>
    </xf>
    <xf numFmtId="0" fontId="4" fillId="2" borderId="25" xfId="0" applyFont="1" applyFill="1" applyBorder="1" applyAlignment="1">
      <alignment horizontal="right" vertical="center" wrapText="1"/>
    </xf>
    <xf numFmtId="0" fontId="4" fillId="2" borderId="26" xfId="0" applyFont="1" applyFill="1" applyBorder="1" applyAlignment="1">
      <alignment horizontal="right" vertical="center" wrapText="1"/>
    </xf>
    <xf numFmtId="0" fontId="0" fillId="2" borderId="0" xfId="0" applyFont="1" applyFill="1" applyBorder="1">
      <alignment vertical="center"/>
    </xf>
    <xf numFmtId="0" fontId="4" fillId="2" borderId="0" xfId="0" applyFont="1" applyFill="1" applyBorder="1" applyAlignment="1">
      <alignment horizontal="right" vertical="center" wrapText="1"/>
    </xf>
    <xf numFmtId="0" fontId="5" fillId="2" borderId="0" xfId="0" applyNumberFormat="1"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6"/>
  <sheetViews>
    <sheetView tabSelected="1" view="pageBreakPreview" zoomScaleNormal="100" workbookViewId="0">
      <selection activeCell="I12" sqref="I12"/>
    </sheetView>
  </sheetViews>
  <sheetFormatPr defaultRowHeight="13.5" x14ac:dyDescent="0.15"/>
  <cols>
    <col min="1" max="1" width="65.375" customWidth="1"/>
    <col min="2" max="2" width="5.625" customWidth="1"/>
    <col min="3" max="3" width="17.625" customWidth="1"/>
    <col min="4" max="4" width="11.625" customWidth="1"/>
    <col min="5" max="5" width="10.75" customWidth="1"/>
    <col min="6" max="6" width="17.625" customWidth="1"/>
    <col min="7" max="7" width="3.375" bestFit="1" customWidth="1"/>
    <col min="8" max="8" width="4.25" bestFit="1" customWidth="1"/>
  </cols>
  <sheetData>
    <row r="1" spans="1:8" ht="17.25" customHeight="1" x14ac:dyDescent="0.15">
      <c r="A1" s="1" t="s">
        <v>10</v>
      </c>
      <c r="B1" s="12"/>
      <c r="C1" s="12"/>
      <c r="D1" s="12"/>
      <c r="E1" s="12"/>
      <c r="F1" s="12"/>
      <c r="G1" s="12"/>
    </row>
    <row r="2" spans="1:8" ht="11.25" customHeight="1" x14ac:dyDescent="0.15">
      <c r="A2" s="1"/>
      <c r="B2" s="12"/>
      <c r="C2" s="12"/>
      <c r="D2" s="12"/>
      <c r="E2" s="12"/>
      <c r="F2" s="12"/>
      <c r="G2" s="12"/>
    </row>
    <row r="3" spans="1:8" ht="17.25" customHeight="1" x14ac:dyDescent="0.15">
      <c r="A3" s="1" t="s">
        <v>4</v>
      </c>
      <c r="B3" s="12"/>
      <c r="C3" s="12"/>
      <c r="D3" s="12"/>
      <c r="E3" s="12"/>
      <c r="F3" s="12"/>
      <c r="G3" s="12"/>
    </row>
    <row r="4" spans="1:8" ht="30.75" customHeight="1" x14ac:dyDescent="0.15">
      <c r="A4" s="15" t="s">
        <v>11</v>
      </c>
      <c r="B4" s="12"/>
      <c r="C4" s="12"/>
      <c r="D4" s="12"/>
      <c r="E4" s="12"/>
      <c r="F4" s="12"/>
      <c r="G4" s="12"/>
    </row>
    <row r="5" spans="1:8" ht="4.5" customHeight="1" x14ac:dyDescent="0.15">
      <c r="A5" s="16"/>
      <c r="B5" s="16"/>
      <c r="C5" s="16"/>
      <c r="D5" s="16"/>
      <c r="E5" s="16"/>
      <c r="F5" s="16"/>
      <c r="G5" s="16"/>
      <c r="H5" s="2"/>
    </row>
    <row r="6" spans="1:8" ht="18" customHeight="1" thickBot="1" x14ac:dyDescent="0.2">
      <c r="A6" s="11" t="s">
        <v>12</v>
      </c>
      <c r="B6" s="3"/>
      <c r="C6" s="3"/>
      <c r="D6" s="3"/>
      <c r="E6" s="10" t="s">
        <v>9</v>
      </c>
      <c r="F6" s="4"/>
      <c r="G6" s="4"/>
      <c r="H6" s="2"/>
    </row>
    <row r="7" spans="1:8" ht="18.75" customHeight="1" thickBot="1" x14ac:dyDescent="0.2">
      <c r="A7" s="17" t="s">
        <v>0</v>
      </c>
      <c r="B7" s="18" t="s">
        <v>7</v>
      </c>
      <c r="C7" s="19"/>
      <c r="D7" s="19"/>
      <c r="E7" s="20"/>
      <c r="F7" s="5"/>
      <c r="G7" s="6"/>
    </row>
    <row r="8" spans="1:8" ht="30.75" customHeight="1" thickBot="1" x14ac:dyDescent="0.2">
      <c r="A8" s="22"/>
      <c r="B8" s="23" t="s">
        <v>1</v>
      </c>
      <c r="C8" s="24" t="s">
        <v>3</v>
      </c>
      <c r="D8" s="29" t="s">
        <v>2</v>
      </c>
      <c r="E8" s="28" t="s">
        <v>6</v>
      </c>
      <c r="F8" s="7"/>
      <c r="G8" s="6"/>
    </row>
    <row r="9" spans="1:8" ht="37.5" customHeight="1" x14ac:dyDescent="0.15">
      <c r="A9" s="38" t="s">
        <v>13</v>
      </c>
      <c r="B9" s="39">
        <v>0</v>
      </c>
      <c r="C9" s="40">
        <v>0</v>
      </c>
      <c r="D9" s="41">
        <v>0</v>
      </c>
      <c r="E9" s="40">
        <f>B9-C9-D9</f>
        <v>0</v>
      </c>
      <c r="F9" s="42"/>
      <c r="G9" s="6" t="s">
        <v>19</v>
      </c>
      <c r="H9" s="43"/>
    </row>
    <row r="10" spans="1:8" ht="37.5" customHeight="1" x14ac:dyDescent="0.15">
      <c r="A10" s="25" t="s">
        <v>14</v>
      </c>
      <c r="B10" s="27">
        <f>H10-F10+1</f>
        <v>4</v>
      </c>
      <c r="C10" s="26">
        <v>0</v>
      </c>
      <c r="D10" s="30">
        <v>2</v>
      </c>
      <c r="E10" s="26">
        <f t="shared" ref="E10:E14" si="0">B10-C10-D10</f>
        <v>2</v>
      </c>
      <c r="F10" s="7">
        <v>1</v>
      </c>
      <c r="G10" s="6" t="s">
        <v>19</v>
      </c>
      <c r="H10">
        <v>4</v>
      </c>
    </row>
    <row r="11" spans="1:8" ht="37.5" customHeight="1" x14ac:dyDescent="0.15">
      <c r="A11" s="25" t="s">
        <v>15</v>
      </c>
      <c r="B11" s="27">
        <f t="shared" ref="B11:B14" si="1">H11-F11+1</f>
        <v>13</v>
      </c>
      <c r="C11" s="26">
        <v>0</v>
      </c>
      <c r="D11" s="30">
        <v>2</v>
      </c>
      <c r="E11" s="26">
        <f t="shared" si="0"/>
        <v>11</v>
      </c>
      <c r="F11" s="7">
        <v>5</v>
      </c>
      <c r="G11" s="6" t="s">
        <v>19</v>
      </c>
      <c r="H11">
        <v>17</v>
      </c>
    </row>
    <row r="12" spans="1:8" ht="37.5" customHeight="1" x14ac:dyDescent="0.15">
      <c r="A12" s="25" t="s">
        <v>16</v>
      </c>
      <c r="B12" s="27">
        <f t="shared" si="1"/>
        <v>8</v>
      </c>
      <c r="C12" s="26">
        <v>0</v>
      </c>
      <c r="D12" s="30">
        <v>4</v>
      </c>
      <c r="E12" s="26">
        <f t="shared" si="0"/>
        <v>4</v>
      </c>
      <c r="F12" s="7">
        <v>18</v>
      </c>
      <c r="G12" s="6" t="s">
        <v>19</v>
      </c>
      <c r="H12">
        <v>25</v>
      </c>
    </row>
    <row r="13" spans="1:8" ht="37.5" customHeight="1" x14ac:dyDescent="0.15">
      <c r="A13" s="25" t="s">
        <v>17</v>
      </c>
      <c r="B13" s="27">
        <f t="shared" si="1"/>
        <v>2</v>
      </c>
      <c r="C13" s="26">
        <v>0</v>
      </c>
      <c r="D13" s="30">
        <v>2</v>
      </c>
      <c r="E13" s="26">
        <f t="shared" si="0"/>
        <v>0</v>
      </c>
      <c r="F13" s="7">
        <v>26</v>
      </c>
      <c r="G13" s="6" t="s">
        <v>19</v>
      </c>
      <c r="H13">
        <v>27</v>
      </c>
    </row>
    <row r="14" spans="1:8" ht="37.5" customHeight="1" thickBot="1" x14ac:dyDescent="0.2">
      <c r="A14" s="31" t="s">
        <v>18</v>
      </c>
      <c r="B14" s="32">
        <f t="shared" si="1"/>
        <v>1</v>
      </c>
      <c r="C14" s="33">
        <v>0</v>
      </c>
      <c r="D14" s="34">
        <v>0</v>
      </c>
      <c r="E14" s="33">
        <f t="shared" si="0"/>
        <v>1</v>
      </c>
      <c r="F14" s="44">
        <v>28</v>
      </c>
      <c r="G14" s="6" t="s">
        <v>19</v>
      </c>
      <c r="H14" s="44">
        <v>28</v>
      </c>
    </row>
    <row r="15" spans="1:8" ht="37.5" customHeight="1" thickTop="1" thickBot="1" x14ac:dyDescent="0.2">
      <c r="A15" s="35" t="s">
        <v>5</v>
      </c>
      <c r="B15" s="36">
        <f>SUM(B9:B14)</f>
        <v>28</v>
      </c>
      <c r="C15" s="14">
        <f>SUM(C9:C14)</f>
        <v>0</v>
      </c>
      <c r="D15" s="37">
        <f>SUM(D9:D14)</f>
        <v>10</v>
      </c>
      <c r="E15" s="13">
        <f t="shared" ref="E14:E15" si="2">B15-C15-D15</f>
        <v>18</v>
      </c>
      <c r="F15" s="8"/>
      <c r="G15" s="6"/>
    </row>
    <row r="16" spans="1:8" ht="32.25" customHeight="1" x14ac:dyDescent="0.15">
      <c r="A16" s="21" t="s">
        <v>8</v>
      </c>
      <c r="B16" s="21"/>
      <c r="C16" s="21"/>
      <c r="D16" s="21"/>
      <c r="E16" s="21"/>
      <c r="F16" s="9"/>
      <c r="G16" s="9"/>
      <c r="H16" s="2"/>
    </row>
  </sheetData>
  <mergeCells count="4">
    <mergeCell ref="A5:G5"/>
    <mergeCell ref="A7:A8"/>
    <mergeCell ref="B7:E7"/>
    <mergeCell ref="A16:E16"/>
  </mergeCells>
  <phoneticPr fontId="2"/>
  <pageMargins left="1.4566929133858268" right="0.86614173228346458" top="0.59055118110236227" bottom="0.59055118110236227" header="0.51181102362204722" footer="0.51181102362204722"/>
  <pageSetup paperSize="9" scale="9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D83A31-3C1E-4CBA-8459-47D92199A4C7}">
  <ds:schemaRefs>
    <ds:schemaRef ds:uri="http://schemas.microsoft.com/sharepoint/v3/contenttype/forms"/>
  </ds:schemaRefs>
</ds:datastoreItem>
</file>

<file path=customXml/itemProps3.xml><?xml version="1.0" encoding="utf-8"?>
<ds:datastoreItem xmlns:ds="http://schemas.openxmlformats.org/officeDocument/2006/customXml" ds:itemID="{D2F1CA19-8FAC-42A5-964E-72257A217F7D}">
  <ds:schemaRefs>
    <ds:schemaRef ds:uri="http://schemas.microsoft.com/office/2006/metadata/properties"/>
    <ds:schemaRef ds:uri="http://purl.org/dc/dcmitype/"/>
    <ds:schemaRef ds:uri="http://www.w3.org/XML/1998/namespace"/>
    <ds:schemaRef ds:uri="http://purl.org/dc/elements/1.1/"/>
    <ds:schemaRef ds:uri="http://purl.org/dc/term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H29総括表  (知事_監査の結果)</vt:lpstr>
      <vt:lpstr>'H29総括表  (知事_監査の結果)'!Print_Area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2019-06-18T06:49:39Z</cp:lastPrinted>
  <dcterms:created xsi:type="dcterms:W3CDTF">2015-03-03T06:46:16Z</dcterms:created>
  <dcterms:modified xsi:type="dcterms:W3CDTF">2019-06-18T08:39:20Z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