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757$\doc\!!NETDATAからの移行分!!\06_【選挙】\02 選挙全般\04-R8 03府議会議員補欠選挙（交野市）\ほ　報道提供\05選挙人名簿登録者数等\"/>
    </mc:Choice>
  </mc:AlternateContent>
  <xr:revisionPtr revIDLastSave="0" documentId="13_ncr:1_{5747BD9A-53F7-4DB8-AB89-902867674B0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交野市選挙区補選" sheetId="37" r:id="rId1"/>
  </sheets>
  <definedNames>
    <definedName name="_xlnm.Print_Area" localSheetId="0">交野市選挙区補選!$A$1:$C$24</definedName>
    <definedName name="_xlnm.Print_Titles" localSheetId="0">交野市選挙区補選!$4:$4</definedName>
    <definedName name="選挙期日" localSheetId="0">交野市選挙区補選!$A$22</definedName>
    <definedName name="選挙期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37" l="1"/>
  <c r="B22" i="37"/>
  <c r="A19" i="37"/>
  <c r="A15" i="37"/>
  <c r="A13" i="37"/>
  <c r="A12" i="37"/>
  <c r="B12" i="37" s="1"/>
  <c r="A7" i="37"/>
  <c r="A5" i="37"/>
  <c r="A6" i="37" l="1"/>
  <c r="B5" i="37"/>
  <c r="A8" i="37"/>
  <c r="B7" i="37"/>
  <c r="A16" i="37"/>
  <c r="B15" i="37"/>
  <c r="A20" i="37"/>
  <c r="B19" i="37"/>
</calcChain>
</file>

<file path=xl/sharedStrings.xml><?xml version="1.0" encoding="utf-8"?>
<sst xmlns="http://schemas.openxmlformats.org/spreadsheetml/2006/main" count="17" uniqueCount="17">
  <si>
    <t>選挙
期日前</t>
    <rPh sb="0" eb="2">
      <t>センキョ</t>
    </rPh>
    <rPh sb="3" eb="5">
      <t>キジツ</t>
    </rPh>
    <rPh sb="5" eb="6">
      <t>マエ</t>
    </rPh>
    <phoneticPr fontId="1"/>
  </si>
  <si>
    <t>事　　項</t>
    <rPh sb="0" eb="1">
      <t>コト</t>
    </rPh>
    <rPh sb="3" eb="4">
      <t>コウ</t>
    </rPh>
    <phoneticPr fontId="1"/>
  </si>
  <si>
    <t>月日</t>
    <rPh sb="0" eb="1">
      <t>ツキ</t>
    </rPh>
    <rPh sb="1" eb="2">
      <t>ヒ</t>
    </rPh>
    <phoneticPr fontId="1"/>
  </si>
  <si>
    <t>・選挙人名簿の登録基準日及び登録日</t>
    <rPh sb="1" eb="3">
      <t>センキョ</t>
    </rPh>
    <rPh sb="3" eb="4">
      <t>ニン</t>
    </rPh>
    <rPh sb="4" eb="6">
      <t>メイボ</t>
    </rPh>
    <rPh sb="7" eb="9">
      <t>トウロク</t>
    </rPh>
    <rPh sb="9" eb="12">
      <t>キジュンビ</t>
    </rPh>
    <rPh sb="12" eb="13">
      <t>オヨ</t>
    </rPh>
    <rPh sb="14" eb="17">
      <t>トウロクビ</t>
    </rPh>
    <phoneticPr fontId="1"/>
  </si>
  <si>
    <t>・期日前投票及び不在者投票の期限</t>
    <rPh sb="1" eb="3">
      <t>キジツ</t>
    </rPh>
    <rPh sb="3" eb="4">
      <t>ゼン</t>
    </rPh>
    <rPh sb="4" eb="6">
      <t>トウヒョウ</t>
    </rPh>
    <rPh sb="6" eb="7">
      <t>オヨ</t>
    </rPh>
    <rPh sb="8" eb="11">
      <t>フザイシャ</t>
    </rPh>
    <rPh sb="11" eb="13">
      <t>トウヒョウ</t>
    </rPh>
    <rPh sb="14" eb="16">
      <t>キゲン</t>
    </rPh>
    <phoneticPr fontId="1"/>
  </si>
  <si>
    <t>・選挙公報の世帯配布期限</t>
    <rPh sb="1" eb="3">
      <t>センキョ</t>
    </rPh>
    <rPh sb="3" eb="5">
      <t>コウホウ</t>
    </rPh>
    <rPh sb="6" eb="8">
      <t>セタイ</t>
    </rPh>
    <rPh sb="8" eb="10">
      <t>ハイフ</t>
    </rPh>
    <rPh sb="10" eb="12">
      <t>キゲン</t>
    </rPh>
    <phoneticPr fontId="1"/>
  </si>
  <si>
    <t>・期日前投票及び不在者投票の開始</t>
  </si>
  <si>
    <t>選挙期日の告示日</t>
    <rPh sb="0" eb="2">
      <t>センキョ</t>
    </rPh>
    <rPh sb="2" eb="4">
      <t>キジツ</t>
    </rPh>
    <rPh sb="5" eb="8">
      <t>コクジビ</t>
    </rPh>
    <phoneticPr fontId="1"/>
  </si>
  <si>
    <t>選挙期日</t>
    <rPh sb="0" eb="2">
      <t>センキョ</t>
    </rPh>
    <rPh sb="2" eb="4">
      <t>キジツ</t>
    </rPh>
    <phoneticPr fontId="1"/>
  </si>
  <si>
    <t>・投票、開票</t>
    <rPh sb="1" eb="2">
      <t>トウ</t>
    </rPh>
    <rPh sb="2" eb="3">
      <t>ヒョウ</t>
    </rPh>
    <rPh sb="4" eb="6">
      <t>カイヒョウ</t>
    </rPh>
    <phoneticPr fontId="1"/>
  </si>
  <si>
    <t>・郵便等による不在者投票用紙等の交付請求期限</t>
    <rPh sb="14" eb="15">
      <t>トウ</t>
    </rPh>
    <rPh sb="16" eb="18">
      <t>コウフ</t>
    </rPh>
    <phoneticPr fontId="1"/>
  </si>
  <si>
    <t>・選挙公報掲載申請の受付
　　午前８時30分から午後５時まで　
　　　　　　〔大阪府庁本館５階　大阪府選挙管理委員会事務局〕</t>
    <rPh sb="1" eb="3">
      <t>センキョ</t>
    </rPh>
    <rPh sb="3" eb="5">
      <t>コウホウ</t>
    </rPh>
    <rPh sb="5" eb="7">
      <t>ケイサイ</t>
    </rPh>
    <rPh sb="7" eb="9">
      <t>シンセイ</t>
    </rPh>
    <rPh sb="10" eb="12">
      <t>ウケツケ</t>
    </rPh>
    <rPh sb="15" eb="17">
      <t>ゴゼン</t>
    </rPh>
    <rPh sb="18" eb="19">
      <t>ジ</t>
    </rPh>
    <rPh sb="21" eb="22">
      <t>フン</t>
    </rPh>
    <rPh sb="24" eb="26">
      <t>ゴゴ</t>
    </rPh>
    <rPh sb="27" eb="28">
      <t>ジ</t>
    </rPh>
    <rPh sb="39" eb="41">
      <t>オオサカ</t>
    </rPh>
    <rPh sb="41" eb="43">
      <t>フチョウ</t>
    </rPh>
    <rPh sb="43" eb="45">
      <t>ホンカン</t>
    </rPh>
    <rPh sb="46" eb="47">
      <t>カイ</t>
    </rPh>
    <rPh sb="48" eb="51">
      <t>オオサカフ</t>
    </rPh>
    <rPh sb="51" eb="53">
      <t>センキョ</t>
    </rPh>
    <rPh sb="53" eb="55">
      <t>カンリ</t>
    </rPh>
    <rPh sb="55" eb="56">
      <t>イ</t>
    </rPh>
    <rPh sb="56" eb="57">
      <t>イン</t>
    </rPh>
    <rPh sb="57" eb="58">
      <t>カイ</t>
    </rPh>
    <rPh sb="58" eb="61">
      <t>ジムキョク</t>
    </rPh>
    <phoneticPr fontId="1"/>
  </si>
  <si>
    <t>・選挙公報掲載順序の決定
　　午後５時30分から
　　　　　　〔大阪府庁本館地下１階　市町村局分室（小）〕</t>
    <rPh sb="1" eb="3">
      <t>センキョ</t>
    </rPh>
    <rPh sb="3" eb="5">
      <t>コウホウ</t>
    </rPh>
    <rPh sb="5" eb="7">
      <t>ケイサイ</t>
    </rPh>
    <rPh sb="7" eb="9">
      <t>ジュンジョ</t>
    </rPh>
    <rPh sb="10" eb="12">
      <t>ケッテイ</t>
    </rPh>
    <rPh sb="15" eb="17">
      <t>ゴゴ</t>
    </rPh>
    <rPh sb="18" eb="19">
      <t>ジ</t>
    </rPh>
    <rPh sb="21" eb="22">
      <t>フン</t>
    </rPh>
    <rPh sb="32" eb="34">
      <t>オオサカ</t>
    </rPh>
    <rPh sb="34" eb="36">
      <t>フチョウ</t>
    </rPh>
    <rPh sb="36" eb="38">
      <t>ホンカン</t>
    </rPh>
    <rPh sb="38" eb="40">
      <t>チカ</t>
    </rPh>
    <rPh sb="41" eb="42">
      <t>カイ</t>
    </rPh>
    <rPh sb="43" eb="46">
      <t>シチョウソン</t>
    </rPh>
    <rPh sb="46" eb="47">
      <t>キョク</t>
    </rPh>
    <rPh sb="47" eb="49">
      <t>ブンシツ</t>
    </rPh>
    <rPh sb="50" eb="51">
      <t>ショウ</t>
    </rPh>
    <phoneticPr fontId="1"/>
  </si>
  <si>
    <t>大阪府議会議員交野市選挙区補欠選挙
主要管理日程</t>
    <rPh sb="0" eb="3">
      <t>オオサカフ</t>
    </rPh>
    <rPh sb="3" eb="5">
      <t>ギカイ</t>
    </rPh>
    <rPh sb="5" eb="7">
      <t>ギイン</t>
    </rPh>
    <rPh sb="7" eb="10">
      <t>カタノシ</t>
    </rPh>
    <rPh sb="10" eb="13">
      <t>センキョク</t>
    </rPh>
    <rPh sb="13" eb="15">
      <t>ホケツ</t>
    </rPh>
    <rPh sb="15" eb="17">
      <t>センキョ</t>
    </rPh>
    <rPh sb="18" eb="20">
      <t>シュヨウ</t>
    </rPh>
    <rPh sb="20" eb="22">
      <t>カンリ</t>
    </rPh>
    <rPh sb="22" eb="24">
      <t>ニッテイ</t>
    </rPh>
    <phoneticPr fontId="1"/>
  </si>
  <si>
    <t>【告 示 日：令和８年８月28日】
【選挙期日：令和８年９月６日】</t>
    <rPh sb="1" eb="2">
      <t>コク</t>
    </rPh>
    <rPh sb="3" eb="4">
      <t>ジ</t>
    </rPh>
    <rPh sb="5" eb="6">
      <t>ヒ</t>
    </rPh>
    <rPh sb="7" eb="9">
      <t>レイワ</t>
    </rPh>
    <rPh sb="10" eb="11">
      <t>ネン</t>
    </rPh>
    <rPh sb="12" eb="13">
      <t>ガツ</t>
    </rPh>
    <rPh sb="15" eb="16">
      <t>ニチ</t>
    </rPh>
    <rPh sb="19" eb="21">
      <t>センキョ</t>
    </rPh>
    <rPh sb="21" eb="23">
      <t>キジツ</t>
    </rPh>
    <rPh sb="24" eb="26">
      <t>レイワ</t>
    </rPh>
    <rPh sb="27" eb="28">
      <t>ネン</t>
    </rPh>
    <rPh sb="29" eb="30">
      <t>ガツ</t>
    </rPh>
    <rPh sb="31" eb="32">
      <t>ニチ</t>
    </rPh>
    <phoneticPr fontId="1"/>
  </si>
  <si>
    <t>・立候補の届出受付、選挙運動用証明物品の交付
　　午前８時30分から午前10時まで
　　　　　　〔交野市役所本館３階　第２委員会室〕
　　午前10時から午後５時まで　
　　　　　　〔交野市役所本館２階　選挙管理委員会事務局〕</t>
    <rPh sb="1" eb="4">
      <t>リッコウホ</t>
    </rPh>
    <rPh sb="5" eb="6">
      <t>トドケ</t>
    </rPh>
    <rPh sb="6" eb="7">
      <t>デ</t>
    </rPh>
    <rPh sb="7" eb="9">
      <t>ウケツケ</t>
    </rPh>
    <rPh sb="49" eb="54">
      <t>カタノシヤクショ</t>
    </rPh>
    <rPh sb="54" eb="56">
      <t>ホンカン</t>
    </rPh>
    <rPh sb="57" eb="58">
      <t>カイ</t>
    </rPh>
    <rPh sb="59" eb="60">
      <t>ダイ</t>
    </rPh>
    <rPh sb="61" eb="65">
      <t>イインカイシツ</t>
    </rPh>
    <rPh sb="91" eb="93">
      <t>カタノ</t>
    </rPh>
    <rPh sb="96" eb="98">
      <t>ホンカン</t>
    </rPh>
    <phoneticPr fontId="1"/>
  </si>
  <si>
    <t>・選挙会の開催
　　午後９時15分から
　　　　　　〔交野市立総合体育施設メインアリーナ〕</t>
    <rPh sb="16" eb="17">
      <t>フン</t>
    </rPh>
    <rPh sb="27" eb="29">
      <t>カタノ</t>
    </rPh>
    <rPh sb="31" eb="33">
      <t>ソウゴウ</t>
    </rPh>
    <rPh sb="33" eb="35">
      <t>タイイク</t>
    </rPh>
    <rPh sb="35" eb="37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</si>
</sst>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aaa\)"/>
    <numFmt numFmtId="177" formatCode="m&quot;月&quot;d&quot;日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4" fillId="0" borderId="0" xfId="0" applyFont="1">
      <alignment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7" fillId="0" borderId="0" xfId="0" applyFont="1">
      <alignment vertical="center"/>
    </xf>
    <xf numFmtId="177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176" fontId="4" fillId="0" borderId="5" xfId="0" applyNumberFormat="1" applyFont="1" applyBorder="1" applyAlignment="1">
      <alignment horizontal="center" vertical="top"/>
    </xf>
    <xf numFmtId="0" fontId="4" fillId="0" borderId="5" xfId="0" quotePrefix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vertical="center" shrinkToFit="1"/>
    </xf>
    <xf numFmtId="0" fontId="4" fillId="0" borderId="5" xfId="0" applyFont="1" applyBorder="1">
      <alignment vertical="center"/>
    </xf>
    <xf numFmtId="177" fontId="4" fillId="0" borderId="5" xfId="0" applyNumberFormat="1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2D35-51A4-47CA-9A41-B25AF18488D9}">
  <sheetPr>
    <tabColor rgb="FFFFC000"/>
  </sheetPr>
  <dimension ref="A1:C30"/>
  <sheetViews>
    <sheetView showGridLines="0" tabSelected="1" zoomScaleNormal="100" zoomScaleSheetLayoutView="100" workbookViewId="0">
      <selection sqref="A1:C1"/>
    </sheetView>
  </sheetViews>
  <sheetFormatPr defaultColWidth="9" defaultRowHeight="13.2" x14ac:dyDescent="0.2"/>
  <cols>
    <col min="1" max="1" width="10" style="1" bestFit="1" customWidth="1"/>
    <col min="2" max="2" width="7.5546875" style="1" bestFit="1" customWidth="1"/>
    <col min="3" max="3" width="68.44140625" style="1" customWidth="1"/>
    <col min="4" max="16384" width="9" style="1"/>
  </cols>
  <sheetData>
    <row r="1" spans="1:3" ht="35.25" customHeight="1" x14ac:dyDescent="0.2">
      <c r="A1" s="34" t="s">
        <v>13</v>
      </c>
      <c r="B1" s="34"/>
      <c r="C1" s="34"/>
    </row>
    <row r="2" spans="1:3" ht="35.25" customHeight="1" x14ac:dyDescent="0.2">
      <c r="A2" s="32"/>
      <c r="B2" s="32"/>
      <c r="C2" s="2" t="s">
        <v>14</v>
      </c>
    </row>
    <row r="3" spans="1:3" ht="20.25" customHeight="1" x14ac:dyDescent="0.2">
      <c r="C3" s="3"/>
    </row>
    <row r="4" spans="1:3" s="6" customFormat="1" ht="33.75" customHeight="1" x14ac:dyDescent="0.2">
      <c r="A4" s="4" t="s">
        <v>2</v>
      </c>
      <c r="B4" s="5" t="s">
        <v>0</v>
      </c>
      <c r="C4" s="4" t="s">
        <v>1</v>
      </c>
    </row>
    <row r="5" spans="1:3" s="10" customFormat="1" ht="24" customHeight="1" x14ac:dyDescent="0.2">
      <c r="A5" s="11">
        <f>選挙期日-10</f>
        <v>46261</v>
      </c>
      <c r="B5" s="12">
        <f>A5-選挙期日</f>
        <v>-10</v>
      </c>
      <c r="C5" s="13" t="s">
        <v>3</v>
      </c>
    </row>
    <row r="6" spans="1:3" s="10" customFormat="1" ht="24" customHeight="1" x14ac:dyDescent="0.2">
      <c r="A6" s="14">
        <f>A5</f>
        <v>46261</v>
      </c>
      <c r="B6" s="15"/>
      <c r="C6" s="16"/>
    </row>
    <row r="7" spans="1:3" s="10" customFormat="1" ht="24" customHeight="1" x14ac:dyDescent="0.2">
      <c r="A7" s="11">
        <f>選挙期日-9</f>
        <v>46262</v>
      </c>
      <c r="B7" s="12">
        <f>A7-選挙期日</f>
        <v>-9</v>
      </c>
      <c r="C7" s="18" t="s">
        <v>7</v>
      </c>
    </row>
    <row r="8" spans="1:3" s="10" customFormat="1" ht="66.75" customHeight="1" x14ac:dyDescent="0.2">
      <c r="A8" s="14">
        <f>A7</f>
        <v>46262</v>
      </c>
      <c r="B8" s="20"/>
      <c r="C8" s="21" t="s">
        <v>15</v>
      </c>
    </row>
    <row r="9" spans="1:3" s="10" customFormat="1" ht="51" customHeight="1" x14ac:dyDescent="0.2">
      <c r="A9" s="19"/>
      <c r="B9" s="15"/>
      <c r="C9" s="21" t="s">
        <v>11</v>
      </c>
    </row>
    <row r="10" spans="1:3" s="10" customFormat="1" ht="41.25" customHeight="1" x14ac:dyDescent="0.2">
      <c r="A10" s="22"/>
      <c r="B10" s="23"/>
      <c r="C10" s="24" t="s">
        <v>12</v>
      </c>
    </row>
    <row r="11" spans="1:3" s="10" customFormat="1" ht="6.6" customHeight="1" x14ac:dyDescent="0.2">
      <c r="A11" s="25"/>
      <c r="B11" s="26"/>
      <c r="C11" s="9"/>
    </row>
    <row r="12" spans="1:3" s="10" customFormat="1" ht="24" customHeight="1" x14ac:dyDescent="0.2">
      <c r="A12" s="11">
        <f>選挙期日-8</f>
        <v>46263</v>
      </c>
      <c r="B12" s="12">
        <f>A12-選挙期日</f>
        <v>-8</v>
      </c>
      <c r="C12" s="13" t="s">
        <v>6</v>
      </c>
    </row>
    <row r="13" spans="1:3" s="10" customFormat="1" ht="24" customHeight="1" x14ac:dyDescent="0.2">
      <c r="A13" s="19">
        <f>A11</f>
        <v>0</v>
      </c>
      <c r="B13" s="20"/>
      <c r="C13" s="27"/>
    </row>
    <row r="14" spans="1:3" s="10" customFormat="1" ht="4.5" customHeight="1" x14ac:dyDescent="0.2">
      <c r="A14" s="7"/>
      <c r="B14" s="8"/>
      <c r="C14" s="9"/>
    </row>
    <row r="15" spans="1:3" s="10" customFormat="1" ht="24" customHeight="1" x14ac:dyDescent="0.2">
      <c r="A15" s="11">
        <f>選挙期日-4</f>
        <v>46267</v>
      </c>
      <c r="B15" s="12">
        <f>A15-選挙期日</f>
        <v>-4</v>
      </c>
      <c r="C15" s="13" t="s">
        <v>10</v>
      </c>
    </row>
    <row r="16" spans="1:3" s="10" customFormat="1" ht="24" customHeight="1" x14ac:dyDescent="0.2">
      <c r="A16" s="19">
        <f>A15</f>
        <v>46267</v>
      </c>
      <c r="B16" s="15"/>
      <c r="C16" s="28"/>
    </row>
    <row r="17" spans="1:3" s="10" customFormat="1" ht="1.5" customHeight="1" x14ac:dyDescent="0.2">
      <c r="A17" s="29"/>
      <c r="B17" s="20"/>
      <c r="C17" s="28"/>
    </row>
    <row r="18" spans="1:3" s="10" customFormat="1" ht="2.25" customHeight="1" x14ac:dyDescent="0.2">
      <c r="A18" s="17"/>
      <c r="B18" s="17"/>
      <c r="C18" s="9"/>
    </row>
    <row r="19" spans="1:3" s="10" customFormat="1" ht="24" customHeight="1" x14ac:dyDescent="0.2">
      <c r="A19" s="11">
        <f>選挙期日-1</f>
        <v>46270</v>
      </c>
      <c r="B19" s="12">
        <f>A19-選挙期日</f>
        <v>-1</v>
      </c>
      <c r="C19" s="13" t="s">
        <v>5</v>
      </c>
    </row>
    <row r="20" spans="1:3" s="10" customFormat="1" ht="24" customHeight="1" x14ac:dyDescent="0.2">
      <c r="A20" s="19">
        <f>A19</f>
        <v>46270</v>
      </c>
      <c r="B20" s="15"/>
      <c r="C20" s="28" t="s">
        <v>4</v>
      </c>
    </row>
    <row r="21" spans="1:3" s="10" customFormat="1" ht="6" customHeight="1" x14ac:dyDescent="0.2">
      <c r="A21" s="17"/>
      <c r="B21" s="17"/>
      <c r="C21" s="9"/>
    </row>
    <row r="22" spans="1:3" s="10" customFormat="1" ht="24" customHeight="1" x14ac:dyDescent="0.2">
      <c r="A22" s="11">
        <v>46271</v>
      </c>
      <c r="B22" s="12">
        <f>A22-A22</f>
        <v>0</v>
      </c>
      <c r="C22" s="30" t="s">
        <v>8</v>
      </c>
    </row>
    <row r="23" spans="1:3" s="10" customFormat="1" ht="24" customHeight="1" x14ac:dyDescent="0.2">
      <c r="A23" s="19">
        <f>A22</f>
        <v>46271</v>
      </c>
      <c r="B23" s="20"/>
      <c r="C23" s="28" t="s">
        <v>9</v>
      </c>
    </row>
    <row r="24" spans="1:3" s="10" customFormat="1" ht="36" x14ac:dyDescent="0.2">
      <c r="A24" s="17"/>
      <c r="B24" s="17"/>
      <c r="C24" s="33" t="s">
        <v>16</v>
      </c>
    </row>
    <row r="25" spans="1:3" x14ac:dyDescent="0.2">
      <c r="A25" s="31"/>
    </row>
    <row r="26" spans="1:3" x14ac:dyDescent="0.2">
      <c r="A26" s="31"/>
    </row>
    <row r="27" spans="1:3" x14ac:dyDescent="0.2">
      <c r="A27" s="31"/>
    </row>
    <row r="28" spans="1:3" x14ac:dyDescent="0.2">
      <c r="A28" s="31"/>
    </row>
    <row r="29" spans="1:3" x14ac:dyDescent="0.2">
      <c r="A29" s="31"/>
    </row>
    <row r="30" spans="1:3" x14ac:dyDescent="0.2">
      <c r="A30" s="31"/>
    </row>
  </sheetData>
  <mergeCells count="1">
    <mergeCell ref="A1:C1"/>
  </mergeCells>
  <phoneticPr fontId="1"/>
  <printOptions horizontalCentered="1"/>
  <pageMargins left="0.59055118110236227" right="0" top="0.78740157480314965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交野市選挙区補選</vt:lpstr>
      <vt:lpstr>交野市選挙区補選!Print_Area</vt:lpstr>
      <vt:lpstr>交野市選挙区補選!Print_Titles</vt:lpstr>
      <vt:lpstr>交野市選挙区補選!選挙期日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栗本　康司</cp:lastModifiedBy>
  <cp:lastPrinted>2026-02-07T09:54:40Z</cp:lastPrinted>
  <dcterms:created xsi:type="dcterms:W3CDTF">2004-04-21T06:17:09Z</dcterms:created>
  <dcterms:modified xsi:type="dcterms:W3CDTF">2026-08-26T06:39:35Z</dcterms:modified>
</cp:coreProperties>
</file>