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A8678E4-697D-4B29-AAB8-6886D16AC4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利用状況 " sheetId="7" r:id="rId1"/>
  </sheets>
  <definedNames>
    <definedName name="_xlnm.Print_Area" localSheetId="0">'利用状況 '!$A$1:$R$20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7" l="1"/>
  <c r="E18" i="7"/>
  <c r="C18" i="7" l="1"/>
  <c r="D18" i="7"/>
</calcChain>
</file>

<file path=xl/sharedStrings.xml><?xml version="1.0" encoding="utf-8"?>
<sst xmlns="http://schemas.openxmlformats.org/spreadsheetml/2006/main" count="30" uniqueCount="19">
  <si>
    <t>来館者数</t>
    <rPh sb="0" eb="3">
      <t>ライカンシャ</t>
    </rPh>
    <rPh sb="3" eb="4">
      <t>スウ</t>
    </rPh>
    <phoneticPr fontId="2"/>
  </si>
  <si>
    <t>年度/月</t>
    <rPh sb="0" eb="2">
      <t>ネンド</t>
    </rPh>
    <rPh sb="3" eb="4">
      <t>ツキ</t>
    </rPh>
    <phoneticPr fontId="2"/>
  </si>
  <si>
    <t>利用者数</t>
    <rPh sb="0" eb="3">
      <t>リヨウシャ</t>
    </rPh>
    <rPh sb="3" eb="4">
      <t>スウ</t>
    </rPh>
    <phoneticPr fontId="2"/>
  </si>
  <si>
    <t>利用率</t>
    <rPh sb="0" eb="3">
      <t>リヨウリツ</t>
    </rPh>
    <phoneticPr fontId="2"/>
  </si>
  <si>
    <t>多目的ルーム/仕様</t>
    <rPh sb="0" eb="3">
      <t>タモクテキ</t>
    </rPh>
    <rPh sb="7" eb="9">
      <t>シヨウ</t>
    </rPh>
    <phoneticPr fontId="2"/>
  </si>
  <si>
    <t>展示室</t>
    <rPh sb="0" eb="2">
      <t>テンジ</t>
    </rPh>
    <rPh sb="2" eb="3">
      <t>シツ</t>
    </rPh>
    <phoneticPr fontId="2"/>
  </si>
  <si>
    <t>スタジオ</t>
    <phoneticPr fontId="2"/>
  </si>
  <si>
    <t>会議室</t>
    <rPh sb="0" eb="3">
      <t>カイギシツ</t>
    </rPh>
    <phoneticPr fontId="2"/>
  </si>
  <si>
    <t>計</t>
    <rPh sb="0" eb="1">
      <t>ケイ</t>
    </rPh>
    <phoneticPr fontId="2"/>
  </si>
  <si>
    <t>（単位:人）</t>
    <rPh sb="1" eb="3">
      <t>タンイ</t>
    </rPh>
    <rPh sb="4" eb="5">
      <t>ヒト</t>
    </rPh>
    <phoneticPr fontId="2"/>
  </si>
  <si>
    <t>多目的ルーム１～４平均</t>
    <rPh sb="0" eb="3">
      <t>タモクテキ</t>
    </rPh>
    <rPh sb="9" eb="11">
      <t>ヘイキン</t>
    </rPh>
    <phoneticPr fontId="2"/>
  </si>
  <si>
    <t>多目的ルーム５～12平均</t>
    <rPh sb="0" eb="3">
      <t>タモクテキ</t>
    </rPh>
    <rPh sb="10" eb="12">
      <t>ヘイキン</t>
    </rPh>
    <phoneticPr fontId="2"/>
  </si>
  <si>
    <t>会議室</t>
    <phoneticPr fontId="2"/>
  </si>
  <si>
    <t>アトリエ</t>
    <phoneticPr fontId="2"/>
  </si>
  <si>
    <t>大阪府立江之子島文化芸術創造センター利用状況　</t>
    <rPh sb="0" eb="2">
      <t>オオサカ</t>
    </rPh>
    <rPh sb="2" eb="4">
      <t>フリツ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</si>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</sst>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vertical="center" textRotation="255"/>
    </xf>
    <xf numFmtId="0" fontId="10" fillId="0" borderId="0" xfId="0" applyFont="1" applyAlignment="1">
      <alignment horizontal="center" vertical="center"/>
    </xf>
    <xf numFmtId="176" fontId="8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38" fontId="14" fillId="0" borderId="7" xfId="1" applyFont="1" applyBorder="1">
      <alignment vertical="center"/>
    </xf>
    <xf numFmtId="38" fontId="14" fillId="0" borderId="18" xfId="1" applyFont="1" applyBorder="1">
      <alignment vertical="center"/>
    </xf>
    <xf numFmtId="38" fontId="14" fillId="0" borderId="4" xfId="1" applyFont="1" applyBorder="1">
      <alignment vertical="center"/>
    </xf>
    <xf numFmtId="38" fontId="14" fillId="0" borderId="19" xfId="1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38" fontId="14" fillId="0" borderId="7" xfId="1" applyFont="1" applyFill="1" applyBorder="1">
      <alignment vertical="center"/>
    </xf>
    <xf numFmtId="38" fontId="14" fillId="0" borderId="31" xfId="1" applyFont="1" applyFill="1" applyBorder="1" applyAlignment="1">
      <alignment horizontal="right" vertical="center" wrapText="1"/>
    </xf>
    <xf numFmtId="38" fontId="14" fillId="0" borderId="31" xfId="1" applyFont="1" applyBorder="1">
      <alignment vertical="center"/>
    </xf>
    <xf numFmtId="38" fontId="14" fillId="0" borderId="32" xfId="1" applyFont="1" applyBorder="1">
      <alignment vertical="center"/>
    </xf>
    <xf numFmtId="38" fontId="14" fillId="0" borderId="33" xfId="1" applyFont="1" applyFill="1" applyBorder="1">
      <alignment vertical="center"/>
    </xf>
    <xf numFmtId="38" fontId="14" fillId="0" borderId="34" xfId="1" applyFont="1" applyFill="1" applyBorder="1">
      <alignment vertical="center"/>
    </xf>
    <xf numFmtId="38" fontId="14" fillId="0" borderId="34" xfId="1" applyFont="1" applyBorder="1">
      <alignment vertical="center"/>
    </xf>
    <xf numFmtId="38" fontId="14" fillId="0" borderId="35" xfId="1" applyFont="1" applyBorder="1">
      <alignment vertical="center"/>
    </xf>
    <xf numFmtId="177" fontId="14" fillId="0" borderId="16" xfId="2" applyNumberFormat="1" applyFont="1" applyBorder="1">
      <alignment vertical="center"/>
    </xf>
    <xf numFmtId="177" fontId="14" fillId="0" borderId="17" xfId="2" applyNumberFormat="1" applyFont="1" applyBorder="1">
      <alignment vertical="center"/>
    </xf>
    <xf numFmtId="177" fontId="14" fillId="0" borderId="18" xfId="2" applyNumberFormat="1" applyFont="1" applyBorder="1">
      <alignment vertical="center"/>
    </xf>
    <xf numFmtId="177" fontId="14" fillId="0" borderId="2" xfId="2" applyNumberFormat="1" applyFont="1" applyBorder="1">
      <alignment vertical="center"/>
    </xf>
    <xf numFmtId="177" fontId="14" fillId="0" borderId="1" xfId="2" applyNumberFormat="1" applyFont="1" applyBorder="1">
      <alignment vertical="center"/>
    </xf>
    <xf numFmtId="177" fontId="14" fillId="0" borderId="19" xfId="2" applyNumberFormat="1" applyFont="1" applyBorder="1">
      <alignment vertical="center"/>
    </xf>
    <xf numFmtId="177" fontId="14" fillId="0" borderId="23" xfId="2" applyNumberFormat="1" applyFont="1" applyBorder="1">
      <alignment vertical="center"/>
    </xf>
    <xf numFmtId="177" fontId="14" fillId="0" borderId="26" xfId="2" applyNumberFormat="1" applyFont="1" applyBorder="1">
      <alignment vertical="center"/>
    </xf>
    <xf numFmtId="177" fontId="14" fillId="0" borderId="25" xfId="2" applyNumberFormat="1" applyFont="1" applyBorder="1">
      <alignment vertical="center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0" fillId="0" borderId="30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CDD1-4E1F-444C-B28E-3B064A257BAF}">
  <dimension ref="A1:Q35"/>
  <sheetViews>
    <sheetView tabSelected="1" view="pageBreakPreview" zoomScale="55" zoomScaleNormal="100" zoomScaleSheetLayoutView="55" workbookViewId="0">
      <selection activeCell="L14" sqref="L14:M14"/>
    </sheetView>
  </sheetViews>
  <sheetFormatPr defaultColWidth="5.109375" defaultRowHeight="13.2" x14ac:dyDescent="0.2"/>
  <cols>
    <col min="1" max="1" width="8.6640625" customWidth="1"/>
    <col min="2" max="2" width="12.6640625" customWidth="1"/>
    <col min="3" max="4" width="20.6640625" customWidth="1"/>
    <col min="5" max="6" width="20.6640625" style="29" customWidth="1"/>
    <col min="7" max="9" width="5.21875" customWidth="1"/>
    <col min="10" max="10" width="7.88671875" customWidth="1"/>
    <col min="11" max="11" width="12.6640625" customWidth="1"/>
    <col min="12" max="12" width="10.33203125" bestFit="1" customWidth="1"/>
    <col min="14" max="17" width="20.6640625" customWidth="1"/>
  </cols>
  <sheetData>
    <row r="1" spans="1:17" s="10" customFormat="1" ht="39.9" customHeight="1" x14ac:dyDescent="0.2">
      <c r="A1" s="10" t="s">
        <v>14</v>
      </c>
      <c r="C1" s="11"/>
      <c r="E1" s="27"/>
      <c r="F1" s="27"/>
    </row>
    <row r="2" spans="1:17" s="10" customFormat="1" ht="39.9" customHeight="1" x14ac:dyDescent="0.2">
      <c r="C2" s="11"/>
      <c r="E2" s="27"/>
      <c r="F2" s="27"/>
    </row>
    <row r="3" spans="1:17" s="2" customFormat="1" ht="28.2" x14ac:dyDescent="0.2">
      <c r="A3" s="10"/>
      <c r="E3" s="28"/>
      <c r="F3" s="28"/>
    </row>
    <row r="4" spans="1:17" s="10" customFormat="1" ht="30.6" thickBot="1" x14ac:dyDescent="0.25">
      <c r="A4" s="11" t="s">
        <v>2</v>
      </c>
      <c r="E4" s="27"/>
      <c r="F4" s="15" t="s">
        <v>9</v>
      </c>
      <c r="K4" s="11" t="s">
        <v>3</v>
      </c>
      <c r="Q4" s="15"/>
    </row>
    <row r="5" spans="1:17" s="8" customFormat="1" ht="39.9" customHeight="1" thickBot="1" x14ac:dyDescent="0.25">
      <c r="A5" s="64" t="s">
        <v>1</v>
      </c>
      <c r="B5" s="65"/>
      <c r="C5" s="49" t="s">
        <v>15</v>
      </c>
      <c r="D5" s="50" t="s">
        <v>16</v>
      </c>
      <c r="E5" s="50" t="s">
        <v>17</v>
      </c>
      <c r="F5" s="51" t="s">
        <v>18</v>
      </c>
      <c r="G5" s="7"/>
      <c r="H5" s="7"/>
      <c r="I5" s="7"/>
      <c r="J5" s="7"/>
      <c r="K5" s="66" t="s">
        <v>4</v>
      </c>
      <c r="L5" s="67"/>
      <c r="M5" s="68"/>
      <c r="N5" s="49" t="s">
        <v>15</v>
      </c>
      <c r="O5" s="50" t="s">
        <v>16</v>
      </c>
      <c r="P5" s="50" t="s">
        <v>17</v>
      </c>
      <c r="Q5" s="51" t="s">
        <v>18</v>
      </c>
    </row>
    <row r="6" spans="1:17" s="3" customFormat="1" ht="54" customHeight="1" x14ac:dyDescent="0.2">
      <c r="A6" s="69" t="s">
        <v>0</v>
      </c>
      <c r="B6" s="20">
        <v>4</v>
      </c>
      <c r="C6" s="32">
        <v>7680</v>
      </c>
      <c r="D6" s="32">
        <v>3570</v>
      </c>
      <c r="E6" s="16">
        <v>7832</v>
      </c>
      <c r="F6" s="17">
        <v>8698</v>
      </c>
      <c r="J6" s="4"/>
      <c r="K6" s="24">
        <v>1</v>
      </c>
      <c r="L6" s="71" t="s">
        <v>5</v>
      </c>
      <c r="M6" s="72"/>
      <c r="N6" s="40">
        <v>0.85</v>
      </c>
      <c r="O6" s="41">
        <v>0.625</v>
      </c>
      <c r="P6" s="41">
        <v>0.76900000000000002</v>
      </c>
      <c r="Q6" s="42">
        <v>0.81399999999999995</v>
      </c>
    </row>
    <row r="7" spans="1:17" s="3" customFormat="1" ht="54" customHeight="1" x14ac:dyDescent="0.2">
      <c r="A7" s="69"/>
      <c r="B7" s="21">
        <v>5</v>
      </c>
      <c r="C7" s="32">
        <v>11222</v>
      </c>
      <c r="D7" s="32">
        <v>9020</v>
      </c>
      <c r="E7" s="18">
        <v>12230</v>
      </c>
      <c r="F7" s="19">
        <v>10963</v>
      </c>
      <c r="J7" s="4"/>
      <c r="K7" s="25">
        <v>2</v>
      </c>
      <c r="L7" s="55" t="s">
        <v>5</v>
      </c>
      <c r="M7" s="54"/>
      <c r="N7" s="43">
        <v>0.84</v>
      </c>
      <c r="O7" s="44">
        <v>0.73</v>
      </c>
      <c r="P7" s="44">
        <v>0.96199999999999997</v>
      </c>
      <c r="Q7" s="45">
        <v>0.80400000000000005</v>
      </c>
    </row>
    <row r="8" spans="1:17" s="3" customFormat="1" ht="54" customHeight="1" x14ac:dyDescent="0.2">
      <c r="A8" s="69"/>
      <c r="B8" s="21">
        <v>6</v>
      </c>
      <c r="C8" s="32">
        <v>9787</v>
      </c>
      <c r="D8" s="32">
        <v>10061</v>
      </c>
      <c r="E8" s="18">
        <v>11351</v>
      </c>
      <c r="F8" s="19">
        <v>11079</v>
      </c>
      <c r="J8" s="4"/>
      <c r="K8" s="25">
        <v>3</v>
      </c>
      <c r="L8" s="55" t="s">
        <v>5</v>
      </c>
      <c r="M8" s="54"/>
      <c r="N8" s="43">
        <v>0.64</v>
      </c>
      <c r="O8" s="44">
        <v>0.5</v>
      </c>
      <c r="P8" s="44">
        <v>0.61499999999999999</v>
      </c>
      <c r="Q8" s="45">
        <v>0.70599999999999996</v>
      </c>
    </row>
    <row r="9" spans="1:17" s="3" customFormat="1" ht="54" customHeight="1" x14ac:dyDescent="0.2">
      <c r="A9" s="69"/>
      <c r="B9" s="21">
        <v>7</v>
      </c>
      <c r="C9" s="32">
        <v>5648</v>
      </c>
      <c r="D9" s="32">
        <v>9752</v>
      </c>
      <c r="E9" s="18">
        <v>10191</v>
      </c>
      <c r="F9" s="19">
        <v>18587</v>
      </c>
      <c r="J9" s="4"/>
      <c r="K9" s="25">
        <v>4</v>
      </c>
      <c r="L9" s="55" t="s">
        <v>5</v>
      </c>
      <c r="M9" s="54"/>
      <c r="N9" s="43">
        <v>0.75</v>
      </c>
      <c r="O9" s="44">
        <v>0.63500000000000001</v>
      </c>
      <c r="P9" s="44">
        <v>0.82699999999999996</v>
      </c>
      <c r="Q9" s="45">
        <v>0.73599999999999999</v>
      </c>
    </row>
    <row r="10" spans="1:17" s="3" customFormat="1" ht="54" customHeight="1" x14ac:dyDescent="0.2">
      <c r="A10" s="69"/>
      <c r="B10" s="21">
        <v>8</v>
      </c>
      <c r="C10" s="32">
        <v>5630</v>
      </c>
      <c r="D10" s="32">
        <v>13610</v>
      </c>
      <c r="E10" s="18">
        <v>11563</v>
      </c>
      <c r="F10" s="19">
        <v>12748</v>
      </c>
      <c r="J10" s="4"/>
      <c r="K10" s="73" t="s">
        <v>10</v>
      </c>
      <c r="L10" s="74"/>
      <c r="M10" s="75"/>
      <c r="N10" s="43">
        <v>0.77</v>
      </c>
      <c r="O10" s="44">
        <v>0.62250000000000005</v>
      </c>
      <c r="P10" s="44">
        <v>0.79325000000000001</v>
      </c>
      <c r="Q10" s="45">
        <v>0.7649999999999999</v>
      </c>
    </row>
    <row r="11" spans="1:17" s="3" customFormat="1" ht="54" customHeight="1" x14ac:dyDescent="0.2">
      <c r="A11" s="69"/>
      <c r="B11" s="21">
        <v>9</v>
      </c>
      <c r="C11" s="32">
        <v>7401</v>
      </c>
      <c r="D11" s="32">
        <v>12258</v>
      </c>
      <c r="E11" s="18">
        <v>9640</v>
      </c>
      <c r="F11" s="19">
        <v>12321</v>
      </c>
      <c r="J11" s="4"/>
      <c r="K11" s="25">
        <v>5</v>
      </c>
      <c r="L11" s="55" t="s">
        <v>6</v>
      </c>
      <c r="M11" s="54"/>
      <c r="N11" s="43">
        <v>0.23699999999999999</v>
      </c>
      <c r="O11" s="44">
        <v>0.309</v>
      </c>
      <c r="P11" s="44">
        <v>0.25900000000000001</v>
      </c>
      <c r="Q11" s="45">
        <v>0.54500000000000004</v>
      </c>
    </row>
    <row r="12" spans="1:17" s="3" customFormat="1" ht="54" customHeight="1" x14ac:dyDescent="0.2">
      <c r="A12" s="69"/>
      <c r="B12" s="21">
        <v>10</v>
      </c>
      <c r="C12" s="32">
        <v>6769</v>
      </c>
      <c r="D12" s="32">
        <v>12548</v>
      </c>
      <c r="E12" s="18">
        <v>10839</v>
      </c>
      <c r="F12" s="19">
        <v>62418</v>
      </c>
      <c r="J12" s="4"/>
      <c r="K12" s="25">
        <v>6</v>
      </c>
      <c r="L12" s="55" t="s">
        <v>7</v>
      </c>
      <c r="M12" s="54"/>
      <c r="N12" s="43">
        <v>0.25700000000000001</v>
      </c>
      <c r="O12" s="44">
        <v>0.33400000000000002</v>
      </c>
      <c r="P12" s="44">
        <v>0.41699999999999998</v>
      </c>
      <c r="Q12" s="45">
        <v>0.50600000000000001</v>
      </c>
    </row>
    <row r="13" spans="1:17" s="3" customFormat="1" ht="54" customHeight="1" x14ac:dyDescent="0.2">
      <c r="A13" s="69"/>
      <c r="B13" s="21">
        <v>11</v>
      </c>
      <c r="C13" s="32">
        <v>5434</v>
      </c>
      <c r="D13" s="32">
        <v>10138</v>
      </c>
      <c r="E13" s="18">
        <v>10783</v>
      </c>
      <c r="F13" s="19">
        <v>12709</v>
      </c>
      <c r="J13" s="4"/>
      <c r="K13" s="25">
        <v>7</v>
      </c>
      <c r="L13" s="53" t="s">
        <v>7</v>
      </c>
      <c r="M13" s="54"/>
      <c r="N13" s="43">
        <v>1</v>
      </c>
      <c r="O13" s="44">
        <v>1</v>
      </c>
      <c r="P13" s="44">
        <v>1</v>
      </c>
      <c r="Q13" s="45">
        <v>1</v>
      </c>
    </row>
    <row r="14" spans="1:17" s="3" customFormat="1" ht="54" customHeight="1" x14ac:dyDescent="0.2">
      <c r="A14" s="69"/>
      <c r="B14" s="21">
        <v>12</v>
      </c>
      <c r="C14" s="32">
        <v>5704</v>
      </c>
      <c r="D14" s="32">
        <v>6920</v>
      </c>
      <c r="E14" s="18">
        <v>10796</v>
      </c>
      <c r="F14" s="19">
        <v>8685</v>
      </c>
      <c r="J14" s="4"/>
      <c r="K14" s="25">
        <v>8</v>
      </c>
      <c r="L14" s="55" t="s">
        <v>12</v>
      </c>
      <c r="M14" s="54"/>
      <c r="N14" s="43">
        <v>0.318</v>
      </c>
      <c r="O14" s="44">
        <v>0.318</v>
      </c>
      <c r="P14" s="44">
        <v>0.32700000000000001</v>
      </c>
      <c r="Q14" s="45">
        <v>0.54800000000000004</v>
      </c>
    </row>
    <row r="15" spans="1:17" s="3" customFormat="1" ht="54" customHeight="1" x14ac:dyDescent="0.2">
      <c r="A15" s="69"/>
      <c r="B15" s="21">
        <v>1</v>
      </c>
      <c r="C15" s="32">
        <v>7252</v>
      </c>
      <c r="D15" s="32">
        <v>8065</v>
      </c>
      <c r="E15" s="18">
        <v>6165</v>
      </c>
      <c r="F15" s="19">
        <v>8222</v>
      </c>
      <c r="J15" s="4"/>
      <c r="K15" s="25">
        <v>9</v>
      </c>
      <c r="L15" s="55" t="s">
        <v>7</v>
      </c>
      <c r="M15" s="54"/>
      <c r="N15" s="43">
        <v>1</v>
      </c>
      <c r="O15" s="44">
        <v>0.16700000000000001</v>
      </c>
      <c r="P15" s="44">
        <v>0.193</v>
      </c>
      <c r="Q15" s="45">
        <v>1</v>
      </c>
    </row>
    <row r="16" spans="1:17" s="3" customFormat="1" ht="54" customHeight="1" x14ac:dyDescent="0.2">
      <c r="A16" s="69"/>
      <c r="B16" s="21">
        <v>2</v>
      </c>
      <c r="C16" s="32">
        <v>7224</v>
      </c>
      <c r="D16" s="32">
        <v>7208</v>
      </c>
      <c r="E16" s="18">
        <v>9370</v>
      </c>
      <c r="F16" s="19">
        <v>10886</v>
      </c>
      <c r="J16" s="4"/>
      <c r="K16" s="25">
        <v>10</v>
      </c>
      <c r="L16" s="55" t="s">
        <v>7</v>
      </c>
      <c r="M16" s="54"/>
      <c r="N16" s="43">
        <v>0.53400000000000003</v>
      </c>
      <c r="O16" s="44">
        <v>0.55600000000000005</v>
      </c>
      <c r="P16" s="44">
        <v>0.58399999999999996</v>
      </c>
      <c r="Q16" s="45">
        <v>0.82099999999999995</v>
      </c>
    </row>
    <row r="17" spans="1:17" s="3" customFormat="1" ht="54" customHeight="1" thickBot="1" x14ac:dyDescent="0.25">
      <c r="A17" s="69"/>
      <c r="B17" s="22">
        <v>3</v>
      </c>
      <c r="C17" s="36">
        <v>6029</v>
      </c>
      <c r="D17" s="37">
        <v>9753</v>
      </c>
      <c r="E17" s="38">
        <v>8952</v>
      </c>
      <c r="F17" s="39">
        <v>12369</v>
      </c>
      <c r="J17" s="4"/>
      <c r="K17" s="25">
        <v>11</v>
      </c>
      <c r="L17" s="55" t="s">
        <v>13</v>
      </c>
      <c r="M17" s="54"/>
      <c r="N17" s="43">
        <v>0.38100000000000001</v>
      </c>
      <c r="O17" s="44">
        <v>0.34499999999999997</v>
      </c>
      <c r="P17" s="44">
        <v>0.371</v>
      </c>
      <c r="Q17" s="45">
        <v>0.68899999999999995</v>
      </c>
    </row>
    <row r="18" spans="1:17" s="3" customFormat="1" ht="54" customHeight="1" thickBot="1" x14ac:dyDescent="0.25">
      <c r="A18" s="70"/>
      <c r="B18" s="23" t="s">
        <v>8</v>
      </c>
      <c r="C18" s="32">
        <f>SUM(C6:C17)</f>
        <v>85780</v>
      </c>
      <c r="D18" s="33">
        <f>SUM(D6:D17)</f>
        <v>112903</v>
      </c>
      <c r="E18" s="34">
        <f>SUM(E6:E17)</f>
        <v>119712</v>
      </c>
      <c r="F18" s="35">
        <f>SUM(F6:F17)</f>
        <v>189685</v>
      </c>
      <c r="J18" s="4"/>
      <c r="K18" s="26">
        <v>12</v>
      </c>
      <c r="L18" s="56" t="s">
        <v>13</v>
      </c>
      <c r="M18" s="57"/>
      <c r="N18" s="46">
        <v>0.23400000000000001</v>
      </c>
      <c r="O18" s="47">
        <v>0.30099999999999999</v>
      </c>
      <c r="P18" s="47">
        <v>0.35699999999999998</v>
      </c>
      <c r="Q18" s="48">
        <v>0.48699999999999999</v>
      </c>
    </row>
    <row r="19" spans="1:17" ht="54" customHeight="1" thickBot="1" x14ac:dyDescent="0.25">
      <c r="A19" s="58"/>
      <c r="B19" s="58"/>
      <c r="C19" s="58"/>
      <c r="D19" s="58"/>
      <c r="E19" s="58"/>
      <c r="F19" s="58"/>
      <c r="K19" s="59" t="s">
        <v>11</v>
      </c>
      <c r="L19" s="60"/>
      <c r="M19" s="61"/>
      <c r="N19" s="43">
        <v>0.49512500000000004</v>
      </c>
      <c r="O19" s="44">
        <v>0.41625000000000001</v>
      </c>
      <c r="P19" s="44">
        <v>0.4385</v>
      </c>
      <c r="Q19" s="45">
        <v>0.69950000000000001</v>
      </c>
    </row>
    <row r="20" spans="1:17" s="9" customFormat="1" ht="35.1" customHeight="1" x14ac:dyDescent="0.2">
      <c r="A20" s="2"/>
      <c r="E20" s="30"/>
      <c r="F20" s="30"/>
      <c r="K20" s="62"/>
      <c r="L20" s="62"/>
      <c r="M20" s="62"/>
      <c r="N20" s="62"/>
      <c r="O20" s="62"/>
      <c r="P20" s="62"/>
      <c r="Q20" s="62"/>
    </row>
    <row r="21" spans="1:17" s="9" customFormat="1" ht="35.1" customHeight="1" x14ac:dyDescent="0.2">
      <c r="A21" s="52"/>
      <c r="B21" s="63"/>
      <c r="C21" s="63"/>
      <c r="D21" s="63"/>
      <c r="E21" s="63"/>
      <c r="F21" s="63"/>
      <c r="K21" s="13"/>
      <c r="L21" s="13"/>
      <c r="M21" s="13"/>
      <c r="N21" s="14"/>
      <c r="O21" s="14"/>
      <c r="P21" s="14"/>
      <c r="Q21" s="14"/>
    </row>
    <row r="22" spans="1:17" s="9" customFormat="1" ht="35.1" customHeight="1" x14ac:dyDescent="0.2">
      <c r="A22" s="52"/>
      <c r="B22" s="63"/>
      <c r="C22" s="63"/>
      <c r="D22" s="63"/>
      <c r="E22" s="63"/>
      <c r="F22" s="63"/>
      <c r="K22" s="13"/>
      <c r="L22" s="13"/>
      <c r="M22" s="13"/>
      <c r="N22" s="14"/>
      <c r="O22" s="14"/>
      <c r="P22" s="14"/>
      <c r="Q22" s="14"/>
    </row>
    <row r="23" spans="1:17" s="9" customFormat="1" ht="35.1" customHeight="1" x14ac:dyDescent="0.2">
      <c r="A23" s="52"/>
      <c r="B23" s="52"/>
      <c r="C23" s="52"/>
      <c r="D23" s="52"/>
      <c r="E23" s="52"/>
      <c r="F23" s="52"/>
      <c r="K23" s="13"/>
      <c r="L23" s="13"/>
      <c r="M23" s="13"/>
      <c r="N23" s="14"/>
      <c r="O23" s="14"/>
      <c r="P23" s="14"/>
      <c r="Q23" s="14"/>
    </row>
    <row r="24" spans="1:17" s="1" customFormat="1" ht="16.2" x14ac:dyDescent="0.2">
      <c r="E24" s="31"/>
      <c r="F24" s="31"/>
      <c r="K24" s="5"/>
      <c r="O24" s="12"/>
      <c r="P24" s="5"/>
    </row>
    <row r="25" spans="1:17" s="1" customFormat="1" ht="16.2" x14ac:dyDescent="0.2">
      <c r="E25" s="31"/>
      <c r="F25" s="31"/>
      <c r="K25" s="5"/>
      <c r="O25" s="12"/>
      <c r="P25" s="5"/>
    </row>
    <row r="26" spans="1:17" s="1" customFormat="1" ht="16.2" x14ac:dyDescent="0.2">
      <c r="E26" s="31"/>
      <c r="F26" s="31"/>
      <c r="K26" s="5"/>
      <c r="O26" s="12"/>
      <c r="P26" s="5"/>
    </row>
    <row r="27" spans="1:17" s="1" customFormat="1" ht="16.2" x14ac:dyDescent="0.2">
      <c r="E27" s="31"/>
      <c r="F27" s="31"/>
      <c r="K27" s="5"/>
      <c r="O27" s="12"/>
      <c r="P27" s="5"/>
    </row>
    <row r="28" spans="1:17" s="1" customFormat="1" ht="16.2" x14ac:dyDescent="0.2">
      <c r="E28" s="31"/>
      <c r="F28" s="31"/>
      <c r="K28" s="5"/>
      <c r="O28" s="12"/>
      <c r="P28" s="5"/>
    </row>
    <row r="29" spans="1:17" s="1" customFormat="1" ht="16.2" x14ac:dyDescent="0.2">
      <c r="E29" s="31"/>
      <c r="F29" s="31"/>
      <c r="K29" s="5"/>
      <c r="O29" s="12"/>
      <c r="P29" s="5"/>
    </row>
    <row r="30" spans="1:17" s="1" customFormat="1" ht="16.2" x14ac:dyDescent="0.2">
      <c r="E30" s="31"/>
      <c r="F30" s="31"/>
      <c r="K30" s="5"/>
      <c r="O30" s="12"/>
      <c r="P30" s="5"/>
    </row>
    <row r="31" spans="1:17" s="1" customFormat="1" ht="16.2" x14ac:dyDescent="0.2">
      <c r="E31" s="31"/>
      <c r="F31" s="31"/>
      <c r="K31" s="5"/>
      <c r="O31" s="12"/>
      <c r="P31" s="5"/>
    </row>
    <row r="32" spans="1:17" s="1" customFormat="1" ht="16.2" x14ac:dyDescent="0.2">
      <c r="E32" s="31"/>
      <c r="F32" s="31"/>
      <c r="K32" s="5"/>
      <c r="O32" s="12"/>
      <c r="P32" s="5"/>
    </row>
    <row r="33" spans="5:16" s="1" customFormat="1" ht="16.2" x14ac:dyDescent="0.2">
      <c r="E33" s="31"/>
      <c r="F33" s="31"/>
      <c r="K33" s="5"/>
      <c r="O33" s="12"/>
      <c r="P33" s="5"/>
    </row>
    <row r="34" spans="5:16" s="1" customFormat="1" ht="16.2" x14ac:dyDescent="0.2">
      <c r="E34" s="31"/>
      <c r="F34" s="31"/>
      <c r="K34" s="5"/>
      <c r="O34" s="6"/>
      <c r="P34" s="5"/>
    </row>
    <row r="35" spans="5:16" s="1" customFormat="1" ht="16.2" x14ac:dyDescent="0.2">
      <c r="E35" s="31"/>
      <c r="F35" s="31"/>
      <c r="K35" s="5"/>
      <c r="O35" s="6"/>
      <c r="P35" s="5"/>
    </row>
  </sheetData>
  <mergeCells count="22">
    <mergeCell ref="A5:B5"/>
    <mergeCell ref="K5:M5"/>
    <mergeCell ref="A6:A18"/>
    <mergeCell ref="L6:M6"/>
    <mergeCell ref="L7:M7"/>
    <mergeCell ref="L8:M8"/>
    <mergeCell ref="L9:M9"/>
    <mergeCell ref="K10:M10"/>
    <mergeCell ref="L11:M11"/>
    <mergeCell ref="L12:M12"/>
    <mergeCell ref="A23:F23"/>
    <mergeCell ref="L13:M13"/>
    <mergeCell ref="L14:M14"/>
    <mergeCell ref="L15:M15"/>
    <mergeCell ref="L16:M16"/>
    <mergeCell ref="L17:M17"/>
    <mergeCell ref="L18:M18"/>
    <mergeCell ref="A19:F19"/>
    <mergeCell ref="K19:M19"/>
    <mergeCell ref="K20:Q20"/>
    <mergeCell ref="A21:F21"/>
    <mergeCell ref="A22:F22"/>
  </mergeCells>
  <phoneticPr fontId="2"/>
  <printOptions horizontalCentered="1"/>
  <pageMargins left="0.31496062992125984" right="0.31496062992125984" top="0.59055118110236227" bottom="0.59055118110236227" header="0.31496062992125984" footer="0.31496062992125984"/>
  <pageSetup paperSize="9" scale="55" orientation="landscape" r:id="rId1"/>
  <headerFooter>
    <oddHeader>&amp;R&amp;"ＭＳ 明朝,標準"&amp;10（資料7）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利用状況 </vt:lpstr>
      <vt:lpstr>'利用状況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2026-08-18T12:45:19Z</dcterms:created>
  <dcterms:modified xsi:type="dcterms:W3CDTF">2026-08-18T12:45:24Z</dcterms:modified>
</cp:coreProperties>
</file>