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1257$\doc\物価高騰対策チーム\05_令和８年度\05-2_一時支援金（第６弾）\05_公告資料（仕様書等）\"/>
    </mc:Choice>
  </mc:AlternateContent>
  <xr:revisionPtr revIDLastSave="0" documentId="13_ncr:1_{4DF74AD9-70DD-416F-8CCB-C20ADD9ACC38}" xr6:coauthVersionLast="47" xr6:coauthVersionMax="47" xr10:uidLastSave="{00000000-0000-0000-0000-000000000000}"/>
  <bookViews>
    <workbookView xWindow="-120" yWindow="-120" windowWidth="29040" windowHeight="15720" xr2:uid="{319015C5-1EA7-467C-9FEE-CF13BCC390D3}"/>
  </bookViews>
  <sheets>
    <sheet name="スケジュール案" sheetId="2" r:id="rId1"/>
  </sheets>
  <definedNames>
    <definedName name="_xlnm.Print_Area" localSheetId="0">スケジュール案!$A$1:$J$9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2" l="1"/>
  <c r="F5" i="2"/>
  <c r="C6" i="2"/>
  <c r="C7" i="2"/>
  <c r="D8" i="2"/>
  <c r="E8" i="2"/>
  <c r="G8" i="2"/>
  <c r="H8" i="2"/>
  <c r="I8" i="2"/>
  <c r="J8" i="2"/>
  <c r="B8" i="2"/>
  <c r="H5" i="2"/>
  <c r="H6" i="2" s="1"/>
  <c r="H7" i="2" s="1"/>
  <c r="E5" i="2"/>
  <c r="E6" i="2" s="1"/>
  <c r="E7" i="2" s="1"/>
  <c r="B5" i="2"/>
  <c r="B6" i="2" s="1"/>
  <c r="B7" i="2" s="1"/>
  <c r="C5" i="2"/>
  <c r="D5" i="2"/>
  <c r="D6" i="2" s="1"/>
  <c r="D7" i="2" s="1"/>
  <c r="F7" i="2"/>
  <c r="F8" i="2" s="1"/>
  <c r="G5" i="2"/>
  <c r="G6" i="2" s="1"/>
  <c r="G7" i="2" s="1"/>
  <c r="I5" i="2"/>
  <c r="I6" i="2" s="1"/>
  <c r="I7" i="2" s="1"/>
  <c r="J5" i="2"/>
  <c r="J6" i="2" s="1"/>
  <c r="J7" i="2" s="1"/>
  <c r="C8" i="2" l="1"/>
</calcChain>
</file>

<file path=xl/sharedStrings.xml><?xml version="1.0" encoding="utf-8"?>
<sst xmlns="http://schemas.openxmlformats.org/spreadsheetml/2006/main" count="29" uniqueCount="28">
  <si>
    <t>第1回</t>
    <rPh sb="0" eb="1">
      <t>ダイ</t>
    </rPh>
    <rPh sb="2" eb="3">
      <t>カイ</t>
    </rPh>
    <phoneticPr fontId="3"/>
  </si>
  <si>
    <t>第2回</t>
    <rPh sb="0" eb="1">
      <t>ダイ</t>
    </rPh>
    <rPh sb="2" eb="3">
      <t>カイ</t>
    </rPh>
    <phoneticPr fontId="3"/>
  </si>
  <si>
    <t>第3回</t>
    <rPh sb="0" eb="1">
      <t>ダイ</t>
    </rPh>
    <rPh sb="2" eb="3">
      <t>カイ</t>
    </rPh>
    <phoneticPr fontId="3"/>
  </si>
  <si>
    <t>第4回</t>
    <rPh sb="0" eb="1">
      <t>ダイ</t>
    </rPh>
    <rPh sb="2" eb="3">
      <t>カイ</t>
    </rPh>
    <phoneticPr fontId="3"/>
  </si>
  <si>
    <t>第5回</t>
    <rPh sb="0" eb="1">
      <t>ダイ</t>
    </rPh>
    <rPh sb="2" eb="3">
      <t>カイ</t>
    </rPh>
    <phoneticPr fontId="3"/>
  </si>
  <si>
    <t>第6回</t>
    <rPh sb="0" eb="1">
      <t>ダイ</t>
    </rPh>
    <rPh sb="2" eb="3">
      <t>カイ</t>
    </rPh>
    <phoneticPr fontId="3"/>
  </si>
  <si>
    <t>第7回</t>
    <rPh sb="0" eb="1">
      <t>ダイ</t>
    </rPh>
    <rPh sb="2" eb="3">
      <t>カイ</t>
    </rPh>
    <phoneticPr fontId="3"/>
  </si>
  <si>
    <t>第8回</t>
    <rPh sb="0" eb="1">
      <t>ダイ</t>
    </rPh>
    <rPh sb="2" eb="3">
      <t>カイ</t>
    </rPh>
    <phoneticPr fontId="3"/>
  </si>
  <si>
    <t>審査対象</t>
    <rPh sb="0" eb="2">
      <t>シンサ</t>
    </rPh>
    <rPh sb="2" eb="4">
      <t>タイショウ</t>
    </rPh>
    <phoneticPr fontId="3"/>
  </si>
  <si>
    <t>審査・不備対応</t>
    <rPh sb="0" eb="2">
      <t>シンサ</t>
    </rPh>
    <rPh sb="3" eb="5">
      <t>フビ</t>
    </rPh>
    <rPh sb="5" eb="7">
      <t>タイオウ</t>
    </rPh>
    <phoneticPr fontId="3"/>
  </si>
  <si>
    <t>審査締日(毎週金曜日)</t>
    <rPh sb="0" eb="2">
      <t>シンサ</t>
    </rPh>
    <rPh sb="2" eb="4">
      <t>シメビ</t>
    </rPh>
    <rPh sb="5" eb="7">
      <t>マイシュウ</t>
    </rPh>
    <rPh sb="7" eb="10">
      <t>キンヨウビ</t>
    </rPh>
    <phoneticPr fontId="3"/>
  </si>
  <si>
    <t>着金日(毎週金曜日)</t>
    <rPh sb="0" eb="3">
      <t>チャッキンビ</t>
    </rPh>
    <rPh sb="4" eb="6">
      <t>マイシュウ</t>
    </rPh>
    <rPh sb="6" eb="9">
      <t>キンヨウビ</t>
    </rPh>
    <phoneticPr fontId="3"/>
  </si>
  <si>
    <t>特記事項</t>
    <rPh sb="0" eb="2">
      <t>トッキ</t>
    </rPh>
    <rPh sb="2" eb="4">
      <t>ジコウ</t>
    </rPh>
    <phoneticPr fontId="3"/>
  </si>
  <si>
    <t>大阪府決裁日</t>
    <rPh sb="0" eb="3">
      <t>オオサカフ</t>
    </rPh>
    <rPh sb="3" eb="5">
      <t>ケッサイ</t>
    </rPh>
    <rPh sb="5" eb="6">
      <t>ビ</t>
    </rPh>
    <phoneticPr fontId="3"/>
  </si>
  <si>
    <t>10/23~10/29</t>
    <phoneticPr fontId="3"/>
  </si>
  <si>
    <t>10/30~11/5</t>
    <phoneticPr fontId="3"/>
  </si>
  <si>
    <t>11/6~11/12</t>
    <phoneticPr fontId="3"/>
  </si>
  <si>
    <t>11/13~11/19</t>
    <phoneticPr fontId="3"/>
  </si>
  <si>
    <t>11/20~11/26</t>
    <phoneticPr fontId="3"/>
  </si>
  <si>
    <t>11/23祝日</t>
    <rPh sb="5" eb="7">
      <t>シュクジツ</t>
    </rPh>
    <phoneticPr fontId="3"/>
  </si>
  <si>
    <t>審査締切日：令和９年２月26日（金）</t>
    <rPh sb="0" eb="2">
      <t>シンサ</t>
    </rPh>
    <rPh sb="2" eb="4">
      <t>シメキリ</t>
    </rPh>
    <rPh sb="4" eb="5">
      <t>ビ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キン</t>
    </rPh>
    <phoneticPr fontId="3"/>
  </si>
  <si>
    <t>10/19~10/22</t>
    <phoneticPr fontId="3"/>
  </si>
  <si>
    <t>11/27~12/3</t>
    <phoneticPr fontId="3"/>
  </si>
  <si>
    <t>大阪府社会福祉施設等物価高騰対策一時支援金（第６弾）　支給スケジュール（案）</t>
    <rPh sb="0" eb="3">
      <t>オオサカフ</t>
    </rPh>
    <rPh sb="3" eb="5">
      <t>シャカイ</t>
    </rPh>
    <rPh sb="5" eb="7">
      <t>フクシ</t>
    </rPh>
    <rPh sb="7" eb="9">
      <t>シセツ</t>
    </rPh>
    <rPh sb="9" eb="10">
      <t>トウ</t>
    </rPh>
    <rPh sb="10" eb="12">
      <t>ブッカ</t>
    </rPh>
    <rPh sb="12" eb="14">
      <t>コウトウ</t>
    </rPh>
    <rPh sb="14" eb="16">
      <t>タイサク</t>
    </rPh>
    <rPh sb="16" eb="18">
      <t>イチジ</t>
    </rPh>
    <rPh sb="18" eb="21">
      <t>シエンキン</t>
    </rPh>
    <rPh sb="22" eb="23">
      <t>ダイ</t>
    </rPh>
    <rPh sb="24" eb="25">
      <t>ダン</t>
    </rPh>
    <rPh sb="27" eb="29">
      <t>シキュウ</t>
    </rPh>
    <rPh sb="36" eb="37">
      <t>アン</t>
    </rPh>
    <phoneticPr fontId="3"/>
  </si>
  <si>
    <t>第9回</t>
    <rPh sb="0" eb="1">
      <t>ダイ</t>
    </rPh>
    <rPh sb="2" eb="3">
      <t>カイ</t>
    </rPh>
    <phoneticPr fontId="3"/>
  </si>
  <si>
    <t>11/３祝日</t>
    <phoneticPr fontId="3"/>
  </si>
  <si>
    <t>支給リスト提出日
(審査締日の翌営業日）</t>
    <rPh sb="0" eb="2">
      <t>シキュウ</t>
    </rPh>
    <rPh sb="5" eb="8">
      <t>テイシュツビ</t>
    </rPh>
    <rPh sb="10" eb="13">
      <t>シンサシ</t>
    </rPh>
    <rPh sb="13" eb="14">
      <t>ビ</t>
    </rPh>
    <rPh sb="15" eb="16">
      <t>ヨク</t>
    </rPh>
    <rPh sb="16" eb="19">
      <t>エイギョウビ</t>
    </rPh>
    <phoneticPr fontId="3"/>
  </si>
  <si>
    <t>大阪府振込み日(着金2営業日前)</t>
    <rPh sb="0" eb="3">
      <t>オオサカフ</t>
    </rPh>
    <rPh sb="3" eb="5">
      <t>フリコ</t>
    </rPh>
    <rPh sb="6" eb="7">
      <t>ビ</t>
    </rPh>
    <rPh sb="8" eb="10">
      <t>チャッキン</t>
    </rPh>
    <rPh sb="11" eb="14">
      <t>エイギョウビ</t>
    </rPh>
    <rPh sb="14" eb="15">
      <t>マエ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</si>
</sst>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m/d;@"/>
    <numFmt numFmtId="177" formatCode="m/d\(aaa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0"/>
      <color theme="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6" fontId="2" fillId="0" borderId="0" xfId="0" applyNumberFormat="1" applyFont="1" applyAlignment="1">
      <alignment horizontal="center" vertical="center"/>
    </xf>
    <xf numFmtId="12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Border="1">
      <alignment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Border="1">
      <alignment vertical="center"/>
    </xf>
    <xf numFmtId="177" fontId="5" fillId="0" borderId="3" xfId="0" applyNumberFormat="1" applyFont="1" applyBorder="1" applyAlignment="1">
      <alignment horizontal="center" vertical="center"/>
    </xf>
    <xf numFmtId="177" fontId="2" fillId="0" borderId="0" xfId="0" applyNumberFormat="1" applyFont="1">
      <alignment vertical="center"/>
    </xf>
    <xf numFmtId="177" fontId="6" fillId="0" borderId="5" xfId="0" applyNumberFormat="1" applyFont="1" applyBorder="1">
      <alignment vertical="center"/>
    </xf>
    <xf numFmtId="177" fontId="5" fillId="0" borderId="4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3" borderId="5" xfId="0" applyNumberFormat="1" applyFont="1" applyFill="1" applyBorder="1">
      <alignment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5" fillId="5" borderId="2" xfId="0" applyFont="1" applyFill="1" applyBorder="1" applyAlignment="1">
      <alignment horizontal="center" vertical="center"/>
    </xf>
    <xf numFmtId="177" fontId="5" fillId="5" borderId="3" xfId="0" applyNumberFormat="1" applyFont="1" applyFill="1" applyBorder="1" applyAlignment="1">
      <alignment horizontal="center" vertical="center"/>
    </xf>
    <xf numFmtId="176" fontId="5" fillId="5" borderId="9" xfId="0" applyNumberFormat="1" applyFont="1" applyFill="1" applyBorder="1" applyAlignment="1">
      <alignment horizontal="center" vertical="center" wrapText="1"/>
    </xf>
    <xf numFmtId="176" fontId="4" fillId="5" borderId="7" xfId="0" applyNumberFormat="1" applyFont="1" applyFill="1" applyBorder="1" applyAlignment="1">
      <alignment horizontal="center" vertical="center"/>
    </xf>
    <xf numFmtId="56" fontId="5" fillId="0" borderId="2" xfId="0" applyNumberFormat="1" applyFont="1" applyFill="1" applyBorder="1" applyAlignment="1">
      <alignment horizontal="center" vertical="center"/>
    </xf>
    <xf numFmtId="177" fontId="5" fillId="0" borderId="5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6" borderId="0" xfId="0" applyFont="1" applyFill="1">
      <alignment vertical="center"/>
    </xf>
    <xf numFmtId="0" fontId="7" fillId="6" borderId="0" xfId="0" applyFont="1" applyFill="1">
      <alignment vertical="center"/>
    </xf>
    <xf numFmtId="0" fontId="7" fillId="6" borderId="0" xfId="0" applyFont="1" applyFill="1" applyAlignment="1">
      <alignment horizontal="center" vertical="center"/>
    </xf>
  </cellXfs>
  <cellStyles count="2">
    <cellStyle name="通貨 2" xfId="1" xr:uid="{C826E09E-9990-4102-97F8-5FC331AD5EDD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129871</xdr:colOff>
      <xdr:row>0</xdr:row>
      <xdr:rowOff>72555</xdr:rowOff>
    </xdr:from>
    <xdr:to>
      <xdr:col>9</xdr:col>
      <xdr:colOff>853771</xdr:colOff>
      <xdr:row>0</xdr:row>
      <xdr:rowOff>377355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FB17066-38F8-4F08-8A8C-7BCC0516F600}"/>
            </a:ext>
          </a:extLst>
        </xdr:cNvPr>
        <xdr:cNvSpPr/>
      </xdr:nvSpPr>
      <xdr:spPr>
        <a:xfrm>
          <a:off x="9895067" y="72555"/>
          <a:ext cx="723900" cy="3048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別紙５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3CD05-BD86-4D88-B764-573904486B15}">
  <sheetPr>
    <tabColor rgb="FFFFC000"/>
    <pageSetUpPr fitToPage="1"/>
  </sheetPr>
  <dimension ref="A1:J10"/>
  <sheetViews>
    <sheetView tabSelected="1" view="pageBreakPreview" zoomScale="115" zoomScaleNormal="100" zoomScaleSheetLayoutView="11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3" sqref="B13"/>
    </sheetView>
  </sheetViews>
  <sheetFormatPr defaultColWidth="12.75" defaultRowHeight="18.75" x14ac:dyDescent="0.4"/>
  <cols>
    <col min="1" max="1" width="25.75" style="1" customWidth="1"/>
    <col min="2" max="3" width="12.5" style="2" bestFit="1" customWidth="1"/>
    <col min="4" max="4" width="11.375" style="2" bestFit="1" customWidth="1"/>
    <col min="5" max="8" width="12.75" style="2"/>
    <col min="9" max="9" width="12.75" style="1"/>
    <col min="10" max="10" width="12.75" style="1" customWidth="1"/>
    <col min="11" max="16384" width="12.75" style="1"/>
  </cols>
  <sheetData>
    <row r="1" spans="1:10" ht="36" customHeight="1" thickBot="1" x14ac:dyDescent="0.45">
      <c r="A1" s="30" t="s">
        <v>23</v>
      </c>
      <c r="B1" s="31"/>
      <c r="C1" s="32"/>
      <c r="D1" s="32"/>
      <c r="E1" s="5"/>
      <c r="F1" s="5"/>
      <c r="G1" s="5"/>
      <c r="H1" s="5"/>
      <c r="I1" s="21" t="s">
        <v>20</v>
      </c>
    </row>
    <row r="2" spans="1:10" ht="36" customHeight="1" x14ac:dyDescent="0.4">
      <c r="A2" s="6"/>
      <c r="B2" s="28" t="s">
        <v>0</v>
      </c>
      <c r="C2" s="28" t="s">
        <v>1</v>
      </c>
      <c r="D2" s="28" t="s">
        <v>2</v>
      </c>
      <c r="E2" s="28" t="s">
        <v>3</v>
      </c>
      <c r="F2" s="28" t="s">
        <v>4</v>
      </c>
      <c r="G2" s="28" t="s">
        <v>5</v>
      </c>
      <c r="H2" s="28" t="s">
        <v>6</v>
      </c>
      <c r="I2" s="29" t="s">
        <v>7</v>
      </c>
      <c r="J2" s="29" t="s">
        <v>24</v>
      </c>
    </row>
    <row r="3" spans="1:10" ht="36" customHeight="1" x14ac:dyDescent="0.4">
      <c r="A3" s="7" t="s">
        <v>8</v>
      </c>
      <c r="B3" s="8" t="s">
        <v>21</v>
      </c>
      <c r="C3" s="8" t="s">
        <v>14</v>
      </c>
      <c r="D3" s="22" t="s">
        <v>15</v>
      </c>
      <c r="E3" s="8" t="s">
        <v>16</v>
      </c>
      <c r="F3" s="8" t="s">
        <v>17</v>
      </c>
      <c r="G3" s="26" t="s">
        <v>18</v>
      </c>
      <c r="H3" s="26" t="s">
        <v>22</v>
      </c>
      <c r="I3" s="20" t="s">
        <v>9</v>
      </c>
      <c r="J3" s="20" t="s">
        <v>9</v>
      </c>
    </row>
    <row r="4" spans="1:10" s="14" customFormat="1" ht="36" customHeight="1" x14ac:dyDescent="0.4">
      <c r="A4" s="12" t="s">
        <v>10</v>
      </c>
      <c r="B4" s="13">
        <v>46318</v>
      </c>
      <c r="C4" s="13">
        <v>46325</v>
      </c>
      <c r="D4" s="23">
        <v>46332</v>
      </c>
      <c r="E4" s="13">
        <v>46339</v>
      </c>
      <c r="F4" s="13">
        <v>46346</v>
      </c>
      <c r="G4" s="13">
        <v>46353</v>
      </c>
      <c r="H4" s="13">
        <v>46360</v>
      </c>
      <c r="I4" s="13">
        <v>46367</v>
      </c>
      <c r="J4" s="13">
        <v>46374</v>
      </c>
    </row>
    <row r="5" spans="1:10" s="14" customFormat="1" ht="36" customHeight="1" x14ac:dyDescent="0.4">
      <c r="A5" s="27" t="s">
        <v>26</v>
      </c>
      <c r="B5" s="13">
        <f>B4+3</f>
        <v>46321</v>
      </c>
      <c r="C5" s="13">
        <f>C4+3</f>
        <v>46328</v>
      </c>
      <c r="D5" s="13">
        <f t="shared" ref="D5:G5" si="0">D4+3</f>
        <v>46335</v>
      </c>
      <c r="E5" s="23">
        <f>E4+3</f>
        <v>46342</v>
      </c>
      <c r="F5" s="13">
        <f>F4+4</f>
        <v>46350</v>
      </c>
      <c r="G5" s="13">
        <f t="shared" si="0"/>
        <v>46356</v>
      </c>
      <c r="H5" s="13">
        <f t="shared" ref="H5" si="1">H4+3</f>
        <v>46363</v>
      </c>
      <c r="I5" s="13">
        <f t="shared" ref="I5:J5" si="2">I4+3</f>
        <v>46370</v>
      </c>
      <c r="J5" s="13">
        <f t="shared" si="2"/>
        <v>46377</v>
      </c>
    </row>
    <row r="6" spans="1:10" s="14" customFormat="1" ht="36" customHeight="1" x14ac:dyDescent="0.4">
      <c r="A6" s="15" t="s">
        <v>13</v>
      </c>
      <c r="B6" s="16">
        <f t="shared" ref="B6:G6" si="3">B5+1</f>
        <v>46322</v>
      </c>
      <c r="C6" s="16">
        <f>C5</f>
        <v>46328</v>
      </c>
      <c r="D6" s="16">
        <f t="shared" si="3"/>
        <v>46336</v>
      </c>
      <c r="E6" s="16">
        <f t="shared" si="3"/>
        <v>46343</v>
      </c>
      <c r="F6" s="16">
        <f>F5</f>
        <v>46350</v>
      </c>
      <c r="G6" s="16">
        <f t="shared" si="3"/>
        <v>46357</v>
      </c>
      <c r="H6" s="16">
        <f t="shared" ref="H6" si="4">H5+1</f>
        <v>46364</v>
      </c>
      <c r="I6" s="16">
        <f t="shared" ref="I6:J7" si="5">I5+1</f>
        <v>46371</v>
      </c>
      <c r="J6" s="16">
        <f t="shared" si="5"/>
        <v>46378</v>
      </c>
    </row>
    <row r="7" spans="1:10" s="14" customFormat="1" ht="36" customHeight="1" x14ac:dyDescent="0.4">
      <c r="A7" s="12" t="s">
        <v>27</v>
      </c>
      <c r="B7" s="17">
        <f t="shared" ref="B7:G7" si="6">B6+1</f>
        <v>46323</v>
      </c>
      <c r="C7" s="17">
        <f>C6+2</f>
        <v>46330</v>
      </c>
      <c r="D7" s="17">
        <f t="shared" si="6"/>
        <v>46337</v>
      </c>
      <c r="E7" s="17">
        <f t="shared" si="6"/>
        <v>46344</v>
      </c>
      <c r="F7" s="17">
        <f t="shared" si="6"/>
        <v>46351</v>
      </c>
      <c r="G7" s="17">
        <f t="shared" si="6"/>
        <v>46358</v>
      </c>
      <c r="H7" s="17">
        <f t="shared" ref="H7" si="7">H6+1</f>
        <v>46365</v>
      </c>
      <c r="I7" s="17">
        <f t="shared" si="5"/>
        <v>46372</v>
      </c>
      <c r="J7" s="13">
        <f t="shared" si="5"/>
        <v>46379</v>
      </c>
    </row>
    <row r="8" spans="1:10" s="14" customFormat="1" ht="36" customHeight="1" thickBot="1" x14ac:dyDescent="0.45">
      <c r="A8" s="18" t="s">
        <v>11</v>
      </c>
      <c r="B8" s="19">
        <f>B7+2</f>
        <v>46325</v>
      </c>
      <c r="C8" s="19">
        <f t="shared" ref="C8:J8" si="8">C7+2</f>
        <v>46332</v>
      </c>
      <c r="D8" s="19">
        <f t="shared" si="8"/>
        <v>46339</v>
      </c>
      <c r="E8" s="19">
        <f t="shared" si="8"/>
        <v>46346</v>
      </c>
      <c r="F8" s="19">
        <f t="shared" si="8"/>
        <v>46353</v>
      </c>
      <c r="G8" s="19">
        <f t="shared" si="8"/>
        <v>46360</v>
      </c>
      <c r="H8" s="19">
        <f t="shared" si="8"/>
        <v>46367</v>
      </c>
      <c r="I8" s="19">
        <f t="shared" si="8"/>
        <v>46374</v>
      </c>
      <c r="J8" s="19">
        <f t="shared" si="8"/>
        <v>46381</v>
      </c>
    </row>
    <row r="9" spans="1:10" ht="36" customHeight="1" thickBot="1" x14ac:dyDescent="0.45">
      <c r="A9" s="9" t="s">
        <v>12</v>
      </c>
      <c r="B9" s="10"/>
      <c r="C9" s="11" t="s">
        <v>25</v>
      </c>
      <c r="D9" s="24"/>
      <c r="E9" s="24"/>
      <c r="F9" s="24"/>
      <c r="G9" s="24" t="s">
        <v>19</v>
      </c>
      <c r="H9" s="25"/>
      <c r="I9" s="25"/>
      <c r="J9" s="24"/>
    </row>
    <row r="10" spans="1:10" ht="31.15" customHeight="1" x14ac:dyDescent="0.4">
      <c r="B10" s="4"/>
      <c r="C10" s="3"/>
      <c r="D10" s="3"/>
      <c r="E10" s="3"/>
      <c r="F10" s="3"/>
      <c r="G10" s="3"/>
      <c r="H10" s="3"/>
    </row>
  </sheetData>
  <phoneticPr fontId="3"/>
  <pageMargins left="0.70866141732283472" right="0.70866141732283472" top="1.3385826771653544" bottom="0.74803149606299213" header="0.31496062992125984" footer="0.31496062992125984"/>
  <pageSetup paperSize="9" scale="86" orientation="landscape" cellComments="asDisplayed" r:id="rId1"/>
  <ignoredErrors>
    <ignoredError sqref="C6:C7 F5:F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スケジュール案</vt:lpstr>
      <vt:lpstr>スケジュール案!Print_Area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杉本　有輝</dc:creator>
  <cp:lastModifiedBy>海野　洋一郎</cp:lastModifiedBy>
  <cp:lastPrinted>2023-12-08T00:37:13Z</cp:lastPrinted>
  <dcterms:created xsi:type="dcterms:W3CDTF">2023-11-24T08:39:06Z</dcterms:created>
  <dcterms:modified xsi:type="dcterms:W3CDTF">2026-07-13T07:18:58Z</dcterms:modified>
</cp:coreProperties>
</file>