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62E0E87-D623-4BE3-AC26-E578B9135A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非常勤選考" sheetId="9" r:id="rId4"/>
  </sheets>
  <definedNames>
    <definedName name="_xlnm.Print_Area" localSheetId="0">採用選考実施状況!$A$1:$P$16</definedName>
    <definedName name="_xlnm.Print_Area" localSheetId="1">'採用選考実施状況 (公務員経験者採用)'!$A$1:$P$16</definedName>
    <definedName name="_xlnm.Print_Area" localSheetId="2">'採用選考実施状況 (任期付職員)'!$A$1:$Q$7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6" i="7" l="1"/>
  <c r="M16" i="7"/>
  <c r="K16" i="7"/>
  <c r="I16" i="7"/>
  <c r="P15" i="7"/>
  <c r="M15" i="7"/>
  <c r="K15" i="7"/>
  <c r="I15" i="7"/>
  <c r="P14" i="7"/>
  <c r="M14" i="7"/>
  <c r="K14" i="7"/>
  <c r="I14" i="7"/>
  <c r="P13" i="7"/>
  <c r="M13" i="7"/>
  <c r="K13" i="7"/>
  <c r="I13" i="7"/>
  <c r="O6" i="9"/>
  <c r="M6" i="9"/>
  <c r="K6" i="9"/>
  <c r="I6" i="9"/>
  <c r="O5" i="9"/>
  <c r="M5" i="9"/>
  <c r="K5" i="9"/>
  <c r="I5" i="9"/>
  <c r="P12" i="7" l="1"/>
  <c r="M12" i="7"/>
  <c r="K12" i="7"/>
  <c r="I12" i="7"/>
  <c r="P11" i="7"/>
  <c r="M11" i="7"/>
  <c r="K11" i="7"/>
  <c r="I11" i="7"/>
  <c r="Q5" i="8"/>
  <c r="K6" i="7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<sst xmlns="http://schemas.openxmlformats.org/spreadsheetml/2006/main" count="239" uniqueCount="89">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</sst>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16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sqref="A1:P1"/>
    </sheetView>
  </sheetViews>
  <sheetFormatPr defaultColWidth="9" defaultRowHeight="16.2" x14ac:dyDescent="0.2"/>
  <cols>
    <col min="1" max="1" width="20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26" t="s">
        <v>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18" t="s">
        <v>7</v>
      </c>
      <c r="B4" s="127" t="s">
        <v>6</v>
      </c>
      <c r="C4" s="129" t="s">
        <v>11</v>
      </c>
      <c r="D4" s="131" t="s">
        <v>10</v>
      </c>
      <c r="E4" s="109" t="s">
        <v>0</v>
      </c>
      <c r="F4" s="111" t="s">
        <v>6</v>
      </c>
      <c r="G4" s="112"/>
      <c r="H4" s="134"/>
      <c r="I4" s="112"/>
      <c r="J4" s="135"/>
      <c r="K4" s="116" t="s">
        <v>1</v>
      </c>
    </row>
    <row r="5" spans="1:16" ht="41.25" customHeight="1" thickBot="1" x14ac:dyDescent="0.25">
      <c r="A5" s="119"/>
      <c r="B5" s="128"/>
      <c r="C5" s="130"/>
      <c r="D5" s="132"/>
      <c r="E5" s="133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17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101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16.8" thickBot="1" x14ac:dyDescent="0.25"/>
    <row r="9" spans="1:16" s="32" customFormat="1" ht="36" customHeight="1" x14ac:dyDescent="0.2">
      <c r="A9" s="118" t="s">
        <v>7</v>
      </c>
      <c r="B9" s="120" t="s">
        <v>17</v>
      </c>
      <c r="C9" s="122" t="s">
        <v>18</v>
      </c>
      <c r="D9" s="122" t="s">
        <v>19</v>
      </c>
      <c r="E9" s="124" t="s">
        <v>11</v>
      </c>
      <c r="F9" s="107" t="s">
        <v>21</v>
      </c>
      <c r="G9" s="109" t="s">
        <v>0</v>
      </c>
      <c r="H9" s="111" t="s">
        <v>17</v>
      </c>
      <c r="I9" s="112"/>
      <c r="J9" s="112"/>
      <c r="K9" s="113"/>
      <c r="L9" s="114" t="s">
        <v>19</v>
      </c>
      <c r="M9" s="115"/>
      <c r="N9" s="115"/>
      <c r="O9" s="115"/>
      <c r="P9" s="116" t="s">
        <v>1</v>
      </c>
    </row>
    <row r="10" spans="1:16" s="32" customFormat="1" ht="36" customHeight="1" thickBot="1" x14ac:dyDescent="0.25">
      <c r="A10" s="119"/>
      <c r="B10" s="121"/>
      <c r="C10" s="123"/>
      <c r="D10" s="123"/>
      <c r="E10" s="125"/>
      <c r="F10" s="108"/>
      <c r="G10" s="110"/>
      <c r="H10" s="59" t="s">
        <v>4</v>
      </c>
      <c r="I10" s="60" t="s">
        <v>2</v>
      </c>
      <c r="J10" s="61" t="s">
        <v>5</v>
      </c>
      <c r="K10" s="62" t="s">
        <v>3</v>
      </c>
      <c r="L10" s="63" t="s">
        <v>4</v>
      </c>
      <c r="M10" s="64" t="s">
        <v>2</v>
      </c>
      <c r="N10" s="65" t="s">
        <v>5</v>
      </c>
      <c r="O10" s="66" t="s">
        <v>9</v>
      </c>
      <c r="P10" s="117"/>
    </row>
    <row r="11" spans="1:16" ht="39.6" customHeight="1" thickBot="1" x14ac:dyDescent="0.25">
      <c r="A11" s="42" t="s">
        <v>35</v>
      </c>
      <c r="B11" s="8" t="s">
        <v>14</v>
      </c>
      <c r="C11" s="67" t="s">
        <v>36</v>
      </c>
      <c r="D11" s="68" t="s">
        <v>37</v>
      </c>
      <c r="E11" s="69" t="s">
        <v>38</v>
      </c>
      <c r="F11" s="42" t="s">
        <v>39</v>
      </c>
      <c r="G11" s="70">
        <v>115</v>
      </c>
      <c r="H11" s="71">
        <v>94</v>
      </c>
      <c r="I11" s="45">
        <f t="shared" ref="I11" si="0">H11/G11</f>
        <v>0.81739130434782614</v>
      </c>
      <c r="J11" s="72">
        <v>81</v>
      </c>
      <c r="K11" s="47">
        <f t="shared" ref="K11" si="1">J11/H11</f>
        <v>0.86170212765957444</v>
      </c>
      <c r="L11" s="72">
        <v>70</v>
      </c>
      <c r="M11" s="45">
        <f t="shared" ref="M11" si="2">L11/J11</f>
        <v>0.86419753086419748</v>
      </c>
      <c r="N11" s="72">
        <v>44</v>
      </c>
      <c r="O11" s="72">
        <v>0</v>
      </c>
      <c r="P11" s="50">
        <f t="shared" ref="P11" si="3">H11/N11</f>
        <v>2.1363636363636362</v>
      </c>
    </row>
    <row r="12" spans="1:16" ht="39.6" customHeight="1" thickBot="1" x14ac:dyDescent="0.25">
      <c r="A12" s="42" t="s">
        <v>40</v>
      </c>
      <c r="B12" s="8" t="s">
        <v>14</v>
      </c>
      <c r="C12" s="67" t="s">
        <v>36</v>
      </c>
      <c r="D12" s="68" t="s">
        <v>41</v>
      </c>
      <c r="E12" s="69" t="s">
        <v>38</v>
      </c>
      <c r="F12" s="42" t="s">
        <v>42</v>
      </c>
      <c r="G12" s="70">
        <v>56</v>
      </c>
      <c r="H12" s="71">
        <v>51</v>
      </c>
      <c r="I12" s="45">
        <f>H12/G12</f>
        <v>0.9107142857142857</v>
      </c>
      <c r="J12" s="72">
        <v>48</v>
      </c>
      <c r="K12" s="47">
        <f>J12/H12</f>
        <v>0.94117647058823528</v>
      </c>
      <c r="L12" s="72">
        <v>40</v>
      </c>
      <c r="M12" s="45">
        <f>L12/J12</f>
        <v>0.83333333333333337</v>
      </c>
      <c r="N12" s="72">
        <v>20</v>
      </c>
      <c r="O12" s="72">
        <v>5</v>
      </c>
      <c r="P12" s="50">
        <f>H12/N12</f>
        <v>2.5499999999999998</v>
      </c>
    </row>
    <row r="13" spans="1:16" ht="39.6" customHeight="1" thickBot="1" x14ac:dyDescent="0.25">
      <c r="A13" s="42" t="s">
        <v>55</v>
      </c>
      <c r="B13" s="8" t="s">
        <v>14</v>
      </c>
      <c r="C13" s="67" t="s">
        <v>56</v>
      </c>
      <c r="D13" s="68" t="s">
        <v>57</v>
      </c>
      <c r="E13" s="69" t="s">
        <v>58</v>
      </c>
      <c r="F13" s="42" t="s">
        <v>59</v>
      </c>
      <c r="G13" s="70">
        <v>30</v>
      </c>
      <c r="H13" s="71">
        <v>20</v>
      </c>
      <c r="I13" s="45">
        <f t="shared" ref="I13:I16" si="4">H13/G13</f>
        <v>0.66666666666666663</v>
      </c>
      <c r="J13" s="72">
        <v>12</v>
      </c>
      <c r="K13" s="47">
        <f t="shared" ref="K13:K16" si="5">J13/H13</f>
        <v>0.6</v>
      </c>
      <c r="L13" s="72">
        <v>10</v>
      </c>
      <c r="M13" s="45">
        <f t="shared" ref="M13:M16" si="6">L13/J13</f>
        <v>0.83333333333333337</v>
      </c>
      <c r="N13" s="72">
        <v>3</v>
      </c>
      <c r="O13" s="72">
        <v>2</v>
      </c>
      <c r="P13" s="50">
        <f t="shared" ref="P13:P16" si="7">H13/N13</f>
        <v>6.666666666666667</v>
      </c>
    </row>
    <row r="14" spans="1:16" ht="39.6" customHeight="1" thickBot="1" x14ac:dyDescent="0.25">
      <c r="A14" s="42" t="s">
        <v>60</v>
      </c>
      <c r="B14" s="8" t="s">
        <v>14</v>
      </c>
      <c r="C14" s="67" t="s">
        <v>56</v>
      </c>
      <c r="D14" s="68" t="s">
        <v>61</v>
      </c>
      <c r="E14" s="69" t="s">
        <v>58</v>
      </c>
      <c r="F14" s="42" t="s">
        <v>62</v>
      </c>
      <c r="G14" s="70">
        <v>21</v>
      </c>
      <c r="H14" s="71">
        <v>11</v>
      </c>
      <c r="I14" s="45">
        <f t="shared" si="4"/>
        <v>0.52380952380952384</v>
      </c>
      <c r="J14" s="72">
        <v>10</v>
      </c>
      <c r="K14" s="47">
        <f t="shared" si="5"/>
        <v>0.90909090909090906</v>
      </c>
      <c r="L14" s="72">
        <v>8</v>
      </c>
      <c r="M14" s="45">
        <f t="shared" si="6"/>
        <v>0.8</v>
      </c>
      <c r="N14" s="72">
        <v>4</v>
      </c>
      <c r="O14" s="72">
        <v>0</v>
      </c>
      <c r="P14" s="50">
        <f t="shared" si="7"/>
        <v>2.75</v>
      </c>
    </row>
    <row r="15" spans="1:16" ht="39.6" customHeight="1" thickBot="1" x14ac:dyDescent="0.25">
      <c r="A15" s="42" t="s">
        <v>63</v>
      </c>
      <c r="B15" s="8" t="s">
        <v>14</v>
      </c>
      <c r="C15" s="67" t="s">
        <v>56</v>
      </c>
      <c r="D15" s="68" t="s">
        <v>57</v>
      </c>
      <c r="E15" s="69" t="s">
        <v>58</v>
      </c>
      <c r="F15" s="42" t="s">
        <v>59</v>
      </c>
      <c r="G15" s="70">
        <v>88</v>
      </c>
      <c r="H15" s="71">
        <v>68</v>
      </c>
      <c r="I15" s="45">
        <f t="shared" si="4"/>
        <v>0.77272727272727271</v>
      </c>
      <c r="J15" s="72">
        <v>18</v>
      </c>
      <c r="K15" s="47">
        <f t="shared" si="5"/>
        <v>0.26470588235294118</v>
      </c>
      <c r="L15" s="72">
        <v>17</v>
      </c>
      <c r="M15" s="45">
        <f t="shared" si="6"/>
        <v>0.94444444444444442</v>
      </c>
      <c r="N15" s="72">
        <v>4</v>
      </c>
      <c r="O15" s="72">
        <v>1</v>
      </c>
      <c r="P15" s="50">
        <f t="shared" si="7"/>
        <v>17</v>
      </c>
    </row>
    <row r="16" spans="1:16" ht="39.6" customHeight="1" thickBot="1" x14ac:dyDescent="0.25">
      <c r="A16" s="91" t="s">
        <v>64</v>
      </c>
      <c r="B16" s="8" t="s">
        <v>14</v>
      </c>
      <c r="C16" s="67" t="s">
        <v>56</v>
      </c>
      <c r="D16" s="68" t="s">
        <v>65</v>
      </c>
      <c r="E16" s="69" t="s">
        <v>58</v>
      </c>
      <c r="F16" s="42" t="s">
        <v>12</v>
      </c>
      <c r="G16" s="70">
        <v>16</v>
      </c>
      <c r="H16" s="71">
        <v>13</v>
      </c>
      <c r="I16" s="45">
        <f t="shared" si="4"/>
        <v>0.8125</v>
      </c>
      <c r="J16" s="72">
        <v>10</v>
      </c>
      <c r="K16" s="47">
        <f t="shared" si="5"/>
        <v>0.76923076923076927</v>
      </c>
      <c r="L16" s="72">
        <v>10</v>
      </c>
      <c r="M16" s="45">
        <f t="shared" si="6"/>
        <v>1</v>
      </c>
      <c r="N16" s="72">
        <v>6</v>
      </c>
      <c r="O16" s="72">
        <v>1</v>
      </c>
      <c r="P16" s="50">
        <f t="shared" si="7"/>
        <v>2.1666666666666665</v>
      </c>
    </row>
  </sheetData>
  <mergeCells count="18">
    <mergeCell ref="A1:P1"/>
    <mergeCell ref="A4:A5"/>
    <mergeCell ref="B4:B5"/>
    <mergeCell ref="C4:C5"/>
    <mergeCell ref="D4:D5"/>
    <mergeCell ref="E4:E5"/>
    <mergeCell ref="F4:J4"/>
    <mergeCell ref="K4:K5"/>
    <mergeCell ref="A9:A10"/>
    <mergeCell ref="B9:B10"/>
    <mergeCell ref="C9:C10"/>
    <mergeCell ref="D9:D10"/>
    <mergeCell ref="E9:E10"/>
    <mergeCell ref="F9:F10"/>
    <mergeCell ref="G9:G10"/>
    <mergeCell ref="H9:K9"/>
    <mergeCell ref="L9:O9"/>
    <mergeCell ref="P9:P10"/>
  </mergeCells>
  <phoneticPr fontId="3"/>
  <printOptions horizontalCentered="1"/>
  <pageMargins left="0.7" right="0.7" top="0.75" bottom="0.75" header="0.3" footer="0.3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9" activePane="bottomRight" state="frozen"/>
      <selection activeCell="Q5" sqref="Q5"/>
      <selection pane="topRight" activeCell="Q5" sqref="Q5"/>
      <selection pane="bottomLeft" activeCell="Q5" sqref="Q5"/>
      <selection pane="bottomRight" activeCell="P13" sqref="P13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26" t="s">
        <v>74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18" t="s">
        <v>7</v>
      </c>
      <c r="B4" s="120" t="s">
        <v>17</v>
      </c>
      <c r="C4" s="122" t="s">
        <v>18</v>
      </c>
      <c r="D4" s="122" t="s">
        <v>19</v>
      </c>
      <c r="E4" s="124" t="s">
        <v>11</v>
      </c>
      <c r="F4" s="107" t="s">
        <v>21</v>
      </c>
      <c r="G4" s="109" t="s">
        <v>0</v>
      </c>
      <c r="H4" s="111" t="s">
        <v>17</v>
      </c>
      <c r="I4" s="112"/>
      <c r="J4" s="112"/>
      <c r="K4" s="113"/>
      <c r="L4" s="114" t="s">
        <v>19</v>
      </c>
      <c r="M4" s="115"/>
      <c r="N4" s="115"/>
      <c r="O4" s="115"/>
      <c r="P4" s="116" t="s">
        <v>1</v>
      </c>
    </row>
    <row r="5" spans="1:16" ht="27" thickBot="1" x14ac:dyDescent="0.25">
      <c r="A5" s="119"/>
      <c r="B5" s="121"/>
      <c r="C5" s="123"/>
      <c r="D5" s="123"/>
      <c r="E5" s="125"/>
      <c r="F5" s="108"/>
      <c r="G5" s="110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17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8"/>
  <sheetViews>
    <sheetView view="pageBreakPreview" zoomScale="85" zoomScaleNormal="85" zoomScaleSheetLayoutView="85" workbookViewId="0">
      <pane xSplit="2" topLeftCell="C1" activePane="topRight" state="frozen"/>
      <selection activeCell="Q5" sqref="Q5"/>
      <selection pane="topRight" activeCell="Q7" sqref="Q7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39" t="s">
        <v>27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40" t="s">
        <v>16</v>
      </c>
      <c r="B3" s="118" t="s">
        <v>7</v>
      </c>
      <c r="C3" s="120" t="s">
        <v>17</v>
      </c>
      <c r="D3" s="122" t="s">
        <v>18</v>
      </c>
      <c r="E3" s="122" t="s">
        <v>19</v>
      </c>
      <c r="F3" s="142" t="s">
        <v>20</v>
      </c>
      <c r="G3" s="118" t="s">
        <v>21</v>
      </c>
      <c r="H3" s="140" t="s">
        <v>0</v>
      </c>
      <c r="I3" s="145" t="s">
        <v>22</v>
      </c>
      <c r="J3" s="109"/>
      <c r="K3" s="109"/>
      <c r="L3" s="146"/>
      <c r="M3" s="136" t="s">
        <v>19</v>
      </c>
      <c r="N3" s="137"/>
      <c r="O3" s="137"/>
      <c r="P3" s="138"/>
      <c r="Q3" s="116" t="s">
        <v>1</v>
      </c>
    </row>
    <row r="4" spans="1:24" s="32" customFormat="1" ht="36" customHeight="1" thickBot="1" x14ac:dyDescent="0.25">
      <c r="A4" s="141"/>
      <c r="B4" s="119"/>
      <c r="C4" s="121"/>
      <c r="D4" s="123"/>
      <c r="E4" s="123"/>
      <c r="F4" s="143"/>
      <c r="G4" s="144"/>
      <c r="H4" s="141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17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x14ac:dyDescent="0.2">
      <c r="B8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6"/>
  <sheetViews>
    <sheetView view="pageBreakPreview" zoomScale="115" zoomScaleNormal="100" zoomScaleSheetLayoutView="115" workbookViewId="0">
      <selection activeCell="Q5" sqref="Q5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155" t="s">
        <v>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156" t="s">
        <v>44</v>
      </c>
      <c r="B3" s="127" t="s">
        <v>17</v>
      </c>
      <c r="C3" s="122" t="s">
        <v>18</v>
      </c>
      <c r="D3" s="122" t="s">
        <v>45</v>
      </c>
      <c r="E3" s="129" t="s">
        <v>11</v>
      </c>
      <c r="F3" s="160" t="s">
        <v>21</v>
      </c>
      <c r="G3" s="140" t="s">
        <v>0</v>
      </c>
      <c r="H3" s="111" t="s">
        <v>17</v>
      </c>
      <c r="I3" s="112"/>
      <c r="J3" s="112"/>
      <c r="K3" s="113"/>
      <c r="L3" s="114" t="s">
        <v>45</v>
      </c>
      <c r="M3" s="115"/>
      <c r="N3" s="115"/>
      <c r="O3" s="147" t="s">
        <v>1</v>
      </c>
    </row>
    <row r="4" spans="1:31" s="32" customFormat="1" ht="27" thickBot="1" x14ac:dyDescent="0.25">
      <c r="A4" s="157"/>
      <c r="B4" s="158"/>
      <c r="C4" s="123"/>
      <c r="D4" s="123"/>
      <c r="E4" s="159"/>
      <c r="F4" s="161"/>
      <c r="G4" s="141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148"/>
    </row>
    <row r="5" spans="1:31" s="1" customFormat="1" ht="51" customHeight="1" x14ac:dyDescent="0.2">
      <c r="A5" s="73" t="s">
        <v>46</v>
      </c>
      <c r="B5" s="149" t="s">
        <v>47</v>
      </c>
      <c r="C5" s="151" t="s">
        <v>48</v>
      </c>
      <c r="D5" s="74" t="s">
        <v>49</v>
      </c>
      <c r="E5" s="153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150"/>
      <c r="C6" s="152"/>
      <c r="D6" s="83" t="s">
        <v>53</v>
      </c>
      <c r="E6" s="154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</sheetData>
  <mergeCells count="14"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採用選考実施状況</vt:lpstr>
      <vt:lpstr>採用選考実施状況 (公務員経験者採用)</vt:lpstr>
      <vt:lpstr>採用選考実施状況 (任期付職員)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2025-09-29T10:30:09Z</dcterms:modified>
</cp:coreProperties>
</file>