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A6F98C1F-5901-4315-9A4E-97C045D8FBDF}" xr6:coauthVersionLast="47" xr6:coauthVersionMax="47" xr10:uidLastSave="{00000000-0000-0000-0000-000000000000}"/>
  <bookViews>
    <workbookView xWindow="-108" yWindow="-108" windowWidth="23256" windowHeight="13896" xr2:uid="{00000000-000D-0000-FFFF-FFFF00000000}"/>
  </bookViews>
  <sheets>
    <sheet name="商工労働部" sheetId="3" r:id="rId1"/>
  </sheets>
  <definedNames>
    <definedName name="_xlnm._FilterDatabase" localSheetId="0" hidden="1">商工労働部!$A$10:$AH$18</definedName>
    <definedName name="_xlnm.Print_Area" localSheetId="0">商工労働部!$A$1:$AG$53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2" i="3" l="1"/>
  <c r="U52" i="3" l="1"/>
  <c r="M51" i="3"/>
  <c r="M50" i="3"/>
  <c r="M49" i="3"/>
  <c r="M48" i="3"/>
  <c r="U47" i="3"/>
  <c r="M46" i="3"/>
  <c r="M45" i="3"/>
  <c r="U44" i="3"/>
  <c r="M44" i="3"/>
  <c r="M43" i="3"/>
  <c r="AC18" i="3"/>
  <c r="U18" i="3"/>
  <c r="M18" i="3"/>
  <c r="U17" i="3"/>
  <c r="U16" i="3"/>
  <c r="M16" i="3"/>
  <c r="U15" i="3"/>
  <c r="AC13" i="3"/>
  <c r="U13" i="3"/>
  <c r="M13" i="3"/>
  <c r="U11" i="3"/>
  <c r="M11" i="3"/>
</calcChain>
</file>

<file path=xl/sharedStrings.xml><?xml version="1.0" encoding="utf-8"?>
<sst xmlns="http://schemas.openxmlformats.org/spreadsheetml/2006/main" count="301" uniqueCount="119">
  <si>
    <t>索引番号</t>
    <rPh sb="0" eb="2">
      <t>サクイン</t>
    </rPh>
    <rPh sb="2" eb="4">
      <t>バンゴウ</t>
    </rPh>
    <phoneticPr fontId="5"/>
  </si>
  <si>
    <t>施設名称</t>
    <rPh sb="0" eb="2">
      <t>シセツ</t>
    </rPh>
    <rPh sb="2" eb="4">
      <t>メイショウ</t>
    </rPh>
    <phoneticPr fontId="5"/>
  </si>
  <si>
    <t>所管課名</t>
    <rPh sb="2" eb="4">
      <t>カメイ</t>
    </rPh>
    <phoneticPr fontId="5"/>
  </si>
  <si>
    <t>10140 雇用推進室</t>
  </si>
  <si>
    <t>施設</t>
    <rPh sb="0" eb="2">
      <t>シセツ</t>
    </rPh>
    <phoneticPr fontId="1"/>
  </si>
  <si>
    <t>05-140-001001</t>
  </si>
  <si>
    <t>行政施設用地として
利用している土地面積</t>
    <rPh sb="0" eb="2">
      <t>ギョウセイ</t>
    </rPh>
    <rPh sb="2" eb="4">
      <t>シセツ</t>
    </rPh>
    <rPh sb="4" eb="6">
      <t>ヨウチ</t>
    </rPh>
    <rPh sb="10" eb="12">
      <t>リヨウ</t>
    </rPh>
    <rPh sb="16" eb="18">
      <t>トチ</t>
    </rPh>
    <rPh sb="18" eb="20">
      <t>メンセキ</t>
    </rPh>
    <phoneticPr fontId="1"/>
  </si>
  <si>
    <t>土地面積</t>
    <rPh sb="0" eb="2">
      <t>トチ</t>
    </rPh>
    <rPh sb="2" eb="4">
      <t>メンセキ</t>
    </rPh>
    <phoneticPr fontId="1"/>
  </si>
  <si>
    <t>年間利用
件数</t>
    <rPh sb="0" eb="2">
      <t>ネンカン</t>
    </rPh>
    <rPh sb="2" eb="4">
      <t>リヨウ</t>
    </rPh>
    <rPh sb="5" eb="6">
      <t>ケン</t>
    </rPh>
    <rPh sb="6" eb="7">
      <t>カズ</t>
    </rPh>
    <phoneticPr fontId="1"/>
  </si>
  <si>
    <t>想定年間利用件数</t>
    <rPh sb="0" eb="2">
      <t>ソウテイ</t>
    </rPh>
    <rPh sb="2" eb="4">
      <t>ネンカン</t>
    </rPh>
    <rPh sb="4" eb="6">
      <t>リヨウ</t>
    </rPh>
    <rPh sb="6" eb="7">
      <t>ケン</t>
    </rPh>
    <rPh sb="7" eb="8">
      <t>カズ</t>
    </rPh>
    <phoneticPr fontId="1"/>
  </si>
  <si>
    <t>庁舎</t>
    <rPh sb="0" eb="2">
      <t>チョウシャ</t>
    </rPh>
    <phoneticPr fontId="1"/>
  </si>
  <si>
    <t>庁舎として
利用している床面積</t>
    <rPh sb="0" eb="2">
      <t>チョウシャ</t>
    </rPh>
    <rPh sb="6" eb="8">
      <t>リヨウ</t>
    </rPh>
    <rPh sb="12" eb="15">
      <t>ユカメンセキ</t>
    </rPh>
    <phoneticPr fontId="1"/>
  </si>
  <si>
    <t>共用部を除く
延床面積</t>
    <rPh sb="0" eb="2">
      <t>キョウヨウ</t>
    </rPh>
    <rPh sb="2" eb="3">
      <t>ブ</t>
    </rPh>
    <rPh sb="4" eb="5">
      <t>ノゾ</t>
    </rPh>
    <rPh sb="7" eb="11">
      <t>ノベユカメンセキ</t>
    </rPh>
    <phoneticPr fontId="1"/>
  </si>
  <si>
    <t>10147 計量検定所</t>
  </si>
  <si>
    <t>05-147-000001</t>
  </si>
  <si>
    <t>11040 南大阪高等職業技術専門校</t>
  </si>
  <si>
    <t>年間訓練
受講者数</t>
    <rPh sb="0" eb="2">
      <t>ネンカン</t>
    </rPh>
    <rPh sb="2" eb="4">
      <t>クンレン</t>
    </rPh>
    <rPh sb="5" eb="8">
      <t>ジュコウシャ</t>
    </rPh>
    <rPh sb="8" eb="9">
      <t>スウ</t>
    </rPh>
    <phoneticPr fontId="1"/>
  </si>
  <si>
    <t>計画生徒数</t>
    <rPh sb="0" eb="2">
      <t>ケイカク</t>
    </rPh>
    <rPh sb="2" eb="5">
      <t>セイトスウ</t>
    </rPh>
    <phoneticPr fontId="1"/>
  </si>
  <si>
    <t>05-153-000000</t>
  </si>
  <si>
    <t>05-155-000000</t>
  </si>
  <si>
    <t>05-250-000001</t>
  </si>
  <si>
    <t>／</t>
  </si>
  <si>
    <t>２．動産</t>
    <rPh sb="2" eb="4">
      <t>ドウサン</t>
    </rPh>
    <phoneticPr fontId="1"/>
  </si>
  <si>
    <t>３．無体財産権</t>
    <rPh sb="2" eb="4">
      <t>ムタイ</t>
    </rPh>
    <rPh sb="4" eb="7">
      <t>ザイサンケン</t>
    </rPh>
    <phoneticPr fontId="1"/>
  </si>
  <si>
    <t>６．重要物品</t>
    <rPh sb="2" eb="4">
      <t>ジュウヨウ</t>
    </rPh>
    <rPh sb="4" eb="6">
      <t>ブッピン</t>
    </rPh>
    <phoneticPr fontId="1"/>
  </si>
  <si>
    <t>１．土地・建物・工作物</t>
    <rPh sb="2" eb="4">
      <t>トチ</t>
    </rPh>
    <rPh sb="5" eb="7">
      <t>タテモノ</t>
    </rPh>
    <rPh sb="8" eb="11">
      <t>コウサクブツ</t>
    </rPh>
    <phoneticPr fontId="1"/>
  </si>
  <si>
    <t>基本情報</t>
    <rPh sb="0" eb="2">
      <t>キホン</t>
    </rPh>
    <rPh sb="2" eb="4">
      <t>ジョウホウ</t>
    </rPh>
    <phoneticPr fontId="5"/>
  </si>
  <si>
    <r>
      <rPr>
        <sz val="24"/>
        <rFont val="HG丸ｺﾞｼｯｸM-PRO"/>
        <family val="3"/>
        <charset val="128"/>
      </rPr>
      <t>【</t>
    </r>
    <r>
      <rPr>
        <sz val="22"/>
        <rFont val="HG丸ｺﾞｼｯｸM-PRO"/>
        <family val="3"/>
        <charset val="128"/>
      </rPr>
      <t>減損の兆候を判断する指標】</t>
    </r>
    <rPh sb="1" eb="3">
      <t>ゲンソン</t>
    </rPh>
    <rPh sb="4" eb="6">
      <t>チョウコウ</t>
    </rPh>
    <rPh sb="7" eb="9">
      <t>ハンダン</t>
    </rPh>
    <rPh sb="11" eb="13">
      <t>シヒョウ</t>
    </rPh>
    <phoneticPr fontId="5"/>
  </si>
  <si>
    <t>当該資産の使用可能性の著しい低下</t>
    <rPh sb="0" eb="2">
      <t>トウガイ</t>
    </rPh>
    <rPh sb="2" eb="4">
      <t>シサン</t>
    </rPh>
    <rPh sb="5" eb="7">
      <t>シヨウ</t>
    </rPh>
    <rPh sb="7" eb="10">
      <t>カノウセイ</t>
    </rPh>
    <rPh sb="11" eb="12">
      <t>イチジル</t>
    </rPh>
    <rPh sb="14" eb="16">
      <t>テイカ</t>
    </rPh>
    <phoneticPr fontId="5"/>
  </si>
  <si>
    <t>当該資産の業務運営環境の著しい悪化</t>
    <rPh sb="5" eb="7">
      <t>ギョウム</t>
    </rPh>
    <rPh sb="7" eb="9">
      <t>ウンエイ</t>
    </rPh>
    <rPh sb="9" eb="11">
      <t>カンキョウ</t>
    </rPh>
    <rPh sb="12" eb="13">
      <t>イチジル</t>
    </rPh>
    <rPh sb="15" eb="17">
      <t>アッカ</t>
    </rPh>
    <phoneticPr fontId="5"/>
  </si>
  <si>
    <t>備考</t>
    <rPh sb="0" eb="2">
      <t>ビコウ</t>
    </rPh>
    <phoneticPr fontId="5"/>
  </si>
  <si>
    <t>土地</t>
    <rPh sb="0" eb="1">
      <t>ツチ</t>
    </rPh>
    <rPh sb="1" eb="2">
      <t>チ</t>
    </rPh>
    <phoneticPr fontId="5"/>
  </si>
  <si>
    <t>建物</t>
    <rPh sb="0" eb="2">
      <t>タテモノ</t>
    </rPh>
    <phoneticPr fontId="5"/>
  </si>
  <si>
    <t>工作物</t>
    <rPh sb="0" eb="3">
      <t>コウサクブツ</t>
    </rPh>
    <phoneticPr fontId="5"/>
  </si>
  <si>
    <t>指標の考え方</t>
    <rPh sb="0" eb="2">
      <t>シヒョウ</t>
    </rPh>
    <rPh sb="3" eb="4">
      <t>カンガ</t>
    </rPh>
    <rPh sb="5" eb="6">
      <t>カタ</t>
    </rPh>
    <phoneticPr fontId="1"/>
  </si>
  <si>
    <t>指標</t>
    <rPh sb="0" eb="2">
      <t>シヒョウ</t>
    </rPh>
    <phoneticPr fontId="5"/>
  </si>
  <si>
    <t>数値</t>
    <rPh sb="0" eb="2">
      <t>スウチ</t>
    </rPh>
    <phoneticPr fontId="5"/>
  </si>
  <si>
    <t>【行政財産】</t>
    <rPh sb="1" eb="3">
      <t>ギョウセイ</t>
    </rPh>
    <rPh sb="3" eb="5">
      <t>ザイサン</t>
    </rPh>
    <phoneticPr fontId="1"/>
  </si>
  <si>
    <t>北大阪高等職業技術専門校</t>
    <rPh sb="0" eb="1">
      <t>キタ</t>
    </rPh>
    <rPh sb="1" eb="3">
      <t>オオサカ</t>
    </rPh>
    <rPh sb="3" eb="5">
      <t>コウトウ</t>
    </rPh>
    <rPh sb="5" eb="7">
      <t>ショクギョウ</t>
    </rPh>
    <rPh sb="7" eb="9">
      <t>ギジュツ</t>
    </rPh>
    <rPh sb="9" eb="11">
      <t>センモン</t>
    </rPh>
    <rPh sb="11" eb="12">
      <t>コウ</t>
    </rPh>
    <phoneticPr fontId="1"/>
  </si>
  <si>
    <t>11453 北大阪高等職業技術専門校</t>
    <rPh sb="6" eb="7">
      <t>キタ</t>
    </rPh>
    <rPh sb="7" eb="9">
      <t>オオサカ</t>
    </rPh>
    <rPh sb="9" eb="11">
      <t>コウトウ</t>
    </rPh>
    <rPh sb="11" eb="13">
      <t>ショクギョウ</t>
    </rPh>
    <rPh sb="13" eb="15">
      <t>ギジュツ</t>
    </rPh>
    <rPh sb="15" eb="17">
      <t>センモン</t>
    </rPh>
    <rPh sb="17" eb="18">
      <t>コウ</t>
    </rPh>
    <phoneticPr fontId="1"/>
  </si>
  <si>
    <t>10133 中小企業支援室</t>
    <rPh sb="6" eb="8">
      <t>チュウショウ</t>
    </rPh>
    <rPh sb="8" eb="10">
      <t>キギョウ</t>
    </rPh>
    <rPh sb="10" eb="12">
      <t>シエン</t>
    </rPh>
    <rPh sb="12" eb="13">
      <t>シツ</t>
    </rPh>
    <phoneticPr fontId="1"/>
  </si>
  <si>
    <t>【減損の兆候を判断する指標】</t>
    <rPh sb="1" eb="3">
      <t>ゲンソン</t>
    </rPh>
    <rPh sb="4" eb="6">
      <t>チョウコウ</t>
    </rPh>
    <rPh sb="7" eb="9">
      <t>ハンダン</t>
    </rPh>
    <rPh sb="11" eb="13">
      <t>シヒョウ</t>
    </rPh>
    <phoneticPr fontId="1"/>
  </si>
  <si>
    <t>土地</t>
    <rPh sb="0" eb="2">
      <t>トチ</t>
    </rPh>
    <phoneticPr fontId="1"/>
  </si>
  <si>
    <t>建物</t>
    <rPh sb="0" eb="2">
      <t>タテモノ</t>
    </rPh>
    <phoneticPr fontId="1"/>
  </si>
  <si>
    <t>4 その他</t>
  </si>
  <si>
    <t>時価
（公有財産システム上の価格）</t>
    <rPh sb="0" eb="2">
      <t>ジカ</t>
    </rPh>
    <phoneticPr fontId="1"/>
  </si>
  <si>
    <t>帳簿価額（公有財産システム上の取得価格ー減価償却累計額）</t>
    <rPh sb="0" eb="2">
      <t>チョウボ</t>
    </rPh>
    <rPh sb="2" eb="4">
      <t>カガク</t>
    </rPh>
    <phoneticPr fontId="1"/>
  </si>
  <si>
    <t>05-140-001021</t>
  </si>
  <si>
    <t>時価
（路線価方式による算定価格）</t>
    <rPh sb="0" eb="2">
      <t>ジカ</t>
    </rPh>
    <rPh sb="4" eb="6">
      <t>ロセン</t>
    </rPh>
    <rPh sb="6" eb="7">
      <t>カ</t>
    </rPh>
    <rPh sb="7" eb="9">
      <t>ホウシキ</t>
    </rPh>
    <rPh sb="12" eb="14">
      <t>サンテイ</t>
    </rPh>
    <rPh sb="14" eb="16">
      <t>カカク</t>
    </rPh>
    <phoneticPr fontId="1"/>
  </si>
  <si>
    <t>路線価方式で算定した結果を採用。（別紙参照）</t>
    <rPh sb="17" eb="19">
      <t>ベッシ</t>
    </rPh>
    <rPh sb="19" eb="21">
      <t>サンショウ</t>
    </rPh>
    <phoneticPr fontId="1"/>
  </si>
  <si>
    <t>05-140-001037</t>
  </si>
  <si>
    <t>元大阪地域職業訓練センター敷地</t>
    <rPh sb="0" eb="1">
      <t>モト</t>
    </rPh>
    <rPh sb="13" eb="15">
      <t>シキチ</t>
    </rPh>
    <phoneticPr fontId="1"/>
  </si>
  <si>
    <t>時価
（路線価比較による算定価格）</t>
    <rPh sb="0" eb="2">
      <t>ジカ</t>
    </rPh>
    <rPh sb="4" eb="6">
      <t>ロセン</t>
    </rPh>
    <rPh sb="6" eb="7">
      <t>カ</t>
    </rPh>
    <rPh sb="7" eb="9">
      <t>ヒカク</t>
    </rPh>
    <rPh sb="12" eb="14">
      <t>サンテイ</t>
    </rPh>
    <rPh sb="14" eb="16">
      <t>カカク</t>
    </rPh>
    <phoneticPr fontId="1"/>
  </si>
  <si>
    <t>05-140-001039</t>
  </si>
  <si>
    <t>05-140-001041</t>
  </si>
  <si>
    <t>05-250-001002</t>
  </si>
  <si>
    <t>05-250-001001</t>
  </si>
  <si>
    <t>時価
（鑑定評価額）</t>
    <rPh sb="0" eb="2">
      <t>ジカ</t>
    </rPh>
    <rPh sb="4" eb="6">
      <t>カンテイ</t>
    </rPh>
    <rPh sb="6" eb="9">
      <t>ヒョウカガク</t>
    </rPh>
    <phoneticPr fontId="1"/>
  </si>
  <si>
    <t>工作物</t>
    <rPh sb="0" eb="3">
      <t>コウサクブツ</t>
    </rPh>
    <phoneticPr fontId="1"/>
  </si>
  <si>
    <t>ＮＯ</t>
    <phoneticPr fontId="5"/>
  </si>
  <si>
    <t>区分</t>
    <phoneticPr fontId="1"/>
  </si>
  <si>
    <t>／</t>
    <phoneticPr fontId="1"/>
  </si>
  <si>
    <t>11470 成長産業振興室</t>
  </si>
  <si>
    <t>05-470-000002</t>
  </si>
  <si>
    <t>泉佐野丘陵部府有地商工労働部管理地（民活地）</t>
    <rPh sb="0" eb="3">
      <t>イズミサノ</t>
    </rPh>
    <rPh sb="3" eb="5">
      <t>キュウリョウ</t>
    </rPh>
    <rPh sb="5" eb="6">
      <t>ブ</t>
    </rPh>
    <rPh sb="6" eb="7">
      <t>フ</t>
    </rPh>
    <rPh sb="7" eb="8">
      <t>ユウ</t>
    </rPh>
    <rPh sb="8" eb="9">
      <t>チ</t>
    </rPh>
    <rPh sb="9" eb="11">
      <t>ショウコウ</t>
    </rPh>
    <rPh sb="11" eb="13">
      <t>ロウドウ</t>
    </rPh>
    <rPh sb="13" eb="14">
      <t>ブ</t>
    </rPh>
    <rPh sb="14" eb="16">
      <t>カンリ</t>
    </rPh>
    <rPh sb="16" eb="17">
      <t>チ</t>
    </rPh>
    <rPh sb="18" eb="20">
      <t>ミンカツ</t>
    </rPh>
    <rPh sb="20" eb="21">
      <t>チ</t>
    </rPh>
    <phoneticPr fontId="1"/>
  </si>
  <si>
    <t>時価
（建設工事費デフレーターによる算定価格）</t>
    <rPh sb="0" eb="2">
      <t>ジカ</t>
    </rPh>
    <rPh sb="4" eb="6">
      <t>ケンセツ</t>
    </rPh>
    <rPh sb="6" eb="9">
      <t>コウジヒ</t>
    </rPh>
    <rPh sb="18" eb="20">
      <t>サンテイ</t>
    </rPh>
    <rPh sb="20" eb="22">
      <t>カカク</t>
    </rPh>
    <phoneticPr fontId="1"/>
  </si>
  <si>
    <t>―</t>
    <phoneticPr fontId="1"/>
  </si>
  <si>
    <t xml:space="preserve"> </t>
  </si>
  <si>
    <t>05-040-000027</t>
    <phoneticPr fontId="1"/>
  </si>
  <si>
    <t>10154 東大阪高等職業技術専門校</t>
    <phoneticPr fontId="1"/>
  </si>
  <si>
    <t>05-154-000000</t>
    <phoneticPr fontId="1"/>
  </si>
  <si>
    <t>05-140-000049</t>
    <phoneticPr fontId="1"/>
  </si>
  <si>
    <t>４．リース資産</t>
    <phoneticPr fontId="1"/>
  </si>
  <si>
    <t>５．ソフトウエア</t>
    <phoneticPr fontId="1"/>
  </si>
  <si>
    <t>泉大津公共職業安定所</t>
    <phoneticPr fontId="1"/>
  </si>
  <si>
    <t>05-140-001026</t>
    <phoneticPr fontId="1"/>
  </si>
  <si>
    <t>10140 雇用推進室</t>
    <phoneticPr fontId="1"/>
  </si>
  <si>
    <t>関西職業能力開発促進センター</t>
    <phoneticPr fontId="1"/>
  </si>
  <si>
    <t>05-140-003007</t>
    <phoneticPr fontId="1"/>
  </si>
  <si>
    <t>西成労働福祉センター</t>
    <phoneticPr fontId="1"/>
  </si>
  <si>
    <t>0人</t>
    <rPh sb="1" eb="2">
      <t>ニン</t>
    </rPh>
    <phoneticPr fontId="1"/>
  </si>
  <si>
    <t>11631 夕陽丘高等職業技術専門校</t>
    <rPh sb="6" eb="9">
      <t>ユウヒガオカ</t>
    </rPh>
    <phoneticPr fontId="1"/>
  </si>
  <si>
    <t>05-251-003002</t>
  </si>
  <si>
    <t>―</t>
  </si>
  <si>
    <t>時価
（公有財産システム上の価格）</t>
    <phoneticPr fontId="1"/>
  </si>
  <si>
    <t>【土地】
路線価（200千円ほか）はあるが、敷地が不整形なため算定は困難とし公有財産台帳上の現在価額を採用。
【建物】
S43年度のRC構造（鉄筋コンクリート構造）の指標がないため、建設工事費での比較は困難とし公有財産台帳上の現在価額を採用。</t>
    <rPh sb="1" eb="3">
      <t>トチ</t>
    </rPh>
    <rPh sb="12" eb="13">
      <t>セン</t>
    </rPh>
    <rPh sb="13" eb="14">
      <t>エン</t>
    </rPh>
    <rPh sb="22" eb="24">
      <t>シキチ</t>
    </rPh>
    <rPh sb="25" eb="26">
      <t>フ</t>
    </rPh>
    <rPh sb="26" eb="28">
      <t>セイケイ</t>
    </rPh>
    <rPh sb="31" eb="33">
      <t>サンテイ</t>
    </rPh>
    <phoneticPr fontId="1"/>
  </si>
  <si>
    <t>0㎡</t>
    <phoneticPr fontId="1"/>
  </si>
  <si>
    <t>【建物】
建設工事費デフレーターを採用
　算定式）別紙参照　4円　※4建物とも減価償却期間終了</t>
    <rPh sb="31" eb="32">
      <t>エン</t>
    </rPh>
    <phoneticPr fontId="1"/>
  </si>
  <si>
    <t>帳簿価額（公有財産システム上の取得価格ー減価償却累計額）</t>
    <phoneticPr fontId="1"/>
  </si>
  <si>
    <t>芦原高等職業技術専門校</t>
    <phoneticPr fontId="1"/>
  </si>
  <si>
    <t>大阪府立労働センター</t>
    <phoneticPr fontId="1"/>
  </si>
  <si>
    <t>計量検定所</t>
    <phoneticPr fontId="1"/>
  </si>
  <si>
    <t>南大阪高等職業技術専門校</t>
    <phoneticPr fontId="1"/>
  </si>
  <si>
    <t>大阪府立東大阪高等職業技術専門校</t>
    <phoneticPr fontId="1"/>
  </si>
  <si>
    <t>夕陽丘高等職業技術専門校</t>
    <phoneticPr fontId="1"/>
  </si>
  <si>
    <t>マイドームおおさか</t>
    <phoneticPr fontId="1"/>
  </si>
  <si>
    <t>あいりん労働福祉センター</t>
    <phoneticPr fontId="1"/>
  </si>
  <si>
    <t>大阪府港湾教育訓練センター</t>
    <phoneticPr fontId="1"/>
  </si>
  <si>
    <t>労働センター南館</t>
    <phoneticPr fontId="1"/>
  </si>
  <si>
    <t>マイドームおおさか用地</t>
    <phoneticPr fontId="1"/>
  </si>
  <si>
    <t>産業立地賃貸事業地_和泉</t>
    <phoneticPr fontId="1"/>
  </si>
  <si>
    <t>／</t>
    <phoneticPr fontId="1"/>
  </si>
  <si>
    <t>10133 中小企業支援室</t>
    <rPh sb="6" eb="8">
      <t>チュウショウ</t>
    </rPh>
    <rPh sb="8" eb="10">
      <t>キギョウ</t>
    </rPh>
    <rPh sb="10" eb="12">
      <t>シエン</t>
    </rPh>
    <phoneticPr fontId="1"/>
  </si>
  <si>
    <t>■令和６年度　各施設別減損の兆候を判断する指標一覧（商工労働部）</t>
    <rPh sb="1" eb="3">
      <t>レイワ</t>
    </rPh>
    <rPh sb="4" eb="6">
      <t>ネンド</t>
    </rPh>
    <rPh sb="26" eb="28">
      <t>ショウコウ</t>
    </rPh>
    <rPh sb="28" eb="30">
      <t>ロウドウ</t>
    </rPh>
    <rPh sb="30" eb="31">
      <t>ブ</t>
    </rPh>
    <phoneticPr fontId="1"/>
  </si>
  <si>
    <t>【普通財産（帳簿価額はR６.4.1時点）】</t>
    <phoneticPr fontId="1"/>
  </si>
  <si>
    <t>計量検定所建替整備事業による旧本館等解体撤去工事に伴い、指標となる建物延面積を変更</t>
    <rPh sb="0" eb="2">
      <t>ケイリョウ</t>
    </rPh>
    <rPh sb="2" eb="4">
      <t>ケンテイ</t>
    </rPh>
    <rPh sb="4" eb="5">
      <t>ショ</t>
    </rPh>
    <rPh sb="5" eb="6">
      <t>ダテ</t>
    </rPh>
    <rPh sb="6" eb="7">
      <t>タイ</t>
    </rPh>
    <rPh sb="7" eb="9">
      <t>セイビ</t>
    </rPh>
    <rPh sb="9" eb="11">
      <t>ジギョウ</t>
    </rPh>
    <rPh sb="14" eb="15">
      <t>キュウ</t>
    </rPh>
    <rPh sb="15" eb="17">
      <t>ホンカン</t>
    </rPh>
    <rPh sb="17" eb="18">
      <t>トウ</t>
    </rPh>
    <rPh sb="18" eb="20">
      <t>カイタイ</t>
    </rPh>
    <rPh sb="20" eb="22">
      <t>テッキョ</t>
    </rPh>
    <rPh sb="22" eb="24">
      <t>コウジ</t>
    </rPh>
    <rPh sb="25" eb="26">
      <t>トモナ</t>
    </rPh>
    <rPh sb="28" eb="30">
      <t>シヒョウ</t>
    </rPh>
    <rPh sb="33" eb="35">
      <t>タテモノ</t>
    </rPh>
    <rPh sb="35" eb="36">
      <t>ノ</t>
    </rPh>
    <rPh sb="36" eb="38">
      <t>メンセキ</t>
    </rPh>
    <rPh sb="39" eb="41">
      <t>ヘンコウ</t>
    </rPh>
    <phoneticPr fontId="1"/>
  </si>
  <si>
    <t>【建物・工作物】
・令和6年度の年間訓練受講者数が66人であり、指標の数値が50％以下となったため減損の兆候を確認。
・ただし、令和4年3月策定の「大阪産業人材育成計画（第11次大阪府職業能力開発計画）」に基づき、今後も夕陽丘校を含む府内4校で職業訓練を実施していくこととしており、減損の認識は行わない。</t>
  </si>
  <si>
    <t>【建物・工作物】
・南大阪校には訓練期間が2年間の科目（電気主任技術科、自動車・車体整備科）があるため、指標は当該年度入校者数と前述の科目の前年度引継者数の合計で算出
・令和６年度の年間訓練受講者数が117人であり、指標の数値が50%以下となったため減損の兆候を確認
・ただし、令和4年3月策定の「大阪産業人材育成計画（第11次大阪府職業能力開発計画）」に基づき、今後も夕陽丘校を含む府内4校で職業訓練を実施していくこととしており、減損の認識は行わない</t>
    <rPh sb="16" eb="20">
      <t>クンレンキカン</t>
    </rPh>
    <rPh sb="34" eb="35">
      <t>カ</t>
    </rPh>
    <rPh sb="44" eb="45">
      <t>カ</t>
    </rPh>
    <rPh sb="57" eb="59">
      <t>ネンド</t>
    </rPh>
    <rPh sb="131" eb="133">
      <t>カクニン</t>
    </rPh>
    <phoneticPr fontId="1"/>
  </si>
  <si>
    <t>・障がい者や就職困難者を対象とするセーフティネット分野の職業訓練の充実を図る観点から、芦原校の機能を夕陽丘校に移転することとし、平成31年３月31日に閉校したことから減損を認識
・閉校後、校舎及び校舎部分の土地は、令和3年4月1日に府民文化部に移管（書庫として使用）、残るグラウンド部分の土地（988.6㎡）は令和7年度売却予定</t>
    <rPh sb="43" eb="45">
      <t>アシハラ</t>
    </rPh>
    <rPh sb="45" eb="46">
      <t>コウ</t>
    </rPh>
    <rPh sb="47" eb="49">
      <t>キノウ</t>
    </rPh>
    <rPh sb="50" eb="54">
      <t>ユウヒガオカコウ</t>
    </rPh>
    <rPh sb="55" eb="57">
      <t>イテン</t>
    </rPh>
    <rPh sb="64" eb="66">
      <t>ヘイセイ</t>
    </rPh>
    <rPh sb="68" eb="69">
      <t>ネン</t>
    </rPh>
    <rPh sb="70" eb="71">
      <t>ガツ</t>
    </rPh>
    <rPh sb="73" eb="74">
      <t>ヒ</t>
    </rPh>
    <rPh sb="75" eb="77">
      <t>ヘイコウ</t>
    </rPh>
    <rPh sb="155" eb="157">
      <t>レイワ</t>
    </rPh>
    <rPh sb="158" eb="160">
      <t>ネンド</t>
    </rPh>
    <phoneticPr fontId="1"/>
  </si>
  <si>
    <t>【土地】
　平成20年度末自動車整備科廃止により遊休状態（土地のみ）となり、平成24年3月31日に減損を認識
　平成25年及び平成26年3月31日現在でも行政財産として土地の使用がなく、指標の数値が50％以下となるため減損を認識
　その後、旧試走場の活用を検討したが、建築基準法上の道路に接していないため、有料駐車場等としての活用は難しい状態
　令和7年3月31日現在においても、土地が活用されていない状態が継続しているため、減損を認識
【建物】
　令和6年度の年間訓練受講者数は111人であり、指標の数値（220人）に対して50％以上となるため、減損の兆候を確認しない。</t>
    <rPh sb="128" eb="130">
      <t>ケントウ</t>
    </rPh>
    <phoneticPr fontId="1"/>
  </si>
  <si>
    <t>【夕陽丘校】141人/220人
【ITステーション】73人/100人</t>
    <rPh sb="1" eb="4">
      <t>ユウヒガオカ</t>
    </rPh>
    <rPh sb="4" eb="5">
      <t>コウ</t>
    </rPh>
    <rPh sb="9" eb="10">
      <t>ニン</t>
    </rPh>
    <rPh sb="14" eb="15">
      <t>ニン</t>
    </rPh>
    <rPh sb="28" eb="29">
      <t>ニン</t>
    </rPh>
    <rPh sb="33" eb="34">
      <t>ニン</t>
    </rPh>
    <phoneticPr fontId="1"/>
  </si>
  <si>
    <t>大阪府財産評価審査会の答申（H26.5.21付け）による評価額を採用し、補正計数を乗じて算定
　答申時評価額　49,490,000円　･･･①
　H31.4補正計数　0.943　･･･②
　R2.4補正係数　0.990　･･･③
　R3.4補正係数　0.987　･･･④
　R4.4補正係数　0.982　･･･⑤
　R5.4補正係数　0.986　･･･⑥
　R6.4補正係数　0.985　･･･⑦
　時価（①×②×③×④×⑤×⑥×⑦）：43,491,674円</t>
    <rPh sb="162" eb="166">
      <t>ホセイケイスウ</t>
    </rPh>
    <rPh sb="183" eb="187">
      <t>ホセイケイスウ</t>
    </rPh>
    <rPh sb="216" eb="217">
      <t>スウ</t>
    </rPh>
    <phoneticPr fontId="1"/>
  </si>
  <si>
    <t>路線価による比較により算定した結果を採用。
　取得時　S55年　路線価　75千円
　　　　　R6年　路線価　120千円
　時価：120÷75×1,999,487,544＝　3,199,180,070円
※路線価方式では敷地が不整形なため算定は困難</t>
  </si>
  <si>
    <t>路線価方式で算定した結果を採用。（別紙参照）
＜参考＞
路線価で算定した場合、以下のとおりで、路線価方式の算定を大きく下回ることから不採用。
　S62年路線価　2,745千円（545＋1,060＋1,140）
　R6年路線価　2,750千円（430＋1,020＋1,300）
　時価：2,750÷2,745×1,068,466,000＝1,070,412,204円</t>
  </si>
  <si>
    <t>大阪府財産評価審査会の答申（R4.7.20付け）による再評価額を採用し、補正計数を乗じて算定
　再評価額　428,308,608円（個別積上げ）
　R6.4補正計数　1.010
　時価：432,230,848円（個別積上げ）</t>
  </si>
  <si>
    <t>路線価（91千円ほか）はあるが、敷地が不整形なため算定は困難とし公有財産台帳上の現在価額を採用。</t>
    <rPh sb="0" eb="2">
      <t>ロセン</t>
    </rPh>
    <rPh sb="2" eb="3">
      <t>カ</t>
    </rPh>
    <rPh sb="6" eb="7">
      <t>セン</t>
    </rPh>
    <rPh sb="7" eb="8">
      <t>エン</t>
    </rPh>
    <rPh sb="16" eb="18">
      <t>シキチ</t>
    </rPh>
    <rPh sb="19" eb="21">
      <t>フセイ</t>
    </rPh>
    <rPh sb="21" eb="22">
      <t>ケイ</t>
    </rPh>
    <rPh sb="25" eb="27">
      <t>サンテイ</t>
    </rPh>
    <rPh sb="28" eb="30">
      <t>コンナン</t>
    </rPh>
    <phoneticPr fontId="1"/>
  </si>
  <si>
    <r>
      <t>路線価による比較により算定した結果を採用。
　取得時　H7年路線価　136千円
　　　　　R6年路線価　84千円
　時価：84÷136×1,262,304,000＝　</t>
    </r>
    <r>
      <rPr>
        <u/>
        <sz val="11"/>
        <rFont val="HG丸ｺﾞｼｯｸM-PRO"/>
        <family val="3"/>
        <charset val="128"/>
      </rPr>
      <t xml:space="preserve">779,658,353円
</t>
    </r>
    <r>
      <rPr>
        <sz val="11"/>
        <rFont val="HG丸ｺﾞｼｯｸM-PRO"/>
        <family val="3"/>
        <charset val="128"/>
      </rPr>
      <t>※路線価方式では敷地が不整形なため算定は困難</t>
    </r>
    <rPh sb="6" eb="8">
      <t>ヒカク</t>
    </rPh>
    <rPh sb="23" eb="25">
      <t>シュトク</t>
    </rPh>
    <rPh sb="25" eb="26">
      <t>ジ</t>
    </rPh>
    <rPh sb="29" eb="30">
      <t>ネン</t>
    </rPh>
    <rPh sb="30" eb="32">
      <t>ロセン</t>
    </rPh>
    <rPh sb="32" eb="33">
      <t>カ</t>
    </rPh>
    <rPh sb="37" eb="39">
      <t>センエン</t>
    </rPh>
    <rPh sb="47" eb="48">
      <t>ネン</t>
    </rPh>
    <rPh sb="48" eb="50">
      <t>ロセン</t>
    </rPh>
    <rPh sb="50" eb="51">
      <t>カ</t>
    </rPh>
    <rPh sb="54" eb="55">
      <t>セン</t>
    </rPh>
    <rPh sb="55" eb="56">
      <t>エン</t>
    </rPh>
    <rPh sb="58" eb="60">
      <t>ジカ</t>
    </rPh>
    <rPh sb="94" eb="95">
      <t>エン</t>
    </rPh>
    <rPh sb="97" eb="100">
      <t>ロセンカ</t>
    </rPh>
    <rPh sb="100" eb="102">
      <t>ホウシキ</t>
    </rPh>
    <phoneticPr fontId="1"/>
  </si>
  <si>
    <t>該当無し</t>
    <rPh sb="0" eb="3">
      <t>ガイトウナ</t>
    </rPh>
    <phoneticPr fontId="1"/>
  </si>
  <si>
    <t>平成31年3月8日に建物を取得。土地については借地のため記載せず。
大阪府公有財産管理システムに基づき、帳簿価額を記載。</t>
    <rPh sb="0" eb="2">
      <t>ヘイセイ</t>
    </rPh>
    <rPh sb="4" eb="5">
      <t>ネン</t>
    </rPh>
    <rPh sb="6" eb="7">
      <t>ガツ</t>
    </rPh>
    <rPh sb="8" eb="9">
      <t>ニチ</t>
    </rPh>
    <rPh sb="10" eb="12">
      <t>タテモノ</t>
    </rPh>
    <rPh sb="13" eb="15">
      <t>シュトク</t>
    </rPh>
    <rPh sb="16" eb="17">
      <t>ツチ</t>
    </rPh>
    <rPh sb="17" eb="18">
      <t>チ</t>
    </rPh>
    <rPh sb="23" eb="25">
      <t>シャクチ</t>
    </rPh>
    <rPh sb="28" eb="30">
      <t>キサイ</t>
    </rPh>
    <rPh sb="34" eb="37">
      <t>オオサカフ</t>
    </rPh>
    <rPh sb="48" eb="49">
      <t>モト</t>
    </rPh>
    <rPh sb="52" eb="54">
      <t>チョウボ</t>
    </rPh>
    <rPh sb="54" eb="56">
      <t>カガク</t>
    </rPh>
    <rPh sb="57" eb="5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</si>
</sst>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quot;㎡&quot;\ "/>
    <numFmt numFmtId="178" formatCode="###,###,###&quot;人&quot;"/>
    <numFmt numFmtId="179" formatCode="###,###,###&quot;㎡&quot;"/>
    <numFmt numFmtId="180" formatCode="###,###,###&quot;人&quot;\ "/>
    <numFmt numFmtId="181" formatCode="###,###,###&quot;円&quot;\ "/>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HG丸ｺﾞｼｯｸM-PRO"/>
      <family val="3"/>
      <charset val="128"/>
    </font>
    <font>
      <sz val="6"/>
      <name val="ＭＳ ゴシック"/>
      <family val="3"/>
      <charset val="128"/>
    </font>
    <font>
      <sz val="12"/>
      <name val="HG丸ｺﾞｼｯｸM-PRO"/>
      <family val="3"/>
      <charset val="128"/>
    </font>
    <font>
      <sz val="24"/>
      <name val="HG丸ｺﾞｼｯｸM-PRO"/>
      <family val="3"/>
      <charset val="128"/>
    </font>
    <font>
      <b/>
      <sz val="16"/>
      <name val="HG丸ｺﾞｼｯｸM-PRO"/>
      <family val="3"/>
      <charset val="128"/>
    </font>
    <font>
      <b/>
      <sz val="14"/>
      <name val="HG丸ｺﾞｼｯｸM-PRO"/>
      <family val="3"/>
      <charset val="128"/>
    </font>
    <font>
      <b/>
      <sz val="12"/>
      <name val="HG丸ｺﾞｼｯｸM-PRO"/>
      <family val="3"/>
      <charset val="128"/>
    </font>
    <font>
      <sz val="14"/>
      <name val="HG丸ｺﾞｼｯｸM-PRO"/>
      <family val="3"/>
      <charset val="128"/>
    </font>
    <font>
      <sz val="22"/>
      <name val="HG丸ｺﾞｼｯｸM-PRO"/>
      <family val="3"/>
      <charset val="128"/>
    </font>
    <font>
      <sz val="10"/>
      <name val="HG丸ｺﾞｼｯｸM-PRO"/>
      <family val="3"/>
      <charset val="128"/>
    </font>
    <font>
      <sz val="16"/>
      <name val="HG丸ｺﾞｼｯｸM-PRO"/>
      <family val="3"/>
      <charset val="128"/>
    </font>
    <font>
      <sz val="16"/>
      <name val="ＭＳ Ｐゴシック"/>
      <family val="3"/>
      <charset val="128"/>
    </font>
    <font>
      <b/>
      <sz val="20"/>
      <name val="ＭＳ Ｐゴシック"/>
      <family val="3"/>
      <charset val="128"/>
    </font>
    <font>
      <sz val="26"/>
      <name val="HG丸ｺﾞｼｯｸM-PRO"/>
      <family val="3"/>
      <charset val="128"/>
    </font>
    <font>
      <sz val="9"/>
      <name val="HG丸ｺﾞｼｯｸM-PRO"/>
      <family val="3"/>
      <charset val="128"/>
    </font>
    <font>
      <sz val="10.5"/>
      <name val="HG丸ｺﾞｼｯｸM-PRO"/>
      <family val="3"/>
      <charset val="128"/>
    </font>
    <font>
      <u/>
      <sz val="11"/>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rgb="FF00B0F0"/>
        <bgColor indexed="64"/>
      </patternFill>
    </fill>
  </fills>
  <borders count="47">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
    <xf numFmtId="0" fontId="0" fillId="0" borderId="0">
      <alignment vertical="center"/>
    </xf>
  </cellStyleXfs>
  <cellXfs count="191">
    <xf numFmtId="0" fontId="0" fillId="0" borderId="0" xfId="0">
      <alignment vertical="center"/>
    </xf>
    <xf numFmtId="0" fontId="7" fillId="0" borderId="0" xfId="0" applyFont="1" applyFill="1">
      <alignment vertical="center"/>
    </xf>
    <xf numFmtId="0" fontId="3" fillId="0" borderId="0" xfId="0" applyFont="1" applyFill="1" applyAlignment="1">
      <alignment horizontal="center" vertical="center" wrapText="1"/>
    </xf>
    <xf numFmtId="0" fontId="17" fillId="0" borderId="0" xfId="0" applyFont="1" applyFill="1">
      <alignment vertical="center"/>
    </xf>
    <xf numFmtId="0" fontId="4" fillId="0" borderId="0" xfId="0" applyFont="1" applyFill="1">
      <alignment vertical="center"/>
    </xf>
    <xf numFmtId="0" fontId="18" fillId="0" borderId="0" xfId="0" applyFont="1" applyFill="1" applyAlignment="1">
      <alignment horizontal="center" vertical="center" wrapText="1"/>
    </xf>
    <xf numFmtId="0" fontId="13" fillId="0" borderId="0" xfId="0" applyFont="1" applyFill="1" applyAlignment="1">
      <alignment horizontal="left" vertical="center"/>
    </xf>
    <xf numFmtId="0" fontId="13" fillId="0" borderId="0" xfId="0" applyFont="1" applyFill="1" applyBorder="1" applyAlignment="1">
      <alignment vertical="center" shrinkToFit="1"/>
    </xf>
    <xf numFmtId="0" fontId="2" fillId="0" borderId="0" xfId="0" applyFont="1" applyFill="1" applyBorder="1" applyAlignment="1">
      <alignment vertical="center" shrinkToFit="1"/>
    </xf>
    <xf numFmtId="0" fontId="0" fillId="0" borderId="0" xfId="0" applyFont="1" applyFill="1">
      <alignment vertical="center"/>
    </xf>
    <xf numFmtId="0" fontId="3" fillId="0" borderId="0" xfId="0" applyNumberFormat="1" applyFont="1" applyFill="1" applyAlignment="1">
      <alignment horizontal="center" vertical="center" wrapText="1"/>
    </xf>
    <xf numFmtId="0" fontId="13" fillId="0" borderId="0" xfId="0" applyNumberFormat="1" applyFont="1" applyFill="1" applyBorder="1" applyAlignment="1">
      <alignment vertical="center" shrinkToFit="1"/>
    </xf>
    <xf numFmtId="0" fontId="2" fillId="0" borderId="0" xfId="0" applyNumberFormat="1" applyFont="1" applyFill="1" applyBorder="1" applyAlignment="1">
      <alignment vertical="center" shrinkToFit="1"/>
    </xf>
    <xf numFmtId="0" fontId="18" fillId="0" borderId="0" xfId="0" applyNumberFormat="1" applyFont="1" applyFill="1" applyAlignment="1">
      <alignment horizontal="center" vertical="center" wrapText="1"/>
    </xf>
    <xf numFmtId="0" fontId="6" fillId="0" borderId="6" xfId="0" applyFont="1" applyFill="1" applyBorder="1" applyAlignment="1">
      <alignment vertical="center" shrinkToFit="1"/>
    </xf>
    <xf numFmtId="0" fontId="4" fillId="0" borderId="29" xfId="0" applyFont="1" applyFill="1" applyBorder="1" applyAlignment="1">
      <alignment horizontal="center" vertical="center" wrapText="1"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wrapText="1" shrinkToFit="1"/>
    </xf>
    <xf numFmtId="177" fontId="21" fillId="0" borderId="35" xfId="0" applyNumberFormat="1" applyFont="1" applyFill="1" applyBorder="1" applyAlignment="1">
      <alignment horizontal="right" vertical="center"/>
    </xf>
    <xf numFmtId="0" fontId="4" fillId="0" borderId="45" xfId="0" applyNumberFormat="1" applyFont="1" applyFill="1" applyBorder="1" applyAlignment="1">
      <alignment vertical="center" wrapText="1" shrinkToFit="1"/>
    </xf>
    <xf numFmtId="177" fontId="4" fillId="0" borderId="34" xfId="0" applyNumberFormat="1" applyFont="1" applyFill="1" applyBorder="1" applyAlignment="1">
      <alignment horizontal="right" vertical="center"/>
    </xf>
    <xf numFmtId="2" fontId="4" fillId="0" borderId="1" xfId="0" applyNumberFormat="1" applyFont="1" applyFill="1" applyBorder="1" applyAlignment="1">
      <alignment horizontal="center" vertical="center" wrapText="1" shrinkToFit="1"/>
    </xf>
    <xf numFmtId="0" fontId="4" fillId="0" borderId="29" xfId="0" applyFont="1" applyFill="1" applyBorder="1" applyAlignment="1">
      <alignment horizontal="center" vertical="center" shrinkToFit="1"/>
    </xf>
    <xf numFmtId="180" fontId="4" fillId="0" borderId="35" xfId="0" applyNumberFormat="1" applyFont="1" applyFill="1" applyBorder="1" applyAlignment="1">
      <alignment horizontal="right" vertical="center"/>
    </xf>
    <xf numFmtId="0" fontId="4" fillId="0" borderId="33" xfId="0" applyNumberFormat="1" applyFont="1" applyFill="1" applyBorder="1" applyAlignment="1">
      <alignment horizontal="right" vertical="center" wrapText="1" shrinkToFit="1"/>
    </xf>
    <xf numFmtId="178" fontId="4" fillId="0" borderId="34" xfId="0" applyNumberFormat="1" applyFont="1" applyFill="1" applyBorder="1" applyAlignment="1">
      <alignment horizontal="right" vertical="center"/>
    </xf>
    <xf numFmtId="0" fontId="4" fillId="0" borderId="29" xfId="0" applyFont="1" applyFill="1" applyBorder="1" applyAlignment="1">
      <alignment horizontal="centerContinuous" vertical="center" wrapText="1" shrinkToFit="1"/>
    </xf>
    <xf numFmtId="0" fontId="4" fillId="0" borderId="33" xfId="0" applyFont="1" applyFill="1" applyBorder="1" applyAlignment="1">
      <alignment horizontal="centerContinuous" vertical="center" wrapText="1" shrinkToFit="1"/>
    </xf>
    <xf numFmtId="0" fontId="4" fillId="0" borderId="34" xfId="0" applyFont="1" applyFill="1" applyBorder="1" applyAlignment="1">
      <alignment horizontal="centerContinuous" vertical="center" wrapText="1" shrinkToFit="1"/>
    </xf>
    <xf numFmtId="177" fontId="4" fillId="0" borderId="35" xfId="0" applyNumberFormat="1" applyFont="1" applyFill="1" applyBorder="1" applyAlignment="1">
      <alignment horizontal="right" vertical="center"/>
    </xf>
    <xf numFmtId="0" fontId="4" fillId="0" borderId="33" xfId="0" applyNumberFormat="1" applyFont="1" applyFill="1" applyBorder="1" applyAlignment="1">
      <alignment vertical="center" wrapText="1" shrinkToFit="1"/>
    </xf>
    <xf numFmtId="179" fontId="4" fillId="0" borderId="34" xfId="0" applyNumberFormat="1" applyFont="1" applyFill="1" applyBorder="1" applyAlignment="1">
      <alignment vertical="center" wrapText="1" shrinkToFit="1"/>
    </xf>
    <xf numFmtId="1" fontId="4" fillId="0" borderId="35" xfId="0" applyNumberFormat="1" applyFont="1" applyFill="1" applyBorder="1" applyAlignment="1">
      <alignment horizontal="center" vertical="center" wrapText="1" shrinkToFit="1"/>
    </xf>
    <xf numFmtId="0" fontId="4" fillId="0" borderId="36" xfId="0" applyFont="1" applyFill="1" applyBorder="1" applyAlignment="1">
      <alignment vertical="center" wrapText="1" shrinkToFit="1"/>
    </xf>
    <xf numFmtId="0" fontId="4" fillId="0" borderId="1" xfId="0" applyFont="1" applyFill="1" applyBorder="1" applyAlignment="1">
      <alignment vertical="center" wrapText="1" shrinkToFit="1"/>
    </xf>
    <xf numFmtId="0" fontId="6" fillId="0" borderId="37" xfId="0" applyFont="1" applyFill="1" applyBorder="1" applyAlignment="1">
      <alignment vertical="center" shrinkToFit="1"/>
    </xf>
    <xf numFmtId="1" fontId="4" fillId="0" borderId="1" xfId="0" applyNumberFormat="1" applyFont="1" applyFill="1" applyBorder="1" applyAlignment="1">
      <alignment horizontal="center" vertical="center" wrapText="1" shrinkToFit="1"/>
    </xf>
    <xf numFmtId="177" fontId="4" fillId="0" borderId="35" xfId="0" applyNumberFormat="1" applyFont="1" applyFill="1" applyBorder="1">
      <alignment vertical="center"/>
    </xf>
    <xf numFmtId="0" fontId="4" fillId="0" borderId="46" xfId="0" applyFont="1" applyFill="1" applyBorder="1" applyAlignment="1">
      <alignment horizontal="right" vertical="center"/>
    </xf>
    <xf numFmtId="0" fontId="4" fillId="0" borderId="33" xfId="0" applyFont="1" applyFill="1" applyBorder="1" applyAlignment="1">
      <alignment vertical="center" wrapText="1" shrinkToFit="1"/>
    </xf>
    <xf numFmtId="178" fontId="4" fillId="0" borderId="34" xfId="0" applyNumberFormat="1" applyFont="1" applyFill="1" applyBorder="1" applyAlignment="1">
      <alignment vertical="center" wrapText="1" shrinkToFit="1"/>
    </xf>
    <xf numFmtId="0" fontId="4" fillId="0" borderId="36"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21" fillId="0" borderId="35" xfId="0" applyNumberFormat="1" applyFont="1" applyFill="1" applyBorder="1" applyAlignment="1">
      <alignment horizontal="right" vertical="center"/>
    </xf>
    <xf numFmtId="1" fontId="4" fillId="0" borderId="33" xfId="0" applyNumberFormat="1" applyFont="1" applyFill="1" applyBorder="1" applyAlignment="1">
      <alignment horizontal="center" vertical="center" wrapText="1" shrinkToFit="1"/>
    </xf>
    <xf numFmtId="0" fontId="4" fillId="0" borderId="26" xfId="0" applyFont="1" applyFill="1" applyBorder="1" applyAlignment="1">
      <alignment vertical="center" wrapText="1" shrinkToFit="1"/>
    </xf>
    <xf numFmtId="0" fontId="4" fillId="0" borderId="37" xfId="0" applyFont="1" applyFill="1" applyBorder="1" applyAlignment="1">
      <alignment vertical="center" shrinkToFit="1"/>
    </xf>
    <xf numFmtId="177" fontId="4" fillId="0" borderId="35" xfId="0" applyNumberFormat="1" applyFont="1" applyFill="1" applyBorder="1" applyAlignment="1">
      <alignment vertical="center" wrapText="1"/>
    </xf>
    <xf numFmtId="0" fontId="0" fillId="0" borderId="33" xfId="0" applyFont="1" applyFill="1" applyBorder="1" applyAlignment="1">
      <alignment vertical="center" wrapText="1"/>
    </xf>
    <xf numFmtId="0" fontId="4" fillId="0" borderId="33" xfId="0" applyFont="1" applyFill="1" applyBorder="1" applyAlignment="1">
      <alignment horizontal="center" vertical="center" wrapText="1" shrinkToFit="1"/>
    </xf>
    <xf numFmtId="0" fontId="4" fillId="0" borderId="46" xfId="0" applyNumberFormat="1" applyFont="1" applyFill="1" applyBorder="1" applyAlignment="1">
      <alignment horizontal="right" vertical="center"/>
    </xf>
    <xf numFmtId="0" fontId="0" fillId="0" borderId="35" xfId="0" applyFont="1" applyFill="1" applyBorder="1" applyAlignment="1">
      <alignment vertical="center" wrapText="1"/>
    </xf>
    <xf numFmtId="0" fontId="0" fillId="0" borderId="33"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36" xfId="0" applyFont="1" applyFill="1" applyBorder="1" applyAlignment="1">
      <alignment vertical="center" wrapText="1"/>
    </xf>
    <xf numFmtId="0" fontId="6" fillId="0" borderId="7" xfId="0" applyFont="1" applyFill="1" applyBorder="1" applyAlignment="1">
      <alignment vertical="center" shrinkToFit="1"/>
    </xf>
    <xf numFmtId="0" fontId="4" fillId="0" borderId="38" xfId="0" applyFont="1" applyFill="1" applyBorder="1" applyAlignment="1">
      <alignment horizontal="center" vertical="center" wrapText="1"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wrapText="1" shrinkToFit="1"/>
    </xf>
    <xf numFmtId="177" fontId="4" fillId="0" borderId="41" xfId="0" applyNumberFormat="1" applyFont="1" applyFill="1" applyBorder="1" applyAlignment="1">
      <alignment horizontal="right" vertical="center"/>
    </xf>
    <xf numFmtId="0" fontId="4" fillId="0" borderId="39" xfId="0" applyNumberFormat="1" applyFont="1" applyFill="1" applyBorder="1" applyAlignment="1">
      <alignment vertical="center" wrapText="1" shrinkToFit="1"/>
    </xf>
    <xf numFmtId="177" fontId="4" fillId="0" borderId="40" xfId="0" applyNumberFormat="1" applyFont="1" applyFill="1" applyBorder="1" applyAlignment="1">
      <alignment horizontal="right" vertical="center"/>
    </xf>
    <xf numFmtId="2" fontId="4" fillId="0" borderId="42" xfId="0" applyNumberFormat="1" applyFont="1" applyFill="1" applyBorder="1" applyAlignment="1">
      <alignment horizontal="center" vertical="center" wrapText="1" shrinkToFit="1"/>
    </xf>
    <xf numFmtId="180" fontId="4" fillId="0" borderId="41" xfId="0" applyNumberFormat="1" applyFont="1" applyFill="1" applyBorder="1" applyAlignment="1">
      <alignment horizontal="right" vertical="center"/>
    </xf>
    <xf numFmtId="178" fontId="4" fillId="0" borderId="40" xfId="0" applyNumberFormat="1" applyFont="1" applyFill="1" applyBorder="1" applyAlignment="1">
      <alignment horizontal="right" vertical="center"/>
    </xf>
    <xf numFmtId="178" fontId="4" fillId="0" borderId="40" xfId="0" applyNumberFormat="1" applyFont="1" applyFill="1" applyBorder="1" applyAlignment="1">
      <alignment vertical="center" wrapText="1" shrinkToFi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4" fillId="0" borderId="6" xfId="0" applyFont="1" applyFill="1" applyBorder="1" applyAlignment="1">
      <alignment vertical="center" shrinkToFit="1"/>
    </xf>
    <xf numFmtId="181" fontId="4" fillId="0" borderId="35" xfId="0" applyNumberFormat="1" applyFont="1" applyFill="1" applyBorder="1" applyAlignment="1">
      <alignment horizontal="right" vertical="center" shrinkToFit="1"/>
    </xf>
    <xf numFmtId="0" fontId="4" fillId="0" borderId="33" xfId="0" applyNumberFormat="1" applyFont="1" applyFill="1" applyBorder="1" applyAlignment="1">
      <alignment horizontal="right" vertical="center" shrinkToFit="1"/>
    </xf>
    <xf numFmtId="181" fontId="4" fillId="0" borderId="34" xfId="0" applyNumberFormat="1" applyFont="1" applyFill="1" applyBorder="1" applyAlignment="1">
      <alignment horizontal="right" vertical="center"/>
    </xf>
    <xf numFmtId="2" fontId="4" fillId="0" borderId="1" xfId="0" applyNumberFormat="1" applyFont="1" applyFill="1" applyBorder="1" applyAlignment="1">
      <alignment horizontal="center" vertical="center" shrinkToFit="1"/>
    </xf>
    <xf numFmtId="177" fontId="4" fillId="0" borderId="35" xfId="0" applyNumberFormat="1" applyFont="1" applyFill="1" applyBorder="1" applyAlignment="1">
      <alignment horizontal="right" vertical="center" shrinkToFit="1"/>
    </xf>
    <xf numFmtId="0" fontId="4" fillId="0" borderId="33" xfId="0" applyNumberFormat="1" applyFont="1" applyFill="1" applyBorder="1" applyAlignment="1">
      <alignment vertical="center" shrinkToFit="1"/>
    </xf>
    <xf numFmtId="179" fontId="4" fillId="0" borderId="34" xfId="0" applyNumberFormat="1" applyFont="1" applyFill="1" applyBorder="1" applyAlignment="1">
      <alignment vertical="center" shrinkToFit="1"/>
    </xf>
    <xf numFmtId="1" fontId="4" fillId="0" borderId="1" xfId="0" applyNumberFormat="1" applyFont="1" applyFill="1" applyBorder="1" applyAlignment="1">
      <alignment horizontal="center" vertical="center" shrinkToFit="1"/>
    </xf>
    <xf numFmtId="0" fontId="0" fillId="0" borderId="1" xfId="0" applyFont="1" applyFill="1" applyBorder="1">
      <alignment vertical="center"/>
    </xf>
    <xf numFmtId="181" fontId="4" fillId="0" borderId="34" xfId="0" applyNumberFormat="1" applyFont="1" applyFill="1" applyBorder="1" applyAlignment="1">
      <alignment horizontal="right" vertical="center" shrinkToFit="1"/>
    </xf>
    <xf numFmtId="0" fontId="4" fillId="0" borderId="1" xfId="0" applyFont="1" applyFill="1" applyBorder="1">
      <alignment vertical="center"/>
    </xf>
    <xf numFmtId="0" fontId="4" fillId="0" borderId="7" xfId="0" applyFont="1" applyFill="1" applyBorder="1" applyAlignment="1">
      <alignment vertical="center" shrinkToFit="1"/>
    </xf>
    <xf numFmtId="0" fontId="4" fillId="0" borderId="38" xfId="0" applyFont="1" applyFill="1" applyBorder="1" applyAlignment="1">
      <alignment horizontal="centerContinuous" vertical="center" wrapText="1" shrinkToFit="1"/>
    </xf>
    <xf numFmtId="0" fontId="4" fillId="0" borderId="39" xfId="0" applyFont="1" applyFill="1" applyBorder="1" applyAlignment="1">
      <alignment horizontal="centerContinuous" vertical="center" wrapText="1" shrinkToFit="1"/>
    </xf>
    <xf numFmtId="0" fontId="4" fillId="0" borderId="40" xfId="0" applyFont="1" applyFill="1" applyBorder="1" applyAlignment="1">
      <alignment horizontal="centerContinuous" vertical="center" wrapText="1" shrinkToFit="1"/>
    </xf>
    <xf numFmtId="181" fontId="4" fillId="0" borderId="41" xfId="0" applyNumberFormat="1" applyFont="1" applyFill="1" applyBorder="1" applyAlignment="1">
      <alignment horizontal="right" vertical="center" shrinkToFit="1"/>
    </xf>
    <xf numFmtId="0" fontId="4" fillId="0" borderId="39" xfId="0" applyNumberFormat="1" applyFont="1" applyFill="1" applyBorder="1" applyAlignment="1">
      <alignment horizontal="right" vertical="center" shrinkToFit="1"/>
    </xf>
    <xf numFmtId="181" fontId="4" fillId="0" borderId="40" xfId="0" applyNumberFormat="1" applyFont="1" applyFill="1" applyBorder="1" applyAlignment="1">
      <alignment horizontal="right" vertical="center"/>
    </xf>
    <xf numFmtId="2" fontId="4" fillId="0" borderId="42" xfId="0" applyNumberFormat="1" applyFont="1" applyFill="1" applyBorder="1" applyAlignment="1">
      <alignment horizontal="center" vertical="center" shrinkToFit="1"/>
    </xf>
    <xf numFmtId="0" fontId="4" fillId="0" borderId="39" xfId="0" applyNumberFormat="1" applyFont="1" applyFill="1" applyBorder="1" applyAlignment="1">
      <alignment vertical="center" shrinkToFit="1"/>
    </xf>
    <xf numFmtId="181" fontId="4" fillId="0" borderId="40" xfId="0" applyNumberFormat="1" applyFont="1" applyFill="1" applyBorder="1" applyAlignment="1">
      <alignment horizontal="right" vertical="center" shrinkToFit="1"/>
    </xf>
    <xf numFmtId="0" fontId="4" fillId="0" borderId="42" xfId="0" applyFont="1" applyFill="1" applyBorder="1">
      <alignment vertical="center"/>
    </xf>
    <xf numFmtId="2" fontId="4" fillId="2" borderId="1" xfId="0" applyNumberFormat="1" applyFont="1" applyFill="1" applyBorder="1" applyAlignment="1">
      <alignment horizontal="center" vertical="center" wrapText="1" shrinkToFit="1"/>
    </xf>
    <xf numFmtId="2" fontId="4" fillId="2" borderId="42" xfId="0" applyNumberFormat="1" applyFont="1" applyFill="1" applyBorder="1" applyAlignment="1">
      <alignment horizontal="center" vertical="center" wrapText="1" shrinkToFit="1"/>
    </xf>
    <xf numFmtId="0" fontId="7" fillId="0" borderId="0" xfId="0" applyFont="1">
      <alignment vertical="center"/>
    </xf>
    <xf numFmtId="2" fontId="4" fillId="2" borderId="35" xfId="0" applyNumberFormat="1" applyFont="1" applyFill="1" applyBorder="1" applyAlignment="1">
      <alignment horizontal="center" vertical="center" wrapText="1" shrinkToFit="1"/>
    </xf>
    <xf numFmtId="0" fontId="4" fillId="0" borderId="29" xfId="0" applyFont="1" applyFill="1" applyBorder="1" applyAlignment="1">
      <alignment horizontal="center" vertical="center" wrapText="1" shrinkToFit="1"/>
    </xf>
    <xf numFmtId="0" fontId="0" fillId="0" borderId="33" xfId="0" applyFont="1" applyFill="1" applyBorder="1" applyAlignment="1">
      <alignment horizontal="center" vertical="center" wrapText="1" shrinkToFit="1"/>
    </xf>
    <xf numFmtId="0" fontId="0" fillId="0" borderId="34" xfId="0" applyFont="1" applyFill="1" applyBorder="1" applyAlignment="1">
      <alignment horizontal="center" vertical="center" wrapText="1" shrinkToFit="1"/>
    </xf>
    <xf numFmtId="0" fontId="4" fillId="0" borderId="33" xfId="0" applyFont="1" applyFill="1" applyBorder="1" applyAlignment="1">
      <alignment horizontal="center" vertical="center" wrapText="1" shrinkToFit="1"/>
    </xf>
    <xf numFmtId="176" fontId="8" fillId="0" borderId="21" xfId="0" applyNumberFormat="1" applyFont="1" applyFill="1" applyBorder="1" applyAlignment="1">
      <alignment horizontal="center" vertical="center" wrapText="1"/>
    </xf>
    <xf numFmtId="176" fontId="8" fillId="0" borderId="21" xfId="0" applyNumberFormat="1" applyFont="1" applyFill="1" applyBorder="1" applyAlignment="1">
      <alignment horizontal="center" vertical="center"/>
    </xf>
    <xf numFmtId="176" fontId="8" fillId="0" borderId="23" xfId="0" applyNumberFormat="1" applyFont="1" applyFill="1" applyBorder="1" applyAlignment="1">
      <alignment horizontal="center" vertical="center"/>
    </xf>
    <xf numFmtId="176" fontId="8" fillId="0" borderId="25" xfId="0" applyNumberFormat="1" applyFont="1" applyFill="1" applyBorder="1" applyAlignment="1">
      <alignment horizontal="center" vertical="center"/>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8" fillId="0" borderId="18"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8"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8" fillId="0" borderId="18"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4" fillId="0" borderId="38" xfId="0" applyFont="1" applyFill="1" applyBorder="1" applyAlignment="1">
      <alignment horizontal="center" vertical="center" wrapText="1" shrinkToFit="1"/>
    </xf>
    <xf numFmtId="0" fontId="4" fillId="0" borderId="39" xfId="0" applyFont="1" applyFill="1" applyBorder="1" applyAlignment="1">
      <alignment horizontal="center" vertical="center" wrapText="1" shrinkToFit="1"/>
    </xf>
    <xf numFmtId="0" fontId="4" fillId="0" borderId="40" xfId="0" applyFont="1" applyFill="1" applyBorder="1" applyAlignment="1">
      <alignment horizontal="center" vertical="center" wrapText="1" shrinkToFit="1"/>
    </xf>
    <xf numFmtId="0" fontId="4" fillId="0" borderId="39" xfId="0" applyFont="1" applyFill="1" applyBorder="1" applyAlignment="1">
      <alignment vertical="center" wrapText="1"/>
    </xf>
    <xf numFmtId="0" fontId="4" fillId="0" borderId="44" xfId="0" applyFont="1" applyFill="1" applyBorder="1" applyAlignment="1">
      <alignment vertical="center" wrapText="1"/>
    </xf>
    <xf numFmtId="0" fontId="4" fillId="0" borderId="34" xfId="0" applyFont="1" applyFill="1" applyBorder="1" applyAlignment="1">
      <alignment horizontal="center" vertical="center" wrapText="1" shrinkToFit="1"/>
    </xf>
    <xf numFmtId="0" fontId="4" fillId="0" borderId="33" xfId="0" applyFont="1" applyFill="1" applyBorder="1" applyAlignment="1">
      <alignment vertical="center" wrapText="1"/>
    </xf>
    <xf numFmtId="0" fontId="4" fillId="0" borderId="26" xfId="0" applyFont="1" applyFill="1" applyBorder="1" applyAlignment="1">
      <alignment vertical="center" wrapText="1"/>
    </xf>
    <xf numFmtId="0" fontId="4" fillId="0" borderId="29" xfId="0" applyFont="1" applyFill="1" applyBorder="1" applyAlignment="1">
      <alignment vertical="center" wrapText="1"/>
    </xf>
    <xf numFmtId="0" fontId="6" fillId="0" borderId="38" xfId="0" applyFont="1" applyFill="1" applyBorder="1" applyAlignment="1">
      <alignment vertical="center" wrapText="1"/>
    </xf>
    <xf numFmtId="0" fontId="6" fillId="0" borderId="44" xfId="0" applyFont="1" applyFill="1" applyBorder="1" applyAlignment="1">
      <alignment vertical="center" wrapText="1"/>
    </xf>
    <xf numFmtId="0" fontId="8" fillId="0" borderId="28" xfId="0" applyFont="1" applyFill="1" applyBorder="1" applyAlignment="1">
      <alignment horizontal="center" vertical="center" wrapText="1"/>
    </xf>
    <xf numFmtId="0" fontId="0" fillId="0" borderId="27" xfId="0" applyFont="1" applyFill="1" applyBorder="1" applyAlignment="1">
      <alignment vertical="center"/>
    </xf>
    <xf numFmtId="0" fontId="8" fillId="0" borderId="29" xfId="0" applyFont="1" applyFill="1" applyBorder="1" applyAlignment="1">
      <alignment horizontal="center" vertical="center" wrapText="1"/>
    </xf>
    <xf numFmtId="0" fontId="0" fillId="0" borderId="26" xfId="0" applyFont="1" applyFill="1" applyBorder="1" applyAlignment="1">
      <alignment vertical="center"/>
    </xf>
    <xf numFmtId="0" fontId="8" fillId="0" borderId="30" xfId="0" applyFont="1" applyFill="1" applyBorder="1" applyAlignment="1">
      <alignment horizontal="center" vertical="center" wrapText="1"/>
    </xf>
    <xf numFmtId="0" fontId="0" fillId="0" borderId="31" xfId="0" applyFont="1" applyFill="1" applyBorder="1" applyAlignment="1">
      <alignment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10" fillId="0" borderId="20" xfId="0" applyFont="1" applyFill="1" applyBorder="1" applyAlignment="1">
      <alignment horizontal="left" vertical="center" wrapText="1"/>
    </xf>
    <xf numFmtId="0" fontId="10" fillId="0" borderId="22" xfId="0" applyFont="1" applyFill="1" applyBorder="1" applyAlignment="1">
      <alignment vertical="center" wrapText="1"/>
    </xf>
    <xf numFmtId="0" fontId="10" fillId="0" borderId="24" xfId="0" applyFont="1" applyFill="1" applyBorder="1" applyAlignment="1">
      <alignment vertical="center" wrapText="1"/>
    </xf>
    <xf numFmtId="0" fontId="10" fillId="0" borderId="13" xfId="0" applyFont="1" applyFill="1" applyBorder="1" applyAlignment="1">
      <alignment horizontal="left" vertical="center" wrapText="1"/>
    </xf>
    <xf numFmtId="0" fontId="9" fillId="0" borderId="15" xfId="0" applyFont="1" applyFill="1" applyBorder="1" applyAlignment="1">
      <alignment vertical="center" wrapText="1"/>
    </xf>
    <xf numFmtId="0" fontId="9" fillId="0" borderId="17" xfId="0" applyFont="1" applyFill="1" applyBorder="1" applyAlignment="1">
      <alignment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33" xfId="0" applyFont="1" applyFill="1" applyBorder="1" applyAlignment="1">
      <alignment vertical="center" wrapText="1" shrinkToFit="1"/>
    </xf>
    <xf numFmtId="0" fontId="4" fillId="0" borderId="26" xfId="0" applyFont="1" applyFill="1" applyBorder="1" applyAlignment="1">
      <alignment vertical="center" wrapText="1" shrinkToFit="1"/>
    </xf>
    <xf numFmtId="0" fontId="4" fillId="0" borderId="26" xfId="0" applyFont="1" applyFill="1" applyBorder="1">
      <alignment vertical="center"/>
    </xf>
    <xf numFmtId="0" fontId="8" fillId="0" borderId="8" xfId="0" applyFont="1" applyFill="1" applyBorder="1" applyAlignment="1">
      <alignment horizontal="center" vertical="center" wrapText="1"/>
    </xf>
    <xf numFmtId="0" fontId="6" fillId="0" borderId="29" xfId="0" applyFont="1" applyFill="1" applyBorder="1" applyAlignment="1">
      <alignment vertical="center" wrapText="1"/>
    </xf>
    <xf numFmtId="0" fontId="6" fillId="0" borderId="26" xfId="0" applyFont="1" applyFill="1" applyBorder="1">
      <alignment vertical="center"/>
    </xf>
    <xf numFmtId="0" fontId="19" fillId="0" borderId="29" xfId="0" applyFont="1" applyFill="1" applyBorder="1" applyAlignment="1">
      <alignment vertical="center" wrapText="1"/>
    </xf>
    <xf numFmtId="0" fontId="19" fillId="0" borderId="26" xfId="0" applyFont="1" applyFill="1" applyBorder="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5" xfId="0" applyFont="1" applyFill="1" applyBorder="1" applyAlignment="1">
      <alignment horizontal="center" vertical="center"/>
    </xf>
    <xf numFmtId="0" fontId="0" fillId="0" borderId="28" xfId="0" applyFont="1" applyFill="1" applyBorder="1" applyAlignment="1">
      <alignment vertical="center"/>
    </xf>
    <xf numFmtId="0" fontId="0" fillId="0" borderId="26" xfId="0" applyFont="1" applyFill="1" applyBorder="1">
      <alignment vertical="center"/>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0" fillId="0" borderId="1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cellXfs>
  <cellStyles count="1">
    <cellStyle name="標準" xfId="0" builtinId="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2"/>
  <sheetViews>
    <sheetView tabSelected="1" view="pageBreakPreview" zoomScale="60" zoomScaleNormal="40" workbookViewId="0">
      <selection activeCell="D2" sqref="D2"/>
    </sheetView>
  </sheetViews>
  <sheetFormatPr defaultColWidth="9" defaultRowHeight="13.2" x14ac:dyDescent="0.2"/>
  <cols>
    <col min="1" max="1" width="6.88671875" style="9" customWidth="1"/>
    <col min="2" max="2" width="8.109375" style="9" bestFit="1" customWidth="1"/>
    <col min="3" max="3" width="24.44140625" style="9" customWidth="1"/>
    <col min="4" max="4" width="18" style="9" customWidth="1"/>
    <col min="5" max="5" width="40.88671875" style="9" customWidth="1"/>
    <col min="6" max="6" width="22.6640625" style="2" customWidth="1"/>
    <col min="7" max="7" width="2" style="2" customWidth="1"/>
    <col min="8" max="8" width="22.6640625" style="2" customWidth="1"/>
    <col min="9" max="9" width="22.6640625" style="9" customWidth="1"/>
    <col min="10" max="10" width="2" style="2" customWidth="1"/>
    <col min="11" max="11" width="16.88671875" style="10" hidden="1" customWidth="1"/>
    <col min="12" max="12" width="22.6640625" style="2" customWidth="1"/>
    <col min="13" max="13" width="11" style="2" customWidth="1"/>
    <col min="14" max="14" width="22.6640625" style="2" customWidth="1"/>
    <col min="15" max="15" width="2" style="2" customWidth="1"/>
    <col min="16" max="16" width="22.6640625" style="2" customWidth="1"/>
    <col min="17" max="17" width="22.6640625" style="9" customWidth="1"/>
    <col min="18" max="18" width="2" style="2" customWidth="1"/>
    <col min="19" max="19" width="5" style="10" hidden="1" customWidth="1"/>
    <col min="20" max="20" width="22.6640625" style="2" customWidth="1"/>
    <col min="21" max="21" width="11" style="2" customWidth="1"/>
    <col min="22" max="22" width="22.6640625" style="2" customWidth="1"/>
    <col min="23" max="23" width="2.6640625" style="2" customWidth="1"/>
    <col min="24" max="24" width="22.6640625" style="2" customWidth="1"/>
    <col min="25" max="25" width="22.6640625" style="9" customWidth="1"/>
    <col min="26" max="26" width="2" style="2" customWidth="1"/>
    <col min="27" max="27" width="12.44140625" style="10" hidden="1" customWidth="1"/>
    <col min="28" max="28" width="22.6640625" style="2" customWidth="1"/>
    <col min="29" max="29" width="11" style="2" customWidth="1"/>
    <col min="30" max="31" width="8.6640625" style="2" customWidth="1"/>
    <col min="32" max="32" width="30.6640625" style="9" customWidth="1"/>
    <col min="33" max="33" width="35" style="9" customWidth="1"/>
    <col min="34" max="34" width="21.109375" style="9" customWidth="1"/>
    <col min="35" max="16384" width="9" style="9"/>
  </cols>
  <sheetData>
    <row r="1" spans="1:33" ht="60" customHeight="1" x14ac:dyDescent="0.2">
      <c r="A1" s="1" t="s">
        <v>103</v>
      </c>
    </row>
    <row r="2" spans="1:33" s="4" customFormat="1" ht="47.1" customHeight="1" x14ac:dyDescent="0.2">
      <c r="A2" s="3" t="s">
        <v>37</v>
      </c>
      <c r="E2" s="7"/>
      <c r="F2" s="7"/>
      <c r="G2" s="7"/>
      <c r="H2" s="7"/>
      <c r="J2" s="7"/>
      <c r="K2" s="11"/>
      <c r="L2" s="7"/>
      <c r="M2" s="7"/>
      <c r="N2" s="7"/>
      <c r="O2" s="7"/>
      <c r="P2" s="7"/>
      <c r="R2" s="7"/>
      <c r="S2" s="11"/>
      <c r="T2" s="7"/>
      <c r="U2" s="7"/>
      <c r="V2" s="7"/>
      <c r="W2" s="7"/>
      <c r="X2" s="7"/>
      <c r="Z2" s="7"/>
      <c r="AA2" s="11"/>
      <c r="AB2" s="7"/>
      <c r="AC2" s="7"/>
      <c r="AD2" s="7"/>
      <c r="AE2" s="7"/>
    </row>
    <row r="3" spans="1:33" ht="47.25" customHeight="1" x14ac:dyDescent="0.2">
      <c r="A3" s="1" t="s">
        <v>25</v>
      </c>
      <c r="E3" s="2"/>
    </row>
    <row r="4" spans="1:33" ht="13.5" customHeight="1" thickBot="1" x14ac:dyDescent="0.25">
      <c r="F4" s="8"/>
      <c r="G4" s="8"/>
      <c r="H4" s="8"/>
      <c r="J4" s="8"/>
      <c r="K4" s="12"/>
      <c r="L4" s="8"/>
      <c r="M4" s="8"/>
      <c r="N4" s="8"/>
      <c r="O4" s="8"/>
      <c r="P4" s="8"/>
      <c r="R4" s="8"/>
      <c r="S4" s="12"/>
      <c r="T4" s="8"/>
      <c r="U4" s="8"/>
      <c r="V4" s="8"/>
      <c r="W4" s="8"/>
      <c r="X4" s="8"/>
      <c r="Z4" s="8"/>
      <c r="AA4" s="12"/>
      <c r="AB4" s="8"/>
      <c r="AC4" s="8"/>
      <c r="AD4" s="8"/>
      <c r="AE4" s="8"/>
    </row>
    <row r="5" spans="1:33" ht="35.1" customHeight="1" thickBot="1" x14ac:dyDescent="0.25">
      <c r="A5" s="174" t="s">
        <v>59</v>
      </c>
      <c r="B5" s="106" t="s">
        <v>26</v>
      </c>
      <c r="C5" s="177"/>
      <c r="D5" s="177"/>
      <c r="E5" s="178"/>
      <c r="F5" s="179" t="s">
        <v>27</v>
      </c>
      <c r="G5" s="180"/>
      <c r="H5" s="180"/>
      <c r="I5" s="180"/>
      <c r="J5" s="180"/>
      <c r="K5" s="180"/>
      <c r="L5" s="180"/>
      <c r="M5" s="180"/>
      <c r="N5" s="180"/>
      <c r="O5" s="180"/>
      <c r="P5" s="180"/>
      <c r="Q5" s="180"/>
      <c r="R5" s="180"/>
      <c r="S5" s="180"/>
      <c r="T5" s="180"/>
      <c r="U5" s="180"/>
      <c r="V5" s="180"/>
      <c r="W5" s="180"/>
      <c r="X5" s="180"/>
      <c r="Y5" s="180"/>
      <c r="Z5" s="180"/>
      <c r="AA5" s="180"/>
      <c r="AB5" s="180"/>
      <c r="AC5" s="181"/>
      <c r="AD5" s="149" t="s">
        <v>28</v>
      </c>
      <c r="AE5" s="152" t="s">
        <v>29</v>
      </c>
      <c r="AF5" s="129" t="s">
        <v>30</v>
      </c>
      <c r="AG5" s="130"/>
    </row>
    <row r="6" spans="1:33" ht="35.1" customHeight="1" thickBot="1" x14ac:dyDescent="0.25">
      <c r="A6" s="175"/>
      <c r="B6" s="109" t="s">
        <v>60</v>
      </c>
      <c r="C6" s="112" t="s">
        <v>2</v>
      </c>
      <c r="D6" s="115" t="s">
        <v>0</v>
      </c>
      <c r="E6" s="115" t="s">
        <v>1</v>
      </c>
      <c r="F6" s="182"/>
      <c r="G6" s="183"/>
      <c r="H6" s="183"/>
      <c r="I6" s="183"/>
      <c r="J6" s="183"/>
      <c r="K6" s="183"/>
      <c r="L6" s="183"/>
      <c r="M6" s="183"/>
      <c r="N6" s="183"/>
      <c r="O6" s="183"/>
      <c r="P6" s="183"/>
      <c r="Q6" s="183"/>
      <c r="R6" s="183"/>
      <c r="S6" s="183"/>
      <c r="T6" s="183"/>
      <c r="U6" s="183"/>
      <c r="V6" s="183"/>
      <c r="W6" s="183"/>
      <c r="X6" s="183"/>
      <c r="Y6" s="183"/>
      <c r="Z6" s="183"/>
      <c r="AA6" s="183"/>
      <c r="AB6" s="183"/>
      <c r="AC6" s="184"/>
      <c r="AD6" s="150"/>
      <c r="AE6" s="153"/>
      <c r="AF6" s="131"/>
      <c r="AG6" s="132"/>
    </row>
    <row r="7" spans="1:33" ht="25.05" customHeight="1" thickBot="1" x14ac:dyDescent="0.25">
      <c r="A7" s="175"/>
      <c r="B7" s="185"/>
      <c r="C7" s="187"/>
      <c r="D7" s="189"/>
      <c r="E7" s="189"/>
      <c r="F7" s="161" t="s">
        <v>31</v>
      </c>
      <c r="G7" s="156"/>
      <c r="H7" s="156"/>
      <c r="I7" s="156"/>
      <c r="J7" s="156"/>
      <c r="K7" s="156"/>
      <c r="L7" s="156"/>
      <c r="M7" s="157"/>
      <c r="N7" s="161" t="s">
        <v>32</v>
      </c>
      <c r="O7" s="156"/>
      <c r="P7" s="156"/>
      <c r="Q7" s="156"/>
      <c r="R7" s="156"/>
      <c r="S7" s="156"/>
      <c r="T7" s="156"/>
      <c r="U7" s="157"/>
      <c r="V7" s="161" t="s">
        <v>33</v>
      </c>
      <c r="W7" s="156"/>
      <c r="X7" s="156"/>
      <c r="Y7" s="156"/>
      <c r="Z7" s="156"/>
      <c r="AA7" s="156"/>
      <c r="AB7" s="156"/>
      <c r="AC7" s="157"/>
      <c r="AD7" s="150"/>
      <c r="AE7" s="153"/>
      <c r="AF7" s="131"/>
      <c r="AG7" s="132"/>
    </row>
    <row r="8" spans="1:33" ht="25.05" customHeight="1" x14ac:dyDescent="0.2">
      <c r="A8" s="175"/>
      <c r="B8" s="185"/>
      <c r="C8" s="187"/>
      <c r="D8" s="189"/>
      <c r="E8" s="189"/>
      <c r="F8" s="141" t="s">
        <v>34</v>
      </c>
      <c r="G8" s="142"/>
      <c r="H8" s="142"/>
      <c r="I8" s="99" t="s">
        <v>35</v>
      </c>
      <c r="J8" s="100"/>
      <c r="K8" s="100"/>
      <c r="L8" s="100"/>
      <c r="M8" s="147" t="s">
        <v>36</v>
      </c>
      <c r="N8" s="141" t="s">
        <v>34</v>
      </c>
      <c r="O8" s="142"/>
      <c r="P8" s="142"/>
      <c r="Q8" s="99" t="s">
        <v>35</v>
      </c>
      <c r="R8" s="100"/>
      <c r="S8" s="100"/>
      <c r="T8" s="100"/>
      <c r="U8" s="147" t="s">
        <v>36</v>
      </c>
      <c r="V8" s="141" t="s">
        <v>34</v>
      </c>
      <c r="W8" s="142"/>
      <c r="X8" s="142"/>
      <c r="Y8" s="99" t="s">
        <v>35</v>
      </c>
      <c r="Z8" s="100"/>
      <c r="AA8" s="100"/>
      <c r="AB8" s="100"/>
      <c r="AC8" s="147" t="s">
        <v>36</v>
      </c>
      <c r="AD8" s="150"/>
      <c r="AE8" s="153"/>
      <c r="AF8" s="131"/>
      <c r="AG8" s="132"/>
    </row>
    <row r="9" spans="1:33" ht="25.05" customHeight="1" x14ac:dyDescent="0.2">
      <c r="A9" s="175"/>
      <c r="B9" s="185"/>
      <c r="C9" s="187"/>
      <c r="D9" s="189"/>
      <c r="E9" s="189"/>
      <c r="F9" s="143"/>
      <c r="G9" s="144"/>
      <c r="H9" s="144"/>
      <c r="I9" s="101"/>
      <c r="J9" s="101"/>
      <c r="K9" s="101"/>
      <c r="L9" s="101"/>
      <c r="M9" s="112"/>
      <c r="N9" s="143"/>
      <c r="O9" s="144"/>
      <c r="P9" s="144"/>
      <c r="Q9" s="101"/>
      <c r="R9" s="101"/>
      <c r="S9" s="101"/>
      <c r="T9" s="101"/>
      <c r="U9" s="112"/>
      <c r="V9" s="143"/>
      <c r="W9" s="144"/>
      <c r="X9" s="144"/>
      <c r="Y9" s="101"/>
      <c r="Z9" s="101"/>
      <c r="AA9" s="101"/>
      <c r="AB9" s="101"/>
      <c r="AC9" s="112"/>
      <c r="AD9" s="150"/>
      <c r="AE9" s="153"/>
      <c r="AF9" s="131"/>
      <c r="AG9" s="132"/>
    </row>
    <row r="10" spans="1:33" ht="25.05" customHeight="1" thickBot="1" x14ac:dyDescent="0.25">
      <c r="A10" s="176"/>
      <c r="B10" s="186"/>
      <c r="C10" s="188"/>
      <c r="D10" s="190"/>
      <c r="E10" s="190"/>
      <c r="F10" s="145"/>
      <c r="G10" s="146"/>
      <c r="H10" s="146"/>
      <c r="I10" s="102"/>
      <c r="J10" s="102"/>
      <c r="K10" s="102"/>
      <c r="L10" s="102"/>
      <c r="M10" s="148"/>
      <c r="N10" s="145"/>
      <c r="O10" s="146"/>
      <c r="P10" s="146"/>
      <c r="Q10" s="102"/>
      <c r="R10" s="102"/>
      <c r="S10" s="102"/>
      <c r="T10" s="102"/>
      <c r="U10" s="148"/>
      <c r="V10" s="145"/>
      <c r="W10" s="146"/>
      <c r="X10" s="146"/>
      <c r="Y10" s="102"/>
      <c r="Z10" s="102"/>
      <c r="AA10" s="102"/>
      <c r="AB10" s="102"/>
      <c r="AC10" s="148"/>
      <c r="AD10" s="151"/>
      <c r="AE10" s="154"/>
      <c r="AF10" s="133"/>
      <c r="AG10" s="134"/>
    </row>
    <row r="11" spans="1:33" ht="87.75" customHeight="1" x14ac:dyDescent="0.2">
      <c r="A11" s="14">
        <v>1</v>
      </c>
      <c r="B11" s="14" t="s">
        <v>4</v>
      </c>
      <c r="C11" s="14" t="s">
        <v>3</v>
      </c>
      <c r="D11" s="14" t="s">
        <v>5</v>
      </c>
      <c r="E11" s="14" t="s">
        <v>90</v>
      </c>
      <c r="F11" s="15" t="s">
        <v>6</v>
      </c>
      <c r="G11" s="16" t="s">
        <v>61</v>
      </c>
      <c r="H11" s="17" t="s">
        <v>7</v>
      </c>
      <c r="I11" s="18">
        <v>2902.14</v>
      </c>
      <c r="J11" s="16" t="s">
        <v>61</v>
      </c>
      <c r="K11" s="19">
        <v>2902.14</v>
      </c>
      <c r="L11" s="20">
        <v>2902.14</v>
      </c>
      <c r="M11" s="21">
        <f>I11/L11</f>
        <v>1</v>
      </c>
      <c r="N11" s="22" t="s">
        <v>8</v>
      </c>
      <c r="O11" s="16" t="s">
        <v>61</v>
      </c>
      <c r="P11" s="17" t="s">
        <v>9</v>
      </c>
      <c r="Q11" s="23">
        <v>741560</v>
      </c>
      <c r="R11" s="16" t="s">
        <v>61</v>
      </c>
      <c r="S11" s="24">
        <v>888068</v>
      </c>
      <c r="T11" s="25">
        <v>888068</v>
      </c>
      <c r="U11" s="21">
        <f>Q11/T11</f>
        <v>0.83502614664642794</v>
      </c>
      <c r="V11" s="26" t="s">
        <v>66</v>
      </c>
      <c r="W11" s="27"/>
      <c r="X11" s="28"/>
      <c r="Y11" s="29"/>
      <c r="Z11" s="16"/>
      <c r="AA11" s="30"/>
      <c r="AB11" s="31"/>
      <c r="AC11" s="32"/>
      <c r="AD11" s="33"/>
      <c r="AE11" s="34"/>
      <c r="AF11" s="172"/>
      <c r="AG11" s="130"/>
    </row>
    <row r="12" spans="1:33" ht="87.6" customHeight="1" x14ac:dyDescent="0.2">
      <c r="A12" s="35">
        <v>2</v>
      </c>
      <c r="B12" s="14" t="s">
        <v>10</v>
      </c>
      <c r="C12" s="14" t="s">
        <v>13</v>
      </c>
      <c r="D12" s="14" t="s">
        <v>14</v>
      </c>
      <c r="E12" s="14" t="s">
        <v>91</v>
      </c>
      <c r="F12" s="95" t="s">
        <v>66</v>
      </c>
      <c r="G12" s="96"/>
      <c r="H12" s="97"/>
      <c r="I12" s="29"/>
      <c r="J12" s="16"/>
      <c r="K12" s="30"/>
      <c r="L12" s="20"/>
      <c r="M12" s="36"/>
      <c r="N12" s="15" t="s">
        <v>11</v>
      </c>
      <c r="O12" s="16" t="s">
        <v>61</v>
      </c>
      <c r="P12" s="17" t="s">
        <v>12</v>
      </c>
      <c r="Q12" s="37">
        <v>1304.23</v>
      </c>
      <c r="R12" s="16" t="s">
        <v>61</v>
      </c>
      <c r="S12" s="38">
        <v>2427.87</v>
      </c>
      <c r="T12" s="20">
        <v>1304.23</v>
      </c>
      <c r="U12" s="21">
        <f t="shared" ref="U12" si="0">Q12/T12</f>
        <v>1</v>
      </c>
      <c r="V12" s="26" t="s">
        <v>66</v>
      </c>
      <c r="W12" s="27"/>
      <c r="X12" s="28"/>
      <c r="Y12" s="29"/>
      <c r="Z12" s="16"/>
      <c r="AA12" s="39"/>
      <c r="AB12" s="31"/>
      <c r="AC12" s="32"/>
      <c r="AD12" s="33"/>
      <c r="AE12" s="34"/>
      <c r="AF12" s="126" t="s">
        <v>105</v>
      </c>
      <c r="AG12" s="173"/>
    </row>
    <row r="13" spans="1:33" ht="148.19999999999999" customHeight="1" x14ac:dyDescent="0.2">
      <c r="A13" s="14">
        <v>3</v>
      </c>
      <c r="B13" s="14" t="s">
        <v>4</v>
      </c>
      <c r="C13" s="14" t="s">
        <v>15</v>
      </c>
      <c r="D13" s="14" t="s">
        <v>68</v>
      </c>
      <c r="E13" s="14" t="s">
        <v>92</v>
      </c>
      <c r="F13" s="15" t="s">
        <v>6</v>
      </c>
      <c r="G13" s="16" t="s">
        <v>61</v>
      </c>
      <c r="H13" s="17" t="s">
        <v>7</v>
      </c>
      <c r="I13" s="29">
        <v>26953.33</v>
      </c>
      <c r="J13" s="16" t="s">
        <v>61</v>
      </c>
      <c r="K13" s="30">
        <v>26953.33</v>
      </c>
      <c r="L13" s="20">
        <v>26953.33</v>
      </c>
      <c r="M13" s="21">
        <f>I13/L13</f>
        <v>1</v>
      </c>
      <c r="N13" s="15" t="s">
        <v>16</v>
      </c>
      <c r="O13" s="16" t="s">
        <v>61</v>
      </c>
      <c r="P13" s="17" t="s">
        <v>17</v>
      </c>
      <c r="Q13" s="23">
        <v>117</v>
      </c>
      <c r="R13" s="16" t="s">
        <v>61</v>
      </c>
      <c r="S13" s="30">
        <v>270</v>
      </c>
      <c r="T13" s="25">
        <v>270</v>
      </c>
      <c r="U13" s="91">
        <f t="shared" ref="U13:U18" si="1">Q13/T13</f>
        <v>0.43333333333333335</v>
      </c>
      <c r="V13" s="15" t="s">
        <v>16</v>
      </c>
      <c r="W13" s="16" t="s">
        <v>61</v>
      </c>
      <c r="X13" s="17" t="s">
        <v>17</v>
      </c>
      <c r="Y13" s="23">
        <v>117</v>
      </c>
      <c r="Z13" s="16" t="s">
        <v>61</v>
      </c>
      <c r="AA13" s="30">
        <v>270</v>
      </c>
      <c r="AB13" s="40">
        <v>270</v>
      </c>
      <c r="AC13" s="94">
        <f>Y13/AB13</f>
        <v>0.43333333333333335</v>
      </c>
      <c r="AD13" s="41"/>
      <c r="AE13" s="42"/>
      <c r="AF13" s="162" t="s">
        <v>107</v>
      </c>
      <c r="AG13" s="163"/>
    </row>
    <row r="14" spans="1:33" ht="148.19999999999999" customHeight="1" x14ac:dyDescent="0.2">
      <c r="A14" s="35">
        <v>4</v>
      </c>
      <c r="B14" s="14" t="s">
        <v>4</v>
      </c>
      <c r="C14" s="14" t="s">
        <v>3</v>
      </c>
      <c r="D14" s="14" t="s">
        <v>18</v>
      </c>
      <c r="E14" s="14" t="s">
        <v>89</v>
      </c>
      <c r="F14" s="15" t="s">
        <v>6</v>
      </c>
      <c r="G14" s="16" t="s">
        <v>61</v>
      </c>
      <c r="H14" s="17" t="s">
        <v>7</v>
      </c>
      <c r="I14" s="18" t="s">
        <v>86</v>
      </c>
      <c r="J14" s="16" t="s">
        <v>61</v>
      </c>
      <c r="K14" s="30">
        <v>988.6</v>
      </c>
      <c r="L14" s="20">
        <v>988.6</v>
      </c>
      <c r="M14" s="91">
        <v>0</v>
      </c>
      <c r="N14" s="15" t="s">
        <v>16</v>
      </c>
      <c r="O14" s="16" t="s">
        <v>61</v>
      </c>
      <c r="P14" s="17" t="s">
        <v>17</v>
      </c>
      <c r="Q14" s="43" t="s">
        <v>80</v>
      </c>
      <c r="R14" s="16" t="s">
        <v>61</v>
      </c>
      <c r="S14" s="30">
        <v>230</v>
      </c>
      <c r="T14" s="25">
        <v>230</v>
      </c>
      <c r="U14" s="91">
        <v>0</v>
      </c>
      <c r="V14" s="26" t="s">
        <v>66</v>
      </c>
      <c r="W14" s="27"/>
      <c r="X14" s="28"/>
      <c r="Y14" s="29"/>
      <c r="Z14" s="16"/>
      <c r="AA14" s="30"/>
      <c r="AB14" s="40"/>
      <c r="AC14" s="32"/>
      <c r="AD14" s="41"/>
      <c r="AE14" s="42"/>
      <c r="AF14" s="164" t="s">
        <v>108</v>
      </c>
      <c r="AG14" s="165"/>
    </row>
    <row r="15" spans="1:33" ht="208.5" customHeight="1" x14ac:dyDescent="0.2">
      <c r="A15" s="35">
        <v>5</v>
      </c>
      <c r="B15" s="14" t="s">
        <v>4</v>
      </c>
      <c r="C15" s="14" t="s">
        <v>69</v>
      </c>
      <c r="D15" s="14" t="s">
        <v>70</v>
      </c>
      <c r="E15" s="14" t="s">
        <v>93</v>
      </c>
      <c r="F15" s="15" t="s">
        <v>6</v>
      </c>
      <c r="G15" s="16" t="s">
        <v>61</v>
      </c>
      <c r="H15" s="17" t="s">
        <v>7</v>
      </c>
      <c r="I15" s="29" t="s">
        <v>86</v>
      </c>
      <c r="J15" s="16" t="s">
        <v>61</v>
      </c>
      <c r="K15" s="30">
        <v>1676</v>
      </c>
      <c r="L15" s="20">
        <v>1676</v>
      </c>
      <c r="M15" s="91">
        <v>0</v>
      </c>
      <c r="N15" s="15" t="s">
        <v>16</v>
      </c>
      <c r="O15" s="16" t="s">
        <v>61</v>
      </c>
      <c r="P15" s="17" t="s">
        <v>17</v>
      </c>
      <c r="Q15" s="23">
        <v>111</v>
      </c>
      <c r="R15" s="16" t="s">
        <v>61</v>
      </c>
      <c r="S15" s="30">
        <v>220</v>
      </c>
      <c r="T15" s="25">
        <v>220</v>
      </c>
      <c r="U15" s="91">
        <f t="shared" si="1"/>
        <v>0.50454545454545452</v>
      </c>
      <c r="V15" s="26" t="s">
        <v>66</v>
      </c>
      <c r="W15" s="27"/>
      <c r="X15" s="28"/>
      <c r="Y15" s="29"/>
      <c r="Z15" s="16"/>
      <c r="AA15" s="30"/>
      <c r="AB15" s="40"/>
      <c r="AC15" s="44"/>
      <c r="AD15" s="41"/>
      <c r="AE15" s="45"/>
      <c r="AF15" s="162" t="s">
        <v>109</v>
      </c>
      <c r="AG15" s="163"/>
    </row>
    <row r="16" spans="1:33" ht="87.75" customHeight="1" x14ac:dyDescent="0.2">
      <c r="A16" s="14">
        <v>6</v>
      </c>
      <c r="B16" s="14" t="s">
        <v>4</v>
      </c>
      <c r="C16" s="46" t="s">
        <v>81</v>
      </c>
      <c r="D16" s="14" t="s">
        <v>19</v>
      </c>
      <c r="E16" s="14" t="s">
        <v>94</v>
      </c>
      <c r="F16" s="15" t="s">
        <v>6</v>
      </c>
      <c r="G16" s="16" t="s">
        <v>61</v>
      </c>
      <c r="H16" s="17" t="s">
        <v>7</v>
      </c>
      <c r="I16" s="29">
        <v>1750.06</v>
      </c>
      <c r="J16" s="16" t="s">
        <v>61</v>
      </c>
      <c r="K16" s="30">
        <v>1750.06</v>
      </c>
      <c r="L16" s="20">
        <v>1750.06</v>
      </c>
      <c r="M16" s="21">
        <f>I16/L16</f>
        <v>1</v>
      </c>
      <c r="N16" s="15" t="s">
        <v>16</v>
      </c>
      <c r="O16" s="16" t="s">
        <v>61</v>
      </c>
      <c r="P16" s="17" t="s">
        <v>17</v>
      </c>
      <c r="Q16" s="23">
        <v>214</v>
      </c>
      <c r="R16" s="16" t="s">
        <v>61</v>
      </c>
      <c r="S16" s="30">
        <v>320</v>
      </c>
      <c r="T16" s="25">
        <v>320</v>
      </c>
      <c r="U16" s="21">
        <f t="shared" si="1"/>
        <v>0.66874999999999996</v>
      </c>
      <c r="V16" s="26" t="s">
        <v>66</v>
      </c>
      <c r="W16" s="27"/>
      <c r="X16" s="28"/>
      <c r="Y16" s="29"/>
      <c r="Z16" s="16"/>
      <c r="AA16" s="30"/>
      <c r="AB16" s="40"/>
      <c r="AC16" s="44"/>
      <c r="AD16" s="41"/>
      <c r="AE16" s="45"/>
      <c r="AF16" s="162" t="s">
        <v>110</v>
      </c>
      <c r="AG16" s="163"/>
    </row>
    <row r="17" spans="1:33" ht="87.75" customHeight="1" x14ac:dyDescent="0.2">
      <c r="A17" s="35">
        <v>7</v>
      </c>
      <c r="B17" s="14" t="s">
        <v>10</v>
      </c>
      <c r="C17" s="14" t="s">
        <v>40</v>
      </c>
      <c r="D17" s="14" t="s">
        <v>20</v>
      </c>
      <c r="E17" s="14" t="s">
        <v>95</v>
      </c>
      <c r="F17" s="95" t="s">
        <v>66</v>
      </c>
      <c r="G17" s="96"/>
      <c r="H17" s="97"/>
      <c r="I17" s="47"/>
      <c r="J17" s="48"/>
      <c r="K17" s="30"/>
      <c r="L17" s="20"/>
      <c r="M17" s="36"/>
      <c r="N17" s="15" t="s">
        <v>11</v>
      </c>
      <c r="O17" s="49" t="s">
        <v>61</v>
      </c>
      <c r="P17" s="17" t="s">
        <v>12</v>
      </c>
      <c r="Q17" s="37">
        <v>3111.86</v>
      </c>
      <c r="R17" s="16" t="s">
        <v>21</v>
      </c>
      <c r="S17" s="50">
        <v>3389.02</v>
      </c>
      <c r="T17" s="20">
        <v>3389.02</v>
      </c>
      <c r="U17" s="21">
        <f t="shared" si="1"/>
        <v>0.91821824598261448</v>
      </c>
      <c r="V17" s="95" t="s">
        <v>66</v>
      </c>
      <c r="W17" s="96"/>
      <c r="X17" s="97"/>
      <c r="Y17" s="51"/>
      <c r="Z17" s="48"/>
      <c r="AA17" s="52"/>
      <c r="AB17" s="31"/>
      <c r="AC17" s="53"/>
      <c r="AD17" s="54"/>
      <c r="AE17" s="53"/>
      <c r="AF17" s="126"/>
      <c r="AG17" s="160"/>
    </row>
    <row r="18" spans="1:33" ht="109.95" customHeight="1" thickBot="1" x14ac:dyDescent="0.25">
      <c r="A18" s="55">
        <v>8</v>
      </c>
      <c r="B18" s="55" t="s">
        <v>4</v>
      </c>
      <c r="C18" s="55" t="s">
        <v>39</v>
      </c>
      <c r="D18" s="55" t="s">
        <v>71</v>
      </c>
      <c r="E18" s="55" t="s">
        <v>38</v>
      </c>
      <c r="F18" s="56" t="s">
        <v>6</v>
      </c>
      <c r="G18" s="57" t="s">
        <v>61</v>
      </c>
      <c r="H18" s="58" t="s">
        <v>7</v>
      </c>
      <c r="I18" s="59">
        <v>18158.57</v>
      </c>
      <c r="J18" s="57" t="s">
        <v>61</v>
      </c>
      <c r="K18" s="60">
        <v>18158.57</v>
      </c>
      <c r="L18" s="61">
        <v>18158.57</v>
      </c>
      <c r="M18" s="62">
        <f>I18/L18</f>
        <v>1</v>
      </c>
      <c r="N18" s="56" t="s">
        <v>16</v>
      </c>
      <c r="O18" s="57" t="s">
        <v>61</v>
      </c>
      <c r="P18" s="58" t="s">
        <v>17</v>
      </c>
      <c r="Q18" s="63">
        <v>66</v>
      </c>
      <c r="R18" s="57" t="s">
        <v>61</v>
      </c>
      <c r="S18" s="60">
        <v>230</v>
      </c>
      <c r="T18" s="64">
        <v>230</v>
      </c>
      <c r="U18" s="92">
        <f t="shared" si="1"/>
        <v>0.28695652173913044</v>
      </c>
      <c r="V18" s="56" t="s">
        <v>16</v>
      </c>
      <c r="W18" s="57" t="s">
        <v>61</v>
      </c>
      <c r="X18" s="58" t="s">
        <v>17</v>
      </c>
      <c r="Y18" s="63">
        <v>66</v>
      </c>
      <c r="Z18" s="57" t="s">
        <v>61</v>
      </c>
      <c r="AA18" s="60">
        <v>230</v>
      </c>
      <c r="AB18" s="65">
        <v>230</v>
      </c>
      <c r="AC18" s="92">
        <f>Y18/AB18</f>
        <v>0.28695652173913044</v>
      </c>
      <c r="AD18" s="66"/>
      <c r="AE18" s="67"/>
      <c r="AF18" s="127" t="s">
        <v>106</v>
      </c>
      <c r="AG18" s="128"/>
    </row>
    <row r="19" spans="1:33" customFormat="1" ht="13.5" customHeight="1" x14ac:dyDescent="0.2"/>
    <row r="20" spans="1:33" ht="40.049999999999997" customHeight="1" x14ac:dyDescent="0.2">
      <c r="A20" s="1" t="s">
        <v>22</v>
      </c>
    </row>
    <row r="21" spans="1:33" customFormat="1" ht="39.6" customHeight="1" x14ac:dyDescent="0.2">
      <c r="B21" s="93" t="s">
        <v>117</v>
      </c>
    </row>
    <row r="22" spans="1:33" s="4" customFormat="1" ht="13.5" customHeight="1" x14ac:dyDescent="0.2">
      <c r="F22" s="5"/>
      <c r="G22" s="5"/>
      <c r="H22" s="5"/>
      <c r="J22" s="5"/>
      <c r="K22" s="13"/>
      <c r="L22" s="5"/>
      <c r="M22" s="5"/>
      <c r="N22" s="5"/>
      <c r="O22" s="5"/>
      <c r="P22" s="5"/>
      <c r="R22" s="5"/>
      <c r="S22" s="13"/>
      <c r="T22" s="5"/>
      <c r="U22" s="5"/>
      <c r="V22" s="5"/>
      <c r="W22" s="5"/>
      <c r="X22" s="5"/>
      <c r="Z22" s="5"/>
      <c r="AA22" s="13"/>
      <c r="AB22" s="5"/>
      <c r="AC22" s="5"/>
      <c r="AD22" s="5"/>
      <c r="AE22" s="5"/>
    </row>
    <row r="23" spans="1:33" ht="40.049999999999997" customHeight="1" x14ac:dyDescent="0.2">
      <c r="A23" s="1" t="s">
        <v>23</v>
      </c>
    </row>
    <row r="24" spans="1:33" customFormat="1" ht="39.6" customHeight="1" x14ac:dyDescent="0.2">
      <c r="B24" s="93" t="s">
        <v>117</v>
      </c>
    </row>
    <row r="25" spans="1:33" ht="13.5" customHeight="1" x14ac:dyDescent="0.2">
      <c r="A25" s="1"/>
    </row>
    <row r="26" spans="1:33" ht="40.049999999999997" customHeight="1" x14ac:dyDescent="0.2">
      <c r="A26" s="1" t="s">
        <v>72</v>
      </c>
    </row>
    <row r="27" spans="1:33" customFormat="1" ht="39.6" customHeight="1" x14ac:dyDescent="0.2">
      <c r="B27" s="93" t="s">
        <v>117</v>
      </c>
    </row>
    <row r="28" spans="1:33" ht="13.5" customHeight="1" x14ac:dyDescent="0.2">
      <c r="A28" s="1"/>
    </row>
    <row r="29" spans="1:33" ht="40.049999999999997" customHeight="1" x14ac:dyDescent="0.2">
      <c r="A29" s="1" t="s">
        <v>73</v>
      </c>
    </row>
    <row r="30" spans="1:33" customFormat="1" ht="39.6" customHeight="1" x14ac:dyDescent="0.2">
      <c r="B30" s="93" t="s">
        <v>117</v>
      </c>
    </row>
    <row r="31" spans="1:33" customFormat="1" ht="13.5" customHeight="1" x14ac:dyDescent="0.2"/>
    <row r="32" spans="1:33" ht="40.049999999999997" customHeight="1" x14ac:dyDescent="0.2">
      <c r="A32" s="1" t="s">
        <v>24</v>
      </c>
    </row>
    <row r="33" spans="1:33" customFormat="1" ht="39.6" customHeight="1" x14ac:dyDescent="0.2">
      <c r="B33" s="93" t="s">
        <v>117</v>
      </c>
    </row>
    <row r="34" spans="1:33" ht="13.5" customHeight="1" x14ac:dyDescent="0.2">
      <c r="A34" s="1"/>
    </row>
    <row r="35" spans="1:33" s="4" customFormat="1" ht="30" customHeight="1" x14ac:dyDescent="0.2">
      <c r="A35" s="3" t="s">
        <v>104</v>
      </c>
      <c r="F35" s="5"/>
      <c r="G35" s="5"/>
      <c r="H35" s="5"/>
      <c r="J35" s="5"/>
      <c r="K35" s="13"/>
      <c r="L35" s="5"/>
      <c r="M35" s="5"/>
      <c r="N35" s="5"/>
      <c r="O35" s="5"/>
      <c r="P35" s="5"/>
      <c r="R35" s="5"/>
      <c r="S35" s="13"/>
      <c r="T35" s="5"/>
      <c r="U35" s="5"/>
      <c r="Z35" s="5"/>
      <c r="AA35" s="13"/>
      <c r="AB35" s="5"/>
      <c r="AC35" s="5"/>
      <c r="AE35" s="5"/>
      <c r="AF35" s="5"/>
      <c r="AG35" s="5"/>
    </row>
    <row r="36" spans="1:33" s="4" customFormat="1" ht="13.5" customHeight="1" thickBot="1" x14ac:dyDescent="0.25">
      <c r="A36" s="3"/>
      <c r="F36" s="5"/>
      <c r="G36" s="5"/>
      <c r="H36" s="5"/>
      <c r="J36" s="5"/>
      <c r="K36" s="13"/>
      <c r="L36" s="5"/>
      <c r="M36" s="5"/>
      <c r="N36" s="5"/>
      <c r="O36" s="5"/>
      <c r="P36" s="5"/>
      <c r="R36" s="5"/>
      <c r="S36" s="13"/>
      <c r="T36" s="5"/>
      <c r="U36" s="5"/>
      <c r="Z36" s="5"/>
      <c r="AA36" s="13"/>
      <c r="AB36" s="5"/>
      <c r="AC36" s="5"/>
      <c r="AE36" s="5"/>
      <c r="AF36" s="5"/>
      <c r="AG36" s="5"/>
    </row>
    <row r="37" spans="1:33" s="4" customFormat="1" ht="30" customHeight="1" thickBot="1" x14ac:dyDescent="0.25">
      <c r="A37" s="103" t="s">
        <v>59</v>
      </c>
      <c r="B37" s="106" t="s">
        <v>26</v>
      </c>
      <c r="C37" s="107"/>
      <c r="D37" s="107"/>
      <c r="E37" s="108"/>
      <c r="F37" s="166" t="s">
        <v>41</v>
      </c>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c r="AD37" s="135" t="s">
        <v>30</v>
      </c>
      <c r="AE37" s="135"/>
      <c r="AF37" s="135"/>
      <c r="AG37" s="136"/>
    </row>
    <row r="38" spans="1:33" s="4" customFormat="1" ht="30" customHeight="1" thickBot="1" x14ac:dyDescent="0.25">
      <c r="A38" s="104"/>
      <c r="B38" s="109" t="s">
        <v>60</v>
      </c>
      <c r="C38" s="112" t="s">
        <v>2</v>
      </c>
      <c r="D38" s="115" t="s">
        <v>0</v>
      </c>
      <c r="E38" s="115" t="s">
        <v>1</v>
      </c>
      <c r="F38" s="169"/>
      <c r="G38" s="170"/>
      <c r="H38" s="170"/>
      <c r="I38" s="170"/>
      <c r="J38" s="170"/>
      <c r="K38" s="170"/>
      <c r="L38" s="170"/>
      <c r="M38" s="170"/>
      <c r="N38" s="170"/>
      <c r="O38" s="170"/>
      <c r="P38" s="170"/>
      <c r="Q38" s="170"/>
      <c r="R38" s="170"/>
      <c r="S38" s="170"/>
      <c r="T38" s="170"/>
      <c r="U38" s="170"/>
      <c r="V38" s="170"/>
      <c r="W38" s="170"/>
      <c r="X38" s="170"/>
      <c r="Y38" s="170"/>
      <c r="Z38" s="170"/>
      <c r="AA38" s="170"/>
      <c r="AB38" s="170"/>
      <c r="AC38" s="171"/>
      <c r="AD38" s="137"/>
      <c r="AE38" s="137"/>
      <c r="AF38" s="137"/>
      <c r="AG38" s="138"/>
    </row>
    <row r="39" spans="1:33" s="6" customFormat="1" ht="65.099999999999994" customHeight="1" thickBot="1" x14ac:dyDescent="0.25">
      <c r="A39" s="104"/>
      <c r="B39" s="110"/>
      <c r="C39" s="113"/>
      <c r="D39" s="116"/>
      <c r="E39" s="116"/>
      <c r="F39" s="156" t="s">
        <v>42</v>
      </c>
      <c r="G39" s="156"/>
      <c r="H39" s="156"/>
      <c r="I39" s="156"/>
      <c r="J39" s="156"/>
      <c r="K39" s="156"/>
      <c r="L39" s="156"/>
      <c r="M39" s="157"/>
      <c r="N39" s="156" t="s">
        <v>43</v>
      </c>
      <c r="O39" s="156"/>
      <c r="P39" s="156"/>
      <c r="Q39" s="156"/>
      <c r="R39" s="156"/>
      <c r="S39" s="156"/>
      <c r="T39" s="156"/>
      <c r="U39" s="157"/>
      <c r="V39" s="155" t="s">
        <v>58</v>
      </c>
      <c r="W39" s="156"/>
      <c r="X39" s="156"/>
      <c r="Y39" s="156"/>
      <c r="Z39" s="156"/>
      <c r="AA39" s="156"/>
      <c r="AB39" s="156"/>
      <c r="AC39" s="157"/>
      <c r="AD39" s="137"/>
      <c r="AE39" s="137"/>
      <c r="AF39" s="137"/>
      <c r="AG39" s="138"/>
    </row>
    <row r="40" spans="1:33" s="4" customFormat="1" ht="25.05" customHeight="1" x14ac:dyDescent="0.2">
      <c r="A40" s="104"/>
      <c r="B40" s="110"/>
      <c r="C40" s="113"/>
      <c r="D40" s="116"/>
      <c r="E40" s="116"/>
      <c r="F40" s="141" t="s">
        <v>34</v>
      </c>
      <c r="G40" s="142"/>
      <c r="H40" s="142"/>
      <c r="I40" s="99" t="s">
        <v>35</v>
      </c>
      <c r="J40" s="100"/>
      <c r="K40" s="100"/>
      <c r="L40" s="100"/>
      <c r="M40" s="147" t="s">
        <v>36</v>
      </c>
      <c r="N40" s="141" t="s">
        <v>34</v>
      </c>
      <c r="O40" s="142"/>
      <c r="P40" s="142"/>
      <c r="Q40" s="99" t="s">
        <v>35</v>
      </c>
      <c r="R40" s="100"/>
      <c r="S40" s="100"/>
      <c r="T40" s="100"/>
      <c r="U40" s="147" t="s">
        <v>36</v>
      </c>
      <c r="V40" s="141" t="s">
        <v>34</v>
      </c>
      <c r="W40" s="142"/>
      <c r="X40" s="142"/>
      <c r="Y40" s="99" t="s">
        <v>35</v>
      </c>
      <c r="Z40" s="100"/>
      <c r="AA40" s="100"/>
      <c r="AB40" s="100"/>
      <c r="AC40" s="147" t="s">
        <v>36</v>
      </c>
      <c r="AD40" s="137"/>
      <c r="AE40" s="137"/>
      <c r="AF40" s="137"/>
      <c r="AG40" s="138"/>
    </row>
    <row r="41" spans="1:33" s="4" customFormat="1" ht="100.05" customHeight="1" x14ac:dyDescent="0.2">
      <c r="A41" s="104"/>
      <c r="B41" s="110"/>
      <c r="C41" s="113"/>
      <c r="D41" s="116"/>
      <c r="E41" s="116"/>
      <c r="F41" s="143"/>
      <c r="G41" s="144"/>
      <c r="H41" s="144"/>
      <c r="I41" s="101"/>
      <c r="J41" s="101"/>
      <c r="K41" s="101"/>
      <c r="L41" s="101"/>
      <c r="M41" s="112"/>
      <c r="N41" s="143"/>
      <c r="O41" s="144"/>
      <c r="P41" s="144"/>
      <c r="Q41" s="101"/>
      <c r="R41" s="101"/>
      <c r="S41" s="101"/>
      <c r="T41" s="101"/>
      <c r="U41" s="112"/>
      <c r="V41" s="143"/>
      <c r="W41" s="144"/>
      <c r="X41" s="144"/>
      <c r="Y41" s="101"/>
      <c r="Z41" s="101"/>
      <c r="AA41" s="101"/>
      <c r="AB41" s="101"/>
      <c r="AC41" s="112"/>
      <c r="AD41" s="137"/>
      <c r="AE41" s="137"/>
      <c r="AF41" s="137"/>
      <c r="AG41" s="138"/>
    </row>
    <row r="42" spans="1:33" ht="60" customHeight="1" thickBot="1" x14ac:dyDescent="0.25">
      <c r="A42" s="105"/>
      <c r="B42" s="111"/>
      <c r="C42" s="114"/>
      <c r="D42" s="117"/>
      <c r="E42" s="117"/>
      <c r="F42" s="145"/>
      <c r="G42" s="146"/>
      <c r="H42" s="146"/>
      <c r="I42" s="102"/>
      <c r="J42" s="102"/>
      <c r="K42" s="102"/>
      <c r="L42" s="102"/>
      <c r="M42" s="148"/>
      <c r="N42" s="145"/>
      <c r="O42" s="146"/>
      <c r="P42" s="146"/>
      <c r="Q42" s="102"/>
      <c r="R42" s="102"/>
      <c r="S42" s="102"/>
      <c r="T42" s="102"/>
      <c r="U42" s="148"/>
      <c r="V42" s="145"/>
      <c r="W42" s="146"/>
      <c r="X42" s="146"/>
      <c r="Y42" s="102"/>
      <c r="Z42" s="102"/>
      <c r="AA42" s="102"/>
      <c r="AB42" s="102"/>
      <c r="AC42" s="148"/>
      <c r="AD42" s="139"/>
      <c r="AE42" s="139"/>
      <c r="AF42" s="139"/>
      <c r="AG42" s="140"/>
    </row>
    <row r="43" spans="1:33" ht="87.75" customHeight="1" x14ac:dyDescent="0.2">
      <c r="A43" s="68">
        <v>1</v>
      </c>
      <c r="B43" s="68" t="s">
        <v>44</v>
      </c>
      <c r="C43" s="68" t="s">
        <v>3</v>
      </c>
      <c r="D43" s="68" t="s">
        <v>47</v>
      </c>
      <c r="E43" s="68" t="s">
        <v>74</v>
      </c>
      <c r="F43" s="15" t="s">
        <v>45</v>
      </c>
      <c r="G43" s="16" t="s">
        <v>61</v>
      </c>
      <c r="H43" s="17" t="s">
        <v>46</v>
      </c>
      <c r="I43" s="69">
        <v>109066903</v>
      </c>
      <c r="J43" s="16" t="s">
        <v>61</v>
      </c>
      <c r="K43" s="70">
        <v>176502672</v>
      </c>
      <c r="L43" s="71">
        <v>176502672</v>
      </c>
      <c r="M43" s="72">
        <f>I43/L43</f>
        <v>0.61793343842409365</v>
      </c>
      <c r="N43" s="26" t="s">
        <v>66</v>
      </c>
      <c r="O43" s="27"/>
      <c r="P43" s="28"/>
      <c r="Q43" s="73" t="s">
        <v>67</v>
      </c>
      <c r="R43" s="16"/>
      <c r="S43" s="74" t="s">
        <v>67</v>
      </c>
      <c r="T43" s="75" t="s">
        <v>67</v>
      </c>
      <c r="U43" s="76"/>
      <c r="V43" s="95" t="s">
        <v>66</v>
      </c>
      <c r="W43" s="96"/>
      <c r="X43" s="97"/>
      <c r="Y43" s="98" t="s">
        <v>66</v>
      </c>
      <c r="Z43" s="96"/>
      <c r="AA43" s="96"/>
      <c r="AB43" s="97"/>
      <c r="AC43" s="77"/>
      <c r="AD43" s="124" t="s">
        <v>115</v>
      </c>
      <c r="AE43" s="124"/>
      <c r="AF43" s="124"/>
      <c r="AG43" s="125"/>
    </row>
    <row r="44" spans="1:33" ht="87.75" customHeight="1" x14ac:dyDescent="0.2">
      <c r="A44" s="68">
        <v>2</v>
      </c>
      <c r="B44" s="68" t="s">
        <v>44</v>
      </c>
      <c r="C44" s="68" t="s">
        <v>3</v>
      </c>
      <c r="D44" s="68" t="s">
        <v>75</v>
      </c>
      <c r="E44" s="68" t="s">
        <v>96</v>
      </c>
      <c r="F44" s="15" t="s">
        <v>45</v>
      </c>
      <c r="G44" s="16" t="s">
        <v>61</v>
      </c>
      <c r="H44" s="17" t="s">
        <v>46</v>
      </c>
      <c r="I44" s="69">
        <v>410895566</v>
      </c>
      <c r="J44" s="16" t="s">
        <v>61</v>
      </c>
      <c r="K44" s="70">
        <v>579780865</v>
      </c>
      <c r="L44" s="71">
        <v>579780865</v>
      </c>
      <c r="M44" s="72">
        <f t="shared" ref="M44:M51" si="2">I44/L44</f>
        <v>0.70870839450694878</v>
      </c>
      <c r="N44" s="15" t="s">
        <v>45</v>
      </c>
      <c r="O44" s="16" t="s">
        <v>61</v>
      </c>
      <c r="P44" s="17" t="s">
        <v>46</v>
      </c>
      <c r="Q44" s="69">
        <v>282805253</v>
      </c>
      <c r="R44" s="16" t="s">
        <v>61</v>
      </c>
      <c r="S44" s="70">
        <v>1</v>
      </c>
      <c r="T44" s="78">
        <v>1</v>
      </c>
      <c r="U44" s="72">
        <f>Q44/T44</f>
        <v>282805253</v>
      </c>
      <c r="V44" s="95" t="s">
        <v>66</v>
      </c>
      <c r="W44" s="96"/>
      <c r="X44" s="97"/>
      <c r="Y44" s="98" t="s">
        <v>66</v>
      </c>
      <c r="Z44" s="96"/>
      <c r="AA44" s="96"/>
      <c r="AB44" s="97"/>
      <c r="AC44" s="77"/>
      <c r="AD44" s="158" t="s">
        <v>85</v>
      </c>
      <c r="AE44" s="158"/>
      <c r="AF44" s="158"/>
      <c r="AG44" s="159"/>
    </row>
    <row r="45" spans="1:33" ht="87.75" customHeight="1" x14ac:dyDescent="0.2">
      <c r="A45" s="68">
        <v>3</v>
      </c>
      <c r="B45" s="68" t="s">
        <v>44</v>
      </c>
      <c r="C45" s="68" t="s">
        <v>76</v>
      </c>
      <c r="D45" s="68" t="s">
        <v>50</v>
      </c>
      <c r="E45" s="68" t="s">
        <v>51</v>
      </c>
      <c r="F45" s="15" t="s">
        <v>52</v>
      </c>
      <c r="G45" s="16" t="s">
        <v>61</v>
      </c>
      <c r="H45" s="17" t="s">
        <v>46</v>
      </c>
      <c r="I45" s="69">
        <v>779658353</v>
      </c>
      <c r="J45" s="16" t="s">
        <v>61</v>
      </c>
      <c r="K45" s="70">
        <v>1262304000</v>
      </c>
      <c r="L45" s="71">
        <v>1262304000</v>
      </c>
      <c r="M45" s="72">
        <f t="shared" si="2"/>
        <v>0.6176470588701295</v>
      </c>
      <c r="N45" s="26" t="s">
        <v>66</v>
      </c>
      <c r="O45" s="27"/>
      <c r="P45" s="28"/>
      <c r="Q45" s="73"/>
      <c r="R45" s="16"/>
      <c r="S45" s="74"/>
      <c r="T45" s="75"/>
      <c r="U45" s="76"/>
      <c r="V45" s="95" t="s">
        <v>66</v>
      </c>
      <c r="W45" s="96"/>
      <c r="X45" s="97"/>
      <c r="Y45" s="98" t="s">
        <v>66</v>
      </c>
      <c r="Z45" s="96"/>
      <c r="AA45" s="96"/>
      <c r="AB45" s="97"/>
      <c r="AC45" s="77"/>
      <c r="AD45" s="124" t="s">
        <v>116</v>
      </c>
      <c r="AE45" s="124"/>
      <c r="AF45" s="124"/>
      <c r="AG45" s="125"/>
    </row>
    <row r="46" spans="1:33" ht="87.75" customHeight="1" x14ac:dyDescent="0.2">
      <c r="A46" s="68">
        <v>4</v>
      </c>
      <c r="B46" s="68" t="s">
        <v>44</v>
      </c>
      <c r="C46" s="68" t="s">
        <v>3</v>
      </c>
      <c r="D46" s="68" t="s">
        <v>53</v>
      </c>
      <c r="E46" s="68" t="s">
        <v>77</v>
      </c>
      <c r="F46" s="15" t="s">
        <v>52</v>
      </c>
      <c r="G46" s="16" t="s">
        <v>61</v>
      </c>
      <c r="H46" s="17" t="s">
        <v>46</v>
      </c>
      <c r="I46" s="69">
        <v>3199180070</v>
      </c>
      <c r="J46" s="16" t="s">
        <v>61</v>
      </c>
      <c r="K46" s="70">
        <v>1999487544</v>
      </c>
      <c r="L46" s="71">
        <v>1999487544</v>
      </c>
      <c r="M46" s="72">
        <f t="shared" si="2"/>
        <v>1.5999999997999488</v>
      </c>
      <c r="N46" s="26" t="s">
        <v>66</v>
      </c>
      <c r="O46" s="27"/>
      <c r="P46" s="28"/>
      <c r="Q46" s="73"/>
      <c r="R46" s="16"/>
      <c r="S46" s="74"/>
      <c r="T46" s="75"/>
      <c r="U46" s="76"/>
      <c r="V46" s="95" t="s">
        <v>66</v>
      </c>
      <c r="W46" s="96"/>
      <c r="X46" s="97"/>
      <c r="Y46" s="98" t="s">
        <v>66</v>
      </c>
      <c r="Z46" s="96"/>
      <c r="AA46" s="96"/>
      <c r="AB46" s="97"/>
      <c r="AC46" s="77"/>
      <c r="AD46" s="124" t="s">
        <v>112</v>
      </c>
      <c r="AE46" s="124"/>
      <c r="AF46" s="124"/>
      <c r="AG46" s="125"/>
    </row>
    <row r="47" spans="1:33" ht="87.75" customHeight="1" x14ac:dyDescent="0.2">
      <c r="A47" s="68">
        <v>5</v>
      </c>
      <c r="B47" s="68" t="s">
        <v>44</v>
      </c>
      <c r="C47" s="68" t="s">
        <v>3</v>
      </c>
      <c r="D47" s="68" t="s">
        <v>54</v>
      </c>
      <c r="E47" s="68" t="s">
        <v>97</v>
      </c>
      <c r="F47" s="26" t="s">
        <v>66</v>
      </c>
      <c r="G47" s="27"/>
      <c r="H47" s="28"/>
      <c r="I47" s="73"/>
      <c r="J47" s="16"/>
      <c r="K47" s="74"/>
      <c r="L47" s="71"/>
      <c r="M47" s="72"/>
      <c r="N47" s="15" t="s">
        <v>65</v>
      </c>
      <c r="O47" s="16" t="s">
        <v>61</v>
      </c>
      <c r="P47" s="17" t="s">
        <v>46</v>
      </c>
      <c r="Q47" s="69">
        <v>4</v>
      </c>
      <c r="R47" s="16" t="s">
        <v>61</v>
      </c>
      <c r="S47" s="70">
        <v>4</v>
      </c>
      <c r="T47" s="78">
        <v>4</v>
      </c>
      <c r="U47" s="72">
        <f>Q47/T47</f>
        <v>1</v>
      </c>
      <c r="V47" s="95" t="s">
        <v>66</v>
      </c>
      <c r="W47" s="96"/>
      <c r="X47" s="97"/>
      <c r="Y47" s="98" t="s">
        <v>66</v>
      </c>
      <c r="Z47" s="96"/>
      <c r="AA47" s="96"/>
      <c r="AB47" s="97"/>
      <c r="AC47" s="77"/>
      <c r="AD47" s="124" t="s">
        <v>87</v>
      </c>
      <c r="AE47" s="124"/>
      <c r="AF47" s="124"/>
      <c r="AG47" s="125"/>
    </row>
    <row r="48" spans="1:33" ht="87.75" customHeight="1" x14ac:dyDescent="0.2">
      <c r="A48" s="68">
        <v>6</v>
      </c>
      <c r="B48" s="68" t="s">
        <v>44</v>
      </c>
      <c r="C48" s="68" t="s">
        <v>3</v>
      </c>
      <c r="D48" s="68" t="s">
        <v>55</v>
      </c>
      <c r="E48" s="68" t="s">
        <v>98</v>
      </c>
      <c r="F48" s="15" t="s">
        <v>48</v>
      </c>
      <c r="G48" s="16" t="s">
        <v>61</v>
      </c>
      <c r="H48" s="17" t="s">
        <v>46</v>
      </c>
      <c r="I48" s="69">
        <v>697031288</v>
      </c>
      <c r="J48" s="16" t="s">
        <v>61</v>
      </c>
      <c r="K48" s="70">
        <v>286352000</v>
      </c>
      <c r="L48" s="71">
        <v>286352000</v>
      </c>
      <c r="M48" s="72">
        <f t="shared" si="2"/>
        <v>2.4341764262166845</v>
      </c>
      <c r="N48" s="26" t="s">
        <v>66</v>
      </c>
      <c r="O48" s="27"/>
      <c r="P48" s="28"/>
      <c r="Q48" s="73"/>
      <c r="R48" s="16"/>
      <c r="S48" s="74"/>
      <c r="T48" s="75"/>
      <c r="U48" s="76"/>
      <c r="V48" s="95" t="s">
        <v>66</v>
      </c>
      <c r="W48" s="96"/>
      <c r="X48" s="97"/>
      <c r="Y48" s="98" t="s">
        <v>66</v>
      </c>
      <c r="Z48" s="96"/>
      <c r="AA48" s="96"/>
      <c r="AB48" s="97"/>
      <c r="AC48" s="77"/>
      <c r="AD48" s="124" t="s">
        <v>49</v>
      </c>
      <c r="AE48" s="124"/>
      <c r="AF48" s="124"/>
      <c r="AG48" s="125"/>
    </row>
    <row r="49" spans="1:33" ht="93.75" customHeight="1" x14ac:dyDescent="0.2">
      <c r="A49" s="68">
        <v>7</v>
      </c>
      <c r="B49" s="68" t="s">
        <v>44</v>
      </c>
      <c r="C49" s="68" t="s">
        <v>102</v>
      </c>
      <c r="D49" s="68" t="s">
        <v>56</v>
      </c>
      <c r="E49" s="68" t="s">
        <v>99</v>
      </c>
      <c r="F49" s="15" t="s">
        <v>48</v>
      </c>
      <c r="G49" s="16" t="s">
        <v>61</v>
      </c>
      <c r="H49" s="17" t="s">
        <v>46</v>
      </c>
      <c r="I49" s="69">
        <v>5124299225</v>
      </c>
      <c r="J49" s="16" t="s">
        <v>61</v>
      </c>
      <c r="K49" s="70">
        <v>1068466000</v>
      </c>
      <c r="L49" s="71">
        <v>1068466000</v>
      </c>
      <c r="M49" s="72">
        <f t="shared" si="2"/>
        <v>4.7959403715232867</v>
      </c>
      <c r="N49" s="26" t="s">
        <v>66</v>
      </c>
      <c r="O49" s="27"/>
      <c r="P49" s="28"/>
      <c r="Q49" s="73"/>
      <c r="R49" s="16"/>
      <c r="S49" s="74"/>
      <c r="T49" s="75"/>
      <c r="U49" s="76"/>
      <c r="V49" s="95" t="s">
        <v>66</v>
      </c>
      <c r="W49" s="96"/>
      <c r="X49" s="97"/>
      <c r="Y49" s="98" t="s">
        <v>66</v>
      </c>
      <c r="Z49" s="96"/>
      <c r="AA49" s="96"/>
      <c r="AB49" s="97"/>
      <c r="AC49" s="77"/>
      <c r="AD49" s="126" t="s">
        <v>113</v>
      </c>
      <c r="AE49" s="124"/>
      <c r="AF49" s="124"/>
      <c r="AG49" s="125"/>
    </row>
    <row r="50" spans="1:33" ht="87.75" customHeight="1" x14ac:dyDescent="0.2">
      <c r="A50" s="68">
        <v>8</v>
      </c>
      <c r="B50" s="68" t="s">
        <v>44</v>
      </c>
      <c r="C50" s="68" t="s">
        <v>62</v>
      </c>
      <c r="D50" s="68" t="s">
        <v>82</v>
      </c>
      <c r="E50" s="68" t="s">
        <v>100</v>
      </c>
      <c r="F50" s="15" t="s">
        <v>57</v>
      </c>
      <c r="G50" s="16" t="s">
        <v>21</v>
      </c>
      <c r="H50" s="17" t="s">
        <v>46</v>
      </c>
      <c r="I50" s="69">
        <v>432230848</v>
      </c>
      <c r="J50" s="16" t="s">
        <v>101</v>
      </c>
      <c r="K50" s="71">
        <v>664757971</v>
      </c>
      <c r="L50" s="71">
        <v>412252640</v>
      </c>
      <c r="M50" s="72">
        <f t="shared" si="2"/>
        <v>1.0484610795942992</v>
      </c>
      <c r="N50" s="26" t="s">
        <v>83</v>
      </c>
      <c r="O50" s="27"/>
      <c r="P50" s="28"/>
      <c r="Q50" s="73" t="s">
        <v>67</v>
      </c>
      <c r="R50" s="16"/>
      <c r="S50" s="74" t="s">
        <v>67</v>
      </c>
      <c r="T50" s="75" t="s">
        <v>67</v>
      </c>
      <c r="U50" s="76"/>
      <c r="V50" s="95" t="s">
        <v>83</v>
      </c>
      <c r="W50" s="96"/>
      <c r="X50" s="97"/>
      <c r="Y50" s="98" t="s">
        <v>83</v>
      </c>
      <c r="Z50" s="96"/>
      <c r="AA50" s="96"/>
      <c r="AB50" s="97"/>
      <c r="AC50" s="77"/>
      <c r="AD50" s="124" t="s">
        <v>114</v>
      </c>
      <c r="AE50" s="124"/>
      <c r="AF50" s="124"/>
      <c r="AG50" s="125"/>
    </row>
    <row r="51" spans="1:33" s="4" customFormat="1" ht="144" customHeight="1" x14ac:dyDescent="0.2">
      <c r="A51" s="68">
        <v>9</v>
      </c>
      <c r="B51" s="68" t="s">
        <v>44</v>
      </c>
      <c r="C51" s="68" t="s">
        <v>62</v>
      </c>
      <c r="D51" s="68" t="s">
        <v>63</v>
      </c>
      <c r="E51" s="68" t="s">
        <v>64</v>
      </c>
      <c r="F51" s="15" t="s">
        <v>57</v>
      </c>
      <c r="G51" s="16" t="s">
        <v>21</v>
      </c>
      <c r="H51" s="17" t="s">
        <v>46</v>
      </c>
      <c r="I51" s="69">
        <v>43491674</v>
      </c>
      <c r="J51" s="16" t="s">
        <v>21</v>
      </c>
      <c r="K51" s="70">
        <v>49490000</v>
      </c>
      <c r="L51" s="71">
        <v>49490000</v>
      </c>
      <c r="M51" s="72">
        <f t="shared" si="2"/>
        <v>0.87879721155789048</v>
      </c>
      <c r="N51" s="26" t="s">
        <v>83</v>
      </c>
      <c r="O51" s="27"/>
      <c r="P51" s="28"/>
      <c r="Q51" s="73" t="s">
        <v>67</v>
      </c>
      <c r="R51" s="16"/>
      <c r="S51" s="74" t="s">
        <v>67</v>
      </c>
      <c r="T51" s="75" t="s">
        <v>67</v>
      </c>
      <c r="U51" s="76"/>
      <c r="V51" s="95" t="s">
        <v>83</v>
      </c>
      <c r="W51" s="98"/>
      <c r="X51" s="123"/>
      <c r="Y51" s="98" t="s">
        <v>83</v>
      </c>
      <c r="Z51" s="98"/>
      <c r="AA51" s="98"/>
      <c r="AB51" s="123"/>
      <c r="AC51" s="79"/>
      <c r="AD51" s="124" t="s">
        <v>111</v>
      </c>
      <c r="AE51" s="124"/>
      <c r="AF51" s="124"/>
      <c r="AG51" s="125"/>
    </row>
    <row r="52" spans="1:33" ht="87.75" customHeight="1" thickBot="1" x14ac:dyDescent="0.25">
      <c r="A52" s="80">
        <v>10</v>
      </c>
      <c r="B52" s="80" t="s">
        <v>44</v>
      </c>
      <c r="C52" s="80" t="s">
        <v>3</v>
      </c>
      <c r="D52" s="80" t="s">
        <v>78</v>
      </c>
      <c r="E52" s="80" t="s">
        <v>79</v>
      </c>
      <c r="F52" s="81" t="s">
        <v>66</v>
      </c>
      <c r="G52" s="82"/>
      <c r="H52" s="83"/>
      <c r="I52" s="84"/>
      <c r="J52" s="57"/>
      <c r="K52" s="85"/>
      <c r="L52" s="86"/>
      <c r="M52" s="87"/>
      <c r="N52" s="81" t="s">
        <v>84</v>
      </c>
      <c r="O52" s="57" t="s">
        <v>61</v>
      </c>
      <c r="P52" s="83" t="s">
        <v>88</v>
      </c>
      <c r="Q52" s="84">
        <v>702801352</v>
      </c>
      <c r="R52" s="57" t="s">
        <v>21</v>
      </c>
      <c r="S52" s="88">
        <v>549359964</v>
      </c>
      <c r="T52" s="89">
        <v>518022151</v>
      </c>
      <c r="U52" s="87">
        <f>Q52/T52</f>
        <v>1.3567013507883758</v>
      </c>
      <c r="V52" s="118" t="s">
        <v>66</v>
      </c>
      <c r="W52" s="119"/>
      <c r="X52" s="120"/>
      <c r="Y52" s="119" t="s">
        <v>66</v>
      </c>
      <c r="Z52" s="119"/>
      <c r="AA52" s="119"/>
      <c r="AB52" s="120"/>
      <c r="AC52" s="90"/>
      <c r="AD52" s="121" t="s">
        <v>118</v>
      </c>
      <c r="AE52" s="121"/>
      <c r="AF52" s="121"/>
      <c r="AG52" s="122"/>
    </row>
  </sheetData>
  <mergeCells count="83">
    <mergeCell ref="A5:A10"/>
    <mergeCell ref="B5:E5"/>
    <mergeCell ref="F5:AC6"/>
    <mergeCell ref="B6:B10"/>
    <mergeCell ref="C6:C10"/>
    <mergeCell ref="D6:D10"/>
    <mergeCell ref="E6:E10"/>
    <mergeCell ref="F7:M7"/>
    <mergeCell ref="F8:H10"/>
    <mergeCell ref="I8:L10"/>
    <mergeCell ref="M8:M10"/>
    <mergeCell ref="Y8:AB10"/>
    <mergeCell ref="AC8:AC10"/>
    <mergeCell ref="F12:H12"/>
    <mergeCell ref="Q8:T10"/>
    <mergeCell ref="U8:U10"/>
    <mergeCell ref="V8:X10"/>
    <mergeCell ref="AF11:AG11"/>
    <mergeCell ref="AF12:AG12"/>
    <mergeCell ref="AD44:AG44"/>
    <mergeCell ref="AF17:AG17"/>
    <mergeCell ref="N7:U7"/>
    <mergeCell ref="V7:AC7"/>
    <mergeCell ref="N8:P10"/>
    <mergeCell ref="AF16:AG16"/>
    <mergeCell ref="AF13:AG13"/>
    <mergeCell ref="AF14:AG14"/>
    <mergeCell ref="AF15:AG15"/>
    <mergeCell ref="F37:AC38"/>
    <mergeCell ref="F39:M39"/>
    <mergeCell ref="F40:H42"/>
    <mergeCell ref="F17:H17"/>
    <mergeCell ref="V17:X17"/>
    <mergeCell ref="V43:X43"/>
    <mergeCell ref="Y43:AB43"/>
    <mergeCell ref="AD43:AG43"/>
    <mergeCell ref="I40:L42"/>
    <mergeCell ref="M40:M42"/>
    <mergeCell ref="V39:AC39"/>
    <mergeCell ref="N40:P42"/>
    <mergeCell ref="N39:U39"/>
    <mergeCell ref="U40:U42"/>
    <mergeCell ref="AF18:AG18"/>
    <mergeCell ref="AF5:AG10"/>
    <mergeCell ref="AD37:AG42"/>
    <mergeCell ref="V40:X42"/>
    <mergeCell ref="Y40:AB42"/>
    <mergeCell ref="AC40:AC42"/>
    <mergeCell ref="AD5:AD10"/>
    <mergeCell ref="AE5:AE10"/>
    <mergeCell ref="V50:X50"/>
    <mergeCell ref="Y50:AB50"/>
    <mergeCell ref="AD50:AG50"/>
    <mergeCell ref="AD49:AG49"/>
    <mergeCell ref="AD45:AG45"/>
    <mergeCell ref="V48:X48"/>
    <mergeCell ref="Y48:AB48"/>
    <mergeCell ref="AD48:AG48"/>
    <mergeCell ref="AD46:AG46"/>
    <mergeCell ref="AD47:AG47"/>
    <mergeCell ref="V46:X46"/>
    <mergeCell ref="Y46:AB46"/>
    <mergeCell ref="V47:X47"/>
    <mergeCell ref="Y47:AB47"/>
    <mergeCell ref="Y45:AB45"/>
    <mergeCell ref="V45:X45"/>
    <mergeCell ref="V52:X52"/>
    <mergeCell ref="Y52:AB52"/>
    <mergeCell ref="AD52:AG52"/>
    <mergeCell ref="V51:X51"/>
    <mergeCell ref="Y51:AB51"/>
    <mergeCell ref="AD51:AG51"/>
    <mergeCell ref="A37:A42"/>
    <mergeCell ref="B37:E37"/>
    <mergeCell ref="B38:B42"/>
    <mergeCell ref="C38:C42"/>
    <mergeCell ref="D38:D42"/>
    <mergeCell ref="E38:E42"/>
    <mergeCell ref="V49:X49"/>
    <mergeCell ref="Y49:AB49"/>
    <mergeCell ref="Q40:T42"/>
    <mergeCell ref="V44:X44"/>
    <mergeCell ref="Y44:AB44"/>
  </mergeCells>
  <phoneticPr fontId="1"/>
  <conditionalFormatting sqref="AB11 AB13:AB18 L43:L49 L51:L52">
    <cfRule type="expression" dxfId="4" priority="7">
      <formula>K11&lt;&gt;L11</formula>
    </cfRule>
  </conditionalFormatting>
  <conditionalFormatting sqref="AB12">
    <cfRule type="expression" dxfId="3" priority="5">
      <formula>AA12&lt;&gt;AB12</formula>
    </cfRule>
  </conditionalFormatting>
  <conditionalFormatting sqref="L11:L18">
    <cfRule type="expression" dxfId="2" priority="3">
      <formula>K11&lt;&gt;L11</formula>
    </cfRule>
  </conditionalFormatting>
  <conditionalFormatting sqref="K50">
    <cfRule type="expression" dxfId="1" priority="2">
      <formula>J50&lt;&gt;K50</formula>
    </cfRule>
  </conditionalFormatting>
  <conditionalFormatting sqref="T11 T13:T18">
    <cfRule type="expression" dxfId="0" priority="1">
      <formula>S11&lt;&gt;T11</formula>
    </cfRule>
  </conditionalFormatting>
  <dataValidations count="1">
    <dataValidation type="list" allowBlank="1" showInputMessage="1" showErrorMessage="1" sqref="B43:B52" xr:uid="{00000000-0002-0000-0000-000000000000}">
      <formula1>#REF!</formula1>
    </dataValidation>
  </dataValidations>
  <pageMargins left="0.70866141732283472" right="0.70866141732283472" top="0.74803149606299213" bottom="0.74803149606299213" header="0.31496062992125984" footer="0.31496062992125984"/>
  <pageSetup paperSize="8" scale="39" fitToHeight="0" orientation="landscape"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商工労働部</vt:lpstr>
      <vt:lpstr>商工労働部!Print_Area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2025-05-21T02:56:45Z</dcterms:created>
  <dcterms:modified xsi:type="dcterms:W3CDTF">2025-12-17T06:51:25Z</dcterms:modified>
</cp:coreProperties>
</file>