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決算概要報告書\01財務諸表\04_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<sst xmlns="http://schemas.openxmlformats.org/spreadsheetml/2006/main" count="928" uniqueCount="308">
  <si>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</si>
  <si>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</si>
  <si>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</si>
  <si>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</si>
  <si>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</si>
  <si>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</si>
  <si>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</si>
  <si>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</si>
  <si>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</si>
  <si>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</si>
  <si>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</si>
  <si>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</si>
  <si>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</si>
  <si>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</si>
  <si>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</si>
  <si>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</si>
  <si>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</si>
  <si>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</si>
  <si>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</si>
  <si>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</si>
  <si>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</si>
  <si>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</si>
  <si>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</si>
  <si>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</si>
  <si>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</si>
  <si>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</si>
  <si>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</si>
  <si>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</si>
  <si>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</si>
  <si>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</si>
  <si>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</si>
  <si>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</si>
  <si>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</si>
  <si>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</si>
  <si>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</si>
  <si>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</si>
  <si>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</si>
  <si>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</si>
  <si>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</si>
  <si>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</si>
  <si>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</si>
  <si>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</si>
  <si>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</si>
  <si>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</si>
  <si>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</si>
  <si>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</si>
  <si>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</si>
  <si>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</si>
  <si>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</si>
  <si>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</si>
  <si>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</si>
  <si>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</si>
  <si>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</si>
  <si>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</si>
  <si>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</si>
  <si>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</si>
  <si>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</si>
  <si>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</si>
  <si>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</si>
  <si>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</si>
  <si>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</si>
  <si>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</si>
  <si>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</si>
  <si>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</si>
  <si>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</si>
  <si>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</si>
  <si>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</si>
  <si>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</si>
  <si>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</si>
  <si>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</si>
  <si>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</si>
  <si>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</si>
  <si>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</si>
  <si>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</si>
  <si>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</si>
  <si>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</si>
  <si>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</si>
  <si>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</si>
  <si>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</si>
  <si>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</si>
  <si>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</si>
  <si>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</si>
  <si>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</si>
  <si>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</si>
  <si>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</si>
  <si>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</si>
  <si>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</si>
  <si>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</si>
  <si>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</si>
  <si>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</si>
  <si>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</si>
  <si>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</si>
  <si>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</si>
  <si>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</si>
  <si>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</si>
  <si>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</si>
  <si>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</si>
  <si>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</si>
  <si>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</si>
  <si>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</si>
  <si>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</si>
  <si>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</si>
  <si>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</si>
  <si>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</si>
  <si>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</si>
  <si>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</si>
  <si>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</si>
  <si>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</si>
  <si>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</si>
  <si>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</si>
  <si>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</si>
  <si>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</si>
  <si>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</si>
  <si>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</si>
  <si>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</si>
  <si>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</si>
  <si>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</si>
  <si>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</si>
  <si>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</si>
  <si>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</si>
  <si>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</si>
  <si>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</si>
  <si>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</si>
  <si>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</si>
  <si>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</si>
  <si>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</si>
  <si>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</si>
  <si>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</si>
  <si>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</si>
  <si>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</si>
  <si>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</si>
  <si>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</si>
  <si>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</si>
  <si>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</si>
  <si>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</si>
  <si>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</si>
  <si>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</si>
  <si>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</si>
  <si>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</si>
  <si>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</si>
  <si>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</si>
  <si>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</si>
  <si>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</si>
  <si>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</si>
  <si>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</si>
  <si>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</si>
  <si>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</si>
  <si>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</si>
  <si>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</si>
  <si>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</si>
  <si>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</si>
  <si>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</si>
  <si>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</si>
  <si>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</si>
  <si>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</si>
  <si>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</si>
  <si>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</si>
  <si>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</si>
  <si>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</si>
  <si>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</si>
  <si>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</si>
  <si>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</si>
  <si>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</si>
  <si>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</si>
  <si>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</si>
  <si>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</si>
  <si>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</si>
  <si>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</si>
  <si>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</si>
  <si>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</si>
  <si>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</si>
  <si>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</si>
  <si>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</si>
  <si>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</si>
  <si>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</si>
  <si>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</si>
  <si>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</si>
  <si>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</si>
  <si>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</si>
  <si>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</si>
  <si>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</si>
  <si>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</si>
  <si>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</si>
  <si>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</si>
  <si>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</si>
  <si>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</si>
  <si>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</si>
  <si>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</si>
  <si>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</si>
  <si>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</si>
  <si>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</si>
  <si>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</si>
  <si>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</si>
  <si>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</si>
  <si>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</si>
  <si>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</si>
  <si>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</si>
  <si>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</si>
  <si>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</si>
  <si>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</si>
  <si>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</si>
  <si>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</si>
  <si>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</si>
  <si>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</si>
  <si>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</si>
  <si>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</si>
  <si>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</si>
  <si>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</si>
  <si>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</si>
  <si>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</si>
  <si>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</si>
  <si>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</si>
  <si>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</si>
  <si>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</si>
  <si>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</si>
  <si>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</si>
  <si>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</si>
  <si>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</si>
  <si>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</si>
  <si>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</si>
  <si>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</si>
  <si>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</si>
  <si>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</si>
  <si>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</si>
  <si>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</si>
  <si>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</si>
  <si>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</si>
  <si>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</si>
  <si>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</si>
  <si>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</si>
  <si>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</si>
  <si>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</si>
  <si>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</si>
  <si>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</si>
  <si>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</si>
  <si>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</si>
  <si>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</si>
  <si>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</si>
  <si>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</si>
  <si>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</si>
  <si>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</si>
  <si>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</si>
  <si>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</si>
  <si>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</si>
  <si>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</si>
  <si>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</si>
  <si>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</si>
  <si>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</si>
  <si>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</si>
  <si>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</si>
  <si>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</si>
  <si>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</si>
  <si>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</si>
  <si>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</si>
  <si>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</si>
  <si>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</si>
  <si>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事業類型：社会資本整備型　  部　　局：都市整備部</t>
    <phoneticPr fontId="1"/>
  </si>
  <si>
    <t>事 業 名：港湾事業（一般会計）</t>
    <phoneticPr fontId="1"/>
  </si>
  <si>
    <t>社会資本整備型  部　　局：都市整備部</t>
    <phoneticPr fontId="1"/>
  </si>
  <si>
    <t>港湾事業（一般会計）</t>
    <phoneticPr fontId="1"/>
  </si>
  <si>
    <t>管理する資産の減価償却等　-2,656
事業実施等による資産の増　+627
地方債の償還等により　+560</t>
    <rPh sb="0" eb="2">
      <t>カンリ</t>
    </rPh>
    <rPh sb="4" eb="6">
      <t>シサン</t>
    </rPh>
    <rPh sb="7" eb="9">
      <t>ゲンカ</t>
    </rPh>
    <rPh sb="9" eb="11">
      <t>ショウキャク</t>
    </rPh>
    <rPh sb="11" eb="12">
      <t>トウ</t>
    </rPh>
    <rPh sb="20" eb="22">
      <t>ジギョウ</t>
    </rPh>
    <rPh sb="22" eb="24">
      <t>ジッシ</t>
    </rPh>
    <rPh sb="24" eb="25">
      <t>トウ</t>
    </rPh>
    <rPh sb="28" eb="30">
      <t>シサン</t>
    </rPh>
    <rPh sb="31" eb="32">
      <t>ゾウ</t>
    </rPh>
    <rPh sb="38" eb="41">
      <t>チホウサイ</t>
    </rPh>
    <rPh sb="42" eb="44">
      <t>ショウカン</t>
    </rPh>
    <rPh sb="44" eb="45">
      <t>トウ</t>
    </rPh>
    <phoneticPr fontId="1"/>
  </si>
  <si>
    <t>リース資産の取得による増　+266</t>
    <rPh sb="3" eb="5">
      <t>シサン</t>
    </rPh>
    <rPh sb="6" eb="8">
      <t>シュトク</t>
    </rPh>
    <rPh sb="11" eb="12">
      <t>ゾウ</t>
    </rPh>
    <phoneticPr fontId="1"/>
  </si>
  <si>
    <t>リース債務の増 -244</t>
    <rPh sb="3" eb="5">
      <t>サイム</t>
    </rPh>
    <rPh sb="6" eb="7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</si>
  <si>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</si>
  <si>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（港湾事業（一般会計））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</si>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</sst>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0" fillId="0" borderId="13" xfId="9" applyFont="1" applyFill="1" applyBorder="1" applyAlignment="1">
      <alignment horizontal="left" vertical="center" wrapText="1"/>
    </xf>
    <xf numFmtId="0" fontId="29" fillId="0" borderId="4" xfId="9" applyFont="1" applyFill="1" applyBorder="1" applyAlignment="1">
      <alignment horizontal="left" vertical="center" wrapText="1"/>
    </xf>
    <xf numFmtId="0" fontId="29" fillId="0" borderId="8" xfId="9" applyFont="1" applyFill="1" applyBorder="1" applyAlignment="1">
      <alignment horizontal="left" vertical="center" wrapText="1"/>
    </xf>
    <xf numFmtId="0" fontId="29" fillId="0" borderId="13" xfId="9" applyFont="1" applyFill="1" applyBorder="1" applyAlignment="1">
      <alignment vertical="center" wrapText="1"/>
    </xf>
    <xf numFmtId="0" fontId="29" fillId="0" borderId="4" xfId="9" applyFont="1" applyFill="1" applyBorder="1" applyAlignment="1">
      <alignment vertical="center" wrapText="1"/>
    </xf>
    <xf numFmtId="0" fontId="29" fillId="0" borderId="8" xfId="9" applyFont="1" applyFill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252</v>
      </c>
      <c r="I5" s="79" t="s">
        <v>246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6.1974000000000001E-2</v>
      </c>
      <c r="I8" s="147">
        <v>6.1974000000000001E-2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3919.8423440000001</v>
      </c>
      <c r="S8" s="147">
        <v>3396.8500060000001</v>
      </c>
      <c r="T8" s="148">
        <v>522.99233800000002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6.1974000000000001E-2</v>
      </c>
      <c r="I9" s="60">
        <v>6.1974000000000001E-2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3829.4328540000001</v>
      </c>
      <c r="S9" s="60">
        <v>3327.689374</v>
      </c>
      <c r="T9" s="61">
        <v>501.74347999999998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6.1974000000000001E-2</v>
      </c>
      <c r="I10" s="60">
        <v>6.1974000000000001E-2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36.496994000000001</v>
      </c>
      <c r="S13" s="60">
        <v>37.129632000000001</v>
      </c>
      <c r="T13" s="61">
        <v>-0.63263800000000003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53.912495999999997</v>
      </c>
      <c r="S18" s="60">
        <v>32.030999999999999</v>
      </c>
      <c r="T18" s="61">
        <v>21.881495999999999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14788.83445</v>
      </c>
      <c r="S20" s="147">
        <v>15634.808524</v>
      </c>
      <c r="T20" s="148">
        <v>-845.97407399999997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13879.101000000001</v>
      </c>
      <c r="S21" s="60">
        <v>14940.958854</v>
      </c>
      <c r="T21" s="61">
        <v>-1061.8578540000001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155512.99411900001</v>
      </c>
      <c r="I22" s="147">
        <v>157269.42076099999</v>
      </c>
      <c r="J22" s="148">
        <v>-1756.4266419999999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264.60968400000002</v>
      </c>
      <c r="I23" s="60">
        <v>257.90055599999999</v>
      </c>
      <c r="J23" s="61">
        <v>6.7091279999999998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264.60968400000002</v>
      </c>
      <c r="I24" s="60">
        <v>257.90055599999999</v>
      </c>
      <c r="J24" s="61">
        <v>6.7091279999999998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75.523595999999998</v>
      </c>
      <c r="I25" s="60">
        <v>75.523595999999998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392.66113100000001</v>
      </c>
      <c r="S25" s="60">
        <v>420.64173499999998</v>
      </c>
      <c r="T25" s="61">
        <v>-27.980604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134.048698</v>
      </c>
      <c r="I26" s="60">
        <v>122.98006100000001</v>
      </c>
      <c r="J26" s="61">
        <v>11.068637000000001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11.793010000000001</v>
      </c>
      <c r="I27" s="60">
        <v>9.0899999999999995E-2</v>
      </c>
      <c r="J27" s="61">
        <v>11.702109999999999</v>
      </c>
      <c r="K27" s="63"/>
      <c r="L27" s="57"/>
      <c r="M27" s="57"/>
      <c r="N27" s="57" t="s">
        <v>24</v>
      </c>
      <c r="O27" s="57"/>
      <c r="P27" s="57"/>
      <c r="Q27" s="58"/>
      <c r="R27" s="59">
        <v>517.07231899999999</v>
      </c>
      <c r="S27" s="60">
        <v>273.20793500000002</v>
      </c>
      <c r="T27" s="61">
        <v>243.864384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>
        <v>9.9999999999999995E-7</v>
      </c>
      <c r="I29" s="60">
        <v>9.9999999999999995E-7</v>
      </c>
      <c r="J29" s="61" t="s">
        <v>255</v>
      </c>
      <c r="K29" s="197" t="s">
        <v>43</v>
      </c>
      <c r="L29" s="198"/>
      <c r="M29" s="198"/>
      <c r="N29" s="198"/>
      <c r="O29" s="198"/>
      <c r="P29" s="198"/>
      <c r="Q29" s="199"/>
      <c r="R29" s="153">
        <v>18708.676793999999</v>
      </c>
      <c r="S29" s="154">
        <v>19031.658530000001</v>
      </c>
      <c r="T29" s="155">
        <v>-322.98173600000001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>
        <v>43.244379000000002</v>
      </c>
      <c r="I30" s="60">
        <v>59.305998000000002</v>
      </c>
      <c r="J30" s="61">
        <v>-16.061619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136804.37929899999</v>
      </c>
      <c r="S31" s="147">
        <v>138237.82420500001</v>
      </c>
      <c r="T31" s="148">
        <v>-1433.4449059999999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-1433.4449059999999</v>
      </c>
      <c r="S32" s="60">
        <v>-1783.7577839999999</v>
      </c>
      <c r="T32" s="61">
        <v>350.31287800000001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126341.919649</v>
      </c>
      <c r="I35" s="60">
        <v>128998.109111</v>
      </c>
      <c r="J35" s="61">
        <v>-2656.1894619999998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126341.919649</v>
      </c>
      <c r="I36" s="60">
        <v>128998.109111</v>
      </c>
      <c r="J36" s="61">
        <v>-2656.1894619999998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77264.993807000006</v>
      </c>
      <c r="I37" s="60">
        <v>77264.993807000006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116.05760100000001</v>
      </c>
      <c r="I38" s="60">
        <v>121.28186100000001</v>
      </c>
      <c r="J38" s="61">
        <v>-5.2242600000000001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48960.868240999996</v>
      </c>
      <c r="I39" s="60">
        <v>51611.833443000003</v>
      </c>
      <c r="J39" s="61">
        <v>-2650.9652019999999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3.0000000000000001E-6</v>
      </c>
      <c r="I43" s="60">
        <v>3.0000000000000001E-6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570.96725600000002</v>
      </c>
      <c r="I45" s="60">
        <v>305.20980600000001</v>
      </c>
      <c r="J45" s="61">
        <v>265.75745000000001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28264.097527000002</v>
      </c>
      <c r="I47" s="60">
        <v>27636.801285000001</v>
      </c>
      <c r="J47" s="61">
        <v>627.29624200000001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71.400000000000006</v>
      </c>
      <c r="I48" s="60">
        <v>71.400000000000006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71.400000000000006</v>
      </c>
      <c r="I49" s="60">
        <v>71.400000000000006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71.400000000000006</v>
      </c>
      <c r="I50" s="60">
        <v>71.400000000000006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197" t="s">
        <v>64</v>
      </c>
      <c r="L59" s="200"/>
      <c r="M59" s="200"/>
      <c r="N59" s="200"/>
      <c r="O59" s="200"/>
      <c r="P59" s="200"/>
      <c r="Q59" s="201"/>
      <c r="R59" s="153">
        <v>136804.37929899999</v>
      </c>
      <c r="S59" s="154">
        <v>138237.82420500001</v>
      </c>
      <c r="T59" s="155">
        <v>-1433.4449059999999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155513.05609299999</v>
      </c>
      <c r="I60" s="150">
        <v>157269.482735</v>
      </c>
      <c r="J60" s="151">
        <v>-1756.4266419999999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155513.05609299999</v>
      </c>
      <c r="S60" s="150">
        <v>157269.482735</v>
      </c>
      <c r="T60" s="151">
        <v>-1756.4266419999999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252</v>
      </c>
      <c r="I5" s="89" t="s">
        <v>247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1513.827121</v>
      </c>
      <c r="I9" s="159">
        <v>1532.4509889999999</v>
      </c>
      <c r="J9" s="160">
        <v>-18.623868000000002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116.87806399999999</v>
      </c>
      <c r="T10" s="159">
        <v>147.345822</v>
      </c>
      <c r="U10" s="160">
        <v>-30.467758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116.87806399999999</v>
      </c>
      <c r="T11" s="145">
        <v>147.345822</v>
      </c>
      <c r="U11" s="3">
        <v>-30.467758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-116.87806399999999</v>
      </c>
      <c r="T14" s="164">
        <v>-147.345822</v>
      </c>
      <c r="U14" s="165">
        <v>30.467758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-3096.6857639999998</v>
      </c>
      <c r="T15" s="164">
        <v>-3125.147966</v>
      </c>
      <c r="U15" s="165">
        <v>28.462202000000001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>
        <v>1.5</v>
      </c>
      <c r="J17" s="3">
        <v>-1.5</v>
      </c>
      <c r="L17" s="9"/>
      <c r="M17" s="10" t="s">
        <v>114</v>
      </c>
      <c r="N17" s="10"/>
      <c r="O17" s="10"/>
      <c r="P17" s="10"/>
      <c r="Q17" s="10"/>
      <c r="R17" s="10"/>
      <c r="S17" s="159">
        <v>249.47499999999999</v>
      </c>
      <c r="T17" s="159">
        <v>243</v>
      </c>
      <c r="U17" s="160">
        <v>6.4749999999999996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891.32582500000001</v>
      </c>
      <c r="I18" s="145">
        <v>969.71796700000004</v>
      </c>
      <c r="J18" s="3">
        <v>-78.392142000000007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3.1379999999999999</v>
      </c>
      <c r="I19" s="145">
        <v>3.0710000000000002</v>
      </c>
      <c r="J19" s="3">
        <v>6.7000000000000004E-2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108.6596</v>
      </c>
      <c r="I20" s="145">
        <v>57.5471</v>
      </c>
      <c r="J20" s="3">
        <v>51.112499999999997</v>
      </c>
      <c r="L20" s="156"/>
      <c r="M20" s="11"/>
      <c r="N20" s="11" t="s">
        <v>117</v>
      </c>
      <c r="O20" s="11"/>
      <c r="P20" s="11"/>
      <c r="Q20" s="11"/>
      <c r="R20" s="11"/>
      <c r="S20" s="145">
        <v>249.47499999999999</v>
      </c>
      <c r="T20" s="145">
        <v>243</v>
      </c>
      <c r="U20" s="3">
        <v>6.4749999999999996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>
        <v>500</v>
      </c>
      <c r="I22" s="145">
        <v>500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>
        <v>500</v>
      </c>
      <c r="I23" s="145">
        <v>500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47.2485</v>
      </c>
      <c r="T25" s="159">
        <v>6.5741339999999999</v>
      </c>
      <c r="U25" s="160">
        <v>40.674365999999999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10.703696000000001</v>
      </c>
      <c r="I27" s="145">
        <v>0.61492199999999997</v>
      </c>
      <c r="J27" s="3">
        <v>10.088774000000001</v>
      </c>
      <c r="L27" s="156"/>
      <c r="M27" s="11"/>
      <c r="N27" s="11" t="s">
        <v>123</v>
      </c>
      <c r="O27" s="11"/>
      <c r="P27" s="11"/>
      <c r="Q27" s="11"/>
      <c r="R27" s="11"/>
      <c r="S27" s="145">
        <v>7.8692279999999997</v>
      </c>
      <c r="T27" s="145">
        <v>0.85017799999999999</v>
      </c>
      <c r="U27" s="3">
        <v>7.01905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4493.6348209999996</v>
      </c>
      <c r="I28" s="159">
        <v>4510.2531330000002</v>
      </c>
      <c r="J28" s="160">
        <v>-16.618312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39.379272</v>
      </c>
      <c r="T29" s="195">
        <v>5.7239560000000003</v>
      </c>
      <c r="U29" s="3">
        <v>33.655315999999999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432.28036500000002</v>
      </c>
      <c r="I30" s="145">
        <v>457.11042200000003</v>
      </c>
      <c r="J30" s="3">
        <v>-24.830057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334.19932999999997</v>
      </c>
      <c r="I31" s="145">
        <v>291.53411399999999</v>
      </c>
      <c r="J31" s="3">
        <v>42.665216000000001</v>
      </c>
      <c r="L31" s="12" t="s">
        <v>126</v>
      </c>
      <c r="M31" s="13"/>
      <c r="N31" s="13"/>
      <c r="O31" s="13"/>
      <c r="P31" s="13"/>
      <c r="Q31" s="13"/>
      <c r="R31" s="13"/>
      <c r="S31" s="164">
        <v>202.22649999999999</v>
      </c>
      <c r="T31" s="164">
        <v>236.42586600000001</v>
      </c>
      <c r="U31" s="165">
        <v>-34.199365999999998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296.51380599999999</v>
      </c>
      <c r="I32" s="145">
        <v>320.27553</v>
      </c>
      <c r="J32" s="3">
        <v>-23.761724000000001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-2894.4592640000001</v>
      </c>
      <c r="T32" s="168">
        <v>-2888.7221</v>
      </c>
      <c r="U32" s="169">
        <v>-5.7371639999999999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900.89998400000002</v>
      </c>
      <c r="T33" s="170">
        <v>506.036427</v>
      </c>
      <c r="U33" s="171">
        <v>394.86355700000001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5.2012289999999997</v>
      </c>
      <c r="I34" s="145">
        <v>5.2290419999999997</v>
      </c>
      <c r="J34" s="3">
        <v>-2.7813000000000001E-2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>
        <v>135.13822999999999</v>
      </c>
      <c r="I35" s="145">
        <v>116.602896</v>
      </c>
      <c r="J35" s="3">
        <v>18.535333999999999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-1993.5592799999999</v>
      </c>
      <c r="T36" s="172">
        <v>-2382.685673</v>
      </c>
      <c r="U36" s="173">
        <v>389.12639300000001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3249.940873</v>
      </c>
      <c r="I37" s="145">
        <v>3256.7579190000001</v>
      </c>
      <c r="J37" s="3">
        <v>-6.8170460000000004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36.496994000000001</v>
      </c>
      <c r="I41" s="145">
        <v>37.129632000000001</v>
      </c>
      <c r="J41" s="3">
        <v>-0.63263800000000003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3.8639939999999999</v>
      </c>
      <c r="I42" s="145">
        <v>25.613578</v>
      </c>
      <c r="J42" s="3">
        <v>-21.749583999999999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-2979.8076999999998</v>
      </c>
      <c r="I45" s="161">
        <v>-2977.8021440000002</v>
      </c>
      <c r="J45" s="162">
        <v>-2.0055559999999999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252</v>
      </c>
      <c r="I5" s="45" t="s">
        <v>246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1513.827121</v>
      </c>
      <c r="I8" s="159">
        <v>1532.4509889999999</v>
      </c>
      <c r="J8" s="160">
        <v>-18.623868000000002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249.47499999999999</v>
      </c>
      <c r="T8" s="159">
        <v>243</v>
      </c>
      <c r="U8" s="160">
        <v>6.4749999999999996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255</v>
      </c>
      <c r="T9" s="225" t="s">
        <v>255</v>
      </c>
      <c r="U9" s="22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249.47499999999999</v>
      </c>
      <c r="T11" s="145">
        <v>243</v>
      </c>
      <c r="U11" s="3">
        <v>6.4749999999999996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255</v>
      </c>
      <c r="I16" s="225">
        <v>1.5</v>
      </c>
      <c r="J16" s="226">
        <v>-1.5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891.32582500000001</v>
      </c>
      <c r="I18" s="145">
        <v>969.71796700000004</v>
      </c>
      <c r="J18" s="3">
        <v>-78.392142000000007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3.1379999999999999</v>
      </c>
      <c r="I19" s="145">
        <v>3.0710000000000002</v>
      </c>
      <c r="J19" s="3">
        <v>6.7000000000000004E-2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1245.304355</v>
      </c>
      <c r="T19" s="159">
        <v>847.20690000000002</v>
      </c>
      <c r="U19" s="160">
        <v>398.09745500000002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108.6596</v>
      </c>
      <c r="I20" s="145">
        <v>57.5471</v>
      </c>
      <c r="J20" s="3">
        <v>51.112499999999997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1245.304355</v>
      </c>
      <c r="T20" s="145">
        <v>847.20690000000002</v>
      </c>
      <c r="U20" s="3">
        <v>398.09745500000002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>
        <v>500</v>
      </c>
      <c r="I22" s="145">
        <v>500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>
        <v>500</v>
      </c>
      <c r="I23" s="145">
        <v>500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10.703696000000001</v>
      </c>
      <c r="I27" s="145">
        <v>0.61492199999999997</v>
      </c>
      <c r="J27" s="3">
        <v>10.088774000000001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-995.82935499999996</v>
      </c>
      <c r="T27" s="164">
        <v>-604.20690000000002</v>
      </c>
      <c r="U27" s="165">
        <v>-391.622455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1272.30719</v>
      </c>
      <c r="I28" s="159">
        <v>1260.1948910000001</v>
      </c>
      <c r="J28" s="160">
        <v>12.112299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-871.18748800000003</v>
      </c>
      <c r="T28" s="164">
        <v>-479.29662400000001</v>
      </c>
      <c r="U28" s="165">
        <v>-391.89086400000002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501.25459499999999</v>
      </c>
      <c r="I30" s="145">
        <v>526.55330900000001</v>
      </c>
      <c r="J30" s="3">
        <v>-25.298714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334.19932999999997</v>
      </c>
      <c r="I31" s="145">
        <v>291.53411399999999</v>
      </c>
      <c r="J31" s="3">
        <v>42.665216000000001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296.51380599999999</v>
      </c>
      <c r="I32" s="145">
        <v>320.27553</v>
      </c>
      <c r="J32" s="3">
        <v>-23.761724000000001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5.2012289999999997</v>
      </c>
      <c r="I34" s="145">
        <v>5.2290419999999997</v>
      </c>
      <c r="J34" s="3">
        <v>-2.7813000000000001E-2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>
        <v>135.13822999999999</v>
      </c>
      <c r="I35" s="145">
        <v>116.602896</v>
      </c>
      <c r="J35" s="3">
        <v>18.535333999999999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29.712496000000002</v>
      </c>
      <c r="T37" s="159">
        <v>26.739802999999998</v>
      </c>
      <c r="U37" s="160">
        <v>2.972693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116.87806399999999</v>
      </c>
      <c r="I39" s="159">
        <v>147.345822</v>
      </c>
      <c r="J39" s="160">
        <v>-30.467758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116.87806399999999</v>
      </c>
      <c r="I40" s="145">
        <v>147.345822</v>
      </c>
      <c r="J40" s="3">
        <v>-30.467758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29.712496000000002</v>
      </c>
      <c r="T40" s="145">
        <v>26.739802999999998</v>
      </c>
      <c r="U40" s="3">
        <v>2.972693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-29.712496000000002</v>
      </c>
      <c r="T44" s="164">
        <v>-26.739802999999998</v>
      </c>
      <c r="U44" s="165">
        <v>-2.972693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-900.89998400000002</v>
      </c>
      <c r="T45" s="164">
        <v>-506.036427</v>
      </c>
      <c r="U45" s="165">
        <v>-394.86355700000001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900.89998400000002</v>
      </c>
      <c r="T46" s="164">
        <v>506.036427</v>
      </c>
      <c r="U46" s="165">
        <v>394.86355700000001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124.641867</v>
      </c>
      <c r="I49" s="161">
        <v>124.910276</v>
      </c>
      <c r="J49" s="162">
        <v>-0.26840900000000001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6.1974000000000001E-2</v>
      </c>
      <c r="T49" s="164">
        <v>6.1974000000000001E-2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6.1974000000000001E-2</v>
      </c>
      <c r="T50" s="168">
        <v>6.1974000000000001E-2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6.1974000000000001E-2</v>
      </c>
      <c r="T53" s="161">
        <v>6.1974000000000001E-2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 x14ac:dyDescent="0.15">
      <c r="A7" s="248" t="s">
        <v>183</v>
      </c>
      <c r="B7" s="249"/>
      <c r="C7" s="249"/>
      <c r="D7" s="250"/>
      <c r="E7" s="29">
        <v>116200.111596</v>
      </c>
      <c r="F7" s="29">
        <v>18565.444031999999</v>
      </c>
      <c r="G7" s="29">
        <v>-4603.274289</v>
      </c>
      <c r="H7" s="29">
        <v>8075.5428659999998</v>
      </c>
      <c r="I7" s="29" t="s">
        <v>255</v>
      </c>
      <c r="J7" s="251" t="s">
        <v>255</v>
      </c>
      <c r="K7" s="252"/>
      <c r="L7" s="29">
        <v>138237.82420500001</v>
      </c>
    </row>
    <row r="8" spans="1:17" ht="15" customHeight="1" x14ac:dyDescent="0.15">
      <c r="A8" s="248" t="s">
        <v>184</v>
      </c>
      <c r="B8" s="249"/>
      <c r="C8" s="249"/>
      <c r="D8" s="250"/>
      <c r="E8" s="29" t="s">
        <v>255</v>
      </c>
      <c r="F8" s="29">
        <v>-2894.4592640000001</v>
      </c>
      <c r="G8" s="29">
        <v>560.114374</v>
      </c>
      <c r="H8" s="29">
        <v>900.89998400000002</v>
      </c>
      <c r="I8" s="29" t="s">
        <v>255</v>
      </c>
      <c r="J8" s="251" t="s">
        <v>255</v>
      </c>
      <c r="K8" s="252"/>
      <c r="L8" s="29">
        <v>-1433.4449059999999</v>
      </c>
    </row>
    <row r="9" spans="1:17" ht="15" customHeight="1" x14ac:dyDescent="0.15">
      <c r="A9" s="248" t="s">
        <v>185</v>
      </c>
      <c r="B9" s="249"/>
      <c r="C9" s="249"/>
      <c r="D9" s="250"/>
      <c r="E9" s="29">
        <v>116200.111596</v>
      </c>
      <c r="F9" s="29">
        <v>15670.984768</v>
      </c>
      <c r="G9" s="29">
        <v>-4043.1599150000002</v>
      </c>
      <c r="H9" s="29">
        <v>8976.4428499999995</v>
      </c>
      <c r="I9" s="29" t="s">
        <v>255</v>
      </c>
      <c r="J9" s="251" t="s">
        <v>255</v>
      </c>
      <c r="K9" s="252"/>
      <c r="L9" s="29">
        <v>136804.37929899999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138237.82420500001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16.173642000000001</v>
      </c>
      <c r="G19" s="109"/>
      <c r="H19" s="109"/>
      <c r="I19" s="236"/>
      <c r="J19" s="237"/>
      <c r="K19" s="237"/>
      <c r="L19" s="238"/>
    </row>
    <row r="20" spans="1:12" ht="51.75" customHeight="1" x14ac:dyDescent="0.15">
      <c r="A20" s="34"/>
      <c r="B20" s="36" t="s">
        <v>199</v>
      </c>
      <c r="C20" s="36"/>
      <c r="D20" s="35"/>
      <c r="E20" s="30"/>
      <c r="F20" s="30">
        <v>1494.2560060000001</v>
      </c>
      <c r="G20" s="109"/>
      <c r="H20" s="109"/>
      <c r="I20" s="242" t="s">
        <v>260</v>
      </c>
      <c r="J20" s="243"/>
      <c r="K20" s="243"/>
      <c r="L20" s="244"/>
    </row>
    <row r="21" spans="1:12" ht="15" customHeight="1" x14ac:dyDescent="0.15">
      <c r="A21" s="34"/>
      <c r="B21" s="36" t="s">
        <v>200</v>
      </c>
      <c r="C21" s="36"/>
      <c r="D21" s="35"/>
      <c r="E21" s="30">
        <v>314.11738000000003</v>
      </c>
      <c r="F21" s="30"/>
      <c r="G21" s="109"/>
      <c r="H21" s="109"/>
      <c r="I21" s="245" t="s">
        <v>261</v>
      </c>
      <c r="J21" s="246"/>
      <c r="K21" s="246"/>
      <c r="L21" s="247"/>
    </row>
    <row r="22" spans="1:12" ht="15" customHeight="1" x14ac:dyDescent="0.15">
      <c r="A22" s="34"/>
      <c r="B22" s="105" t="s">
        <v>201</v>
      </c>
      <c r="C22" s="105"/>
      <c r="D22" s="106"/>
      <c r="E22" s="110">
        <v>314.11738000000003</v>
      </c>
      <c r="F22" s="110">
        <v>1510.429648</v>
      </c>
      <c r="G22" s="110">
        <v>-1196.3122680000001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215.88378</v>
      </c>
      <c r="G26" s="109"/>
      <c r="H26" s="109"/>
      <c r="I26" s="239" t="s">
        <v>262</v>
      </c>
      <c r="J26" s="240"/>
      <c r="K26" s="240"/>
      <c r="L26" s="241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215.88378</v>
      </c>
      <c r="G27" s="110">
        <v>-215.88378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21.248857999999998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21.248857999999998</v>
      </c>
      <c r="G31" s="110">
        <v>-21.248857999999998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314.11738000000003</v>
      </c>
      <c r="F32" s="110">
        <v>1747.5622859999999</v>
      </c>
      <c r="G32" s="110">
        <v>-1433.4449059999999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136804.37929899999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22:J22"/>
    <mergeCell ref="K22:L22"/>
    <mergeCell ref="I20:L20"/>
    <mergeCell ref="I21:L21"/>
    <mergeCell ref="I17:J17"/>
    <mergeCell ref="K17:L17"/>
    <mergeCell ref="I18:J18"/>
    <mergeCell ref="K18:L18"/>
    <mergeCell ref="I19:J19"/>
    <mergeCell ref="K19:L19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257" customWidth="1"/>
    <col min="25" max="25" width="9" style="257"/>
    <col min="26" max="30" width="3.625" style="257" customWidth="1"/>
    <col min="31" max="31" width="27.75" style="257" bestFit="1" customWidth="1"/>
    <col min="32" max="16384" width="9" style="257"/>
  </cols>
  <sheetData>
    <row r="1" spans="1:25" x14ac:dyDescent="0.15">
      <c r="T1" s="98" t="s">
        <v>306</v>
      </c>
      <c r="U1" s="119" t="s">
        <v>258</v>
      </c>
      <c r="V1" s="141"/>
      <c r="W1" s="142"/>
      <c r="X1" s="120"/>
      <c r="Y1" s="120"/>
    </row>
    <row r="2" spans="1:25" x14ac:dyDescent="0.15">
      <c r="T2" s="98" t="s">
        <v>307</v>
      </c>
      <c r="U2" s="119" t="s">
        <v>259</v>
      </c>
      <c r="V2" s="119"/>
      <c r="W2" s="141"/>
      <c r="X2" s="142"/>
      <c r="Y2" s="142"/>
    </row>
    <row r="3" spans="1:25" x14ac:dyDescent="0.15">
      <c r="A3" s="255" t="s">
        <v>263</v>
      </c>
      <c r="B3" s="255"/>
      <c r="C3" s="255"/>
      <c r="D3" s="255"/>
      <c r="E3" s="255" t="s">
        <v>264</v>
      </c>
      <c r="F3" s="255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</row>
    <row r="4" spans="1:25" x14ac:dyDescent="0.15">
      <c r="A4" s="258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9" t="s">
        <v>265</v>
      </c>
      <c r="S4" s="259"/>
      <c r="T4" s="259"/>
      <c r="U4" s="259"/>
      <c r="V4" s="259"/>
      <c r="W4" s="259"/>
      <c r="X4" s="259"/>
    </row>
    <row r="5" spans="1:25" ht="14.25" thickBot="1" x14ac:dyDescent="0.2">
      <c r="A5" s="258" t="s">
        <v>266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60" t="s">
        <v>267</v>
      </c>
      <c r="V5" s="261"/>
      <c r="W5" s="261"/>
      <c r="X5" s="261"/>
    </row>
    <row r="6" spans="1:25" ht="40.5" customHeight="1" x14ac:dyDescent="0.15">
      <c r="A6" s="262" t="s">
        <v>268</v>
      </c>
      <c r="B6" s="263"/>
      <c r="C6" s="263"/>
      <c r="D6" s="264" t="s">
        <v>269</v>
      </c>
      <c r="E6" s="265"/>
      <c r="F6" s="266"/>
      <c r="G6" s="264" t="s">
        <v>270</v>
      </c>
      <c r="H6" s="267"/>
      <c r="I6" s="267"/>
      <c r="J6" s="264" t="s">
        <v>271</v>
      </c>
      <c r="K6" s="267"/>
      <c r="L6" s="267"/>
      <c r="M6" s="264" t="s">
        <v>272</v>
      </c>
      <c r="N6" s="267"/>
      <c r="O6" s="267"/>
      <c r="P6" s="264" t="s">
        <v>273</v>
      </c>
      <c r="Q6" s="267"/>
      <c r="R6" s="267"/>
      <c r="S6" s="264" t="s">
        <v>274</v>
      </c>
      <c r="T6" s="267"/>
      <c r="U6" s="267"/>
      <c r="V6" s="264" t="s">
        <v>275</v>
      </c>
      <c r="W6" s="267"/>
      <c r="X6" s="268"/>
    </row>
    <row r="7" spans="1:25" ht="14.25" thickBot="1" x14ac:dyDescent="0.2">
      <c r="A7" s="269"/>
      <c r="B7" s="270"/>
      <c r="C7" s="270"/>
      <c r="D7" s="271" t="s">
        <v>276</v>
      </c>
      <c r="E7" s="272"/>
      <c r="F7" s="273"/>
      <c r="G7" s="274" t="s">
        <v>277</v>
      </c>
      <c r="H7" s="275"/>
      <c r="I7" s="275"/>
      <c r="J7" s="274" t="s">
        <v>278</v>
      </c>
      <c r="K7" s="275"/>
      <c r="L7" s="275"/>
      <c r="M7" s="274" t="s">
        <v>279</v>
      </c>
      <c r="N7" s="275"/>
      <c r="O7" s="275"/>
      <c r="P7" s="274" t="s">
        <v>280</v>
      </c>
      <c r="Q7" s="275"/>
      <c r="R7" s="275"/>
      <c r="S7" s="274" t="s">
        <v>281</v>
      </c>
      <c r="T7" s="275"/>
      <c r="U7" s="275"/>
      <c r="V7" s="274" t="s">
        <v>282</v>
      </c>
      <c r="W7" s="275"/>
      <c r="X7" s="276"/>
    </row>
    <row r="8" spans="1:25" x14ac:dyDescent="0.15">
      <c r="A8" s="277" t="s">
        <v>283</v>
      </c>
      <c r="B8" s="278"/>
      <c r="C8" s="279"/>
      <c r="D8" s="280">
        <v>884.91504600000007</v>
      </c>
      <c r="E8" s="281"/>
      <c r="F8" s="282"/>
      <c r="G8" s="280">
        <v>75.670878999999999</v>
      </c>
      <c r="H8" s="281"/>
      <c r="I8" s="282"/>
      <c r="J8" s="280">
        <v>44.007458999999997</v>
      </c>
      <c r="K8" s="281"/>
      <c r="L8" s="282"/>
      <c r="M8" s="280">
        <v>916.57846599999993</v>
      </c>
      <c r="N8" s="281"/>
      <c r="O8" s="282"/>
      <c r="P8" s="280">
        <v>651.96878200000003</v>
      </c>
      <c r="Q8" s="281"/>
      <c r="R8" s="282"/>
      <c r="S8" s="280">
        <v>23.832250000000002</v>
      </c>
      <c r="T8" s="281"/>
      <c r="U8" s="282"/>
      <c r="V8" s="280">
        <v>264.60968400000002</v>
      </c>
      <c r="W8" s="281"/>
      <c r="X8" s="283"/>
    </row>
    <row r="9" spans="1:25" x14ac:dyDescent="0.15">
      <c r="A9" s="284"/>
      <c r="B9" s="285" t="s">
        <v>284</v>
      </c>
      <c r="C9" s="286"/>
      <c r="D9" s="287">
        <v>75.523595999999998</v>
      </c>
      <c r="E9" s="288"/>
      <c r="F9" s="289"/>
      <c r="G9" s="287" t="s">
        <v>285</v>
      </c>
      <c r="H9" s="288"/>
      <c r="I9" s="289"/>
      <c r="J9" s="287" t="s">
        <v>285</v>
      </c>
      <c r="K9" s="288"/>
      <c r="L9" s="289"/>
      <c r="M9" s="290">
        <v>75.523595999999998</v>
      </c>
      <c r="N9" s="291"/>
      <c r="O9" s="291"/>
      <c r="P9" s="290" t="s">
        <v>285</v>
      </c>
      <c r="Q9" s="291"/>
      <c r="R9" s="291"/>
      <c r="S9" s="290" t="s">
        <v>285</v>
      </c>
      <c r="T9" s="291"/>
      <c r="U9" s="291"/>
      <c r="V9" s="290">
        <v>75.523595999999998</v>
      </c>
      <c r="W9" s="291"/>
      <c r="X9" s="292"/>
    </row>
    <row r="10" spans="1:25" x14ac:dyDescent="0.15">
      <c r="A10" s="284"/>
      <c r="B10" s="285" t="s">
        <v>286</v>
      </c>
      <c r="C10" s="286"/>
      <c r="D10" s="287">
        <v>378.48268100000001</v>
      </c>
      <c r="E10" s="288"/>
      <c r="F10" s="289"/>
      <c r="G10" s="287">
        <v>62.896639</v>
      </c>
      <c r="H10" s="288"/>
      <c r="I10" s="289"/>
      <c r="J10" s="287">
        <v>43.286069999999995</v>
      </c>
      <c r="K10" s="288"/>
      <c r="L10" s="289"/>
      <c r="M10" s="290">
        <v>398.09325000000001</v>
      </c>
      <c r="N10" s="291"/>
      <c r="O10" s="291"/>
      <c r="P10" s="293">
        <v>264.04455200000001</v>
      </c>
      <c r="Q10" s="294"/>
      <c r="R10" s="295"/>
      <c r="S10" s="290">
        <v>6.6985029999999997</v>
      </c>
      <c r="T10" s="291"/>
      <c r="U10" s="291"/>
      <c r="V10" s="290">
        <v>134.048698</v>
      </c>
      <c r="W10" s="291"/>
      <c r="X10" s="292"/>
    </row>
    <row r="11" spans="1:25" x14ac:dyDescent="0.15">
      <c r="A11" s="284"/>
      <c r="B11" s="285" t="s">
        <v>287</v>
      </c>
      <c r="C11" s="286"/>
      <c r="D11" s="287">
        <v>4.1772530000000003</v>
      </c>
      <c r="E11" s="288"/>
      <c r="F11" s="289"/>
      <c r="G11" s="287">
        <v>12.774240000000001</v>
      </c>
      <c r="H11" s="288"/>
      <c r="I11" s="289"/>
      <c r="J11" s="287">
        <v>0.7213889999999985</v>
      </c>
      <c r="K11" s="288"/>
      <c r="L11" s="289"/>
      <c r="M11" s="290">
        <v>16.230104000000001</v>
      </c>
      <c r="N11" s="291"/>
      <c r="O11" s="291"/>
      <c r="P11" s="287">
        <v>4.4370940000000001</v>
      </c>
      <c r="Q11" s="288"/>
      <c r="R11" s="289"/>
      <c r="S11" s="290">
        <v>1.072128</v>
      </c>
      <c r="T11" s="291"/>
      <c r="U11" s="291"/>
      <c r="V11" s="290">
        <v>11.793010000000001</v>
      </c>
      <c r="W11" s="291"/>
      <c r="X11" s="292"/>
    </row>
    <row r="12" spans="1:25" x14ac:dyDescent="0.15">
      <c r="A12" s="284"/>
      <c r="B12" s="285" t="s">
        <v>288</v>
      </c>
      <c r="C12" s="286"/>
      <c r="D12" s="287" t="s">
        <v>285</v>
      </c>
      <c r="E12" s="288"/>
      <c r="F12" s="289"/>
      <c r="G12" s="287" t="s">
        <v>285</v>
      </c>
      <c r="H12" s="288"/>
      <c r="I12" s="289"/>
      <c r="J12" s="287" t="s">
        <v>285</v>
      </c>
      <c r="K12" s="288"/>
      <c r="L12" s="289"/>
      <c r="M12" s="290" t="s">
        <v>285</v>
      </c>
      <c r="N12" s="291"/>
      <c r="O12" s="291"/>
      <c r="P12" s="290" t="s">
        <v>285</v>
      </c>
      <c r="Q12" s="291"/>
      <c r="R12" s="291"/>
      <c r="S12" s="290" t="s">
        <v>285</v>
      </c>
      <c r="T12" s="291"/>
      <c r="U12" s="291"/>
      <c r="V12" s="290" t="s">
        <v>285</v>
      </c>
      <c r="W12" s="291"/>
      <c r="X12" s="292"/>
    </row>
    <row r="13" spans="1:25" x14ac:dyDescent="0.15">
      <c r="A13" s="284"/>
      <c r="B13" s="285" t="s">
        <v>289</v>
      </c>
      <c r="C13" s="286"/>
      <c r="D13" s="287">
        <v>64</v>
      </c>
      <c r="E13" s="288"/>
      <c r="F13" s="289"/>
      <c r="G13" s="287" t="s">
        <v>285</v>
      </c>
      <c r="H13" s="288"/>
      <c r="I13" s="289"/>
      <c r="J13" s="287" t="s">
        <v>285</v>
      </c>
      <c r="K13" s="288"/>
      <c r="L13" s="289"/>
      <c r="M13" s="290">
        <v>64</v>
      </c>
      <c r="N13" s="291"/>
      <c r="O13" s="291"/>
      <c r="P13" s="287">
        <v>63.999999000000003</v>
      </c>
      <c r="Q13" s="288"/>
      <c r="R13" s="289"/>
      <c r="S13" s="290" t="s">
        <v>285</v>
      </c>
      <c r="T13" s="291"/>
      <c r="U13" s="291"/>
      <c r="V13" s="290">
        <v>9.9999999999999995E-7</v>
      </c>
      <c r="W13" s="291"/>
      <c r="X13" s="292"/>
    </row>
    <row r="14" spans="1:25" x14ac:dyDescent="0.15">
      <c r="A14" s="284"/>
      <c r="B14" s="285" t="s">
        <v>290</v>
      </c>
      <c r="C14" s="286"/>
      <c r="D14" s="287">
        <v>362.731516</v>
      </c>
      <c r="E14" s="288"/>
      <c r="F14" s="289"/>
      <c r="G14" s="287" t="s">
        <v>285</v>
      </c>
      <c r="H14" s="288"/>
      <c r="I14" s="289"/>
      <c r="J14" s="287" t="s">
        <v>285</v>
      </c>
      <c r="K14" s="288"/>
      <c r="L14" s="289"/>
      <c r="M14" s="290">
        <v>362.731516</v>
      </c>
      <c r="N14" s="291"/>
      <c r="O14" s="291"/>
      <c r="P14" s="287">
        <v>319.48713700000002</v>
      </c>
      <c r="Q14" s="288"/>
      <c r="R14" s="289"/>
      <c r="S14" s="290">
        <v>16.061619</v>
      </c>
      <c r="T14" s="291"/>
      <c r="U14" s="291"/>
      <c r="V14" s="290">
        <v>43.244379000000002</v>
      </c>
      <c r="W14" s="291"/>
      <c r="X14" s="292"/>
    </row>
    <row r="15" spans="1:25" x14ac:dyDescent="0.15">
      <c r="A15" s="284"/>
      <c r="B15" s="285" t="s">
        <v>291</v>
      </c>
      <c r="C15" s="286"/>
      <c r="D15" s="287" t="s">
        <v>285</v>
      </c>
      <c r="E15" s="288"/>
      <c r="F15" s="289"/>
      <c r="G15" s="287" t="s">
        <v>285</v>
      </c>
      <c r="H15" s="288"/>
      <c r="I15" s="289"/>
      <c r="J15" s="287" t="s">
        <v>285</v>
      </c>
      <c r="K15" s="288"/>
      <c r="L15" s="289"/>
      <c r="M15" s="290" t="s">
        <v>285</v>
      </c>
      <c r="N15" s="291"/>
      <c r="O15" s="291"/>
      <c r="P15" s="287" t="s">
        <v>285</v>
      </c>
      <c r="Q15" s="288"/>
      <c r="R15" s="289"/>
      <c r="S15" s="290" t="s">
        <v>285</v>
      </c>
      <c r="T15" s="291"/>
      <c r="U15" s="291"/>
      <c r="V15" s="290" t="s">
        <v>285</v>
      </c>
      <c r="W15" s="291"/>
      <c r="X15" s="292"/>
    </row>
    <row r="16" spans="1:25" x14ac:dyDescent="0.15">
      <c r="A16" s="284" t="s">
        <v>292</v>
      </c>
      <c r="B16" s="285"/>
      <c r="C16" s="286"/>
      <c r="D16" s="287">
        <v>274967.94048300001</v>
      </c>
      <c r="E16" s="288"/>
      <c r="F16" s="289"/>
      <c r="G16" s="287">
        <v>630.79372100000001</v>
      </c>
      <c r="H16" s="288"/>
      <c r="I16" s="289"/>
      <c r="J16" s="287">
        <v>100.43768600002761</v>
      </c>
      <c r="K16" s="288"/>
      <c r="L16" s="289"/>
      <c r="M16" s="287">
        <v>275498.29651799996</v>
      </c>
      <c r="N16" s="288"/>
      <c r="O16" s="289"/>
      <c r="P16" s="287">
        <v>149156.376869</v>
      </c>
      <c r="Q16" s="288"/>
      <c r="R16" s="289"/>
      <c r="S16" s="287">
        <v>3196.396127</v>
      </c>
      <c r="T16" s="288"/>
      <c r="U16" s="289"/>
      <c r="V16" s="290">
        <v>126341.91964899999</v>
      </c>
      <c r="W16" s="291"/>
      <c r="X16" s="292"/>
    </row>
    <row r="17" spans="1:24" x14ac:dyDescent="0.15">
      <c r="A17" s="284"/>
      <c r="B17" s="285" t="s">
        <v>284</v>
      </c>
      <c r="C17" s="286"/>
      <c r="D17" s="287">
        <v>77264.993807000006</v>
      </c>
      <c r="E17" s="288"/>
      <c r="F17" s="289"/>
      <c r="G17" s="287" t="s">
        <v>285</v>
      </c>
      <c r="H17" s="288"/>
      <c r="I17" s="289"/>
      <c r="J17" s="287" t="s">
        <v>285</v>
      </c>
      <c r="K17" s="288"/>
      <c r="L17" s="289"/>
      <c r="M17" s="290">
        <v>77264.993807000006</v>
      </c>
      <c r="N17" s="291"/>
      <c r="O17" s="291"/>
      <c r="P17" s="290" t="s">
        <v>285</v>
      </c>
      <c r="Q17" s="291"/>
      <c r="R17" s="291"/>
      <c r="S17" s="290" t="s">
        <v>285</v>
      </c>
      <c r="T17" s="291"/>
      <c r="U17" s="291"/>
      <c r="V17" s="290">
        <v>77264.993807000006</v>
      </c>
      <c r="W17" s="291"/>
      <c r="X17" s="292"/>
    </row>
    <row r="18" spans="1:24" x14ac:dyDescent="0.15">
      <c r="A18" s="284"/>
      <c r="B18" s="285" t="s">
        <v>286</v>
      </c>
      <c r="C18" s="286"/>
      <c r="D18" s="287">
        <v>204.23974999999999</v>
      </c>
      <c r="E18" s="288"/>
      <c r="F18" s="289"/>
      <c r="G18" s="287">
        <v>43.708796</v>
      </c>
      <c r="H18" s="288"/>
      <c r="I18" s="289"/>
      <c r="J18" s="287">
        <v>43.708796000000007</v>
      </c>
      <c r="K18" s="288"/>
      <c r="L18" s="289"/>
      <c r="M18" s="290">
        <v>204.23974999999999</v>
      </c>
      <c r="N18" s="291"/>
      <c r="O18" s="291"/>
      <c r="P18" s="287">
        <v>88.182148999999995</v>
      </c>
      <c r="Q18" s="288"/>
      <c r="R18" s="289"/>
      <c r="S18" s="290">
        <v>5.2242600000000001</v>
      </c>
      <c r="T18" s="291"/>
      <c r="U18" s="291"/>
      <c r="V18" s="290">
        <v>116.05760100000001</v>
      </c>
      <c r="W18" s="291"/>
      <c r="X18" s="292"/>
    </row>
    <row r="19" spans="1:24" x14ac:dyDescent="0.15">
      <c r="A19" s="284"/>
      <c r="B19" s="285" t="s">
        <v>287</v>
      </c>
      <c r="C19" s="286"/>
      <c r="D19" s="287">
        <v>197498.70692600001</v>
      </c>
      <c r="E19" s="288"/>
      <c r="F19" s="289"/>
      <c r="G19" s="287">
        <v>587.084925</v>
      </c>
      <c r="H19" s="288"/>
      <c r="I19" s="289"/>
      <c r="J19" s="287">
        <v>56.728890000027604</v>
      </c>
      <c r="K19" s="288"/>
      <c r="L19" s="289"/>
      <c r="M19" s="290">
        <v>198029.06296099999</v>
      </c>
      <c r="N19" s="291"/>
      <c r="O19" s="291"/>
      <c r="P19" s="287">
        <v>149068.19472</v>
      </c>
      <c r="Q19" s="288"/>
      <c r="R19" s="289"/>
      <c r="S19" s="290">
        <v>3191.171867</v>
      </c>
      <c r="T19" s="291"/>
      <c r="U19" s="291"/>
      <c r="V19" s="290">
        <v>48960.868240999996</v>
      </c>
      <c r="W19" s="291"/>
      <c r="X19" s="292"/>
    </row>
    <row r="20" spans="1:24" x14ac:dyDescent="0.15">
      <c r="A20" s="284" t="s">
        <v>293</v>
      </c>
      <c r="B20" s="285"/>
      <c r="C20" s="286"/>
      <c r="D20" s="287">
        <v>133.685</v>
      </c>
      <c r="E20" s="288"/>
      <c r="F20" s="289"/>
      <c r="G20" s="287" t="s">
        <v>285</v>
      </c>
      <c r="H20" s="288"/>
      <c r="I20" s="289"/>
      <c r="J20" s="287" t="s">
        <v>285</v>
      </c>
      <c r="K20" s="288"/>
      <c r="L20" s="289"/>
      <c r="M20" s="290">
        <v>133.685</v>
      </c>
      <c r="N20" s="291"/>
      <c r="O20" s="291"/>
      <c r="P20" s="287">
        <v>133.68499700000001</v>
      </c>
      <c r="Q20" s="288"/>
      <c r="R20" s="289"/>
      <c r="S20" s="290" t="s">
        <v>285</v>
      </c>
      <c r="T20" s="291"/>
      <c r="U20" s="291"/>
      <c r="V20" s="290">
        <v>2.9999999850988389E-6</v>
      </c>
      <c r="W20" s="291"/>
      <c r="X20" s="292"/>
    </row>
    <row r="21" spans="1:24" x14ac:dyDescent="0.15">
      <c r="A21" s="284" t="s">
        <v>294</v>
      </c>
      <c r="B21" s="285"/>
      <c r="C21" s="286"/>
      <c r="D21" s="287" t="s">
        <v>285</v>
      </c>
      <c r="E21" s="288"/>
      <c r="F21" s="289"/>
      <c r="G21" s="287" t="s">
        <v>285</v>
      </c>
      <c r="H21" s="288"/>
      <c r="I21" s="289"/>
      <c r="J21" s="287" t="s">
        <v>285</v>
      </c>
      <c r="K21" s="288"/>
      <c r="L21" s="289"/>
      <c r="M21" s="290" t="s">
        <v>285</v>
      </c>
      <c r="N21" s="291"/>
      <c r="O21" s="291"/>
      <c r="P21" s="290" t="s">
        <v>285</v>
      </c>
      <c r="Q21" s="291"/>
      <c r="R21" s="291"/>
      <c r="S21" s="290" t="s">
        <v>285</v>
      </c>
      <c r="T21" s="291"/>
      <c r="U21" s="291"/>
      <c r="V21" s="290" t="s">
        <v>285</v>
      </c>
      <c r="W21" s="291"/>
      <c r="X21" s="292"/>
    </row>
    <row r="22" spans="1:24" x14ac:dyDescent="0.15">
      <c r="A22" s="284" t="s">
        <v>295</v>
      </c>
      <c r="B22" s="285"/>
      <c r="C22" s="286"/>
      <c r="D22" s="287">
        <v>352.99839700000001</v>
      </c>
      <c r="E22" s="288"/>
      <c r="F22" s="289"/>
      <c r="G22" s="287">
        <v>328.72848299999998</v>
      </c>
      <c r="H22" s="288"/>
      <c r="I22" s="289"/>
      <c r="J22" s="287">
        <v>31.99563999999998</v>
      </c>
      <c r="K22" s="288"/>
      <c r="L22" s="289"/>
      <c r="M22" s="290">
        <v>649.73123999999996</v>
      </c>
      <c r="N22" s="291"/>
      <c r="O22" s="291"/>
      <c r="P22" s="287">
        <v>78.763983999999994</v>
      </c>
      <c r="Q22" s="288"/>
      <c r="R22" s="289"/>
      <c r="S22" s="290">
        <v>29.712496000000002</v>
      </c>
      <c r="T22" s="291"/>
      <c r="U22" s="291"/>
      <c r="V22" s="290">
        <v>570.96725600000002</v>
      </c>
      <c r="W22" s="291"/>
      <c r="X22" s="292"/>
    </row>
    <row r="23" spans="1:24" x14ac:dyDescent="0.15">
      <c r="A23" s="284" t="s">
        <v>296</v>
      </c>
      <c r="B23" s="285"/>
      <c r="C23" s="286"/>
      <c r="D23" s="287" t="s">
        <v>285</v>
      </c>
      <c r="E23" s="288"/>
      <c r="F23" s="289"/>
      <c r="G23" s="287" t="s">
        <v>285</v>
      </c>
      <c r="H23" s="288"/>
      <c r="I23" s="289"/>
      <c r="J23" s="287" t="s">
        <v>285</v>
      </c>
      <c r="K23" s="288"/>
      <c r="L23" s="289"/>
      <c r="M23" s="290" t="s">
        <v>285</v>
      </c>
      <c r="N23" s="291"/>
      <c r="O23" s="291"/>
      <c r="P23" s="296" t="s">
        <v>285</v>
      </c>
      <c r="Q23" s="297"/>
      <c r="R23" s="297"/>
      <c r="S23" s="290" t="s">
        <v>285</v>
      </c>
      <c r="T23" s="291"/>
      <c r="U23" s="291"/>
      <c r="V23" s="290" t="s">
        <v>285</v>
      </c>
      <c r="W23" s="291"/>
      <c r="X23" s="292"/>
    </row>
    <row r="24" spans="1:24" x14ac:dyDescent="0.15">
      <c r="A24" s="284" t="s">
        <v>297</v>
      </c>
      <c r="B24" s="285"/>
      <c r="C24" s="286"/>
      <c r="D24" s="287">
        <v>27636.801285000001</v>
      </c>
      <c r="E24" s="288"/>
      <c r="F24" s="289"/>
      <c r="G24" s="287">
        <v>1315.000706</v>
      </c>
      <c r="H24" s="288"/>
      <c r="I24" s="289"/>
      <c r="J24" s="287">
        <v>687.70446399999855</v>
      </c>
      <c r="K24" s="288"/>
      <c r="L24" s="289"/>
      <c r="M24" s="290">
        <v>28264.097527000002</v>
      </c>
      <c r="N24" s="291"/>
      <c r="O24" s="291"/>
      <c r="P24" s="290" t="s">
        <v>285</v>
      </c>
      <c r="Q24" s="291"/>
      <c r="R24" s="291"/>
      <c r="S24" s="290" t="s">
        <v>285</v>
      </c>
      <c r="T24" s="291"/>
      <c r="U24" s="291"/>
      <c r="V24" s="290">
        <v>28264.097527000002</v>
      </c>
      <c r="W24" s="291"/>
      <c r="X24" s="292"/>
    </row>
    <row r="25" spans="1:24" ht="14.25" thickBot="1" x14ac:dyDescent="0.2">
      <c r="A25" s="298" t="s">
        <v>298</v>
      </c>
      <c r="B25" s="299"/>
      <c r="C25" s="300"/>
      <c r="D25" s="301">
        <v>303976.340211</v>
      </c>
      <c r="E25" s="302"/>
      <c r="F25" s="303"/>
      <c r="G25" s="301">
        <v>2350.1937889999999</v>
      </c>
      <c r="H25" s="302"/>
      <c r="I25" s="303"/>
      <c r="J25" s="301">
        <v>864.14524900002607</v>
      </c>
      <c r="K25" s="302"/>
      <c r="L25" s="303"/>
      <c r="M25" s="301">
        <v>305462.38875099993</v>
      </c>
      <c r="N25" s="302"/>
      <c r="O25" s="303"/>
      <c r="P25" s="301">
        <v>150020.794632</v>
      </c>
      <c r="Q25" s="302"/>
      <c r="R25" s="303"/>
      <c r="S25" s="301">
        <v>3249.940873</v>
      </c>
      <c r="T25" s="302"/>
      <c r="U25" s="303"/>
      <c r="V25" s="301">
        <v>155441.59411899999</v>
      </c>
      <c r="W25" s="302"/>
      <c r="X25" s="304"/>
    </row>
    <row r="26" spans="1:24" x14ac:dyDescent="0.15">
      <c r="A26" s="258"/>
      <c r="B26" s="258"/>
      <c r="C26" s="258"/>
      <c r="D26" s="258"/>
      <c r="E26" s="258"/>
      <c r="F26" s="258"/>
      <c r="G26" s="258" t="str">
        <f>IF($P$23="        －"," ","※ソフトウェアの減価償却は直接法により処理しておりますので、⑤列の数値は④列の数値の内数になります。")</f>
        <v xml:space="preserve"> </v>
      </c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</row>
    <row r="27" spans="1:24" ht="14.25" thickBot="1" x14ac:dyDescent="0.2">
      <c r="A27" s="258" t="s">
        <v>299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 t="s">
        <v>267</v>
      </c>
      <c r="P27" s="261"/>
      <c r="Q27" s="261"/>
      <c r="R27" s="261"/>
      <c r="S27" s="258"/>
      <c r="T27" s="258"/>
      <c r="U27" s="258"/>
      <c r="V27" s="258"/>
      <c r="W27" s="258"/>
      <c r="X27" s="258"/>
    </row>
    <row r="28" spans="1:24" ht="27" customHeight="1" x14ac:dyDescent="0.15">
      <c r="A28" s="262" t="s">
        <v>268</v>
      </c>
      <c r="B28" s="263"/>
      <c r="C28" s="263"/>
      <c r="D28" s="305" t="s">
        <v>300</v>
      </c>
      <c r="E28" s="265"/>
      <c r="F28" s="266"/>
      <c r="G28" s="264" t="s">
        <v>270</v>
      </c>
      <c r="H28" s="267"/>
      <c r="I28" s="267"/>
      <c r="J28" s="264" t="s">
        <v>271</v>
      </c>
      <c r="K28" s="267"/>
      <c r="L28" s="267"/>
      <c r="M28" s="264" t="s">
        <v>301</v>
      </c>
      <c r="N28" s="267"/>
      <c r="O28" s="267"/>
      <c r="P28" s="264" t="s">
        <v>275</v>
      </c>
      <c r="Q28" s="267"/>
      <c r="R28" s="268"/>
      <c r="S28" s="258"/>
      <c r="T28" s="258"/>
      <c r="U28" s="258"/>
      <c r="V28" s="258"/>
      <c r="W28" s="258"/>
      <c r="X28" s="258"/>
    </row>
    <row r="29" spans="1:24" ht="14.25" thickBot="1" x14ac:dyDescent="0.2">
      <c r="A29" s="269"/>
      <c r="B29" s="270"/>
      <c r="C29" s="270"/>
      <c r="D29" s="306" t="s">
        <v>276</v>
      </c>
      <c r="E29" s="307"/>
      <c r="F29" s="308"/>
      <c r="G29" s="309" t="s">
        <v>277</v>
      </c>
      <c r="H29" s="310"/>
      <c r="I29" s="310"/>
      <c r="J29" s="309" t="s">
        <v>278</v>
      </c>
      <c r="K29" s="310"/>
      <c r="L29" s="310"/>
      <c r="M29" s="309" t="s">
        <v>302</v>
      </c>
      <c r="N29" s="310"/>
      <c r="O29" s="310"/>
      <c r="P29" s="309" t="s">
        <v>303</v>
      </c>
      <c r="Q29" s="310"/>
      <c r="R29" s="311"/>
      <c r="S29" s="258"/>
      <c r="T29" s="258"/>
      <c r="U29" s="258"/>
      <c r="V29" s="258"/>
      <c r="W29" s="258"/>
      <c r="X29" s="258"/>
    </row>
    <row r="30" spans="1:24" x14ac:dyDescent="0.15">
      <c r="A30" s="277" t="s">
        <v>283</v>
      </c>
      <c r="B30" s="278"/>
      <c r="C30" s="279"/>
      <c r="D30" s="280" t="s">
        <v>285</v>
      </c>
      <c r="E30" s="281"/>
      <c r="F30" s="282"/>
      <c r="G30" s="280" t="s">
        <v>285</v>
      </c>
      <c r="H30" s="281"/>
      <c r="I30" s="282"/>
      <c r="J30" s="280" t="s">
        <v>285</v>
      </c>
      <c r="K30" s="281"/>
      <c r="L30" s="282"/>
      <c r="M30" s="280" t="s">
        <v>285</v>
      </c>
      <c r="N30" s="281"/>
      <c r="O30" s="282"/>
      <c r="P30" s="280" t="s">
        <v>285</v>
      </c>
      <c r="Q30" s="281"/>
      <c r="R30" s="283"/>
      <c r="S30" s="258"/>
      <c r="T30" s="258"/>
      <c r="U30" s="258"/>
      <c r="V30" s="258"/>
      <c r="W30" s="258"/>
      <c r="X30" s="258"/>
    </row>
    <row r="31" spans="1:24" x14ac:dyDescent="0.15">
      <c r="A31" s="284"/>
      <c r="B31" s="285" t="s">
        <v>304</v>
      </c>
      <c r="C31" s="286"/>
      <c r="D31" s="287" t="s">
        <v>285</v>
      </c>
      <c r="E31" s="288"/>
      <c r="F31" s="289"/>
      <c r="G31" s="287" t="s">
        <v>285</v>
      </c>
      <c r="H31" s="288"/>
      <c r="I31" s="289"/>
      <c r="J31" s="287" t="s">
        <v>285</v>
      </c>
      <c r="K31" s="288"/>
      <c r="L31" s="289"/>
      <c r="M31" s="290" t="s">
        <v>285</v>
      </c>
      <c r="N31" s="291"/>
      <c r="O31" s="291"/>
      <c r="P31" s="290" t="s">
        <v>285</v>
      </c>
      <c r="Q31" s="291"/>
      <c r="R31" s="292"/>
      <c r="S31" s="258"/>
      <c r="T31" s="258"/>
      <c r="U31" s="258"/>
      <c r="V31" s="258"/>
      <c r="W31" s="258"/>
      <c r="X31" s="258"/>
    </row>
    <row r="32" spans="1:24" x14ac:dyDescent="0.15">
      <c r="A32" s="284"/>
      <c r="B32" s="285" t="s">
        <v>305</v>
      </c>
      <c r="C32" s="286"/>
      <c r="D32" s="287" t="s">
        <v>285</v>
      </c>
      <c r="E32" s="288"/>
      <c r="F32" s="289"/>
      <c r="G32" s="287" t="s">
        <v>285</v>
      </c>
      <c r="H32" s="288"/>
      <c r="I32" s="289"/>
      <c r="J32" s="287" t="s">
        <v>285</v>
      </c>
      <c r="K32" s="288"/>
      <c r="L32" s="289"/>
      <c r="M32" s="290" t="s">
        <v>285</v>
      </c>
      <c r="N32" s="291"/>
      <c r="O32" s="291"/>
      <c r="P32" s="290" t="s">
        <v>285</v>
      </c>
      <c r="Q32" s="291"/>
      <c r="R32" s="292"/>
      <c r="S32" s="258"/>
      <c r="T32" s="258"/>
      <c r="U32" s="258"/>
      <c r="V32" s="258"/>
      <c r="W32" s="258"/>
      <c r="X32" s="258"/>
    </row>
    <row r="33" spans="1:25" x14ac:dyDescent="0.15">
      <c r="A33" s="284" t="s">
        <v>292</v>
      </c>
      <c r="B33" s="285"/>
      <c r="C33" s="286"/>
      <c r="D33" s="287" t="s">
        <v>285</v>
      </c>
      <c r="E33" s="288"/>
      <c r="F33" s="289"/>
      <c r="G33" s="287" t="s">
        <v>285</v>
      </c>
      <c r="H33" s="288"/>
      <c r="I33" s="289"/>
      <c r="J33" s="287" t="s">
        <v>285</v>
      </c>
      <c r="K33" s="288"/>
      <c r="L33" s="289"/>
      <c r="M33" s="287" t="s">
        <v>285</v>
      </c>
      <c r="N33" s="288"/>
      <c r="O33" s="289"/>
      <c r="P33" s="287" t="s">
        <v>285</v>
      </c>
      <c r="Q33" s="288"/>
      <c r="R33" s="312"/>
      <c r="S33" s="258"/>
      <c r="T33" s="258"/>
      <c r="U33" s="258"/>
      <c r="V33" s="258"/>
      <c r="W33" s="258"/>
      <c r="X33" s="258"/>
    </row>
    <row r="34" spans="1:25" x14ac:dyDescent="0.15">
      <c r="A34" s="284"/>
      <c r="B34" s="285" t="s">
        <v>304</v>
      </c>
      <c r="C34" s="286"/>
      <c r="D34" s="287" t="s">
        <v>285</v>
      </c>
      <c r="E34" s="288"/>
      <c r="F34" s="289"/>
      <c r="G34" s="287" t="s">
        <v>285</v>
      </c>
      <c r="H34" s="288"/>
      <c r="I34" s="289"/>
      <c r="J34" s="287" t="s">
        <v>285</v>
      </c>
      <c r="K34" s="288"/>
      <c r="L34" s="289"/>
      <c r="M34" s="290" t="s">
        <v>285</v>
      </c>
      <c r="N34" s="291"/>
      <c r="O34" s="291"/>
      <c r="P34" s="290" t="s">
        <v>285</v>
      </c>
      <c r="Q34" s="291"/>
      <c r="R34" s="292"/>
      <c r="S34" s="258"/>
      <c r="T34" s="258"/>
      <c r="U34" s="258"/>
      <c r="V34" s="258"/>
      <c r="W34" s="258"/>
      <c r="X34" s="258"/>
    </row>
    <row r="35" spans="1:25" x14ac:dyDescent="0.15">
      <c r="A35" s="284"/>
      <c r="B35" s="285" t="s">
        <v>305</v>
      </c>
      <c r="C35" s="286"/>
      <c r="D35" s="287" t="s">
        <v>285</v>
      </c>
      <c r="E35" s="288"/>
      <c r="F35" s="289"/>
      <c r="G35" s="287" t="s">
        <v>285</v>
      </c>
      <c r="H35" s="288"/>
      <c r="I35" s="289"/>
      <c r="J35" s="287" t="s">
        <v>285</v>
      </c>
      <c r="K35" s="288"/>
      <c r="L35" s="289"/>
      <c r="M35" s="290" t="s">
        <v>285</v>
      </c>
      <c r="N35" s="291"/>
      <c r="O35" s="291"/>
      <c r="P35" s="290" t="s">
        <v>285</v>
      </c>
      <c r="Q35" s="291"/>
      <c r="R35" s="292"/>
      <c r="S35" s="258"/>
      <c r="T35" s="258"/>
      <c r="U35" s="258"/>
      <c r="V35" s="258"/>
      <c r="W35" s="258"/>
      <c r="X35" s="258"/>
    </row>
    <row r="36" spans="1:25" ht="14.25" thickBot="1" x14ac:dyDescent="0.2">
      <c r="A36" s="298" t="s">
        <v>298</v>
      </c>
      <c r="B36" s="299"/>
      <c r="C36" s="300"/>
      <c r="D36" s="301" t="s">
        <v>285</v>
      </c>
      <c r="E36" s="302"/>
      <c r="F36" s="303"/>
      <c r="G36" s="301" t="s">
        <v>285</v>
      </c>
      <c r="H36" s="302"/>
      <c r="I36" s="303"/>
      <c r="J36" s="301" t="s">
        <v>285</v>
      </c>
      <c r="K36" s="302"/>
      <c r="L36" s="303"/>
      <c r="M36" s="301" t="s">
        <v>285</v>
      </c>
      <c r="N36" s="302"/>
      <c r="O36" s="303"/>
      <c r="P36" s="301" t="s">
        <v>285</v>
      </c>
      <c r="Q36" s="302"/>
      <c r="R36" s="304"/>
      <c r="S36" s="258"/>
      <c r="T36" s="258"/>
      <c r="U36" s="258"/>
      <c r="V36" s="258"/>
      <c r="W36" s="258"/>
      <c r="X36" s="258"/>
    </row>
    <row r="38" spans="1:25" x14ac:dyDescent="0.15">
      <c r="T38" s="98" t="s">
        <v>306</v>
      </c>
      <c r="U38" s="119" t="s">
        <v>258</v>
      </c>
      <c r="V38" s="141"/>
      <c r="W38" s="142"/>
      <c r="X38" s="120"/>
      <c r="Y38" s="120"/>
    </row>
    <row r="39" spans="1:25" x14ac:dyDescent="0.15">
      <c r="T39" s="98" t="s">
        <v>307</v>
      </c>
      <c r="U39" s="119" t="s">
        <v>259</v>
      </c>
      <c r="V39" s="119"/>
      <c r="W39" s="141"/>
      <c r="X39" s="142"/>
      <c r="Y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2020-09-04T01:26:45Z</dcterms:modified>
</cp:coreProperties>
</file>