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600" yWindow="90" windowWidth="19395" windowHeight="8040"/>
  </bookViews>
  <sheets>
    <sheet name="貸借対照表" sheetId="1" r:id="rId1"/>
    <sheet name="行政コスト計算書" sheetId="2" r:id="rId2"/>
    <sheet name="キャッシュ・フロー計算書" sheetId="3" r:id="rId3"/>
    <sheet name="純資産変動計算書・分析表" sheetId="4" r:id="rId4"/>
    <sheet name="固定資産附属明細表" sheetId="5" r:id="rId5"/>
    <sheet name="基金附属明細表" sheetId="6" r:id="rId6"/>
    <sheet name="基金保管状況明細表" sheetId="7" r:id="rId7"/>
    <sheet name="法人等出資金明細表ほか" sheetId="8" r:id="rId8"/>
    <sheet name="行政目的別一覧表" sheetId="9" r:id="rId9"/>
    <sheet name="出納整理期間を除く要約財務諸表" sheetId="15" r:id="rId10"/>
    <sheet name="収支差額調整表" sheetId="14" r:id="rId11"/>
    <sheet name="売却予定固定資産明細表" sheetId="12" r:id="rId12"/>
  </sheets>
  <externalReferences>
    <externalReference r:id="rId13"/>
  </externalReferences>
  <definedNames>
    <definedName name="_xlnm._FilterDatabase" localSheetId="5" hidden="1">基金附属明細表!$A$4:$Y$41</definedName>
    <definedName name="_xlnm._FilterDatabase" localSheetId="7" hidden="1">法人等出資金明細表ほか!#REF!</definedName>
    <definedName name="_xlnm.Print_Area" localSheetId="2">キャッシュ・フロー計算書!$A$1:$U$56</definedName>
    <definedName name="_xlnm.Print_Area" localSheetId="4">固定資産附属明細表!$A$1:$X$38</definedName>
    <definedName name="_xlnm.Print_Area" localSheetId="1">行政コスト計算書!$A$1:$J$73</definedName>
    <definedName name="_xlnm.Print_Area" localSheetId="3">純資産変動計算書・分析表!$A$1:$Y$34</definedName>
    <definedName name="_xlnm.Print_Area" localSheetId="0">貸借対照表!$A$1:$T$63</definedName>
    <definedName name="_xlnm.Print_Area" localSheetId="11">売却予定固定資産明細表!$A$1:$G$16</definedName>
    <definedName name="勘定科目テーブル">[1]勘定科目!$A$7:$X$577</definedName>
    <definedName name="収入未済" localSheetId="10">#REF!</definedName>
    <definedName name="収入未済" localSheetId="9">#REF!</definedName>
    <definedName name="収入未済">#REF!</definedName>
  </definedNames>
  <calcPr calcId="145621" calcMode="manual"/>
</workbook>
</file>

<file path=xl/calcChain.xml><?xml version="1.0" encoding="utf-8"?>
<calcChain xmlns="http://schemas.openxmlformats.org/spreadsheetml/2006/main">
  <c r="Q40" i="6" l="1"/>
  <c r="Q39" i="6"/>
  <c r="Q38" i="6"/>
  <c r="Q37" i="6"/>
  <c r="Q36" i="6"/>
  <c r="Q34" i="6"/>
  <c r="Q32" i="6"/>
  <c r="Q31" i="6"/>
  <c r="Q29" i="6"/>
  <c r="Q27" i="6"/>
  <c r="Q26" i="6"/>
  <c r="Q25" i="6"/>
  <c r="Q24" i="6"/>
  <c r="Q23" i="6"/>
  <c r="Q22" i="6"/>
  <c r="Q21" i="6"/>
  <c r="Q20" i="6"/>
  <c r="Q19" i="6"/>
  <c r="Q18" i="6"/>
  <c r="Q17" i="6"/>
  <c r="Q16" i="6"/>
  <c r="Q15" i="6"/>
  <c r="Q14" i="6"/>
  <c r="Q13" i="6"/>
  <c r="Q12" i="6"/>
  <c r="Q11" i="6"/>
  <c r="Q10" i="6"/>
  <c r="Q9" i="6"/>
  <c r="Q8" i="6"/>
  <c r="Q5" i="6"/>
  <c r="A25" i="5"/>
  <c r="A24" i="5"/>
</calcChain>
</file>

<file path=xl/sharedStrings.xml><?xml version="1.0" encoding="utf-8"?>
<sst xmlns="http://schemas.openxmlformats.org/spreadsheetml/2006/main" count="1250" uniqueCount="601">
  <si>
    <t>会計</t>
    <rPh sb="0" eb="2">
      <t>カイケイ</t>
    </rPh>
    <phoneticPr fontId="7"/>
  </si>
  <si>
    <t>各会計合算</t>
    <rPh sb="0" eb="1">
      <t>カク</t>
    </rPh>
    <rPh sb="1" eb="3">
      <t>カイケイ</t>
    </rPh>
    <rPh sb="3" eb="5">
      <t>ガッサン</t>
    </rPh>
    <phoneticPr fontId="11"/>
  </si>
  <si>
    <t>貸借対照表</t>
    <rPh sb="0" eb="2">
      <t>タイシャク</t>
    </rPh>
    <rPh sb="2" eb="5">
      <t>タイショウヒョウ</t>
    </rPh>
    <phoneticPr fontId="7"/>
  </si>
  <si>
    <t>（単位：百万円）</t>
    <rPh sb="1" eb="3">
      <t>タンイ</t>
    </rPh>
    <rPh sb="4" eb="5">
      <t>ヒャク</t>
    </rPh>
    <rPh sb="5" eb="6">
      <t>マン</t>
    </rPh>
    <rPh sb="6" eb="7">
      <t>エン</t>
    </rPh>
    <phoneticPr fontId="7"/>
  </si>
  <si>
    <t>科目</t>
    <rPh sb="0" eb="1">
      <t>カ</t>
    </rPh>
    <rPh sb="1" eb="2">
      <t>モク</t>
    </rPh>
    <phoneticPr fontId="7"/>
  </si>
  <si>
    <t>差</t>
    <rPh sb="0" eb="1">
      <t>サ</t>
    </rPh>
    <phoneticPr fontId="7"/>
  </si>
  <si>
    <t>（Ａ）</t>
    <phoneticPr fontId="6"/>
  </si>
  <si>
    <t>（Ｂ）</t>
    <phoneticPr fontId="6"/>
  </si>
  <si>
    <t>（ＡーＢ）</t>
    <phoneticPr fontId="6"/>
  </si>
  <si>
    <t>（Ａ）</t>
    <phoneticPr fontId="6"/>
  </si>
  <si>
    <t>資産の部</t>
    <rPh sb="0" eb="2">
      <t>シサン</t>
    </rPh>
    <rPh sb="3" eb="4">
      <t>ブ</t>
    </rPh>
    <phoneticPr fontId="7"/>
  </si>
  <si>
    <t>負債の部</t>
    <rPh sb="0" eb="2">
      <t>フサイ</t>
    </rPh>
    <rPh sb="3" eb="4">
      <t>ブ</t>
    </rPh>
    <phoneticPr fontId="7"/>
  </si>
  <si>
    <t>Ⅰ　流動資産</t>
    <rPh sb="2" eb="4">
      <t>リュウドウ</t>
    </rPh>
    <rPh sb="4" eb="6">
      <t>シサン</t>
    </rPh>
    <phoneticPr fontId="7"/>
  </si>
  <si>
    <t>Ⅰ　流動負債</t>
    <rPh sb="2" eb="4">
      <t>リュウドウ</t>
    </rPh>
    <rPh sb="4" eb="6">
      <t>フサイ</t>
    </rPh>
    <phoneticPr fontId="7"/>
  </si>
  <si>
    <t>現金預金</t>
    <rPh sb="0" eb="2">
      <t>ゲンキン</t>
    </rPh>
    <rPh sb="2" eb="4">
      <t>ヨキン</t>
    </rPh>
    <phoneticPr fontId="7"/>
  </si>
  <si>
    <t>地方債</t>
    <rPh sb="0" eb="3">
      <t>チホウサイ</t>
    </rPh>
    <phoneticPr fontId="7"/>
  </si>
  <si>
    <t>歳計現金等</t>
    <rPh sb="0" eb="2">
      <t>サイケイ</t>
    </rPh>
    <rPh sb="2" eb="4">
      <t>ゲンキン</t>
    </rPh>
    <rPh sb="4" eb="5">
      <t>ナド</t>
    </rPh>
    <phoneticPr fontId="7"/>
  </si>
  <si>
    <t>短期借入金</t>
    <rPh sb="0" eb="2">
      <t>タンキ</t>
    </rPh>
    <rPh sb="2" eb="4">
      <t>カリイレ</t>
    </rPh>
    <rPh sb="4" eb="5">
      <t>キン</t>
    </rPh>
    <phoneticPr fontId="7"/>
  </si>
  <si>
    <t>歳入歳出外現金</t>
    <rPh sb="0" eb="2">
      <t>サイニュウ</t>
    </rPh>
    <rPh sb="2" eb="4">
      <t>サイシュツ</t>
    </rPh>
    <rPh sb="4" eb="5">
      <t>ガイ</t>
    </rPh>
    <rPh sb="5" eb="7">
      <t>ゲンキン</t>
    </rPh>
    <phoneticPr fontId="7"/>
  </si>
  <si>
    <t>他会計借入金</t>
    <rPh sb="0" eb="1">
      <t>タ</t>
    </rPh>
    <rPh sb="1" eb="3">
      <t>カイケイ</t>
    </rPh>
    <rPh sb="3" eb="5">
      <t>カリイレ</t>
    </rPh>
    <rPh sb="5" eb="6">
      <t>キン</t>
    </rPh>
    <phoneticPr fontId="7"/>
  </si>
  <si>
    <t>未収金</t>
    <rPh sb="0" eb="2">
      <t>ミシュウ</t>
    </rPh>
    <rPh sb="2" eb="3">
      <t>キン</t>
    </rPh>
    <phoneticPr fontId="7"/>
  </si>
  <si>
    <t>その他短期借入金</t>
    <rPh sb="2" eb="3">
      <t>タ</t>
    </rPh>
    <rPh sb="3" eb="5">
      <t>タンキ</t>
    </rPh>
    <rPh sb="5" eb="7">
      <t>カリイレ</t>
    </rPh>
    <rPh sb="7" eb="8">
      <t>キン</t>
    </rPh>
    <phoneticPr fontId="7"/>
  </si>
  <si>
    <t>税未収金</t>
    <rPh sb="0" eb="1">
      <t>ゼイ</t>
    </rPh>
    <rPh sb="1" eb="4">
      <t>ミシュウキン</t>
    </rPh>
    <phoneticPr fontId="7"/>
  </si>
  <si>
    <t>賞与引当金</t>
    <rPh sb="0" eb="2">
      <t>ショウヨ</t>
    </rPh>
    <rPh sb="2" eb="4">
      <t>ヒキアテ</t>
    </rPh>
    <rPh sb="4" eb="5">
      <t>キン</t>
    </rPh>
    <phoneticPr fontId="7"/>
  </si>
  <si>
    <t>その他未収金</t>
    <rPh sb="2" eb="3">
      <t>タ</t>
    </rPh>
    <rPh sb="3" eb="5">
      <t>ミシュウ</t>
    </rPh>
    <rPh sb="5" eb="6">
      <t>キン</t>
    </rPh>
    <phoneticPr fontId="7"/>
  </si>
  <si>
    <t>未払金</t>
    <rPh sb="0" eb="2">
      <t>ミハラ</t>
    </rPh>
    <rPh sb="2" eb="3">
      <t>キン</t>
    </rPh>
    <phoneticPr fontId="7"/>
  </si>
  <si>
    <t>不納欠損引当金</t>
    <rPh sb="0" eb="2">
      <t>フノウ</t>
    </rPh>
    <rPh sb="2" eb="4">
      <t>ケッソン</t>
    </rPh>
    <rPh sb="4" eb="6">
      <t>ヒキアテ</t>
    </rPh>
    <rPh sb="6" eb="7">
      <t>キン</t>
    </rPh>
    <phoneticPr fontId="7"/>
  </si>
  <si>
    <t>支払保証債務</t>
    <rPh sb="0" eb="2">
      <t>シハライ</t>
    </rPh>
    <rPh sb="2" eb="4">
      <t>ホショウ</t>
    </rPh>
    <rPh sb="4" eb="6">
      <t>サイム</t>
    </rPh>
    <phoneticPr fontId="7"/>
  </si>
  <si>
    <t>基金</t>
    <rPh sb="0" eb="2">
      <t>キキン</t>
    </rPh>
    <phoneticPr fontId="7"/>
  </si>
  <si>
    <t>その他未払金</t>
    <rPh sb="2" eb="3">
      <t>タ</t>
    </rPh>
    <rPh sb="3" eb="5">
      <t>ミハラ</t>
    </rPh>
    <rPh sb="5" eb="6">
      <t>キン</t>
    </rPh>
    <phoneticPr fontId="7"/>
  </si>
  <si>
    <t>財政調整基金</t>
    <rPh sb="0" eb="2">
      <t>ザイセイ</t>
    </rPh>
    <rPh sb="2" eb="4">
      <t>チョウセイ</t>
    </rPh>
    <rPh sb="4" eb="6">
      <t>キキン</t>
    </rPh>
    <phoneticPr fontId="7"/>
  </si>
  <si>
    <t>還付未済金</t>
    <rPh sb="0" eb="2">
      <t>カンプ</t>
    </rPh>
    <rPh sb="2" eb="4">
      <t>ミサイ</t>
    </rPh>
    <rPh sb="4" eb="5">
      <t>キン</t>
    </rPh>
    <phoneticPr fontId="7"/>
  </si>
  <si>
    <t>減債基金</t>
    <rPh sb="0" eb="2">
      <t>ゲンサイ</t>
    </rPh>
    <rPh sb="2" eb="4">
      <t>キキン</t>
    </rPh>
    <phoneticPr fontId="7"/>
  </si>
  <si>
    <t>リース債務</t>
    <rPh sb="3" eb="5">
      <t>サイム</t>
    </rPh>
    <phoneticPr fontId="7"/>
  </si>
  <si>
    <t>短期貸付金</t>
    <rPh sb="0" eb="2">
      <t>タンキ</t>
    </rPh>
    <rPh sb="2" eb="4">
      <t>カシツケ</t>
    </rPh>
    <rPh sb="4" eb="5">
      <t>キン</t>
    </rPh>
    <phoneticPr fontId="7"/>
  </si>
  <si>
    <t>その他流動負債</t>
    <rPh sb="2" eb="3">
      <t>タ</t>
    </rPh>
    <rPh sb="3" eb="5">
      <t>リュウドウ</t>
    </rPh>
    <rPh sb="5" eb="7">
      <t>フサイ</t>
    </rPh>
    <phoneticPr fontId="7"/>
  </si>
  <si>
    <t>貸倒引当金</t>
    <rPh sb="0" eb="2">
      <t>カシダオレ</t>
    </rPh>
    <rPh sb="2" eb="4">
      <t>ヒキアテ</t>
    </rPh>
    <rPh sb="4" eb="5">
      <t>キン</t>
    </rPh>
    <phoneticPr fontId="7"/>
  </si>
  <si>
    <t>Ⅱ　固定負債</t>
    <rPh sb="2" eb="4">
      <t>コテイ</t>
    </rPh>
    <rPh sb="4" eb="6">
      <t>フサイ</t>
    </rPh>
    <phoneticPr fontId="7"/>
  </si>
  <si>
    <t>その他流動資産</t>
    <rPh sb="2" eb="3">
      <t>タ</t>
    </rPh>
    <rPh sb="3" eb="5">
      <t>リュウドウ</t>
    </rPh>
    <rPh sb="5" eb="7">
      <t>シサン</t>
    </rPh>
    <phoneticPr fontId="7"/>
  </si>
  <si>
    <t>Ⅱ　固定資産</t>
    <rPh sb="2" eb="4">
      <t>コテイ</t>
    </rPh>
    <rPh sb="4" eb="6">
      <t>シサン</t>
    </rPh>
    <phoneticPr fontId="7"/>
  </si>
  <si>
    <t>長期借入金</t>
    <rPh sb="0" eb="2">
      <t>チョウキ</t>
    </rPh>
    <rPh sb="2" eb="4">
      <t>カリイレ</t>
    </rPh>
    <rPh sb="4" eb="5">
      <t>キン</t>
    </rPh>
    <phoneticPr fontId="7"/>
  </si>
  <si>
    <t>事業用資産</t>
    <rPh sb="0" eb="3">
      <t>ジギョウヨウ</t>
    </rPh>
    <rPh sb="3" eb="5">
      <t>シサン</t>
    </rPh>
    <phoneticPr fontId="7"/>
  </si>
  <si>
    <t>有形固定資産</t>
    <rPh sb="0" eb="2">
      <t>ユウケイ</t>
    </rPh>
    <rPh sb="2" eb="4">
      <t>コテイ</t>
    </rPh>
    <rPh sb="4" eb="6">
      <t>シサン</t>
    </rPh>
    <phoneticPr fontId="7"/>
  </si>
  <si>
    <t>その他長期借入金</t>
    <rPh sb="2" eb="3">
      <t>タ</t>
    </rPh>
    <rPh sb="3" eb="5">
      <t>チョウキ</t>
    </rPh>
    <rPh sb="5" eb="7">
      <t>カリイレ</t>
    </rPh>
    <rPh sb="7" eb="8">
      <t>キン</t>
    </rPh>
    <phoneticPr fontId="7"/>
  </si>
  <si>
    <t>土地</t>
    <rPh sb="0" eb="2">
      <t>トチ</t>
    </rPh>
    <phoneticPr fontId="7"/>
  </si>
  <si>
    <t>退職手当引当金</t>
    <rPh sb="0" eb="2">
      <t>タイショク</t>
    </rPh>
    <rPh sb="2" eb="4">
      <t>テアテ</t>
    </rPh>
    <rPh sb="4" eb="6">
      <t>ヒキアテ</t>
    </rPh>
    <rPh sb="6" eb="7">
      <t>キン</t>
    </rPh>
    <phoneticPr fontId="7"/>
  </si>
  <si>
    <t>建物</t>
    <rPh sb="0" eb="2">
      <t>タテモノ</t>
    </rPh>
    <phoneticPr fontId="7"/>
  </si>
  <si>
    <t>その他引当金</t>
    <rPh sb="2" eb="3">
      <t>タ</t>
    </rPh>
    <rPh sb="3" eb="5">
      <t>ヒキアテ</t>
    </rPh>
    <rPh sb="5" eb="6">
      <t>キン</t>
    </rPh>
    <phoneticPr fontId="7"/>
  </si>
  <si>
    <t>工作物</t>
    <rPh sb="0" eb="3">
      <t>コウサクブツ</t>
    </rPh>
    <phoneticPr fontId="7"/>
  </si>
  <si>
    <t>立木竹</t>
    <rPh sb="0" eb="2">
      <t>リュウボク</t>
    </rPh>
    <rPh sb="2" eb="3">
      <t>タケ</t>
    </rPh>
    <phoneticPr fontId="7"/>
  </si>
  <si>
    <t>その他固定負債</t>
    <rPh sb="2" eb="3">
      <t>タ</t>
    </rPh>
    <rPh sb="3" eb="5">
      <t>コテイ</t>
    </rPh>
    <rPh sb="5" eb="7">
      <t>フサイ</t>
    </rPh>
    <phoneticPr fontId="7"/>
  </si>
  <si>
    <t>船舶</t>
    <rPh sb="0" eb="2">
      <t>センパク</t>
    </rPh>
    <phoneticPr fontId="7"/>
  </si>
  <si>
    <t>負債の部合計</t>
    <rPh sb="0" eb="2">
      <t>フサイ</t>
    </rPh>
    <rPh sb="3" eb="4">
      <t>ブ</t>
    </rPh>
    <rPh sb="4" eb="6">
      <t>ゴウケイ</t>
    </rPh>
    <phoneticPr fontId="7"/>
  </si>
  <si>
    <t>浮標等</t>
    <rPh sb="0" eb="2">
      <t>フヒョウ</t>
    </rPh>
    <rPh sb="2" eb="3">
      <t>ナド</t>
    </rPh>
    <phoneticPr fontId="7"/>
  </si>
  <si>
    <t>純資産の部</t>
    <rPh sb="0" eb="1">
      <t>ジュン</t>
    </rPh>
    <rPh sb="1" eb="3">
      <t>シサン</t>
    </rPh>
    <rPh sb="4" eb="5">
      <t>ブ</t>
    </rPh>
    <phoneticPr fontId="7"/>
  </si>
  <si>
    <t>航空機</t>
    <rPh sb="0" eb="3">
      <t>コウクウキ</t>
    </rPh>
    <phoneticPr fontId="7"/>
  </si>
  <si>
    <t>純資産</t>
    <rPh sb="0" eb="1">
      <t>ジュン</t>
    </rPh>
    <rPh sb="1" eb="3">
      <t>シサン</t>
    </rPh>
    <phoneticPr fontId="7"/>
  </si>
  <si>
    <t>無形固定資産</t>
    <rPh sb="0" eb="2">
      <t>ムケイ</t>
    </rPh>
    <rPh sb="2" eb="4">
      <t>コテイ</t>
    </rPh>
    <rPh sb="4" eb="6">
      <t>シサン</t>
    </rPh>
    <phoneticPr fontId="7"/>
  </si>
  <si>
    <t>（うち当期純資産増減額）</t>
    <rPh sb="3" eb="5">
      <t>トウキ</t>
    </rPh>
    <rPh sb="5" eb="8">
      <t>ジュンシサン</t>
    </rPh>
    <rPh sb="8" eb="11">
      <t>ゾウゲンガク</t>
    </rPh>
    <phoneticPr fontId="6"/>
  </si>
  <si>
    <t>地上権</t>
    <rPh sb="0" eb="3">
      <t>チジョウケン</t>
    </rPh>
    <phoneticPr fontId="7"/>
  </si>
  <si>
    <t>特許権等</t>
    <rPh sb="0" eb="3">
      <t>トッキョケン</t>
    </rPh>
    <rPh sb="3" eb="4">
      <t>ナド</t>
    </rPh>
    <phoneticPr fontId="7"/>
  </si>
  <si>
    <t>インフラ資産</t>
    <rPh sb="4" eb="6">
      <t>シサン</t>
    </rPh>
    <phoneticPr fontId="7"/>
  </si>
  <si>
    <t>重要物品</t>
    <phoneticPr fontId="7"/>
  </si>
  <si>
    <t>図書</t>
    <rPh sb="0" eb="2">
      <t>トショ</t>
    </rPh>
    <phoneticPr fontId="7"/>
  </si>
  <si>
    <t>リース資産</t>
    <rPh sb="3" eb="5">
      <t>シサン</t>
    </rPh>
    <phoneticPr fontId="7"/>
  </si>
  <si>
    <t>ソフトウェア</t>
    <phoneticPr fontId="7"/>
  </si>
  <si>
    <t>建設仮勘定</t>
    <rPh sb="0" eb="2">
      <t>ケンセツ</t>
    </rPh>
    <rPh sb="2" eb="3">
      <t>カリ</t>
    </rPh>
    <rPh sb="3" eb="5">
      <t>カンジョウ</t>
    </rPh>
    <phoneticPr fontId="7"/>
  </si>
  <si>
    <t>投資その他の資産</t>
    <rPh sb="0" eb="2">
      <t>トウシ</t>
    </rPh>
    <rPh sb="4" eb="5">
      <t>タ</t>
    </rPh>
    <rPh sb="6" eb="8">
      <t>シサン</t>
    </rPh>
    <phoneticPr fontId="7"/>
  </si>
  <si>
    <t>出資金</t>
    <rPh sb="0" eb="3">
      <t>シュッシキン</t>
    </rPh>
    <phoneticPr fontId="7"/>
  </si>
  <si>
    <t>法人等出資金</t>
    <rPh sb="0" eb="2">
      <t>ホウジン</t>
    </rPh>
    <rPh sb="2" eb="3">
      <t>ナド</t>
    </rPh>
    <rPh sb="3" eb="6">
      <t>シュッシキン</t>
    </rPh>
    <phoneticPr fontId="7"/>
  </si>
  <si>
    <t>公営企業会計出資金</t>
    <rPh sb="0" eb="2">
      <t>コウエイ</t>
    </rPh>
    <rPh sb="2" eb="4">
      <t>キギョウ</t>
    </rPh>
    <rPh sb="4" eb="6">
      <t>カイケイ</t>
    </rPh>
    <rPh sb="6" eb="9">
      <t>シュッシキン</t>
    </rPh>
    <phoneticPr fontId="7"/>
  </si>
  <si>
    <t>長期貸付金</t>
    <rPh sb="0" eb="2">
      <t>チョウキ</t>
    </rPh>
    <rPh sb="2" eb="4">
      <t>カシツケ</t>
    </rPh>
    <rPh sb="4" eb="5">
      <t>キン</t>
    </rPh>
    <phoneticPr fontId="7"/>
  </si>
  <si>
    <t>減債基金借入金</t>
    <rPh sb="0" eb="2">
      <t>ゲンサイ</t>
    </rPh>
    <rPh sb="2" eb="4">
      <t>キキン</t>
    </rPh>
    <rPh sb="4" eb="6">
      <t>カリイレ</t>
    </rPh>
    <rPh sb="6" eb="7">
      <t>キン</t>
    </rPh>
    <phoneticPr fontId="7"/>
  </si>
  <si>
    <t>その他の基金</t>
    <rPh sb="2" eb="3">
      <t>タ</t>
    </rPh>
    <rPh sb="4" eb="6">
      <t>キキン</t>
    </rPh>
    <phoneticPr fontId="7"/>
  </si>
  <si>
    <t>その他基金借入金</t>
    <rPh sb="2" eb="3">
      <t>タ</t>
    </rPh>
    <rPh sb="3" eb="5">
      <t>キキン</t>
    </rPh>
    <rPh sb="5" eb="7">
      <t>カリイレ</t>
    </rPh>
    <rPh sb="7" eb="8">
      <t>キン</t>
    </rPh>
    <phoneticPr fontId="7"/>
  </si>
  <si>
    <t>その他債権</t>
    <rPh sb="2" eb="3">
      <t>タ</t>
    </rPh>
    <rPh sb="3" eb="5">
      <t>サイケン</t>
    </rPh>
    <phoneticPr fontId="7"/>
  </si>
  <si>
    <t>純資産の部合計</t>
    <rPh sb="0" eb="1">
      <t>ジュン</t>
    </rPh>
    <rPh sb="1" eb="3">
      <t>シサン</t>
    </rPh>
    <rPh sb="4" eb="5">
      <t>ブ</t>
    </rPh>
    <rPh sb="5" eb="7">
      <t>ゴウケイ</t>
    </rPh>
    <phoneticPr fontId="7"/>
  </si>
  <si>
    <t>資産の部合計</t>
    <rPh sb="0" eb="2">
      <t>シサン</t>
    </rPh>
    <rPh sb="3" eb="4">
      <t>ブ</t>
    </rPh>
    <rPh sb="4" eb="6">
      <t>ゴウケイ</t>
    </rPh>
    <phoneticPr fontId="7"/>
  </si>
  <si>
    <t>負債及び純資産の部合計</t>
    <rPh sb="0" eb="2">
      <t>フサイ</t>
    </rPh>
    <rPh sb="2" eb="3">
      <t>オヨ</t>
    </rPh>
    <rPh sb="4" eb="5">
      <t>ジュン</t>
    </rPh>
    <rPh sb="5" eb="7">
      <t>シサン</t>
    </rPh>
    <rPh sb="8" eb="9">
      <t>ブ</t>
    </rPh>
    <rPh sb="9" eb="11">
      <t>ゴウケイ</t>
    </rPh>
    <phoneticPr fontId="7"/>
  </si>
  <si>
    <t>行政コスト計算書</t>
    <rPh sb="0" eb="2">
      <t>ギョウセイ</t>
    </rPh>
    <rPh sb="5" eb="8">
      <t>ケイサンショ</t>
    </rPh>
    <phoneticPr fontId="7"/>
  </si>
  <si>
    <t>差　（ＡーＢ）</t>
    <rPh sb="0" eb="1">
      <t>サ</t>
    </rPh>
    <phoneticPr fontId="7"/>
  </si>
  <si>
    <t>通常収支の部</t>
    <rPh sb="0" eb="2">
      <t>ツウジョウ</t>
    </rPh>
    <rPh sb="2" eb="4">
      <t>シュウシ</t>
    </rPh>
    <rPh sb="5" eb="6">
      <t>ブ</t>
    </rPh>
    <phoneticPr fontId="7"/>
  </si>
  <si>
    <t>Ⅰ　行政収支の部</t>
    <rPh sb="2" eb="4">
      <t>ギョウセイ</t>
    </rPh>
    <rPh sb="4" eb="6">
      <t>シュウシ</t>
    </rPh>
    <rPh sb="7" eb="8">
      <t>ブ</t>
    </rPh>
    <phoneticPr fontId="7"/>
  </si>
  <si>
    <t>１　行政収入</t>
    <rPh sb="2" eb="4">
      <t>ギョウセイ</t>
    </rPh>
    <rPh sb="4" eb="6">
      <t>シュウニュウ</t>
    </rPh>
    <phoneticPr fontId="7"/>
  </si>
  <si>
    <t>地方税</t>
    <rPh sb="0" eb="3">
      <t>チホウゼイ</t>
    </rPh>
    <phoneticPr fontId="7"/>
  </si>
  <si>
    <t>地方譲与税</t>
    <rPh sb="0" eb="2">
      <t>チホウ</t>
    </rPh>
    <rPh sb="2" eb="4">
      <t>ジョウヨ</t>
    </rPh>
    <rPh sb="4" eb="5">
      <t>ゼイ</t>
    </rPh>
    <phoneticPr fontId="7"/>
  </si>
  <si>
    <t>市町村たばこ税府交付金</t>
    <rPh sb="0" eb="3">
      <t>シチョウソン</t>
    </rPh>
    <rPh sb="6" eb="7">
      <t>ゼイ</t>
    </rPh>
    <rPh sb="7" eb="8">
      <t>フ</t>
    </rPh>
    <rPh sb="8" eb="11">
      <t>コウフキン</t>
    </rPh>
    <phoneticPr fontId="7"/>
  </si>
  <si>
    <t>地方特例交付金</t>
    <rPh sb="0" eb="2">
      <t>チホウ</t>
    </rPh>
    <rPh sb="2" eb="4">
      <t>トクレイ</t>
    </rPh>
    <rPh sb="4" eb="7">
      <t>コウフキン</t>
    </rPh>
    <phoneticPr fontId="7"/>
  </si>
  <si>
    <t>地方交付税</t>
    <rPh sb="0" eb="2">
      <t>チホウ</t>
    </rPh>
    <rPh sb="2" eb="5">
      <t>コウフゼイ</t>
    </rPh>
    <phoneticPr fontId="7"/>
  </si>
  <si>
    <t>交通安全対策特別交付金</t>
    <phoneticPr fontId="7"/>
  </si>
  <si>
    <t>分担金及び負担金（行政費用充当）</t>
    <rPh sb="0" eb="3">
      <t>ブンタンキン</t>
    </rPh>
    <rPh sb="3" eb="4">
      <t>オヨ</t>
    </rPh>
    <rPh sb="5" eb="8">
      <t>フタンキン</t>
    </rPh>
    <rPh sb="9" eb="11">
      <t>ギョウセイ</t>
    </rPh>
    <rPh sb="11" eb="13">
      <t>ヒヨウ</t>
    </rPh>
    <rPh sb="13" eb="15">
      <t>ジュウトウ</t>
    </rPh>
    <phoneticPr fontId="7"/>
  </si>
  <si>
    <t>使用料及び手数料</t>
    <rPh sb="0" eb="2">
      <t>シヨウ</t>
    </rPh>
    <rPh sb="2" eb="3">
      <t>リョウ</t>
    </rPh>
    <rPh sb="3" eb="4">
      <t>オヨ</t>
    </rPh>
    <rPh sb="5" eb="8">
      <t>テスウリョウ</t>
    </rPh>
    <phoneticPr fontId="7"/>
  </si>
  <si>
    <t>国庫支出金（行政費用充当）</t>
    <rPh sb="0" eb="2">
      <t>コッコ</t>
    </rPh>
    <rPh sb="2" eb="5">
      <t>シシュツキン</t>
    </rPh>
    <rPh sb="6" eb="8">
      <t>ギョウセイ</t>
    </rPh>
    <rPh sb="8" eb="10">
      <t>ヒヨウ</t>
    </rPh>
    <rPh sb="10" eb="12">
      <t>ジュウトウ</t>
    </rPh>
    <phoneticPr fontId="7"/>
  </si>
  <si>
    <t>財産収入</t>
    <rPh sb="0" eb="2">
      <t>ザイサン</t>
    </rPh>
    <rPh sb="2" eb="4">
      <t>シュウニュウ</t>
    </rPh>
    <phoneticPr fontId="7"/>
  </si>
  <si>
    <t>寄附金</t>
    <rPh sb="0" eb="2">
      <t>キフ</t>
    </rPh>
    <rPh sb="2" eb="3">
      <t>キン</t>
    </rPh>
    <phoneticPr fontId="7"/>
  </si>
  <si>
    <t>繰入金</t>
    <rPh sb="0" eb="2">
      <t>クリイレ</t>
    </rPh>
    <rPh sb="2" eb="3">
      <t>キン</t>
    </rPh>
    <phoneticPr fontId="7"/>
  </si>
  <si>
    <t>特別会計繰入金</t>
    <rPh sb="0" eb="2">
      <t>トクベツ</t>
    </rPh>
    <rPh sb="2" eb="4">
      <t>カイケイ</t>
    </rPh>
    <rPh sb="4" eb="6">
      <t>クリイレ</t>
    </rPh>
    <rPh sb="6" eb="7">
      <t>キン</t>
    </rPh>
    <phoneticPr fontId="7"/>
  </si>
  <si>
    <t>公営企業会計繰入金</t>
    <rPh sb="0" eb="2">
      <t>コウエイ</t>
    </rPh>
    <rPh sb="2" eb="4">
      <t>キギョウ</t>
    </rPh>
    <rPh sb="4" eb="6">
      <t>カイケイ</t>
    </rPh>
    <rPh sb="6" eb="8">
      <t>クリイレ</t>
    </rPh>
    <rPh sb="8" eb="9">
      <t>キン</t>
    </rPh>
    <phoneticPr fontId="7"/>
  </si>
  <si>
    <t>税諸収入</t>
    <rPh sb="0" eb="1">
      <t>ゼイ</t>
    </rPh>
    <rPh sb="1" eb="2">
      <t>ショ</t>
    </rPh>
    <rPh sb="2" eb="4">
      <t>シュウニュウ</t>
    </rPh>
    <phoneticPr fontId="7"/>
  </si>
  <si>
    <t>事業収入（特別会計）</t>
    <rPh sb="0" eb="2">
      <t>ジギョウ</t>
    </rPh>
    <rPh sb="2" eb="4">
      <t>シュウニュウ</t>
    </rPh>
    <rPh sb="5" eb="7">
      <t>トクベツ</t>
    </rPh>
    <rPh sb="7" eb="9">
      <t>カイケイ</t>
    </rPh>
    <phoneticPr fontId="7"/>
  </si>
  <si>
    <t>その他行政収入</t>
    <rPh sb="2" eb="3">
      <t>タ</t>
    </rPh>
    <rPh sb="3" eb="5">
      <t>ギョウセイ</t>
    </rPh>
    <rPh sb="5" eb="7">
      <t>シュウニュウ</t>
    </rPh>
    <phoneticPr fontId="7"/>
  </si>
  <si>
    <t>２　行政費用</t>
    <rPh sb="2" eb="4">
      <t>ギョウセイ</t>
    </rPh>
    <rPh sb="4" eb="6">
      <t>ヒヨウ</t>
    </rPh>
    <phoneticPr fontId="7"/>
  </si>
  <si>
    <t>税連動費用</t>
    <rPh sb="0" eb="1">
      <t>ゼイ</t>
    </rPh>
    <rPh sb="1" eb="3">
      <t>レンドウ</t>
    </rPh>
    <rPh sb="3" eb="5">
      <t>ヒヨウ</t>
    </rPh>
    <phoneticPr fontId="7"/>
  </si>
  <si>
    <t>給与関係費</t>
    <rPh sb="0" eb="2">
      <t>キュウヨ</t>
    </rPh>
    <rPh sb="2" eb="4">
      <t>カンケイ</t>
    </rPh>
    <rPh sb="4" eb="5">
      <t>ヒ</t>
    </rPh>
    <phoneticPr fontId="7"/>
  </si>
  <si>
    <t>物件費</t>
    <rPh sb="0" eb="3">
      <t>ブッケンヒ</t>
    </rPh>
    <phoneticPr fontId="7"/>
  </si>
  <si>
    <t>維持補修費</t>
    <rPh sb="0" eb="2">
      <t>イジ</t>
    </rPh>
    <rPh sb="2" eb="4">
      <t>ホシュウ</t>
    </rPh>
    <rPh sb="4" eb="5">
      <t>ヒ</t>
    </rPh>
    <phoneticPr fontId="7"/>
  </si>
  <si>
    <t>社会保障扶助費</t>
    <rPh sb="0" eb="2">
      <t>シャカイ</t>
    </rPh>
    <rPh sb="2" eb="4">
      <t>ホショウ</t>
    </rPh>
    <rPh sb="4" eb="7">
      <t>フジョヒ</t>
    </rPh>
    <phoneticPr fontId="7"/>
  </si>
  <si>
    <t>負担金・補助金・交付金等</t>
    <rPh sb="0" eb="3">
      <t>フタンキン</t>
    </rPh>
    <rPh sb="4" eb="7">
      <t>ホジョキン</t>
    </rPh>
    <rPh sb="8" eb="11">
      <t>コウフキン</t>
    </rPh>
    <rPh sb="11" eb="12">
      <t>ナド</t>
    </rPh>
    <phoneticPr fontId="7"/>
  </si>
  <si>
    <t>国直轄事業負担金</t>
    <rPh sb="0" eb="1">
      <t>クニ</t>
    </rPh>
    <rPh sb="1" eb="3">
      <t>チョッカツ</t>
    </rPh>
    <rPh sb="3" eb="5">
      <t>ジギョウ</t>
    </rPh>
    <rPh sb="5" eb="8">
      <t>フタンキン</t>
    </rPh>
    <phoneticPr fontId="7"/>
  </si>
  <si>
    <t>繰出金</t>
    <phoneticPr fontId="7"/>
  </si>
  <si>
    <t>減価償却費</t>
    <phoneticPr fontId="7"/>
  </si>
  <si>
    <t>債務保証費</t>
    <phoneticPr fontId="7"/>
  </si>
  <si>
    <t>不納欠損引当金繰入額</t>
    <rPh sb="0" eb="2">
      <t>フノウ</t>
    </rPh>
    <rPh sb="2" eb="4">
      <t>ケッソン</t>
    </rPh>
    <rPh sb="4" eb="6">
      <t>ヒキアテ</t>
    </rPh>
    <phoneticPr fontId="7"/>
  </si>
  <si>
    <t>貸倒引当金繰入額</t>
    <phoneticPr fontId="7"/>
  </si>
  <si>
    <t>賞与引当金繰入額</t>
    <phoneticPr fontId="7"/>
  </si>
  <si>
    <t>退職手当引当金繰入額</t>
    <phoneticPr fontId="7"/>
  </si>
  <si>
    <t>その他引当金繰入額</t>
    <phoneticPr fontId="7"/>
  </si>
  <si>
    <t>その他行政費用</t>
    <phoneticPr fontId="7"/>
  </si>
  <si>
    <t>行政収支差額</t>
    <rPh sb="0" eb="2">
      <t>ギョウセイ</t>
    </rPh>
    <rPh sb="2" eb="4">
      <t>シュウシ</t>
    </rPh>
    <rPh sb="4" eb="6">
      <t>サガク</t>
    </rPh>
    <phoneticPr fontId="7"/>
  </si>
  <si>
    <t>Ⅱ　金融収支の部</t>
    <rPh sb="2" eb="4">
      <t>キンユウ</t>
    </rPh>
    <rPh sb="4" eb="6">
      <t>シュウシ</t>
    </rPh>
    <rPh sb="7" eb="8">
      <t>ブ</t>
    </rPh>
    <phoneticPr fontId="7"/>
  </si>
  <si>
    <t>１　金融収入</t>
    <phoneticPr fontId="7"/>
  </si>
  <si>
    <t>受取利息及び配当金</t>
    <phoneticPr fontId="7"/>
  </si>
  <si>
    <t>２　金融費用</t>
    <rPh sb="2" eb="4">
      <t>キンユウ</t>
    </rPh>
    <rPh sb="4" eb="6">
      <t>ヒヨウ</t>
    </rPh>
    <phoneticPr fontId="7"/>
  </si>
  <si>
    <t>地方債利息・手数料</t>
    <rPh sb="3" eb="5">
      <t>リソク</t>
    </rPh>
    <rPh sb="6" eb="9">
      <t>テスウリョウ</t>
    </rPh>
    <phoneticPr fontId="7"/>
  </si>
  <si>
    <t>地方債発行差金</t>
    <phoneticPr fontId="7"/>
  </si>
  <si>
    <t>他会計借入金利息等</t>
    <rPh sb="6" eb="8">
      <t>リソク</t>
    </rPh>
    <phoneticPr fontId="7"/>
  </si>
  <si>
    <t>金融収支差額</t>
    <rPh sb="0" eb="2">
      <t>キンユウ</t>
    </rPh>
    <rPh sb="2" eb="4">
      <t>シュウシ</t>
    </rPh>
    <rPh sb="4" eb="6">
      <t>サガク</t>
    </rPh>
    <phoneticPr fontId="7"/>
  </si>
  <si>
    <t>通常収支差額</t>
    <rPh sb="0" eb="2">
      <t>ツウジョウ</t>
    </rPh>
    <rPh sb="2" eb="4">
      <t>シュウシ</t>
    </rPh>
    <rPh sb="4" eb="6">
      <t>サガク</t>
    </rPh>
    <phoneticPr fontId="7"/>
  </si>
  <si>
    <t>特別収支の部</t>
    <rPh sb="0" eb="2">
      <t>トクベツ</t>
    </rPh>
    <rPh sb="2" eb="4">
      <t>シュウシ</t>
    </rPh>
    <rPh sb="5" eb="6">
      <t>ブ</t>
    </rPh>
    <phoneticPr fontId="7"/>
  </si>
  <si>
    <t>１　特別収入</t>
    <rPh sb="2" eb="4">
      <t>トクベツ</t>
    </rPh>
    <rPh sb="4" eb="6">
      <t>シュウニュウ</t>
    </rPh>
    <phoneticPr fontId="7"/>
  </si>
  <si>
    <t>分担金及び負担金（公共施設等整備）</t>
    <rPh sb="0" eb="3">
      <t>ブンタンキン</t>
    </rPh>
    <rPh sb="3" eb="4">
      <t>オヨ</t>
    </rPh>
    <rPh sb="5" eb="8">
      <t>フタンキン</t>
    </rPh>
    <rPh sb="9" eb="11">
      <t>コウキョウ</t>
    </rPh>
    <rPh sb="11" eb="13">
      <t>シセツ</t>
    </rPh>
    <rPh sb="13" eb="14">
      <t>ナド</t>
    </rPh>
    <rPh sb="14" eb="16">
      <t>セイビ</t>
    </rPh>
    <phoneticPr fontId="7"/>
  </si>
  <si>
    <t>分担金及び負担金（災害復旧費）</t>
    <rPh sb="0" eb="3">
      <t>ブンタンキン</t>
    </rPh>
    <rPh sb="3" eb="4">
      <t>オヨ</t>
    </rPh>
    <rPh sb="5" eb="8">
      <t>フタンキン</t>
    </rPh>
    <rPh sb="9" eb="11">
      <t>サイガイ</t>
    </rPh>
    <rPh sb="11" eb="13">
      <t>フッキュウ</t>
    </rPh>
    <rPh sb="13" eb="14">
      <t>ヒ</t>
    </rPh>
    <phoneticPr fontId="7"/>
  </si>
  <si>
    <t>国庫支出金（公共施設等整備）</t>
    <rPh sb="0" eb="2">
      <t>コッコ</t>
    </rPh>
    <rPh sb="2" eb="4">
      <t>シシュツ</t>
    </rPh>
    <rPh sb="4" eb="5">
      <t>キン</t>
    </rPh>
    <rPh sb="6" eb="8">
      <t>コウキョウ</t>
    </rPh>
    <rPh sb="8" eb="10">
      <t>シセツ</t>
    </rPh>
    <rPh sb="10" eb="11">
      <t>ナド</t>
    </rPh>
    <rPh sb="11" eb="13">
      <t>セイビ</t>
    </rPh>
    <phoneticPr fontId="7"/>
  </si>
  <si>
    <t>国庫支出金（災害復旧費）</t>
    <rPh sb="0" eb="2">
      <t>コッコ</t>
    </rPh>
    <rPh sb="2" eb="4">
      <t>シシュツ</t>
    </rPh>
    <rPh sb="4" eb="5">
      <t>キン</t>
    </rPh>
    <phoneticPr fontId="7"/>
  </si>
  <si>
    <t>固定資産売却益</t>
    <phoneticPr fontId="7"/>
  </si>
  <si>
    <t>その他特別収入</t>
    <phoneticPr fontId="7"/>
  </si>
  <si>
    <t>２　特別費用</t>
    <phoneticPr fontId="7"/>
  </si>
  <si>
    <t>固定資産売却損</t>
    <phoneticPr fontId="7"/>
  </si>
  <si>
    <t>固定資産除却損</t>
    <phoneticPr fontId="7"/>
  </si>
  <si>
    <t>災害復旧費</t>
    <phoneticPr fontId="7"/>
  </si>
  <si>
    <t>その他特別費用</t>
    <phoneticPr fontId="7"/>
  </si>
  <si>
    <t>特別収支差額</t>
    <rPh sb="0" eb="2">
      <t>トクベツ</t>
    </rPh>
    <rPh sb="2" eb="4">
      <t>シュウシ</t>
    </rPh>
    <rPh sb="4" eb="6">
      <t>サガク</t>
    </rPh>
    <phoneticPr fontId="7"/>
  </si>
  <si>
    <t>当期収支差額</t>
    <rPh sb="0" eb="2">
      <t>トウキ</t>
    </rPh>
    <rPh sb="2" eb="4">
      <t>シュウシ</t>
    </rPh>
    <rPh sb="4" eb="6">
      <t>サガク</t>
    </rPh>
    <phoneticPr fontId="7"/>
  </si>
  <si>
    <t>一般会計からの繰入金</t>
    <rPh sb="0" eb="2">
      <t>イッパン</t>
    </rPh>
    <rPh sb="2" eb="4">
      <t>カイケイ</t>
    </rPh>
    <rPh sb="7" eb="9">
      <t>クリイレ</t>
    </rPh>
    <rPh sb="9" eb="10">
      <t>キン</t>
    </rPh>
    <phoneticPr fontId="7"/>
  </si>
  <si>
    <t>再計</t>
    <rPh sb="0" eb="1">
      <t>サイ</t>
    </rPh>
    <rPh sb="1" eb="2">
      <t>ケイ</t>
    </rPh>
    <phoneticPr fontId="7"/>
  </si>
  <si>
    <t>会　　計</t>
    <rPh sb="0" eb="1">
      <t>カイ</t>
    </rPh>
    <rPh sb="3" eb="4">
      <t>ケイ</t>
    </rPh>
    <phoneticPr fontId="7"/>
  </si>
  <si>
    <t>各会計合算</t>
    <rPh sb="0" eb="3">
      <t>カクカイケイ</t>
    </rPh>
    <rPh sb="3" eb="5">
      <t>ガッサン</t>
    </rPh>
    <phoneticPr fontId="11"/>
  </si>
  <si>
    <t>キャッシュ・フロー計算書</t>
    <rPh sb="9" eb="12">
      <t>ケイサンショ</t>
    </rPh>
    <phoneticPr fontId="7"/>
  </si>
  <si>
    <t>科　　　　　　目</t>
    <rPh sb="0" eb="1">
      <t>カ</t>
    </rPh>
    <rPh sb="7" eb="8">
      <t>モク</t>
    </rPh>
    <phoneticPr fontId="7"/>
  </si>
  <si>
    <t>（Ａ）</t>
    <phoneticPr fontId="6"/>
  </si>
  <si>
    <t>（Ｂ）</t>
    <phoneticPr fontId="6"/>
  </si>
  <si>
    <t>（ＡーＢ）</t>
    <phoneticPr fontId="6"/>
  </si>
  <si>
    <t>Ⅰ　行政サービス活動</t>
    <rPh sb="2" eb="4">
      <t>ギョウセイ</t>
    </rPh>
    <rPh sb="8" eb="10">
      <t>カツドウ</t>
    </rPh>
    <phoneticPr fontId="7"/>
  </si>
  <si>
    <t>Ⅱ　投資活動</t>
    <rPh sb="2" eb="4">
      <t>トウシ</t>
    </rPh>
    <rPh sb="4" eb="6">
      <t>カツドウ</t>
    </rPh>
    <phoneticPr fontId="7"/>
  </si>
  <si>
    <t>行政収入</t>
    <rPh sb="0" eb="2">
      <t>ギョウセイ</t>
    </rPh>
    <rPh sb="2" eb="4">
      <t>シュウニュウ</t>
    </rPh>
    <phoneticPr fontId="7"/>
  </si>
  <si>
    <t>投資活動収入</t>
    <rPh sb="0" eb="2">
      <t>トウシ</t>
    </rPh>
    <rPh sb="2" eb="4">
      <t>カツドウ</t>
    </rPh>
    <rPh sb="4" eb="6">
      <t>シュウニュウ</t>
    </rPh>
    <phoneticPr fontId="7"/>
  </si>
  <si>
    <t>分担金及び負担金</t>
    <rPh sb="0" eb="3">
      <t>ブンタンキン</t>
    </rPh>
    <rPh sb="3" eb="4">
      <t>オヨ</t>
    </rPh>
    <rPh sb="5" eb="8">
      <t>フタンキン</t>
    </rPh>
    <phoneticPr fontId="7"/>
  </si>
  <si>
    <t>（公共施設等整備）</t>
    <phoneticPr fontId="6"/>
  </si>
  <si>
    <t>国庫支出金（公共施設等整備）</t>
    <rPh sb="0" eb="2">
      <t>コッコ</t>
    </rPh>
    <rPh sb="2" eb="5">
      <t>シシュツキン</t>
    </rPh>
    <rPh sb="6" eb="11">
      <t>コウキョウシセツナド</t>
    </rPh>
    <rPh sb="11" eb="13">
      <t>セイビ</t>
    </rPh>
    <phoneticPr fontId="7"/>
  </si>
  <si>
    <t>基金繰入金（取崩額）</t>
    <rPh sb="0" eb="2">
      <t>キキン</t>
    </rPh>
    <rPh sb="2" eb="4">
      <t>クリイレ</t>
    </rPh>
    <rPh sb="4" eb="5">
      <t>キン</t>
    </rPh>
    <rPh sb="6" eb="8">
      <t>トリクズシ</t>
    </rPh>
    <rPh sb="8" eb="9">
      <t>ガク</t>
    </rPh>
    <phoneticPr fontId="7"/>
  </si>
  <si>
    <t xml:space="preserve">分担金及び負担金        </t>
    <rPh sb="0" eb="3">
      <t>ブンタンキン</t>
    </rPh>
    <rPh sb="3" eb="4">
      <t>オヨ</t>
    </rPh>
    <rPh sb="5" eb="8">
      <t>フタンキン</t>
    </rPh>
    <phoneticPr fontId="7"/>
  </si>
  <si>
    <t>（行政支出充当）</t>
    <phoneticPr fontId="6"/>
  </si>
  <si>
    <t>貸付金元金回収収入</t>
    <rPh sb="0" eb="2">
      <t>カシツケ</t>
    </rPh>
    <rPh sb="2" eb="3">
      <t>キン</t>
    </rPh>
    <rPh sb="3" eb="5">
      <t>ガンキン</t>
    </rPh>
    <rPh sb="5" eb="7">
      <t>カイシュウ</t>
    </rPh>
    <rPh sb="7" eb="9">
      <t>シュウニュウ</t>
    </rPh>
    <phoneticPr fontId="7"/>
  </si>
  <si>
    <t>保証金等返還収入</t>
    <rPh sb="0" eb="3">
      <t>ホショウキン</t>
    </rPh>
    <rPh sb="3" eb="4">
      <t>ナド</t>
    </rPh>
    <rPh sb="4" eb="6">
      <t>ヘンカン</t>
    </rPh>
    <rPh sb="6" eb="8">
      <t>シュウニュウ</t>
    </rPh>
    <phoneticPr fontId="7"/>
  </si>
  <si>
    <t>国庫支出金（行政支出充当）</t>
    <rPh sb="0" eb="2">
      <t>コッコ</t>
    </rPh>
    <rPh sb="2" eb="5">
      <t>シシュツキン</t>
    </rPh>
    <rPh sb="6" eb="8">
      <t>ギョウセイ</t>
    </rPh>
    <rPh sb="8" eb="10">
      <t>シシュツ</t>
    </rPh>
    <rPh sb="10" eb="12">
      <t>ジュウトウ</t>
    </rPh>
    <phoneticPr fontId="7"/>
  </si>
  <si>
    <t>その他投資活動収入</t>
    <rPh sb="2" eb="3">
      <t>タ</t>
    </rPh>
    <rPh sb="3" eb="5">
      <t>トウシ</t>
    </rPh>
    <rPh sb="5" eb="7">
      <t>カツドウ</t>
    </rPh>
    <rPh sb="7" eb="9">
      <t>シュウニュウ</t>
    </rPh>
    <phoneticPr fontId="7"/>
  </si>
  <si>
    <t>投資活動支出</t>
    <rPh sb="0" eb="2">
      <t>トウシ</t>
    </rPh>
    <rPh sb="2" eb="4">
      <t>カツドウ</t>
    </rPh>
    <rPh sb="4" eb="6">
      <t>シシュツ</t>
    </rPh>
    <phoneticPr fontId="7"/>
  </si>
  <si>
    <t>公共施設等整備支出</t>
    <rPh sb="0" eb="2">
      <t>コウキョウ</t>
    </rPh>
    <rPh sb="2" eb="4">
      <t>シセツ</t>
    </rPh>
    <rPh sb="4" eb="5">
      <t>ナド</t>
    </rPh>
    <rPh sb="5" eb="7">
      <t>セイビ</t>
    </rPh>
    <rPh sb="7" eb="9">
      <t>シシュツ</t>
    </rPh>
    <phoneticPr fontId="7"/>
  </si>
  <si>
    <t>基金積立金</t>
    <rPh sb="0" eb="2">
      <t>キキン</t>
    </rPh>
    <rPh sb="2" eb="4">
      <t>ツミタテ</t>
    </rPh>
    <rPh sb="4" eb="5">
      <t>キン</t>
    </rPh>
    <phoneticPr fontId="7"/>
  </si>
  <si>
    <t>出資金</t>
    <rPh sb="0" eb="2">
      <t>シュッシ</t>
    </rPh>
    <rPh sb="2" eb="3">
      <t>キン</t>
    </rPh>
    <phoneticPr fontId="7"/>
  </si>
  <si>
    <t>貸付金</t>
    <rPh sb="0" eb="2">
      <t>カシツケ</t>
    </rPh>
    <rPh sb="2" eb="3">
      <t>キン</t>
    </rPh>
    <phoneticPr fontId="7"/>
  </si>
  <si>
    <t>保証金等支出</t>
    <rPh sb="0" eb="3">
      <t>ホショウキン</t>
    </rPh>
    <rPh sb="3" eb="4">
      <t>ナド</t>
    </rPh>
    <rPh sb="4" eb="6">
      <t>シシュツ</t>
    </rPh>
    <phoneticPr fontId="7"/>
  </si>
  <si>
    <t>行政支出</t>
    <rPh sb="0" eb="2">
      <t>ギョウセイ</t>
    </rPh>
    <rPh sb="2" eb="4">
      <t>シシュツ</t>
    </rPh>
    <phoneticPr fontId="7"/>
  </si>
  <si>
    <t>投資活動収支差額</t>
    <rPh sb="0" eb="2">
      <t>トウシ</t>
    </rPh>
    <rPh sb="2" eb="4">
      <t>カツドウ</t>
    </rPh>
    <rPh sb="4" eb="6">
      <t>シュウシ</t>
    </rPh>
    <rPh sb="6" eb="8">
      <t>サガク</t>
    </rPh>
    <phoneticPr fontId="7"/>
  </si>
  <si>
    <t>税連動支出</t>
    <rPh sb="0" eb="1">
      <t>ゼイ</t>
    </rPh>
    <rPh sb="1" eb="3">
      <t>レンドウ</t>
    </rPh>
    <rPh sb="3" eb="5">
      <t>シシュツ</t>
    </rPh>
    <phoneticPr fontId="7"/>
  </si>
  <si>
    <t>行政活動キャッシュ・フロー収支差額</t>
    <rPh sb="0" eb="2">
      <t>ギョウセイ</t>
    </rPh>
    <rPh sb="2" eb="4">
      <t>カツドウ</t>
    </rPh>
    <rPh sb="13" eb="15">
      <t>シュウシ</t>
    </rPh>
    <rPh sb="15" eb="17">
      <t>サガク</t>
    </rPh>
    <phoneticPr fontId="7"/>
  </si>
  <si>
    <t>Ⅲ　財務活動</t>
    <rPh sb="2" eb="4">
      <t>ザイム</t>
    </rPh>
    <rPh sb="4" eb="6">
      <t>カツドウ</t>
    </rPh>
    <phoneticPr fontId="7"/>
  </si>
  <si>
    <t>財務活動収入</t>
    <rPh sb="0" eb="2">
      <t>ザイム</t>
    </rPh>
    <rPh sb="2" eb="4">
      <t>カツドウ</t>
    </rPh>
    <rPh sb="4" eb="6">
      <t>シュウニュウ</t>
    </rPh>
    <phoneticPr fontId="7"/>
  </si>
  <si>
    <t>他会計借入金等</t>
    <rPh sb="0" eb="1">
      <t>タ</t>
    </rPh>
    <rPh sb="1" eb="3">
      <t>カイケイ</t>
    </rPh>
    <rPh sb="3" eb="5">
      <t>カリイレ</t>
    </rPh>
    <rPh sb="5" eb="6">
      <t>キン</t>
    </rPh>
    <rPh sb="6" eb="7">
      <t>ナド</t>
    </rPh>
    <phoneticPr fontId="7"/>
  </si>
  <si>
    <t>基金借入金</t>
    <rPh sb="0" eb="2">
      <t>キキン</t>
    </rPh>
    <rPh sb="2" eb="4">
      <t>カリイレ</t>
    </rPh>
    <rPh sb="4" eb="5">
      <t>キン</t>
    </rPh>
    <phoneticPr fontId="7"/>
  </si>
  <si>
    <t>金融収入</t>
    <rPh sb="0" eb="2">
      <t>キンユウ</t>
    </rPh>
    <rPh sb="2" eb="4">
      <t>シュウニュウ</t>
    </rPh>
    <phoneticPr fontId="7"/>
  </si>
  <si>
    <t>その他財務活動収入</t>
    <rPh sb="2" eb="3">
      <t>タ</t>
    </rPh>
    <rPh sb="3" eb="5">
      <t>ザイム</t>
    </rPh>
    <rPh sb="5" eb="7">
      <t>カツドウ</t>
    </rPh>
    <rPh sb="7" eb="9">
      <t>シュウニュウ</t>
    </rPh>
    <phoneticPr fontId="7"/>
  </si>
  <si>
    <t>財務活動支出</t>
    <rPh sb="0" eb="2">
      <t>ザイム</t>
    </rPh>
    <rPh sb="2" eb="4">
      <t>カツドウ</t>
    </rPh>
    <rPh sb="4" eb="6">
      <t>シシュツ</t>
    </rPh>
    <phoneticPr fontId="7"/>
  </si>
  <si>
    <t>金融支出</t>
    <rPh sb="0" eb="2">
      <t>キンユウ</t>
    </rPh>
    <rPh sb="2" eb="4">
      <t>シシュツ</t>
    </rPh>
    <phoneticPr fontId="7"/>
  </si>
  <si>
    <t>地方債償還金</t>
    <rPh sb="0" eb="3">
      <t>チホウサイ</t>
    </rPh>
    <rPh sb="3" eb="5">
      <t>ショウカン</t>
    </rPh>
    <rPh sb="5" eb="6">
      <t>キン</t>
    </rPh>
    <phoneticPr fontId="7"/>
  </si>
  <si>
    <t>地方債利息・手数料</t>
    <rPh sb="0" eb="3">
      <t>チホウサイ</t>
    </rPh>
    <rPh sb="3" eb="5">
      <t>リソク</t>
    </rPh>
    <rPh sb="6" eb="9">
      <t>テスウリョウ</t>
    </rPh>
    <phoneticPr fontId="7"/>
  </si>
  <si>
    <t>他会計借入金等償還金</t>
    <rPh sb="0" eb="1">
      <t>タ</t>
    </rPh>
    <rPh sb="1" eb="3">
      <t>カイケイ</t>
    </rPh>
    <rPh sb="3" eb="5">
      <t>カリイレ</t>
    </rPh>
    <rPh sb="5" eb="6">
      <t>キン</t>
    </rPh>
    <rPh sb="6" eb="7">
      <t>ナド</t>
    </rPh>
    <rPh sb="7" eb="9">
      <t>ショウカン</t>
    </rPh>
    <rPh sb="9" eb="10">
      <t>キン</t>
    </rPh>
    <phoneticPr fontId="7"/>
  </si>
  <si>
    <t>ファイナンス・リース債務返済支出</t>
    <rPh sb="10" eb="12">
      <t>サイム</t>
    </rPh>
    <rPh sb="12" eb="14">
      <t>ヘンサイ</t>
    </rPh>
    <rPh sb="14" eb="16">
      <t>シシュツ</t>
    </rPh>
    <phoneticPr fontId="7"/>
  </si>
  <si>
    <t>特別収入</t>
    <rPh sb="0" eb="2">
      <t>トクベツ</t>
    </rPh>
    <rPh sb="2" eb="4">
      <t>シュウニュウ</t>
    </rPh>
    <phoneticPr fontId="7"/>
  </si>
  <si>
    <t>分担金及び負担金（災害復旧費）</t>
    <rPh sb="0" eb="3">
      <t>ブンタンキン</t>
    </rPh>
    <rPh sb="3" eb="4">
      <t>オヨ</t>
    </rPh>
    <rPh sb="5" eb="8">
      <t>フタンキン</t>
    </rPh>
    <rPh sb="9" eb="14">
      <t>サイガイフッキュウヒ</t>
    </rPh>
    <phoneticPr fontId="7"/>
  </si>
  <si>
    <t>国庫支出金（災害復旧費）</t>
    <rPh sb="0" eb="2">
      <t>コッコ</t>
    </rPh>
    <rPh sb="2" eb="5">
      <t>シシュツキン</t>
    </rPh>
    <rPh sb="6" eb="11">
      <t>サイガイフッキュウヒ</t>
    </rPh>
    <phoneticPr fontId="7"/>
  </si>
  <si>
    <t>基金借入金償還金</t>
    <rPh sb="0" eb="2">
      <t>キキン</t>
    </rPh>
    <rPh sb="2" eb="4">
      <t>カリイレ</t>
    </rPh>
    <rPh sb="4" eb="5">
      <t>キン</t>
    </rPh>
    <rPh sb="5" eb="7">
      <t>ショウカン</t>
    </rPh>
    <rPh sb="7" eb="8">
      <t>キン</t>
    </rPh>
    <phoneticPr fontId="7"/>
  </si>
  <si>
    <t>その他特別収入</t>
    <rPh sb="2" eb="3">
      <t>タ</t>
    </rPh>
    <rPh sb="3" eb="5">
      <t>トクベツ</t>
    </rPh>
    <rPh sb="5" eb="7">
      <t>シュウニュウ</t>
    </rPh>
    <phoneticPr fontId="7"/>
  </si>
  <si>
    <t>財務活動収支差額</t>
    <rPh sb="0" eb="2">
      <t>ザイム</t>
    </rPh>
    <rPh sb="2" eb="4">
      <t>カツドウ</t>
    </rPh>
    <rPh sb="4" eb="6">
      <t>シュウシ</t>
    </rPh>
    <rPh sb="6" eb="8">
      <t>サガク</t>
    </rPh>
    <phoneticPr fontId="7"/>
  </si>
  <si>
    <t>特別支出</t>
    <rPh sb="0" eb="2">
      <t>トクベツ</t>
    </rPh>
    <rPh sb="2" eb="4">
      <t>シシュツ</t>
    </rPh>
    <phoneticPr fontId="7"/>
  </si>
  <si>
    <t>収支差額合計</t>
    <rPh sb="0" eb="2">
      <t>シュウシ</t>
    </rPh>
    <rPh sb="2" eb="4">
      <t>サガク</t>
    </rPh>
    <rPh sb="4" eb="6">
      <t>ゴウケイ</t>
    </rPh>
    <phoneticPr fontId="7"/>
  </si>
  <si>
    <t>災害復旧費</t>
    <rPh sb="0" eb="2">
      <t>サイガイ</t>
    </rPh>
    <rPh sb="2" eb="4">
      <t>フッキュウ</t>
    </rPh>
    <rPh sb="4" eb="5">
      <t>ヒ</t>
    </rPh>
    <phoneticPr fontId="7"/>
  </si>
  <si>
    <t>その他特別支出</t>
    <rPh sb="2" eb="3">
      <t>タ</t>
    </rPh>
    <rPh sb="3" eb="5">
      <t>トクベツ</t>
    </rPh>
    <rPh sb="5" eb="7">
      <t>シシュツ</t>
    </rPh>
    <phoneticPr fontId="7"/>
  </si>
  <si>
    <t>行政サービス活動収支差額</t>
    <rPh sb="0" eb="2">
      <t>ギョウセイ</t>
    </rPh>
    <rPh sb="6" eb="8">
      <t>カツドウ</t>
    </rPh>
    <rPh sb="8" eb="10">
      <t>シュウシ</t>
    </rPh>
    <rPh sb="10" eb="12">
      <t>サガク</t>
    </rPh>
    <phoneticPr fontId="7"/>
  </si>
  <si>
    <t>前年度からの繰越金</t>
    <rPh sb="0" eb="3">
      <t>ゼンネンド</t>
    </rPh>
    <rPh sb="6" eb="8">
      <t>クリコシ</t>
    </rPh>
    <rPh sb="8" eb="9">
      <t>キン</t>
    </rPh>
    <phoneticPr fontId="7"/>
  </si>
  <si>
    <t>形式収支</t>
    <rPh sb="0" eb="2">
      <t>ケイシキ</t>
    </rPh>
    <rPh sb="2" eb="4">
      <t>シュウシ</t>
    </rPh>
    <phoneticPr fontId="7"/>
  </si>
  <si>
    <t>歳入歳出外現金受入額</t>
    <rPh sb="0" eb="2">
      <t>サイニュウ</t>
    </rPh>
    <rPh sb="2" eb="4">
      <t>サイシュツ</t>
    </rPh>
    <rPh sb="4" eb="5">
      <t>ガイ</t>
    </rPh>
    <rPh sb="5" eb="7">
      <t>ゲンキン</t>
    </rPh>
    <rPh sb="7" eb="9">
      <t>ウケイ</t>
    </rPh>
    <rPh sb="9" eb="10">
      <t>ガク</t>
    </rPh>
    <phoneticPr fontId="7"/>
  </si>
  <si>
    <t>歳入歳出外現金払出額</t>
    <rPh sb="0" eb="2">
      <t>サイニュウ</t>
    </rPh>
    <rPh sb="2" eb="4">
      <t>サイシュツ</t>
    </rPh>
    <rPh sb="4" eb="5">
      <t>ガイ</t>
    </rPh>
    <rPh sb="5" eb="7">
      <t>ゲンキン</t>
    </rPh>
    <rPh sb="7" eb="9">
      <t>ハライダ</t>
    </rPh>
    <rPh sb="9" eb="10">
      <t>ガク</t>
    </rPh>
    <phoneticPr fontId="7"/>
  </si>
  <si>
    <t>純資産変動計算書</t>
    <rPh sb="0" eb="3">
      <t>ジュンシサン</t>
    </rPh>
    <rPh sb="3" eb="5">
      <t>ヘンドウ</t>
    </rPh>
    <rPh sb="5" eb="7">
      <t>ケイサン</t>
    </rPh>
    <rPh sb="7" eb="8">
      <t>ショ</t>
    </rPh>
    <phoneticPr fontId="7"/>
  </si>
  <si>
    <t>（単位：百万円）</t>
    <rPh sb="1" eb="3">
      <t>タンイ</t>
    </rPh>
    <rPh sb="4" eb="7">
      <t>ヒャクマンエン</t>
    </rPh>
    <phoneticPr fontId="7"/>
  </si>
  <si>
    <t>区　分</t>
    <rPh sb="0" eb="1">
      <t>ク</t>
    </rPh>
    <rPh sb="2" eb="3">
      <t>ブン</t>
    </rPh>
    <phoneticPr fontId="7"/>
  </si>
  <si>
    <t>開始残高         相　　　当</t>
    <rPh sb="0" eb="2">
      <t>カイシ</t>
    </rPh>
    <rPh sb="2" eb="4">
      <t>ザンダカ</t>
    </rPh>
    <rPh sb="13" eb="14">
      <t>ソウ</t>
    </rPh>
    <rPh sb="17" eb="18">
      <t>トウ</t>
    </rPh>
    <phoneticPr fontId="7"/>
  </si>
  <si>
    <t>収支差額</t>
    <rPh sb="0" eb="2">
      <t>シュウシ</t>
    </rPh>
    <rPh sb="2" eb="4">
      <t>サガク</t>
    </rPh>
    <phoneticPr fontId="7"/>
  </si>
  <si>
    <t>内部取引</t>
    <rPh sb="0" eb="2">
      <t>ナイブ</t>
    </rPh>
    <rPh sb="2" eb="4">
      <t>トリヒキ</t>
    </rPh>
    <phoneticPr fontId="7"/>
  </si>
  <si>
    <t>一般財源等      配分調整額</t>
    <rPh sb="0" eb="2">
      <t>イッパン</t>
    </rPh>
    <rPh sb="2" eb="4">
      <t>ザイゲン</t>
    </rPh>
    <rPh sb="4" eb="5">
      <t>トウ</t>
    </rPh>
    <rPh sb="11" eb="13">
      <t>ハイブン</t>
    </rPh>
    <rPh sb="13" eb="15">
      <t>チョウセイ</t>
    </rPh>
    <rPh sb="15" eb="16">
      <t>ガク</t>
    </rPh>
    <phoneticPr fontId="7"/>
  </si>
  <si>
    <t>一般会計への繰出金</t>
    <rPh sb="0" eb="2">
      <t>イッパン</t>
    </rPh>
    <rPh sb="2" eb="4">
      <t>カイケイ</t>
    </rPh>
    <rPh sb="6" eb="7">
      <t>クリ</t>
    </rPh>
    <rPh sb="7" eb="9">
      <t>シュッキン</t>
    </rPh>
    <rPh sb="8" eb="9">
      <t>キン</t>
    </rPh>
    <phoneticPr fontId="7"/>
  </si>
  <si>
    <t>合　計</t>
    <rPh sb="0" eb="1">
      <t>ア</t>
    </rPh>
    <rPh sb="2" eb="3">
      <t>ケイ</t>
    </rPh>
    <phoneticPr fontId="7"/>
  </si>
  <si>
    <t>前期末残高</t>
    <rPh sb="0" eb="3">
      <t>ゼンキマツ</t>
    </rPh>
    <rPh sb="3" eb="5">
      <t>ザンダカ</t>
    </rPh>
    <phoneticPr fontId="7"/>
  </si>
  <si>
    <t>当期変動額</t>
    <rPh sb="0" eb="2">
      <t>トウキ</t>
    </rPh>
    <rPh sb="2" eb="4">
      <t>ヘンドウ</t>
    </rPh>
    <rPh sb="4" eb="5">
      <t>ガク</t>
    </rPh>
    <phoneticPr fontId="7"/>
  </si>
  <si>
    <t>当期末残高</t>
    <rPh sb="0" eb="2">
      <t>トウキ</t>
    </rPh>
    <rPh sb="2" eb="3">
      <t>マツ</t>
    </rPh>
    <rPh sb="3" eb="5">
      <t>ザンダカ</t>
    </rPh>
    <phoneticPr fontId="7"/>
  </si>
  <si>
    <t>会　　　計：</t>
    <rPh sb="0" eb="1">
      <t>カイ</t>
    </rPh>
    <rPh sb="4" eb="5">
      <t>ケイ</t>
    </rPh>
    <phoneticPr fontId="7"/>
  </si>
  <si>
    <t>純資産変動分析表</t>
    <rPh sb="0" eb="3">
      <t>ジュンシサン</t>
    </rPh>
    <rPh sb="3" eb="5">
      <t>ヘンドウ</t>
    </rPh>
    <rPh sb="5" eb="7">
      <t>ブンセキ</t>
    </rPh>
    <rPh sb="7" eb="8">
      <t>ヒョウ</t>
    </rPh>
    <phoneticPr fontId="6"/>
  </si>
  <si>
    <t>区　　　　分</t>
    <rPh sb="0" eb="1">
      <t>ク</t>
    </rPh>
    <rPh sb="5" eb="6">
      <t>ブン</t>
    </rPh>
    <phoneticPr fontId="6"/>
  </si>
  <si>
    <t>純資産増加</t>
    <rPh sb="0" eb="3">
      <t>ジュンシサン</t>
    </rPh>
    <rPh sb="3" eb="5">
      <t>ゾウカ</t>
    </rPh>
    <phoneticPr fontId="6"/>
  </si>
  <si>
    <t>純資産減少</t>
    <rPh sb="0" eb="1">
      <t>ジュン</t>
    </rPh>
    <rPh sb="1" eb="3">
      <t>シサン</t>
    </rPh>
    <rPh sb="3" eb="5">
      <t>ゲンショウ</t>
    </rPh>
    <phoneticPr fontId="6"/>
  </si>
  <si>
    <t>増加－減少</t>
    <rPh sb="0" eb="2">
      <t>ゾウカ</t>
    </rPh>
    <rPh sb="3" eb="5">
      <t>ゲンショウ</t>
    </rPh>
    <phoneticPr fontId="6"/>
  </si>
  <si>
    <t>残 高</t>
    <rPh sb="0" eb="1">
      <t>ザン</t>
    </rPh>
    <rPh sb="2" eb="3">
      <t>コウ</t>
    </rPh>
    <phoneticPr fontId="6"/>
  </si>
  <si>
    <t>主な増減要因</t>
    <rPh sb="0" eb="1">
      <t>オモ</t>
    </rPh>
    <rPh sb="2" eb="4">
      <t>ゾウゲン</t>
    </rPh>
    <rPh sb="4" eb="6">
      <t>ヨウイン</t>
    </rPh>
    <phoneticPr fontId="6"/>
  </si>
  <si>
    <t>前期末純資産残高</t>
    <rPh sb="0" eb="2">
      <t>ゼンキ</t>
    </rPh>
    <rPh sb="2" eb="3">
      <t>マツ</t>
    </rPh>
    <rPh sb="3" eb="6">
      <t>ジュンシサン</t>
    </rPh>
    <rPh sb="6" eb="8">
      <t>ザンダカ</t>
    </rPh>
    <phoneticPr fontId="6"/>
  </si>
  <si>
    <t>【当期増減内容】</t>
    <rPh sb="1" eb="3">
      <t>トウキ</t>
    </rPh>
    <rPh sb="3" eb="5">
      <t>ゾウゲン</t>
    </rPh>
    <rPh sb="5" eb="7">
      <t>ナイヨウ</t>
    </rPh>
    <phoneticPr fontId="6"/>
  </si>
  <si>
    <t>Ⅰ</t>
    <phoneticPr fontId="6"/>
  </si>
  <si>
    <t>固定資産のうち負債を伴わない額の増減</t>
    <rPh sb="0" eb="2">
      <t>コテイ</t>
    </rPh>
    <rPh sb="2" eb="4">
      <t>シサン</t>
    </rPh>
    <rPh sb="7" eb="9">
      <t>フサイ</t>
    </rPh>
    <rPh sb="10" eb="11">
      <t>トモナ</t>
    </rPh>
    <rPh sb="14" eb="15">
      <t>ガク</t>
    </rPh>
    <rPh sb="16" eb="18">
      <t>ゾウゲン</t>
    </rPh>
    <phoneticPr fontId="6"/>
  </si>
  <si>
    <t>①</t>
    <phoneticPr fontId="11"/>
  </si>
  <si>
    <t>事業用資産（建設仮勘定を含む）</t>
    <rPh sb="0" eb="3">
      <t>ジギョウヨウ</t>
    </rPh>
    <rPh sb="3" eb="5">
      <t>シサン</t>
    </rPh>
    <rPh sb="6" eb="8">
      <t>ケンセツ</t>
    </rPh>
    <rPh sb="8" eb="9">
      <t>カリ</t>
    </rPh>
    <rPh sb="9" eb="11">
      <t>カンジョウ</t>
    </rPh>
    <rPh sb="12" eb="13">
      <t>フク</t>
    </rPh>
    <phoneticPr fontId="6"/>
  </si>
  <si>
    <t>②</t>
    <phoneticPr fontId="11"/>
  </si>
  <si>
    <t>インフラ資産（建設仮勘定を含む）</t>
    <rPh sb="4" eb="6">
      <t>シサン</t>
    </rPh>
    <phoneticPr fontId="6"/>
  </si>
  <si>
    <t>③</t>
    <phoneticPr fontId="11"/>
  </si>
  <si>
    <t>その他</t>
    <rPh sb="2" eb="3">
      <t>タ</t>
    </rPh>
    <phoneticPr fontId="6"/>
  </si>
  <si>
    <t>小　　　計</t>
    <rPh sb="0" eb="1">
      <t>ショウ</t>
    </rPh>
    <rPh sb="4" eb="5">
      <t>ケイ</t>
    </rPh>
    <phoneticPr fontId="6"/>
  </si>
  <si>
    <t>Ⅱ</t>
    <phoneticPr fontId="6"/>
  </si>
  <si>
    <t>資産の裏付けのない固定負債の増減</t>
    <rPh sb="0" eb="2">
      <t>シサン</t>
    </rPh>
    <rPh sb="3" eb="5">
      <t>ウラヅ</t>
    </rPh>
    <rPh sb="9" eb="11">
      <t>コテイ</t>
    </rPh>
    <rPh sb="11" eb="13">
      <t>フサイ</t>
    </rPh>
    <rPh sb="14" eb="16">
      <t>ゾウゲン</t>
    </rPh>
    <phoneticPr fontId="6"/>
  </si>
  <si>
    <t>特別債</t>
    <rPh sb="0" eb="2">
      <t>トクベツ</t>
    </rPh>
    <rPh sb="2" eb="3">
      <t>サイ</t>
    </rPh>
    <phoneticPr fontId="6"/>
  </si>
  <si>
    <t>基金借入金</t>
    <rPh sb="0" eb="2">
      <t>キキン</t>
    </rPh>
    <rPh sb="2" eb="4">
      <t>カリイレ</t>
    </rPh>
    <rPh sb="4" eb="5">
      <t>キン</t>
    </rPh>
    <phoneticPr fontId="6"/>
  </si>
  <si>
    <t>長期性債務（退職手当引当金等）</t>
    <rPh sb="0" eb="3">
      <t>チョウキセイ</t>
    </rPh>
    <rPh sb="3" eb="5">
      <t>サイム</t>
    </rPh>
    <rPh sb="6" eb="8">
      <t>タイショク</t>
    </rPh>
    <rPh sb="8" eb="10">
      <t>テアテ</t>
    </rPh>
    <rPh sb="10" eb="12">
      <t>ヒキアテ</t>
    </rPh>
    <rPh sb="12" eb="13">
      <t>キン</t>
    </rPh>
    <rPh sb="13" eb="14">
      <t>トウ</t>
    </rPh>
    <phoneticPr fontId="6"/>
  </si>
  <si>
    <t>Ⅲ</t>
    <phoneticPr fontId="6"/>
  </si>
  <si>
    <t>その他の増減</t>
    <rPh sb="2" eb="3">
      <t>タ</t>
    </rPh>
    <rPh sb="4" eb="6">
      <t>ゾウゲン</t>
    </rPh>
    <phoneticPr fontId="6"/>
  </si>
  <si>
    <t>その他の資産（負債を伴わないもの）</t>
    <rPh sb="2" eb="3">
      <t>タ</t>
    </rPh>
    <rPh sb="4" eb="6">
      <t>シサン</t>
    </rPh>
    <rPh sb="7" eb="9">
      <t>フサイ</t>
    </rPh>
    <rPh sb="10" eb="11">
      <t>トモナ</t>
    </rPh>
    <phoneticPr fontId="6"/>
  </si>
  <si>
    <t>その他の負債（資産を伴わないもの）</t>
    <rPh sb="2" eb="3">
      <t>タ</t>
    </rPh>
    <rPh sb="4" eb="6">
      <t>フサイ</t>
    </rPh>
    <rPh sb="7" eb="9">
      <t>シサン</t>
    </rPh>
    <rPh sb="10" eb="11">
      <t>トモナ</t>
    </rPh>
    <phoneticPr fontId="6"/>
  </si>
  <si>
    <t>Ⅰ～Ⅲの増減合計</t>
    <rPh sb="4" eb="6">
      <t>ゾウゲン</t>
    </rPh>
    <rPh sb="6" eb="8">
      <t>ゴウケイ</t>
    </rPh>
    <phoneticPr fontId="6"/>
  </si>
  <si>
    <t>当期末純資産残高</t>
    <rPh sb="0" eb="2">
      <t>トウキ</t>
    </rPh>
    <rPh sb="2" eb="3">
      <t>スエ</t>
    </rPh>
    <rPh sb="3" eb="6">
      <t>ジュンシサン</t>
    </rPh>
    <rPh sb="6" eb="8">
      <t>ザンダカ</t>
    </rPh>
    <phoneticPr fontId="6"/>
  </si>
  <si>
    <t>過年度修正益</t>
    <rPh sb="0" eb="3">
      <t>カネンド</t>
    </rPh>
    <rPh sb="3" eb="5">
      <t>シュウセイ</t>
    </rPh>
    <rPh sb="5" eb="6">
      <t>エキ</t>
    </rPh>
    <phoneticPr fontId="6"/>
  </si>
  <si>
    <t>過年度修正損</t>
    <rPh sb="0" eb="3">
      <t>カネンド</t>
    </rPh>
    <rPh sb="3" eb="5">
      <t>シュウセイ</t>
    </rPh>
    <rPh sb="5" eb="6">
      <t>ソン</t>
    </rPh>
    <phoneticPr fontId="6"/>
  </si>
  <si>
    <t>平成27年度</t>
    <rPh sb="0" eb="2">
      <t>ヘイセイ</t>
    </rPh>
    <rPh sb="4" eb="5">
      <t>ネン</t>
    </rPh>
    <rPh sb="5" eb="6">
      <t>ド</t>
    </rPh>
    <phoneticPr fontId="7"/>
  </si>
  <si>
    <t>自　平成２８年４月　１日</t>
    <rPh sb="0" eb="1">
      <t>ジ</t>
    </rPh>
    <rPh sb="2" eb="4">
      <t>ヘイセイ</t>
    </rPh>
    <rPh sb="6" eb="7">
      <t>ネン</t>
    </rPh>
    <rPh sb="8" eb="9">
      <t>ガツ</t>
    </rPh>
    <rPh sb="11" eb="12">
      <t>ヒ</t>
    </rPh>
    <phoneticPr fontId="7"/>
  </si>
  <si>
    <t>至　平成２９年３月３１日</t>
    <rPh sb="0" eb="1">
      <t>イタ</t>
    </rPh>
    <rPh sb="2" eb="4">
      <t>ヘイセイ</t>
    </rPh>
    <rPh sb="6" eb="7">
      <t>ネン</t>
    </rPh>
    <rPh sb="8" eb="9">
      <t>ガツ</t>
    </rPh>
    <rPh sb="11" eb="12">
      <t>ヒ</t>
    </rPh>
    <phoneticPr fontId="7"/>
  </si>
  <si>
    <t>平成28年度</t>
    <rPh sb="0" eb="2">
      <t>ヘイセイ</t>
    </rPh>
    <rPh sb="4" eb="5">
      <t>ネン</t>
    </rPh>
    <rPh sb="5" eb="6">
      <t>ド</t>
    </rPh>
    <phoneticPr fontId="7"/>
  </si>
  <si>
    <t>（平成２９年３月３１日現在）</t>
    <rPh sb="1" eb="3">
      <t>ヘイセイ</t>
    </rPh>
    <rPh sb="5" eb="6">
      <t>ネン</t>
    </rPh>
    <rPh sb="7" eb="8">
      <t>ガツ</t>
    </rPh>
    <rPh sb="10" eb="11">
      <t>ヒ</t>
    </rPh>
    <rPh sb="11" eb="13">
      <t>ゲンザイ</t>
    </rPh>
    <phoneticPr fontId="7"/>
  </si>
  <si>
    <t>平成28年度　（Ａ）</t>
    <rPh sb="0" eb="2">
      <t>ヘイセイ</t>
    </rPh>
    <rPh sb="4" eb="6">
      <t>ネンド</t>
    </rPh>
    <phoneticPr fontId="7"/>
  </si>
  <si>
    <t>平成27年度　（Ｂ）</t>
    <rPh sb="0" eb="2">
      <t>ヘイセイ</t>
    </rPh>
    <rPh sb="4" eb="6">
      <t>ネンド</t>
    </rPh>
    <phoneticPr fontId="7"/>
  </si>
  <si>
    <t>－</t>
  </si>
  <si>
    <t>府営住宅事業に係る資産の増 +9,006
地方債の償還等により +21,826</t>
    <rPh sb="0" eb="2">
      <t>フエイ</t>
    </rPh>
    <rPh sb="2" eb="4">
      <t>ジュウタク</t>
    </rPh>
    <rPh sb="4" eb="6">
      <t>ジギョウ</t>
    </rPh>
    <rPh sb="7" eb="8">
      <t>カカ</t>
    </rPh>
    <rPh sb="9" eb="11">
      <t>シサン</t>
    </rPh>
    <rPh sb="12" eb="13">
      <t>ゾウ</t>
    </rPh>
    <rPh sb="21" eb="23">
      <t>チホウ</t>
    </rPh>
    <rPh sb="25" eb="27">
      <t>ショウカン</t>
    </rPh>
    <rPh sb="27" eb="28">
      <t>トウ</t>
    </rPh>
    <phoneticPr fontId="6"/>
  </si>
  <si>
    <t>流域下水道事業に係る資産の減価償却 -29,438
地方債の償還等により +131,941</t>
    <rPh sb="0" eb="2">
      <t>リュウイキ</t>
    </rPh>
    <rPh sb="2" eb="4">
      <t>ゲスイ</t>
    </rPh>
    <rPh sb="4" eb="5">
      <t>ミチ</t>
    </rPh>
    <rPh sb="5" eb="7">
      <t>ジギョウ</t>
    </rPh>
    <rPh sb="8" eb="9">
      <t>カカ</t>
    </rPh>
    <rPh sb="10" eb="12">
      <t>シサン</t>
    </rPh>
    <rPh sb="13" eb="15">
      <t>ゲンカ</t>
    </rPh>
    <rPh sb="15" eb="17">
      <t>ショウキャク</t>
    </rPh>
    <rPh sb="26" eb="28">
      <t>チホウ</t>
    </rPh>
    <rPh sb="30" eb="32">
      <t>ショウカン</t>
    </rPh>
    <rPh sb="32" eb="33">
      <t>トウ</t>
    </rPh>
    <phoneticPr fontId="6"/>
  </si>
  <si>
    <t>リース資産の減 -300
長期貸付金の増 +5,551
減債基金の増 +54,129
地方債の発行等により -50,399</t>
    <rPh sb="3" eb="5">
      <t>シサン</t>
    </rPh>
    <rPh sb="6" eb="7">
      <t>ゲン</t>
    </rPh>
    <rPh sb="13" eb="15">
      <t>チョウキ</t>
    </rPh>
    <rPh sb="15" eb="17">
      <t>カシツケ</t>
    </rPh>
    <rPh sb="17" eb="18">
      <t>キン</t>
    </rPh>
    <rPh sb="19" eb="20">
      <t>ゾウ</t>
    </rPh>
    <rPh sb="28" eb="30">
      <t>ゲンサイ</t>
    </rPh>
    <rPh sb="30" eb="32">
      <t>キキン</t>
    </rPh>
    <rPh sb="33" eb="34">
      <t>ゾウ</t>
    </rPh>
    <rPh sb="43" eb="46">
      <t>チホウサイ</t>
    </rPh>
    <rPh sb="47" eb="49">
      <t>ハッコウ</t>
    </rPh>
    <rPh sb="49" eb="50">
      <t>トウ</t>
    </rPh>
    <phoneticPr fontId="6"/>
  </si>
  <si>
    <t>特別債（流動）の減  +71,739
特別債（固定）の増 -122,839</t>
    <rPh sb="0" eb="2">
      <t>トクベツ</t>
    </rPh>
    <rPh sb="2" eb="3">
      <t>サイ</t>
    </rPh>
    <rPh sb="4" eb="6">
      <t>リュウドウ</t>
    </rPh>
    <rPh sb="8" eb="9">
      <t>ゲン</t>
    </rPh>
    <rPh sb="19" eb="21">
      <t>トクベツ</t>
    </rPh>
    <rPh sb="21" eb="22">
      <t>サイ</t>
    </rPh>
    <rPh sb="23" eb="25">
      <t>コテイ</t>
    </rPh>
    <rPh sb="27" eb="28">
      <t>ゾウ</t>
    </rPh>
    <phoneticPr fontId="6"/>
  </si>
  <si>
    <t>退職手当引当金の減 +97,453
その他引当金の減 +1,067
リース債務の減 +409
その他固定負債の減 +345</t>
    <rPh sb="0" eb="2">
      <t>タイショク</t>
    </rPh>
    <rPh sb="2" eb="4">
      <t>テアテ</t>
    </rPh>
    <rPh sb="4" eb="6">
      <t>ヒキアテ</t>
    </rPh>
    <rPh sb="6" eb="7">
      <t>キン</t>
    </rPh>
    <rPh sb="8" eb="9">
      <t>ゲン</t>
    </rPh>
    <rPh sb="20" eb="21">
      <t>タ</t>
    </rPh>
    <rPh sb="21" eb="23">
      <t>ヒキアテ</t>
    </rPh>
    <rPh sb="23" eb="24">
      <t>キン</t>
    </rPh>
    <rPh sb="25" eb="26">
      <t>ゲン</t>
    </rPh>
    <rPh sb="37" eb="39">
      <t>サイム</t>
    </rPh>
    <rPh sb="40" eb="41">
      <t>ゲン</t>
    </rPh>
    <rPh sb="49" eb="50">
      <t>タ</t>
    </rPh>
    <rPh sb="50" eb="52">
      <t>コテイ</t>
    </rPh>
    <rPh sb="52" eb="54">
      <t>フサイ</t>
    </rPh>
    <rPh sb="55" eb="56">
      <t>ゲン</t>
    </rPh>
    <phoneticPr fontId="6"/>
  </si>
  <si>
    <r>
      <t xml:space="preserve">歳計現金等の減 </t>
    </r>
    <r>
      <rPr>
        <sz val="11"/>
        <color theme="1"/>
        <rFont val="ＭＳ Ｐゴシック"/>
        <family val="3"/>
        <charset val="128"/>
        <scheme val="minor"/>
      </rPr>
      <t>-2,995
歳入歳出外現金の増 +347
減債基金の減 -75,981</t>
    </r>
    <rPh sb="0" eb="2">
      <t>サイケイ</t>
    </rPh>
    <rPh sb="2" eb="4">
      <t>ゲンキン</t>
    </rPh>
    <rPh sb="4" eb="5">
      <t>トウ</t>
    </rPh>
    <rPh sb="6" eb="7">
      <t>ゲン</t>
    </rPh>
    <rPh sb="15" eb="17">
      <t>サイニュウ</t>
    </rPh>
    <rPh sb="17" eb="19">
      <t>サイシュツ</t>
    </rPh>
    <rPh sb="19" eb="20">
      <t>ガイ</t>
    </rPh>
    <rPh sb="20" eb="22">
      <t>ゲンキン</t>
    </rPh>
    <rPh sb="23" eb="24">
      <t>ゾウ</t>
    </rPh>
    <rPh sb="30" eb="32">
      <t>ゲンサイ</t>
    </rPh>
    <rPh sb="32" eb="34">
      <t>キキン</t>
    </rPh>
    <rPh sb="35" eb="36">
      <t>ゲン</t>
    </rPh>
    <phoneticPr fontId="6"/>
  </si>
  <si>
    <t>賞与引当金の減 +7,320
リース債務の増 -586
その他流動負債の増 -499</t>
    <rPh sb="0" eb="2">
      <t>ショウヨ</t>
    </rPh>
    <rPh sb="2" eb="4">
      <t>ヒキアテ</t>
    </rPh>
    <rPh sb="4" eb="5">
      <t>キン</t>
    </rPh>
    <rPh sb="6" eb="7">
      <t>ゲン</t>
    </rPh>
    <rPh sb="18" eb="20">
      <t>サイム</t>
    </rPh>
    <rPh sb="21" eb="22">
      <t>ゾウ</t>
    </rPh>
    <rPh sb="30" eb="31">
      <t>タ</t>
    </rPh>
    <rPh sb="31" eb="33">
      <t>リュウドウ</t>
    </rPh>
    <rPh sb="33" eb="35">
      <t>フサイ</t>
    </rPh>
    <rPh sb="36" eb="37">
      <t>ゾウ</t>
    </rPh>
    <phoneticPr fontId="6"/>
  </si>
  <si>
    <t>固定資産附属明細表</t>
    <rPh sb="0" eb="2">
      <t>コテイ</t>
    </rPh>
    <rPh sb="2" eb="4">
      <t>シサン</t>
    </rPh>
    <rPh sb="4" eb="6">
      <t>フゾク</t>
    </rPh>
    <rPh sb="6" eb="8">
      <t>メイサイ</t>
    </rPh>
    <rPh sb="8" eb="9">
      <t>ヒョウ</t>
    </rPh>
    <phoneticPr fontId="6"/>
  </si>
  <si>
    <t>（各会計合算）</t>
    <rPh sb="1" eb="4">
      <t>カクカイケイ</t>
    </rPh>
    <rPh sb="4" eb="6">
      <t>ガッサン</t>
    </rPh>
    <phoneticPr fontId="6"/>
  </si>
  <si>
    <t>固定資産（有形）</t>
    <rPh sb="0" eb="2">
      <t>コテイ</t>
    </rPh>
    <rPh sb="2" eb="4">
      <t>シサン</t>
    </rPh>
    <rPh sb="5" eb="7">
      <t>ユウケイ</t>
    </rPh>
    <phoneticPr fontId="6"/>
  </si>
  <si>
    <t>（単位：百万円）</t>
    <rPh sb="1" eb="3">
      <t>タンイ</t>
    </rPh>
    <rPh sb="4" eb="7">
      <t>ヒャクマンエン</t>
    </rPh>
    <phoneticPr fontId="6"/>
  </si>
  <si>
    <t>区分</t>
    <rPh sb="0" eb="2">
      <t>クブン</t>
    </rPh>
    <phoneticPr fontId="6"/>
  </si>
  <si>
    <t>前期末
取得原価</t>
    <rPh sb="0" eb="2">
      <t>ゼンキ</t>
    </rPh>
    <rPh sb="2" eb="3">
      <t>マツ</t>
    </rPh>
    <rPh sb="4" eb="6">
      <t>シュトク</t>
    </rPh>
    <rPh sb="6" eb="8">
      <t>ゲンカ</t>
    </rPh>
    <phoneticPr fontId="6"/>
  </si>
  <si>
    <t>当期増加額</t>
    <rPh sb="0" eb="2">
      <t>トウキ</t>
    </rPh>
    <rPh sb="2" eb="4">
      <t>ゾウカ</t>
    </rPh>
    <rPh sb="4" eb="5">
      <t>ガク</t>
    </rPh>
    <phoneticPr fontId="6"/>
  </si>
  <si>
    <t>当期減少額</t>
    <rPh sb="0" eb="2">
      <t>トウキ</t>
    </rPh>
    <rPh sb="2" eb="5">
      <t>ゲンショウガク</t>
    </rPh>
    <phoneticPr fontId="6"/>
  </si>
  <si>
    <t>当期末
取得原価</t>
    <rPh sb="0" eb="2">
      <t>トウキ</t>
    </rPh>
    <rPh sb="2" eb="3">
      <t>マツ</t>
    </rPh>
    <rPh sb="4" eb="6">
      <t>シュトク</t>
    </rPh>
    <rPh sb="6" eb="8">
      <t>ゲンカ</t>
    </rPh>
    <phoneticPr fontId="6"/>
  </si>
  <si>
    <t>当期末減価
償却累計額
(減損を含む)</t>
    <rPh sb="0" eb="2">
      <t>トウキ</t>
    </rPh>
    <rPh sb="2" eb="3">
      <t>マツ</t>
    </rPh>
    <rPh sb="3" eb="5">
      <t>ゲンカ</t>
    </rPh>
    <rPh sb="6" eb="8">
      <t>ショウキャク</t>
    </rPh>
    <rPh sb="8" eb="11">
      <t>ルイケイガク</t>
    </rPh>
    <rPh sb="13" eb="15">
      <t>ゲンソン</t>
    </rPh>
    <rPh sb="16" eb="17">
      <t>フク</t>
    </rPh>
    <phoneticPr fontId="6"/>
  </si>
  <si>
    <t>当期償却額
(減損を含む)</t>
    <rPh sb="0" eb="2">
      <t>トウキ</t>
    </rPh>
    <rPh sb="2" eb="4">
      <t>ショウキャク</t>
    </rPh>
    <rPh sb="4" eb="5">
      <t>ガク</t>
    </rPh>
    <rPh sb="7" eb="9">
      <t>ゲンソン</t>
    </rPh>
    <rPh sb="10" eb="11">
      <t>フク</t>
    </rPh>
    <phoneticPr fontId="6"/>
  </si>
  <si>
    <t>当期末残高</t>
    <rPh sb="0" eb="2">
      <t>トウキ</t>
    </rPh>
    <rPh sb="2" eb="3">
      <t>マツ</t>
    </rPh>
    <rPh sb="3" eb="5">
      <t>ザンダカ</t>
    </rPh>
    <phoneticPr fontId="6"/>
  </si>
  <si>
    <t>①</t>
    <phoneticPr fontId="6"/>
  </si>
  <si>
    <t>②</t>
    <phoneticPr fontId="6"/>
  </si>
  <si>
    <t>③</t>
    <phoneticPr fontId="6"/>
  </si>
  <si>
    <t>④＝①＋②－③</t>
    <phoneticPr fontId="6"/>
  </si>
  <si>
    <t>⑤</t>
    <phoneticPr fontId="6"/>
  </si>
  <si>
    <t>⑥</t>
    <phoneticPr fontId="6"/>
  </si>
  <si>
    <t>④－⑤</t>
    <phoneticPr fontId="6"/>
  </si>
  <si>
    <t>事業用資産</t>
    <rPh sb="0" eb="3">
      <t>ジギョウヨウ</t>
    </rPh>
    <rPh sb="3" eb="5">
      <t>シサン</t>
    </rPh>
    <phoneticPr fontId="6"/>
  </si>
  <si>
    <t>土地</t>
    <rPh sb="0" eb="2">
      <t>トチ</t>
    </rPh>
    <phoneticPr fontId="6"/>
  </si>
  <si>
    <t>建物</t>
    <rPh sb="0" eb="2">
      <t>タテモノ</t>
    </rPh>
    <phoneticPr fontId="6"/>
  </si>
  <si>
    <t>工作物</t>
    <rPh sb="0" eb="3">
      <t>コウサクブツ</t>
    </rPh>
    <phoneticPr fontId="6"/>
  </si>
  <si>
    <t>立木竹</t>
    <rPh sb="0" eb="1">
      <t>タ</t>
    </rPh>
    <rPh sb="1" eb="2">
      <t>キ</t>
    </rPh>
    <rPh sb="2" eb="3">
      <t>タケ</t>
    </rPh>
    <phoneticPr fontId="6"/>
  </si>
  <si>
    <t xml:space="preserve">           -</t>
  </si>
  <si>
    <t>船舶</t>
    <rPh sb="0" eb="2">
      <t>センパク</t>
    </rPh>
    <phoneticPr fontId="6"/>
  </si>
  <si>
    <t>浮標等</t>
    <rPh sb="0" eb="2">
      <t>フヒョウ</t>
    </rPh>
    <rPh sb="2" eb="3">
      <t>ナド</t>
    </rPh>
    <phoneticPr fontId="6"/>
  </si>
  <si>
    <t>航空機</t>
    <rPh sb="0" eb="3">
      <t>コウクウキ</t>
    </rPh>
    <phoneticPr fontId="6"/>
  </si>
  <si>
    <t>インフラ資産</t>
    <rPh sb="4" eb="6">
      <t>シサン</t>
    </rPh>
    <phoneticPr fontId="6"/>
  </si>
  <si>
    <t>重要物品</t>
    <rPh sb="0" eb="2">
      <t>ジュウヨウ</t>
    </rPh>
    <rPh sb="2" eb="4">
      <t>ブッピン</t>
    </rPh>
    <phoneticPr fontId="6"/>
  </si>
  <si>
    <t>図書</t>
    <rPh sb="0" eb="2">
      <t>トショ</t>
    </rPh>
    <phoneticPr fontId="6"/>
  </si>
  <si>
    <t>リース資産</t>
    <rPh sb="3" eb="5">
      <t>シサン</t>
    </rPh>
    <phoneticPr fontId="6"/>
  </si>
  <si>
    <t>ソフトウェア</t>
    <phoneticPr fontId="6"/>
  </si>
  <si>
    <t>建設仮勘定</t>
    <rPh sb="0" eb="2">
      <t>ケンセツ</t>
    </rPh>
    <rPh sb="2" eb="3">
      <t>カリ</t>
    </rPh>
    <rPh sb="3" eb="5">
      <t>カンジョウ</t>
    </rPh>
    <phoneticPr fontId="6"/>
  </si>
  <si>
    <t>合計</t>
    <rPh sb="0" eb="2">
      <t>ゴウケイ</t>
    </rPh>
    <phoneticPr fontId="6"/>
  </si>
  <si>
    <t>固定資産（無形）</t>
    <rPh sb="0" eb="2">
      <t>コテイ</t>
    </rPh>
    <rPh sb="2" eb="4">
      <t>シサン</t>
    </rPh>
    <rPh sb="5" eb="7">
      <t>ムケイ</t>
    </rPh>
    <phoneticPr fontId="6"/>
  </si>
  <si>
    <t>前期末残高</t>
    <rPh sb="0" eb="2">
      <t>ゼンキ</t>
    </rPh>
    <rPh sb="2" eb="3">
      <t>マツ</t>
    </rPh>
    <rPh sb="3" eb="5">
      <t>ザンダカ</t>
    </rPh>
    <phoneticPr fontId="6"/>
  </si>
  <si>
    <t>当期償却額</t>
    <rPh sb="0" eb="2">
      <t>トウキ</t>
    </rPh>
    <rPh sb="2" eb="4">
      <t>ショウキャク</t>
    </rPh>
    <rPh sb="4" eb="5">
      <t>ガク</t>
    </rPh>
    <phoneticPr fontId="6"/>
  </si>
  <si>
    <t>①</t>
    <phoneticPr fontId="6"/>
  </si>
  <si>
    <t>②</t>
    <phoneticPr fontId="6"/>
  </si>
  <si>
    <t>③</t>
    <phoneticPr fontId="6"/>
  </si>
  <si>
    <t>④</t>
    <phoneticPr fontId="6"/>
  </si>
  <si>
    <t>①＋②－③</t>
    <phoneticPr fontId="6"/>
  </si>
  <si>
    <t>地上権</t>
    <rPh sb="0" eb="3">
      <t>チジョウケン</t>
    </rPh>
    <phoneticPr fontId="6"/>
  </si>
  <si>
    <t>特許権等</t>
    <rPh sb="0" eb="3">
      <t>トッキョケン</t>
    </rPh>
    <rPh sb="3" eb="4">
      <t>ナド</t>
    </rPh>
    <phoneticPr fontId="6"/>
  </si>
  <si>
    <t>基金附属明細表</t>
    <rPh sb="0" eb="2">
      <t>キキン</t>
    </rPh>
    <rPh sb="2" eb="4">
      <t>フゾク</t>
    </rPh>
    <rPh sb="4" eb="6">
      <t>メイサイ</t>
    </rPh>
    <rPh sb="6" eb="7">
      <t>ヒョウ</t>
    </rPh>
    <phoneticPr fontId="6"/>
  </si>
  <si>
    <t>【各会計合算】</t>
    <rPh sb="1" eb="2">
      <t>カク</t>
    </rPh>
    <rPh sb="2" eb="4">
      <t>カイケイ</t>
    </rPh>
    <rPh sb="4" eb="6">
      <t>ガッサン</t>
    </rPh>
    <phoneticPr fontId="6"/>
  </si>
  <si>
    <t>前期末残高</t>
    <rPh sb="0" eb="1">
      <t>ゼン</t>
    </rPh>
    <rPh sb="1" eb="3">
      <t>キマツ</t>
    </rPh>
    <rPh sb="3" eb="5">
      <t>ザンダカ</t>
    </rPh>
    <phoneticPr fontId="6"/>
  </si>
  <si>
    <t>差引</t>
    <rPh sb="0" eb="2">
      <t>サシヒ</t>
    </rPh>
    <phoneticPr fontId="6"/>
  </si>
  <si>
    <t>財政調整基金</t>
  </si>
  <si>
    <t>減債基金</t>
  </si>
  <si>
    <t>その他の基金</t>
    <rPh sb="2" eb="3">
      <t>タ</t>
    </rPh>
    <rPh sb="4" eb="6">
      <t>キキン</t>
    </rPh>
    <phoneticPr fontId="6"/>
  </si>
  <si>
    <t>大阪府立国際会議場基金</t>
    <rPh sb="0" eb="2">
      <t>オオサカ</t>
    </rPh>
    <rPh sb="2" eb="4">
      <t>フリツ</t>
    </rPh>
    <rPh sb="4" eb="6">
      <t>コクサイ</t>
    </rPh>
    <rPh sb="6" eb="9">
      <t>カイギジョウ</t>
    </rPh>
    <rPh sb="9" eb="11">
      <t>キキン</t>
    </rPh>
    <phoneticPr fontId="6"/>
  </si>
  <si>
    <t>用品調達基金</t>
  </si>
  <si>
    <t>災害救助基金</t>
  </si>
  <si>
    <t>社会福祉施設職員福利厚生基金</t>
    <rPh sb="0" eb="2">
      <t>シャカイ</t>
    </rPh>
    <rPh sb="2" eb="4">
      <t>フクシ</t>
    </rPh>
    <rPh sb="4" eb="6">
      <t>シセツ</t>
    </rPh>
    <rPh sb="6" eb="8">
      <t>ショクイン</t>
    </rPh>
    <rPh sb="8" eb="10">
      <t>フクリ</t>
    </rPh>
    <rPh sb="10" eb="12">
      <t>コウセイ</t>
    </rPh>
    <rPh sb="12" eb="14">
      <t>キキン</t>
    </rPh>
    <phoneticPr fontId="6"/>
  </si>
  <si>
    <t>福祉基金</t>
    <rPh sb="0" eb="2">
      <t>フクシ</t>
    </rPh>
    <rPh sb="2" eb="4">
      <t>キキン</t>
    </rPh>
    <phoneticPr fontId="6"/>
  </si>
  <si>
    <t>小口支払基金</t>
    <rPh sb="0" eb="2">
      <t>コグチ</t>
    </rPh>
    <rPh sb="2" eb="4">
      <t>シハラ</t>
    </rPh>
    <rPh sb="4" eb="6">
      <t>キキン</t>
    </rPh>
    <phoneticPr fontId="6"/>
  </si>
  <si>
    <t>公共施設等整備基金</t>
    <rPh sb="0" eb="2">
      <t>コウキョウ</t>
    </rPh>
    <rPh sb="2" eb="4">
      <t>シセツ</t>
    </rPh>
    <rPh sb="4" eb="5">
      <t>ナド</t>
    </rPh>
    <rPh sb="5" eb="7">
      <t>セイビ</t>
    </rPh>
    <rPh sb="7" eb="9">
      <t>キキン</t>
    </rPh>
    <phoneticPr fontId="6"/>
  </si>
  <si>
    <t>みどりの基金</t>
    <rPh sb="4" eb="6">
      <t>キキン</t>
    </rPh>
    <phoneticPr fontId="6"/>
  </si>
  <si>
    <t>文化振興基金</t>
    <rPh sb="0" eb="2">
      <t>ブンカ</t>
    </rPh>
    <rPh sb="2" eb="4">
      <t>シンコウ</t>
    </rPh>
    <rPh sb="4" eb="6">
      <t>キキン</t>
    </rPh>
    <phoneticPr fontId="6"/>
  </si>
  <si>
    <t>環境保全基金</t>
    <rPh sb="0" eb="2">
      <t>カンキョウ</t>
    </rPh>
    <rPh sb="2" eb="4">
      <t>ホゼン</t>
    </rPh>
    <rPh sb="4" eb="6">
      <t>キキン</t>
    </rPh>
    <phoneticPr fontId="6"/>
  </si>
  <si>
    <t>女性基金</t>
    <rPh sb="0" eb="2">
      <t>ジョセイ</t>
    </rPh>
    <rPh sb="2" eb="4">
      <t>キキン</t>
    </rPh>
    <phoneticPr fontId="6"/>
  </si>
  <si>
    <t>府営住宅整備基金</t>
    <rPh sb="0" eb="1">
      <t>フ</t>
    </rPh>
    <rPh sb="1" eb="2">
      <t>エイ</t>
    </rPh>
    <rPh sb="2" eb="4">
      <t>ジュウタク</t>
    </rPh>
    <rPh sb="4" eb="6">
      <t>セイビ</t>
    </rPh>
    <rPh sb="6" eb="8">
      <t>キキン</t>
    </rPh>
    <phoneticPr fontId="6"/>
  </si>
  <si>
    <t>なみはやスポーツ振興基金</t>
    <rPh sb="8" eb="10">
      <t>シンコウ</t>
    </rPh>
    <rPh sb="10" eb="12">
      <t>キキン</t>
    </rPh>
    <phoneticPr fontId="6"/>
  </si>
  <si>
    <t>介護保険財政安定化基金</t>
    <rPh sb="0" eb="2">
      <t>カイゴ</t>
    </rPh>
    <rPh sb="2" eb="4">
      <t>ホケン</t>
    </rPh>
    <rPh sb="4" eb="6">
      <t>ザイセイ</t>
    </rPh>
    <rPh sb="6" eb="9">
      <t>アンテイカ</t>
    </rPh>
    <rPh sb="9" eb="11">
      <t>キキン</t>
    </rPh>
    <phoneticPr fontId="6"/>
  </si>
  <si>
    <t>国民健康保険広域化等支援基金</t>
    <rPh sb="0" eb="2">
      <t>コクミン</t>
    </rPh>
    <rPh sb="2" eb="4">
      <t>ケンコウ</t>
    </rPh>
    <rPh sb="4" eb="6">
      <t>ホケン</t>
    </rPh>
    <rPh sb="6" eb="9">
      <t>コウイキカ</t>
    </rPh>
    <rPh sb="9" eb="10">
      <t>ナド</t>
    </rPh>
    <rPh sb="10" eb="12">
      <t>シエン</t>
    </rPh>
    <rPh sb="12" eb="14">
      <t>キキン</t>
    </rPh>
    <phoneticPr fontId="6"/>
  </si>
  <si>
    <t>後期高齢者医療財政安定化基金</t>
    <rPh sb="0" eb="2">
      <t>コウキ</t>
    </rPh>
    <rPh sb="2" eb="5">
      <t>コウレイシャ</t>
    </rPh>
    <rPh sb="5" eb="7">
      <t>イリョウ</t>
    </rPh>
    <rPh sb="7" eb="9">
      <t>ザイセイ</t>
    </rPh>
    <rPh sb="9" eb="12">
      <t>アンテイカ</t>
    </rPh>
    <rPh sb="12" eb="14">
      <t>キキン</t>
    </rPh>
    <phoneticPr fontId="6"/>
  </si>
  <si>
    <t>大阪ミュージアム基金</t>
    <rPh sb="0" eb="2">
      <t>オオサカ</t>
    </rPh>
    <rPh sb="8" eb="10">
      <t>キキン</t>
    </rPh>
    <phoneticPr fontId="6"/>
  </si>
  <si>
    <t>大阪教育ゆめ基金</t>
    <rPh sb="0" eb="2">
      <t>オオサカ</t>
    </rPh>
    <rPh sb="2" eb="4">
      <t>キョウイク</t>
    </rPh>
    <rPh sb="6" eb="8">
      <t>キキン</t>
    </rPh>
    <phoneticPr fontId="6"/>
  </si>
  <si>
    <t>消費者行政活性化基金</t>
    <rPh sb="0" eb="3">
      <t>ショウヒシャ</t>
    </rPh>
    <rPh sb="3" eb="5">
      <t>ギョウセイ</t>
    </rPh>
    <rPh sb="5" eb="8">
      <t>カッセイカ</t>
    </rPh>
    <rPh sb="8" eb="10">
      <t>キキン</t>
    </rPh>
    <phoneticPr fontId="6"/>
  </si>
  <si>
    <t>安心こども基金</t>
    <rPh sb="0" eb="2">
      <t>アンシン</t>
    </rPh>
    <rPh sb="5" eb="7">
      <t>キキン</t>
    </rPh>
    <phoneticPr fontId="6"/>
  </si>
  <si>
    <t>緊急雇用創出事業臨時特例基金</t>
    <rPh sb="0" eb="2">
      <t>キンキュウ</t>
    </rPh>
    <rPh sb="2" eb="4">
      <t>コヨウ</t>
    </rPh>
    <rPh sb="4" eb="6">
      <t>ソウシュツ</t>
    </rPh>
    <rPh sb="6" eb="8">
      <t>ジギョウ</t>
    </rPh>
    <rPh sb="8" eb="10">
      <t>リンジ</t>
    </rPh>
    <rPh sb="10" eb="12">
      <t>トクレイ</t>
    </rPh>
    <rPh sb="12" eb="14">
      <t>キキン</t>
    </rPh>
    <phoneticPr fontId="6"/>
  </si>
  <si>
    <t>－</t>
    <phoneticPr fontId="6"/>
  </si>
  <si>
    <t>御堂筋イルミネーション基金</t>
    <rPh sb="0" eb="2">
      <t>ミドウ</t>
    </rPh>
    <rPh sb="2" eb="3">
      <t>スジ</t>
    </rPh>
    <rPh sb="11" eb="13">
      <t>キキン</t>
    </rPh>
    <phoneticPr fontId="6"/>
  </si>
  <si>
    <t>自殺対策緊急強化基金</t>
    <rPh sb="0" eb="2">
      <t>ジサツ</t>
    </rPh>
    <rPh sb="2" eb="4">
      <t>タイサク</t>
    </rPh>
    <rPh sb="4" eb="6">
      <t>キンキュウ</t>
    </rPh>
    <rPh sb="6" eb="8">
      <t>キョウカ</t>
    </rPh>
    <rPh sb="8" eb="10">
      <t>キキン</t>
    </rPh>
    <phoneticPr fontId="6"/>
  </si>
  <si>
    <t>医療施設耐震化臨時特例基金</t>
    <rPh sb="0" eb="2">
      <t>イリョウ</t>
    </rPh>
    <rPh sb="2" eb="4">
      <t>シセツ</t>
    </rPh>
    <rPh sb="4" eb="7">
      <t>タイシンカ</t>
    </rPh>
    <rPh sb="7" eb="9">
      <t>リンジ</t>
    </rPh>
    <rPh sb="9" eb="11">
      <t>トクレイ</t>
    </rPh>
    <rPh sb="11" eb="13">
      <t>キキン</t>
    </rPh>
    <phoneticPr fontId="6"/>
  </si>
  <si>
    <t>障害者雇用促進基金</t>
    <rPh sb="0" eb="2">
      <t>ショウガイ</t>
    </rPh>
    <rPh sb="2" eb="3">
      <t>シャ</t>
    </rPh>
    <rPh sb="3" eb="5">
      <t>コヨウ</t>
    </rPh>
    <rPh sb="5" eb="7">
      <t>ソクシン</t>
    </rPh>
    <rPh sb="7" eb="9">
      <t>キキン</t>
    </rPh>
    <phoneticPr fontId="6"/>
  </si>
  <si>
    <t>地域医療再生基金</t>
    <rPh sb="0" eb="2">
      <t>チイキ</t>
    </rPh>
    <rPh sb="2" eb="4">
      <t>イリョウ</t>
    </rPh>
    <rPh sb="4" eb="6">
      <t>サイセイ</t>
    </rPh>
    <rPh sb="6" eb="8">
      <t>キキン</t>
    </rPh>
    <phoneticPr fontId="6"/>
  </si>
  <si>
    <t>がん対策基金</t>
    <rPh sb="2" eb="4">
      <t>タイサク</t>
    </rPh>
    <rPh sb="4" eb="6">
      <t>キキン</t>
    </rPh>
    <phoneticPr fontId="6"/>
  </si>
  <si>
    <t>再生可能エネルギー等導入推進基金</t>
    <rPh sb="0" eb="2">
      <t>サイセイ</t>
    </rPh>
    <rPh sb="2" eb="4">
      <t>カノウ</t>
    </rPh>
    <rPh sb="9" eb="10">
      <t>トウ</t>
    </rPh>
    <rPh sb="10" eb="12">
      <t>ドウニュウ</t>
    </rPh>
    <rPh sb="12" eb="14">
      <t>スイシン</t>
    </rPh>
    <rPh sb="14" eb="16">
      <t>キキン</t>
    </rPh>
    <phoneticPr fontId="6"/>
  </si>
  <si>
    <t>農業構造改革推進等基金</t>
    <rPh sb="0" eb="2">
      <t>ノウギョウ</t>
    </rPh>
    <rPh sb="2" eb="4">
      <t>コウゾウ</t>
    </rPh>
    <rPh sb="4" eb="6">
      <t>カイカク</t>
    </rPh>
    <rPh sb="6" eb="8">
      <t>スイシン</t>
    </rPh>
    <rPh sb="8" eb="9">
      <t>トウ</t>
    </rPh>
    <rPh sb="9" eb="11">
      <t>キキン</t>
    </rPh>
    <phoneticPr fontId="6"/>
  </si>
  <si>
    <t>日本万国博覧会記念公園基金</t>
    <rPh sb="0" eb="11">
      <t>ニホンバンコクハクランカイキネンコウエン</t>
    </rPh>
    <rPh sb="11" eb="13">
      <t>キキン</t>
    </rPh>
    <phoneticPr fontId="6"/>
  </si>
  <si>
    <t>地域医療介護総合確保基金</t>
    <rPh sb="0" eb="2">
      <t>チイキ</t>
    </rPh>
    <rPh sb="2" eb="4">
      <t>イリョウ</t>
    </rPh>
    <rPh sb="4" eb="6">
      <t>カイゴ</t>
    </rPh>
    <rPh sb="6" eb="8">
      <t>ソウゴウ</t>
    </rPh>
    <rPh sb="8" eb="10">
      <t>カクホ</t>
    </rPh>
    <rPh sb="10" eb="12">
      <t>キキン</t>
    </rPh>
    <phoneticPr fontId="6"/>
  </si>
  <si>
    <t>国民健康保険財政安定化基金</t>
    <rPh sb="0" eb="2">
      <t>コクミン</t>
    </rPh>
    <rPh sb="2" eb="4">
      <t>ケンコウ</t>
    </rPh>
    <rPh sb="4" eb="6">
      <t>ホケン</t>
    </rPh>
    <rPh sb="6" eb="8">
      <t>ザイセイ</t>
    </rPh>
    <rPh sb="8" eb="11">
      <t>アンテイカ</t>
    </rPh>
    <rPh sb="11" eb="13">
      <t>キキン</t>
    </rPh>
    <phoneticPr fontId="6"/>
  </si>
  <si>
    <t>地域防災基金</t>
    <phoneticPr fontId="6"/>
  </si>
  <si>
    <t>基金保管状況明細表</t>
    <phoneticPr fontId="6"/>
  </si>
  <si>
    <t>（単位：百万円）</t>
    <rPh sb="1" eb="3">
      <t>タンイ</t>
    </rPh>
    <rPh sb="4" eb="6">
      <t>ヒャクマン</t>
    </rPh>
    <rPh sb="6" eb="7">
      <t>エン</t>
    </rPh>
    <phoneticPr fontId="6"/>
  </si>
  <si>
    <t>現金・預金</t>
    <rPh sb="0" eb="2">
      <t>ゲンキン</t>
    </rPh>
    <rPh sb="3" eb="5">
      <t>ヨキン</t>
    </rPh>
    <phoneticPr fontId="6"/>
  </si>
  <si>
    <t>一般会計繰替運用　※1</t>
    <rPh sb="0" eb="2">
      <t>イッパン</t>
    </rPh>
    <rPh sb="2" eb="4">
      <t>カイケイ</t>
    </rPh>
    <rPh sb="4" eb="5">
      <t>ク</t>
    </rPh>
    <rPh sb="5" eb="6">
      <t>カ</t>
    </rPh>
    <rPh sb="6" eb="8">
      <t>ウンヨウ</t>
    </rPh>
    <phoneticPr fontId="6"/>
  </si>
  <si>
    <t>有 価 証 券 ※2</t>
    <rPh sb="0" eb="1">
      <t>ユウ</t>
    </rPh>
    <rPh sb="2" eb="3">
      <t>アタイ</t>
    </rPh>
    <rPh sb="4" eb="5">
      <t>アカシ</t>
    </rPh>
    <rPh sb="6" eb="7">
      <t>ケン</t>
    </rPh>
    <phoneticPr fontId="6"/>
  </si>
  <si>
    <t>土  地</t>
    <rPh sb="0" eb="1">
      <t>ツチ</t>
    </rPh>
    <rPh sb="3" eb="4">
      <t>チ</t>
    </rPh>
    <phoneticPr fontId="6"/>
  </si>
  <si>
    <t>そ の 他</t>
    <rPh sb="4" eb="5">
      <t>タ</t>
    </rPh>
    <phoneticPr fontId="6"/>
  </si>
  <si>
    <r>
      <t xml:space="preserve">合　　計
</t>
    </r>
    <r>
      <rPr>
        <sz val="7"/>
        <color indexed="8"/>
        <rFont val="ＭＳ ゴシック"/>
        <family val="3"/>
        <charset val="128"/>
      </rPr>
      <t>（貸借対照表価額）</t>
    </r>
    <rPh sb="0" eb="1">
      <t>ア</t>
    </rPh>
    <rPh sb="3" eb="4">
      <t>ケイ</t>
    </rPh>
    <rPh sb="6" eb="8">
      <t>タイシャク</t>
    </rPh>
    <rPh sb="8" eb="11">
      <t>タイショウヒョウ</t>
    </rPh>
    <rPh sb="11" eb="13">
      <t>カガク</t>
    </rPh>
    <phoneticPr fontId="6"/>
  </si>
  <si>
    <t>（現金・預金）</t>
    <phoneticPr fontId="6"/>
  </si>
  <si>
    <t>（有価証券)</t>
    <phoneticPr fontId="6"/>
  </si>
  <si>
    <t>用品調達基金</t>
    <rPh sb="0" eb="2">
      <t>ヨウヒン</t>
    </rPh>
    <rPh sb="2" eb="4">
      <t>チョウタツ</t>
    </rPh>
    <rPh sb="4" eb="6">
      <t>キキン</t>
    </rPh>
    <phoneticPr fontId="6"/>
  </si>
  <si>
    <t>災害救助基金</t>
    <rPh sb="0" eb="2">
      <t>サイガイ</t>
    </rPh>
    <rPh sb="2" eb="4">
      <t>キュウジョ</t>
    </rPh>
    <rPh sb="4" eb="6">
      <t>キキン</t>
    </rPh>
    <phoneticPr fontId="6"/>
  </si>
  <si>
    <t>社会福祉施設職員福利厚生基金</t>
  </si>
  <si>
    <t>福祉基金</t>
  </si>
  <si>
    <t>小口支払基金</t>
    <rPh sb="0" eb="2">
      <t>コグチ</t>
    </rPh>
    <rPh sb="2" eb="4">
      <t>シハライ</t>
    </rPh>
    <rPh sb="4" eb="6">
      <t>キキン</t>
    </rPh>
    <phoneticPr fontId="6"/>
  </si>
  <si>
    <t>公共施設等整備基金</t>
  </si>
  <si>
    <t>文化振興基金</t>
  </si>
  <si>
    <t>環境保全基金</t>
    <rPh sb="0" eb="2">
      <t>カンキョウ</t>
    </rPh>
    <rPh sb="2" eb="4">
      <t>ホゼン</t>
    </rPh>
    <rPh sb="4" eb="6">
      <t>キキン</t>
    </rPh>
    <phoneticPr fontId="14"/>
  </si>
  <si>
    <t>府営住宅整備基金</t>
  </si>
  <si>
    <t>なみはやスポーツ振興基金</t>
  </si>
  <si>
    <t>介護保険財政安定化基金</t>
  </si>
  <si>
    <t>国民健康保険広域化等支援基金</t>
  </si>
  <si>
    <t>後期高齢者医療財政安定化基金</t>
  </si>
  <si>
    <t>大阪教育ゆめ基金</t>
  </si>
  <si>
    <t>消費者行政活性化基金</t>
  </si>
  <si>
    <t>安心こども基金</t>
  </si>
  <si>
    <t>緊急雇用創出事業臨時特例基金</t>
  </si>
  <si>
    <t>御堂筋イルミネーション基金</t>
  </si>
  <si>
    <t>自殺対策緊急強化基金</t>
    <rPh sb="0" eb="2">
      <t>ジサツ</t>
    </rPh>
    <rPh sb="2" eb="4">
      <t>タイサク</t>
    </rPh>
    <rPh sb="4" eb="6">
      <t>キンキュウ</t>
    </rPh>
    <rPh sb="6" eb="8">
      <t>キョウカ</t>
    </rPh>
    <rPh sb="8" eb="10">
      <t>キキン</t>
    </rPh>
    <phoneticPr fontId="14"/>
  </si>
  <si>
    <t>医療施設耐震化臨時特例基金</t>
    <rPh sb="0" eb="2">
      <t>イリョウ</t>
    </rPh>
    <rPh sb="2" eb="4">
      <t>シセツ</t>
    </rPh>
    <rPh sb="4" eb="7">
      <t>タイシンカ</t>
    </rPh>
    <rPh sb="7" eb="9">
      <t>リンジ</t>
    </rPh>
    <rPh sb="9" eb="11">
      <t>トクレイ</t>
    </rPh>
    <rPh sb="11" eb="13">
      <t>キキン</t>
    </rPh>
    <phoneticPr fontId="14"/>
  </si>
  <si>
    <t>障害者雇用促進基金</t>
  </si>
  <si>
    <t>地域医療再生基金</t>
    <rPh sb="0" eb="2">
      <t>チイキ</t>
    </rPh>
    <rPh sb="2" eb="4">
      <t>イリョウ</t>
    </rPh>
    <rPh sb="4" eb="6">
      <t>サイセイ</t>
    </rPh>
    <rPh sb="6" eb="8">
      <t>キキン</t>
    </rPh>
    <phoneticPr fontId="14"/>
  </si>
  <si>
    <t>がん対策基金</t>
  </si>
  <si>
    <t>再生可能エネルギー等導入推進基金</t>
    <rPh sb="0" eb="2">
      <t>サイセイ</t>
    </rPh>
    <rPh sb="2" eb="4">
      <t>カノウ</t>
    </rPh>
    <rPh sb="9" eb="10">
      <t>トウ</t>
    </rPh>
    <rPh sb="10" eb="12">
      <t>ドウニュウ</t>
    </rPh>
    <rPh sb="12" eb="14">
      <t>スイシン</t>
    </rPh>
    <rPh sb="14" eb="16">
      <t>キキン</t>
    </rPh>
    <phoneticPr fontId="6"/>
  </si>
  <si>
    <t>農業構造改革推進等基金</t>
    <rPh sb="0" eb="2">
      <t>ノウギョウ</t>
    </rPh>
    <rPh sb="2" eb="4">
      <t>コウゾウ</t>
    </rPh>
    <rPh sb="4" eb="6">
      <t>カイカク</t>
    </rPh>
    <rPh sb="6" eb="8">
      <t>スイシン</t>
    </rPh>
    <rPh sb="8" eb="9">
      <t>トウ</t>
    </rPh>
    <rPh sb="9" eb="11">
      <t>キキン</t>
    </rPh>
    <phoneticPr fontId="6"/>
  </si>
  <si>
    <t>日本万国博覧会記念公園基金</t>
    <rPh sb="0" eb="2">
      <t>ニホン</t>
    </rPh>
    <rPh sb="2" eb="4">
      <t>バンコク</t>
    </rPh>
    <rPh sb="4" eb="7">
      <t>ハクランカイ</t>
    </rPh>
    <rPh sb="7" eb="9">
      <t>キネン</t>
    </rPh>
    <rPh sb="9" eb="11">
      <t>コウエン</t>
    </rPh>
    <rPh sb="11" eb="13">
      <t>キキン</t>
    </rPh>
    <phoneticPr fontId="6"/>
  </si>
  <si>
    <t>国民健康保険財政安定化基金</t>
    <rPh sb="11" eb="13">
      <t>キキン</t>
    </rPh>
    <phoneticPr fontId="6"/>
  </si>
  <si>
    <t>地域防災基金</t>
    <rPh sb="0" eb="2">
      <t>チイキ</t>
    </rPh>
    <rPh sb="2" eb="4">
      <t>ボウサイ</t>
    </rPh>
    <rPh sb="4" eb="6">
      <t>キキン</t>
    </rPh>
    <phoneticPr fontId="6"/>
  </si>
  <si>
    <t>※ 1 「大阪府基金条例」及び「大阪府会計管理者保管金における繰替使用及び繰替運用に関する要領」に基づき、基金に属する現金を
　　　一般会計に繰り替えて運用しているものを表示。</t>
    <rPh sb="5" eb="8">
      <t>オオサカフ</t>
    </rPh>
    <rPh sb="8" eb="10">
      <t>キキン</t>
    </rPh>
    <rPh sb="10" eb="12">
      <t>ジョウレイ</t>
    </rPh>
    <rPh sb="13" eb="14">
      <t>オヨ</t>
    </rPh>
    <rPh sb="16" eb="19">
      <t>オオサカフ</t>
    </rPh>
    <rPh sb="19" eb="21">
      <t>カイケイ</t>
    </rPh>
    <rPh sb="21" eb="24">
      <t>カンリシャ</t>
    </rPh>
    <rPh sb="24" eb="26">
      <t>ホカン</t>
    </rPh>
    <rPh sb="26" eb="27">
      <t>キン</t>
    </rPh>
    <rPh sb="31" eb="33">
      <t>クリカ</t>
    </rPh>
    <rPh sb="33" eb="35">
      <t>シヨウ</t>
    </rPh>
    <rPh sb="35" eb="36">
      <t>オヨ</t>
    </rPh>
    <rPh sb="37" eb="39">
      <t>クリカ</t>
    </rPh>
    <rPh sb="39" eb="41">
      <t>ウンヨウ</t>
    </rPh>
    <rPh sb="42" eb="43">
      <t>カン</t>
    </rPh>
    <rPh sb="45" eb="47">
      <t>ヨウリョウ</t>
    </rPh>
    <rPh sb="49" eb="50">
      <t>モト</t>
    </rPh>
    <rPh sb="53" eb="55">
      <t>キキン</t>
    </rPh>
    <rPh sb="56" eb="57">
      <t>ゾク</t>
    </rPh>
    <rPh sb="59" eb="61">
      <t>ゲンキン</t>
    </rPh>
    <rPh sb="66" eb="68">
      <t>イッパン</t>
    </rPh>
    <rPh sb="68" eb="70">
      <t>カイケイ</t>
    </rPh>
    <rPh sb="71" eb="72">
      <t>ク</t>
    </rPh>
    <rPh sb="73" eb="74">
      <t>カ</t>
    </rPh>
    <rPh sb="76" eb="78">
      <t>ウンヨウ</t>
    </rPh>
    <rPh sb="85" eb="87">
      <t>ヒョウジ</t>
    </rPh>
    <phoneticPr fontId="6"/>
  </si>
  <si>
    <t xml:space="preserve">※ 2  基金に属する現金を一般会計に繰り替えて運用する 「※ 1」 を除き、有価証券の形態で保管しているものを表示。 </t>
    <rPh sb="5" eb="7">
      <t>キキン</t>
    </rPh>
    <rPh sb="8" eb="9">
      <t>ゾク</t>
    </rPh>
    <rPh sb="11" eb="13">
      <t>ゲンキン</t>
    </rPh>
    <rPh sb="14" eb="16">
      <t>イッパン</t>
    </rPh>
    <rPh sb="16" eb="18">
      <t>カイケイ</t>
    </rPh>
    <rPh sb="19" eb="20">
      <t>ク</t>
    </rPh>
    <rPh sb="21" eb="22">
      <t>カ</t>
    </rPh>
    <rPh sb="24" eb="26">
      <t>ウンヨウ</t>
    </rPh>
    <rPh sb="36" eb="37">
      <t>ノゾ</t>
    </rPh>
    <rPh sb="39" eb="41">
      <t>ユウカ</t>
    </rPh>
    <rPh sb="41" eb="43">
      <t>ショウケン</t>
    </rPh>
    <rPh sb="44" eb="46">
      <t>ケイタイ</t>
    </rPh>
    <rPh sb="47" eb="49">
      <t>ホカン</t>
    </rPh>
    <rPh sb="56" eb="58">
      <t>ヒョウジ</t>
    </rPh>
    <phoneticPr fontId="6"/>
  </si>
  <si>
    <t>法人等出資金明細表</t>
    <rPh sb="0" eb="2">
      <t>ホウジン</t>
    </rPh>
    <rPh sb="2" eb="3">
      <t>ナド</t>
    </rPh>
    <rPh sb="3" eb="6">
      <t>シュッシキン</t>
    </rPh>
    <rPh sb="6" eb="8">
      <t>メイサイ</t>
    </rPh>
    <rPh sb="8" eb="9">
      <t>ヒョウ</t>
    </rPh>
    <phoneticPr fontId="6"/>
  </si>
  <si>
    <t>出資先</t>
    <rPh sb="0" eb="3">
      <t>シュッシサキ</t>
    </rPh>
    <phoneticPr fontId="6"/>
  </si>
  <si>
    <t>貸借対照表価額</t>
    <rPh sb="0" eb="2">
      <t>タイシャク</t>
    </rPh>
    <rPh sb="2" eb="5">
      <t>タイショウヒョウ</t>
    </rPh>
    <rPh sb="5" eb="7">
      <t>カガク</t>
    </rPh>
    <phoneticPr fontId="6"/>
  </si>
  <si>
    <t>評価減実施累計額</t>
    <rPh sb="0" eb="2">
      <t>ヒョウカ</t>
    </rPh>
    <rPh sb="2" eb="3">
      <t>ゲン</t>
    </rPh>
    <rPh sb="3" eb="5">
      <t>ジッシ</t>
    </rPh>
    <rPh sb="5" eb="7">
      <t>ルイケイ</t>
    </rPh>
    <rPh sb="7" eb="8">
      <t>ガク</t>
    </rPh>
    <phoneticPr fontId="6"/>
  </si>
  <si>
    <t>評価減実施年度</t>
    <rPh sb="0" eb="2">
      <t>ヒョウカ</t>
    </rPh>
    <rPh sb="2" eb="3">
      <t>ゲン</t>
    </rPh>
    <rPh sb="3" eb="5">
      <t>ジッシ</t>
    </rPh>
    <rPh sb="5" eb="7">
      <t>ネンド</t>
    </rPh>
    <phoneticPr fontId="6"/>
  </si>
  <si>
    <t>出資による権利</t>
    <rPh sb="0" eb="2">
      <t>シュッシ</t>
    </rPh>
    <rPh sb="5" eb="7">
      <t>ケンリ</t>
    </rPh>
    <phoneticPr fontId="6"/>
  </si>
  <si>
    <t>（独）日本高速道路保有・債務返済機構</t>
  </si>
  <si>
    <t>－</t>
    <phoneticPr fontId="6"/>
  </si>
  <si>
    <t>大阪府道路公社</t>
  </si>
  <si>
    <t>公立大学法人大阪府立大学</t>
  </si>
  <si>
    <t>大阪信用保証協会</t>
    <phoneticPr fontId="6"/>
  </si>
  <si>
    <t>（地独）大阪府立病院機構</t>
    <rPh sb="6" eb="8">
      <t>フリツ</t>
    </rPh>
    <phoneticPr fontId="6"/>
  </si>
  <si>
    <t>小          計</t>
    <rPh sb="0" eb="1">
      <t>コ</t>
    </rPh>
    <rPh sb="11" eb="12">
      <t>ケイ</t>
    </rPh>
    <phoneticPr fontId="6"/>
  </si>
  <si>
    <t>有価証券</t>
    <rPh sb="0" eb="2">
      <t>ユウカ</t>
    </rPh>
    <rPh sb="2" eb="4">
      <t>ショウケン</t>
    </rPh>
    <phoneticPr fontId="6"/>
  </si>
  <si>
    <t>関西国際空港土地保有㈱</t>
  </si>
  <si>
    <t>関西高速鉄道（株）</t>
  </si>
  <si>
    <t>大阪高速鉄道（株）</t>
  </si>
  <si>
    <t>大阪外環状鉄道（株）</t>
  </si>
  <si>
    <t>合　　　　　　計</t>
    <rPh sb="0" eb="1">
      <t>ゴウ</t>
    </rPh>
    <rPh sb="7" eb="8">
      <t>ケイ</t>
    </rPh>
    <phoneticPr fontId="6"/>
  </si>
  <si>
    <t>貸付金明細表</t>
    <rPh sb="0" eb="2">
      <t>カシツケ</t>
    </rPh>
    <rPh sb="2" eb="3">
      <t>キン</t>
    </rPh>
    <rPh sb="3" eb="5">
      <t>メイサイ</t>
    </rPh>
    <rPh sb="5" eb="6">
      <t>ヒョウ</t>
    </rPh>
    <phoneticPr fontId="6"/>
  </si>
  <si>
    <t>貸付先</t>
    <rPh sb="0" eb="2">
      <t>カシツケ</t>
    </rPh>
    <rPh sb="2" eb="3">
      <t>サキ</t>
    </rPh>
    <phoneticPr fontId="6"/>
  </si>
  <si>
    <t>金額</t>
    <rPh sb="0" eb="2">
      <t>キンガク</t>
    </rPh>
    <phoneticPr fontId="6"/>
  </si>
  <si>
    <t>（地独）大阪府立病院機構</t>
    <rPh sb="1" eb="2">
      <t>チ</t>
    </rPh>
    <rPh sb="2" eb="3">
      <t>ドク</t>
    </rPh>
    <rPh sb="4" eb="7">
      <t>オオサカフ</t>
    </rPh>
    <rPh sb="7" eb="8">
      <t>リツ</t>
    </rPh>
    <rPh sb="8" eb="10">
      <t>ビョウイン</t>
    </rPh>
    <rPh sb="10" eb="12">
      <t>キコウ</t>
    </rPh>
    <phoneticPr fontId="62"/>
  </si>
  <si>
    <t>関西国際空港土地保有（株）</t>
    <rPh sb="0" eb="2">
      <t>カンサイ</t>
    </rPh>
    <rPh sb="2" eb="4">
      <t>コクサイ</t>
    </rPh>
    <rPh sb="4" eb="6">
      <t>クウコウ</t>
    </rPh>
    <rPh sb="6" eb="8">
      <t>トチ</t>
    </rPh>
    <rPh sb="8" eb="10">
      <t>ホユウ</t>
    </rPh>
    <rPh sb="11" eb="12">
      <t>カブ</t>
    </rPh>
    <phoneticPr fontId="62"/>
  </si>
  <si>
    <t>（公財）大阪府育英会</t>
    <rPh sb="1" eb="2">
      <t>コウ</t>
    </rPh>
    <rPh sb="2" eb="3">
      <t>ザイ</t>
    </rPh>
    <rPh sb="4" eb="7">
      <t>オオサカフ</t>
    </rPh>
    <rPh sb="7" eb="10">
      <t>イクエイカイ</t>
    </rPh>
    <phoneticPr fontId="62"/>
  </si>
  <si>
    <t>府内市町村</t>
  </si>
  <si>
    <t>大阪府住宅供給公社</t>
    <rPh sb="0" eb="3">
      <t>オオサカフ</t>
    </rPh>
    <rPh sb="3" eb="5">
      <t>ジュウタク</t>
    </rPh>
    <rPh sb="5" eb="7">
      <t>キョウキュウ</t>
    </rPh>
    <rPh sb="7" eb="9">
      <t>コウシャ</t>
    </rPh>
    <phoneticPr fontId="62"/>
  </si>
  <si>
    <t>（公財）大阪産業振興機構</t>
    <rPh sb="1" eb="2">
      <t>コウ</t>
    </rPh>
    <rPh sb="2" eb="3">
      <t>ザイ</t>
    </rPh>
    <rPh sb="4" eb="6">
      <t>オオサカ</t>
    </rPh>
    <rPh sb="6" eb="8">
      <t>サンギョウ</t>
    </rPh>
    <rPh sb="8" eb="10">
      <t>シンコウ</t>
    </rPh>
    <rPh sb="10" eb="12">
      <t>キコウ</t>
    </rPh>
    <phoneticPr fontId="62"/>
  </si>
  <si>
    <t>大阪外環状鉄道（株）</t>
    <rPh sb="0" eb="2">
      <t>オオサカ</t>
    </rPh>
    <rPh sb="2" eb="3">
      <t>ソト</t>
    </rPh>
    <rPh sb="3" eb="5">
      <t>カンジョウ</t>
    </rPh>
    <rPh sb="5" eb="7">
      <t>テツドウ</t>
    </rPh>
    <rPh sb="8" eb="9">
      <t>カブ</t>
    </rPh>
    <phoneticPr fontId="62"/>
  </si>
  <si>
    <t>個人</t>
    <phoneticPr fontId="6"/>
  </si>
  <si>
    <t>中小企業など</t>
  </si>
  <si>
    <t>引当金明細表</t>
    <rPh sb="0" eb="2">
      <t>ヒキアテ</t>
    </rPh>
    <rPh sb="2" eb="3">
      <t>キン</t>
    </rPh>
    <rPh sb="3" eb="5">
      <t>メイサイ</t>
    </rPh>
    <rPh sb="5" eb="6">
      <t>ヒョウ</t>
    </rPh>
    <phoneticPr fontId="6"/>
  </si>
  <si>
    <t>前期末残高</t>
    <rPh sb="0" eb="1">
      <t>マエ</t>
    </rPh>
    <rPh sb="1" eb="3">
      <t>キマツ</t>
    </rPh>
    <rPh sb="3" eb="5">
      <t>ザンダカ</t>
    </rPh>
    <phoneticPr fontId="6"/>
  </si>
  <si>
    <t>当期増加額</t>
    <rPh sb="0" eb="1">
      <t>トウ</t>
    </rPh>
    <rPh sb="1" eb="2">
      <t>キ</t>
    </rPh>
    <rPh sb="2" eb="4">
      <t>ゾウカ</t>
    </rPh>
    <rPh sb="4" eb="5">
      <t>ガク</t>
    </rPh>
    <phoneticPr fontId="6"/>
  </si>
  <si>
    <t>当期減少額</t>
    <rPh sb="0" eb="2">
      <t>トウキ</t>
    </rPh>
    <rPh sb="2" eb="4">
      <t>ゲンショウ</t>
    </rPh>
    <rPh sb="4" eb="5">
      <t>ガク</t>
    </rPh>
    <phoneticPr fontId="6"/>
  </si>
  <si>
    <t>（目的使用）</t>
    <rPh sb="1" eb="3">
      <t>モクテキ</t>
    </rPh>
    <rPh sb="3" eb="5">
      <t>シヨウ</t>
    </rPh>
    <phoneticPr fontId="6"/>
  </si>
  <si>
    <t>（その他）</t>
    <rPh sb="3" eb="4">
      <t>タ</t>
    </rPh>
    <phoneticPr fontId="6"/>
  </si>
  <si>
    <t>不納欠損引当金</t>
    <rPh sb="0" eb="1">
      <t>フ</t>
    </rPh>
    <rPh sb="1" eb="2">
      <t>オサム</t>
    </rPh>
    <rPh sb="2" eb="4">
      <t>ケッソン</t>
    </rPh>
    <rPh sb="4" eb="6">
      <t>ヒキアテ</t>
    </rPh>
    <rPh sb="6" eb="7">
      <t>キン</t>
    </rPh>
    <phoneticPr fontId="6"/>
  </si>
  <si>
    <t>貸倒引当金</t>
    <rPh sb="0" eb="2">
      <t>カシダオレ</t>
    </rPh>
    <rPh sb="2" eb="4">
      <t>ヒキアテ</t>
    </rPh>
    <rPh sb="4" eb="5">
      <t>キン</t>
    </rPh>
    <phoneticPr fontId="6"/>
  </si>
  <si>
    <t>その他引当金</t>
    <rPh sb="2" eb="3">
      <t>タ</t>
    </rPh>
    <rPh sb="3" eb="5">
      <t>ヒキアテ</t>
    </rPh>
    <rPh sb="5" eb="6">
      <t>キン</t>
    </rPh>
    <phoneticPr fontId="6"/>
  </si>
  <si>
    <t>－</t>
    <phoneticPr fontId="6"/>
  </si>
  <si>
    <t>賞与引当金</t>
    <rPh sb="0" eb="2">
      <t>ショウヨ</t>
    </rPh>
    <rPh sb="2" eb="4">
      <t>ヒキアテ</t>
    </rPh>
    <rPh sb="4" eb="5">
      <t>キン</t>
    </rPh>
    <phoneticPr fontId="6"/>
  </si>
  <si>
    <t>退職手当引当金</t>
    <rPh sb="0" eb="2">
      <t>タイショク</t>
    </rPh>
    <rPh sb="2" eb="4">
      <t>テアテ</t>
    </rPh>
    <rPh sb="4" eb="6">
      <t>ヒキアテ</t>
    </rPh>
    <rPh sb="6" eb="7">
      <t>キン</t>
    </rPh>
    <phoneticPr fontId="6"/>
  </si>
  <si>
    <t>※注　不納欠損引当金、貸倒引当金、賞与引当金、退職手当引当金の当期減少額（その他）の主な要因は、
　　　要引当金額の見直しによる減</t>
    <rPh sb="1" eb="2">
      <t>チュウ</t>
    </rPh>
    <rPh sb="3" eb="5">
      <t>フノウ</t>
    </rPh>
    <rPh sb="5" eb="7">
      <t>ケッソン</t>
    </rPh>
    <rPh sb="7" eb="9">
      <t>ヒキアテ</t>
    </rPh>
    <rPh sb="9" eb="10">
      <t>キン</t>
    </rPh>
    <rPh sb="11" eb="13">
      <t>カシダオレ</t>
    </rPh>
    <rPh sb="13" eb="15">
      <t>ヒキアテ</t>
    </rPh>
    <rPh sb="15" eb="16">
      <t>キン</t>
    </rPh>
    <rPh sb="17" eb="19">
      <t>ショウヨ</t>
    </rPh>
    <rPh sb="19" eb="21">
      <t>ヒキアテ</t>
    </rPh>
    <rPh sb="21" eb="22">
      <t>キン</t>
    </rPh>
    <rPh sb="23" eb="25">
      <t>タイショク</t>
    </rPh>
    <rPh sb="25" eb="27">
      <t>テアテ</t>
    </rPh>
    <rPh sb="27" eb="29">
      <t>ヒキアテ</t>
    </rPh>
    <rPh sb="29" eb="30">
      <t>キン</t>
    </rPh>
    <rPh sb="31" eb="33">
      <t>トウキ</t>
    </rPh>
    <rPh sb="33" eb="35">
      <t>ゲンショウ</t>
    </rPh>
    <rPh sb="35" eb="36">
      <t>ガク</t>
    </rPh>
    <rPh sb="39" eb="40">
      <t>タ</t>
    </rPh>
    <rPh sb="42" eb="43">
      <t>オモ</t>
    </rPh>
    <rPh sb="44" eb="46">
      <t>ヨウイン</t>
    </rPh>
    <rPh sb="52" eb="53">
      <t>ヨウ</t>
    </rPh>
    <rPh sb="53" eb="55">
      <t>ヒキアテ</t>
    </rPh>
    <rPh sb="55" eb="57">
      <t>キンガク</t>
    </rPh>
    <rPh sb="58" eb="60">
      <t>ミナオ</t>
    </rPh>
    <rPh sb="64" eb="65">
      <t>ゲン</t>
    </rPh>
    <phoneticPr fontId="6"/>
  </si>
  <si>
    <t>地方債明細表</t>
    <rPh sb="0" eb="3">
      <t>チホウサイ</t>
    </rPh>
    <rPh sb="3" eb="5">
      <t>メイサイ</t>
    </rPh>
    <rPh sb="5" eb="6">
      <t>ヒョウ</t>
    </rPh>
    <phoneticPr fontId="6"/>
  </si>
  <si>
    <t>地方税内訳附属明細表</t>
    <rPh sb="0" eb="2">
      <t>チホウ</t>
    </rPh>
    <rPh sb="2" eb="3">
      <t>ゼイ</t>
    </rPh>
    <rPh sb="3" eb="5">
      <t>ウチワケ</t>
    </rPh>
    <rPh sb="5" eb="7">
      <t>フゾク</t>
    </rPh>
    <rPh sb="7" eb="9">
      <t>メイサイ</t>
    </rPh>
    <rPh sb="9" eb="10">
      <t>ヒョウ</t>
    </rPh>
    <phoneticPr fontId="6"/>
  </si>
  <si>
    <t>【各会計合計】</t>
    <rPh sb="1" eb="2">
      <t>カク</t>
    </rPh>
    <rPh sb="2" eb="4">
      <t>カイケイ</t>
    </rPh>
    <rPh sb="4" eb="6">
      <t>ゴウケイ</t>
    </rPh>
    <phoneticPr fontId="6"/>
  </si>
  <si>
    <t>府民税</t>
    <rPh sb="0" eb="2">
      <t>フミン</t>
    </rPh>
    <rPh sb="2" eb="3">
      <t>ゼイ</t>
    </rPh>
    <phoneticPr fontId="6"/>
  </si>
  <si>
    <t>事業税</t>
    <rPh sb="0" eb="3">
      <t>ジギョウゼイ</t>
    </rPh>
    <phoneticPr fontId="6"/>
  </si>
  <si>
    <t>地方消費税</t>
    <rPh sb="0" eb="2">
      <t>チホウ</t>
    </rPh>
    <rPh sb="2" eb="5">
      <t>ショウヒゼイ</t>
    </rPh>
    <phoneticPr fontId="6"/>
  </si>
  <si>
    <t>不動産取得税</t>
    <rPh sb="0" eb="3">
      <t>フドウサン</t>
    </rPh>
    <rPh sb="3" eb="5">
      <t>シュトク</t>
    </rPh>
    <rPh sb="5" eb="6">
      <t>ゼイ</t>
    </rPh>
    <phoneticPr fontId="6"/>
  </si>
  <si>
    <t>府たばこ税</t>
    <rPh sb="0" eb="1">
      <t>フ</t>
    </rPh>
    <rPh sb="4" eb="5">
      <t>ゼイ</t>
    </rPh>
    <phoneticPr fontId="6"/>
  </si>
  <si>
    <t>ゴルフ場利用税</t>
    <rPh sb="3" eb="4">
      <t>ジョウ</t>
    </rPh>
    <rPh sb="4" eb="6">
      <t>リヨウ</t>
    </rPh>
    <rPh sb="6" eb="7">
      <t>ゼイ</t>
    </rPh>
    <phoneticPr fontId="6"/>
  </si>
  <si>
    <t>自動車取得税</t>
    <rPh sb="0" eb="3">
      <t>ジドウシャ</t>
    </rPh>
    <rPh sb="3" eb="5">
      <t>シュトク</t>
    </rPh>
    <rPh sb="5" eb="6">
      <t>ゼイ</t>
    </rPh>
    <phoneticPr fontId="6"/>
  </si>
  <si>
    <t>軽油引取税</t>
    <rPh sb="0" eb="2">
      <t>ケイユ</t>
    </rPh>
    <rPh sb="2" eb="4">
      <t>ヒキト</t>
    </rPh>
    <rPh sb="4" eb="5">
      <t>ゼイ</t>
    </rPh>
    <phoneticPr fontId="6"/>
  </si>
  <si>
    <t>自動車税</t>
    <rPh sb="0" eb="3">
      <t>ジドウシャ</t>
    </rPh>
    <rPh sb="3" eb="4">
      <t>ゼイ</t>
    </rPh>
    <phoneticPr fontId="6"/>
  </si>
  <si>
    <t>鉱区税</t>
    <rPh sb="0" eb="2">
      <t>コウク</t>
    </rPh>
    <rPh sb="2" eb="3">
      <t>ゼイ</t>
    </rPh>
    <phoneticPr fontId="6"/>
  </si>
  <si>
    <t>狩猟税</t>
    <rPh sb="0" eb="2">
      <t>シュリョウ</t>
    </rPh>
    <rPh sb="2" eb="3">
      <t>ゼイ</t>
    </rPh>
    <phoneticPr fontId="6"/>
  </si>
  <si>
    <t>宿泊税</t>
    <rPh sb="0" eb="2">
      <t>シュクハク</t>
    </rPh>
    <rPh sb="2" eb="3">
      <t>ゼイ</t>
    </rPh>
    <phoneticPr fontId="6"/>
  </si>
  <si>
    <t>旧法による税</t>
    <rPh sb="0" eb="2">
      <t>キュウホウ</t>
    </rPh>
    <rPh sb="5" eb="6">
      <t>ゼイ</t>
    </rPh>
    <phoneticPr fontId="6"/>
  </si>
  <si>
    <t>-</t>
  </si>
  <si>
    <t>地方消費税清算金</t>
    <rPh sb="0" eb="2">
      <t>チホウ</t>
    </rPh>
    <rPh sb="2" eb="5">
      <t>ショウヒゼイ</t>
    </rPh>
    <rPh sb="5" eb="8">
      <t>セイサンキン</t>
    </rPh>
    <phoneticPr fontId="6"/>
  </si>
  <si>
    <r>
      <t>資産及び負債行政目的別一覧表　</t>
    </r>
    <r>
      <rPr>
        <sz val="9"/>
        <color indexed="8"/>
        <rFont val="ＭＳ ゴシック"/>
        <family val="3"/>
        <charset val="128"/>
      </rPr>
      <t>【各会計合算】</t>
    </r>
    <rPh sb="0" eb="2">
      <t>シサン</t>
    </rPh>
    <rPh sb="2" eb="3">
      <t>オヨ</t>
    </rPh>
    <rPh sb="4" eb="6">
      <t>フサイ</t>
    </rPh>
    <rPh sb="6" eb="8">
      <t>ギョウセイ</t>
    </rPh>
    <rPh sb="8" eb="10">
      <t>モクテキ</t>
    </rPh>
    <rPh sb="10" eb="11">
      <t>ベツ</t>
    </rPh>
    <rPh sb="11" eb="13">
      <t>イチラン</t>
    </rPh>
    <rPh sb="13" eb="14">
      <t>ヒョウ</t>
    </rPh>
    <rPh sb="16" eb="17">
      <t>カク</t>
    </rPh>
    <rPh sb="17" eb="19">
      <t>カイケイ</t>
    </rPh>
    <rPh sb="19" eb="21">
      <t>ガッサン</t>
    </rPh>
    <phoneticPr fontId="6"/>
  </si>
  <si>
    <t>議会費</t>
    <rPh sb="0" eb="2">
      <t>ギカイ</t>
    </rPh>
    <rPh sb="2" eb="3">
      <t>ヒ</t>
    </rPh>
    <phoneticPr fontId="6"/>
  </si>
  <si>
    <t>総務費</t>
    <rPh sb="0" eb="3">
      <t>ソウムヒ</t>
    </rPh>
    <phoneticPr fontId="6"/>
  </si>
  <si>
    <t>福祉費</t>
    <rPh sb="0" eb="2">
      <t>フクシ</t>
    </rPh>
    <rPh sb="2" eb="3">
      <t>ヒ</t>
    </rPh>
    <phoneticPr fontId="6"/>
  </si>
  <si>
    <t>健康医療費</t>
    <rPh sb="0" eb="2">
      <t>ケンコウ</t>
    </rPh>
    <rPh sb="2" eb="4">
      <t>イリョウ</t>
    </rPh>
    <rPh sb="4" eb="5">
      <t>ヒ</t>
    </rPh>
    <phoneticPr fontId="6"/>
  </si>
  <si>
    <t>商工労働費</t>
    <rPh sb="0" eb="2">
      <t>ショウコウ</t>
    </rPh>
    <rPh sb="2" eb="5">
      <t>ロウドウヒ</t>
    </rPh>
    <phoneticPr fontId="6"/>
  </si>
  <si>
    <t>環境農林
水産費</t>
    <rPh sb="0" eb="2">
      <t>カンキョウ</t>
    </rPh>
    <rPh sb="2" eb="4">
      <t>ノウリン</t>
    </rPh>
    <rPh sb="5" eb="7">
      <t>スイサン</t>
    </rPh>
    <rPh sb="7" eb="8">
      <t>ヒ</t>
    </rPh>
    <phoneticPr fontId="6"/>
  </si>
  <si>
    <t>資産の部</t>
    <rPh sb="0" eb="2">
      <t>シサン</t>
    </rPh>
    <rPh sb="3" eb="4">
      <t>ブ</t>
    </rPh>
    <phoneticPr fontId="6"/>
  </si>
  <si>
    <t>流動資産</t>
    <rPh sb="0" eb="2">
      <t>リュウドウ</t>
    </rPh>
    <rPh sb="2" eb="4">
      <t>シサン</t>
    </rPh>
    <phoneticPr fontId="6"/>
  </si>
  <si>
    <t>現金預金</t>
    <rPh sb="0" eb="2">
      <t>ゲンキン</t>
    </rPh>
    <rPh sb="2" eb="4">
      <t>ヨキン</t>
    </rPh>
    <phoneticPr fontId="6"/>
  </si>
  <si>
    <t>未収金</t>
    <rPh sb="0" eb="2">
      <t>ミシュウ</t>
    </rPh>
    <rPh sb="2" eb="3">
      <t>キン</t>
    </rPh>
    <phoneticPr fontId="6"/>
  </si>
  <si>
    <t>基金</t>
    <rPh sb="0" eb="2">
      <t>キキン</t>
    </rPh>
    <phoneticPr fontId="6"/>
  </si>
  <si>
    <t>固定資産</t>
    <rPh sb="0" eb="2">
      <t>コテイ</t>
    </rPh>
    <rPh sb="2" eb="4">
      <t>シサン</t>
    </rPh>
    <phoneticPr fontId="6"/>
  </si>
  <si>
    <t>投資その他の資産</t>
    <rPh sb="0" eb="2">
      <t>トウシ</t>
    </rPh>
    <rPh sb="4" eb="5">
      <t>タ</t>
    </rPh>
    <rPh sb="6" eb="8">
      <t>シサン</t>
    </rPh>
    <phoneticPr fontId="6"/>
  </si>
  <si>
    <t>資産の部合計</t>
    <rPh sb="0" eb="2">
      <t>シサン</t>
    </rPh>
    <rPh sb="3" eb="4">
      <t>ブ</t>
    </rPh>
    <rPh sb="4" eb="6">
      <t>ゴウケイ</t>
    </rPh>
    <phoneticPr fontId="6"/>
  </si>
  <si>
    <t>負債の部</t>
    <rPh sb="0" eb="2">
      <t>フサイ</t>
    </rPh>
    <rPh sb="3" eb="4">
      <t>ブ</t>
    </rPh>
    <phoneticPr fontId="6"/>
  </si>
  <si>
    <t>流動負債</t>
    <rPh sb="0" eb="2">
      <t>リュウドウ</t>
    </rPh>
    <rPh sb="2" eb="4">
      <t>フサイ</t>
    </rPh>
    <phoneticPr fontId="6"/>
  </si>
  <si>
    <t>地方債</t>
    <rPh sb="0" eb="3">
      <t>チホウサイ</t>
    </rPh>
    <phoneticPr fontId="6"/>
  </si>
  <si>
    <t>未払金</t>
    <rPh sb="0" eb="2">
      <t>ミハラ</t>
    </rPh>
    <rPh sb="2" eb="3">
      <t>キン</t>
    </rPh>
    <phoneticPr fontId="6"/>
  </si>
  <si>
    <t>固定負債</t>
    <rPh sb="0" eb="2">
      <t>コテイ</t>
    </rPh>
    <rPh sb="2" eb="4">
      <t>フサイ</t>
    </rPh>
    <phoneticPr fontId="6"/>
  </si>
  <si>
    <t>負債の部合計</t>
    <rPh sb="0" eb="2">
      <t>フサイ</t>
    </rPh>
    <rPh sb="3" eb="4">
      <t>ブ</t>
    </rPh>
    <rPh sb="4" eb="6">
      <t>ゴウケイ</t>
    </rPh>
    <phoneticPr fontId="6"/>
  </si>
  <si>
    <t>純資産の部合計</t>
    <rPh sb="0" eb="3">
      <t>ジュンシサン</t>
    </rPh>
    <rPh sb="4" eb="5">
      <t>ブ</t>
    </rPh>
    <rPh sb="5" eb="7">
      <t>ゴウケイ</t>
    </rPh>
    <phoneticPr fontId="6"/>
  </si>
  <si>
    <t>都市整備費</t>
    <rPh sb="0" eb="2">
      <t>トシ</t>
    </rPh>
    <rPh sb="2" eb="5">
      <t>セイビヒ</t>
    </rPh>
    <phoneticPr fontId="6"/>
  </si>
  <si>
    <t>住宅まち
づくり費</t>
    <rPh sb="0" eb="2">
      <t>ジュウタク</t>
    </rPh>
    <rPh sb="8" eb="9">
      <t>ヒ</t>
    </rPh>
    <phoneticPr fontId="6"/>
  </si>
  <si>
    <t>警察費</t>
    <rPh sb="0" eb="2">
      <t>ケイサツ</t>
    </rPh>
    <rPh sb="2" eb="3">
      <t>ヒ</t>
    </rPh>
    <phoneticPr fontId="6"/>
  </si>
  <si>
    <t>教育費</t>
    <rPh sb="0" eb="3">
      <t>キョウイクヒ</t>
    </rPh>
    <phoneticPr fontId="6"/>
  </si>
  <si>
    <r>
      <t>収入及び費用行政目的別一覧表　</t>
    </r>
    <r>
      <rPr>
        <sz val="9"/>
        <color indexed="8"/>
        <rFont val="ＭＳ ゴシック"/>
        <family val="3"/>
        <charset val="128"/>
      </rPr>
      <t>【各会計合算】</t>
    </r>
    <rPh sb="0" eb="2">
      <t>シュウニュウ</t>
    </rPh>
    <rPh sb="2" eb="3">
      <t>オヨ</t>
    </rPh>
    <rPh sb="4" eb="6">
      <t>ヒヨウ</t>
    </rPh>
    <rPh sb="6" eb="8">
      <t>ギョウセイ</t>
    </rPh>
    <rPh sb="8" eb="10">
      <t>モクテキ</t>
    </rPh>
    <rPh sb="10" eb="11">
      <t>ベツ</t>
    </rPh>
    <rPh sb="11" eb="13">
      <t>イチラン</t>
    </rPh>
    <rPh sb="13" eb="14">
      <t>ヒョウ</t>
    </rPh>
    <rPh sb="16" eb="17">
      <t>カク</t>
    </rPh>
    <rPh sb="17" eb="19">
      <t>カイケイ</t>
    </rPh>
    <rPh sb="19" eb="21">
      <t>ガッサン</t>
    </rPh>
    <phoneticPr fontId="6"/>
  </si>
  <si>
    <t>行政収入</t>
    <rPh sb="0" eb="2">
      <t>ギョウセイ</t>
    </rPh>
    <rPh sb="2" eb="4">
      <t>シュウニュウ</t>
    </rPh>
    <phoneticPr fontId="6"/>
  </si>
  <si>
    <t>地方税</t>
    <rPh sb="0" eb="3">
      <t>チホウゼイ</t>
    </rPh>
    <phoneticPr fontId="6"/>
  </si>
  <si>
    <t>地方交付税</t>
    <rPh sb="0" eb="2">
      <t>チホウ</t>
    </rPh>
    <rPh sb="2" eb="5">
      <t>コウフゼイ</t>
    </rPh>
    <phoneticPr fontId="6"/>
  </si>
  <si>
    <t>分担金及び負担金</t>
    <rPh sb="0" eb="3">
      <t>ブンタンキン</t>
    </rPh>
    <rPh sb="3" eb="4">
      <t>オヨ</t>
    </rPh>
    <rPh sb="5" eb="8">
      <t>フタンキン</t>
    </rPh>
    <phoneticPr fontId="6"/>
  </si>
  <si>
    <t>使用料及び手数料</t>
    <rPh sb="0" eb="3">
      <t>シヨウリョウ</t>
    </rPh>
    <rPh sb="3" eb="4">
      <t>オヨ</t>
    </rPh>
    <rPh sb="5" eb="7">
      <t>テスウ</t>
    </rPh>
    <rPh sb="7" eb="8">
      <t>リョウ</t>
    </rPh>
    <phoneticPr fontId="6"/>
  </si>
  <si>
    <t>国庫支出金</t>
    <rPh sb="0" eb="2">
      <t>コッコ</t>
    </rPh>
    <rPh sb="2" eb="5">
      <t>シシュツキン</t>
    </rPh>
    <phoneticPr fontId="6"/>
  </si>
  <si>
    <t>行政費用</t>
    <rPh sb="0" eb="2">
      <t>ギョウセイ</t>
    </rPh>
    <rPh sb="2" eb="4">
      <t>ヒヨウ</t>
    </rPh>
    <phoneticPr fontId="6"/>
  </si>
  <si>
    <t>給与関係費</t>
    <rPh sb="0" eb="2">
      <t>キュウヨ</t>
    </rPh>
    <rPh sb="2" eb="4">
      <t>カンケイ</t>
    </rPh>
    <rPh sb="4" eb="5">
      <t>ヒ</t>
    </rPh>
    <phoneticPr fontId="6"/>
  </si>
  <si>
    <t>物件費</t>
    <rPh sb="0" eb="3">
      <t>ブッケンヒ</t>
    </rPh>
    <phoneticPr fontId="6"/>
  </si>
  <si>
    <t>負担金、補助金、交付金等</t>
    <rPh sb="0" eb="3">
      <t>フタンキン</t>
    </rPh>
    <rPh sb="4" eb="7">
      <t>ホジョキン</t>
    </rPh>
    <rPh sb="8" eb="11">
      <t>コウフキン</t>
    </rPh>
    <rPh sb="11" eb="12">
      <t>ナド</t>
    </rPh>
    <phoneticPr fontId="6"/>
  </si>
  <si>
    <t>維持補修費</t>
    <rPh sb="0" eb="2">
      <t>イジ</t>
    </rPh>
    <rPh sb="2" eb="4">
      <t>ホシュウ</t>
    </rPh>
    <rPh sb="4" eb="5">
      <t>ヒ</t>
    </rPh>
    <phoneticPr fontId="6"/>
  </si>
  <si>
    <t>繰出金</t>
    <rPh sb="0" eb="2">
      <t>クリダ</t>
    </rPh>
    <rPh sb="2" eb="3">
      <t>キン</t>
    </rPh>
    <phoneticPr fontId="6"/>
  </si>
  <si>
    <t>減価償却費</t>
    <rPh sb="0" eb="2">
      <t>ゲンカ</t>
    </rPh>
    <rPh sb="2" eb="4">
      <t>ショウキャク</t>
    </rPh>
    <rPh sb="4" eb="5">
      <t>ヒ</t>
    </rPh>
    <phoneticPr fontId="6"/>
  </si>
  <si>
    <t>引当金繰入額</t>
    <rPh sb="0" eb="2">
      <t>ヒキアテ</t>
    </rPh>
    <rPh sb="2" eb="3">
      <t>キン</t>
    </rPh>
    <rPh sb="3" eb="5">
      <t>クリイレ</t>
    </rPh>
    <rPh sb="5" eb="6">
      <t>ガク</t>
    </rPh>
    <phoneticPr fontId="6"/>
  </si>
  <si>
    <t>金融収入</t>
    <rPh sb="0" eb="2">
      <t>キンユウ</t>
    </rPh>
    <rPh sb="2" eb="4">
      <t>シュウニュウ</t>
    </rPh>
    <phoneticPr fontId="6"/>
  </si>
  <si>
    <t>受取利息及び配当金</t>
    <rPh sb="0" eb="2">
      <t>ウケトリ</t>
    </rPh>
    <rPh sb="2" eb="4">
      <t>リソク</t>
    </rPh>
    <rPh sb="4" eb="5">
      <t>オヨ</t>
    </rPh>
    <rPh sb="6" eb="9">
      <t>ハイトウキン</t>
    </rPh>
    <phoneticPr fontId="6"/>
  </si>
  <si>
    <t>金融費用</t>
    <rPh sb="0" eb="2">
      <t>キンユウ</t>
    </rPh>
    <rPh sb="2" eb="4">
      <t>ヒヨウ</t>
    </rPh>
    <phoneticPr fontId="6"/>
  </si>
  <si>
    <t>地方債利息・手数料</t>
    <rPh sb="0" eb="3">
      <t>チホウサイ</t>
    </rPh>
    <rPh sb="3" eb="5">
      <t>リソク</t>
    </rPh>
    <rPh sb="6" eb="8">
      <t>テスウ</t>
    </rPh>
    <rPh sb="8" eb="9">
      <t>リョウ</t>
    </rPh>
    <phoneticPr fontId="6"/>
  </si>
  <si>
    <t>通常収支差額</t>
    <rPh sb="0" eb="2">
      <t>ツウジョウ</t>
    </rPh>
    <rPh sb="2" eb="4">
      <t>シュウシ</t>
    </rPh>
    <rPh sb="4" eb="6">
      <t>サガク</t>
    </rPh>
    <phoneticPr fontId="6"/>
  </si>
  <si>
    <t>特別収入</t>
    <rPh sb="0" eb="2">
      <t>トクベツ</t>
    </rPh>
    <rPh sb="2" eb="4">
      <t>シュウニュウ</t>
    </rPh>
    <phoneticPr fontId="6"/>
  </si>
  <si>
    <t>特別費用</t>
    <rPh sb="0" eb="2">
      <t>トクベツ</t>
    </rPh>
    <rPh sb="2" eb="4">
      <t>ヒヨウ</t>
    </rPh>
    <phoneticPr fontId="6"/>
  </si>
  <si>
    <t>特別収支差額</t>
    <rPh sb="0" eb="2">
      <t>トクベツ</t>
    </rPh>
    <rPh sb="2" eb="4">
      <t>シュウシ</t>
    </rPh>
    <rPh sb="4" eb="6">
      <t>サガク</t>
    </rPh>
    <phoneticPr fontId="6"/>
  </si>
  <si>
    <t>当期収支差額</t>
    <rPh sb="0" eb="2">
      <t>トウキ</t>
    </rPh>
    <rPh sb="2" eb="4">
      <t>シュウシ</t>
    </rPh>
    <rPh sb="4" eb="6">
      <t>サガク</t>
    </rPh>
    <phoneticPr fontId="6"/>
  </si>
  <si>
    <t>一般財源等配分調整額</t>
    <rPh sb="0" eb="2">
      <t>イッパン</t>
    </rPh>
    <rPh sb="2" eb="4">
      <t>ザイゲン</t>
    </rPh>
    <rPh sb="4" eb="5">
      <t>ナド</t>
    </rPh>
    <rPh sb="5" eb="7">
      <t>ハイブン</t>
    </rPh>
    <rPh sb="7" eb="9">
      <t>チョウセイ</t>
    </rPh>
    <rPh sb="9" eb="10">
      <t>ガク</t>
    </rPh>
    <phoneticPr fontId="6"/>
  </si>
  <si>
    <t>再計</t>
    <rPh sb="0" eb="1">
      <t>サイ</t>
    </rPh>
    <rPh sb="1" eb="2">
      <t>ケイ</t>
    </rPh>
    <phoneticPr fontId="6"/>
  </si>
  <si>
    <r>
      <t>出納整理期間を除く要約財務諸表　</t>
    </r>
    <r>
      <rPr>
        <sz val="9"/>
        <color indexed="8"/>
        <rFont val="ＭＳ ゴシック"/>
        <family val="3"/>
        <charset val="128"/>
      </rPr>
      <t>【各会計合算】</t>
    </r>
    <rPh sb="0" eb="2">
      <t>スイトウ</t>
    </rPh>
    <rPh sb="2" eb="4">
      <t>セイリ</t>
    </rPh>
    <rPh sb="4" eb="6">
      <t>キカン</t>
    </rPh>
    <rPh sb="7" eb="8">
      <t>ノゾ</t>
    </rPh>
    <rPh sb="9" eb="11">
      <t>ヨウヤク</t>
    </rPh>
    <rPh sb="11" eb="13">
      <t>ザイム</t>
    </rPh>
    <rPh sb="13" eb="15">
      <t>ショヒョウ</t>
    </rPh>
    <rPh sb="17" eb="18">
      <t>カク</t>
    </rPh>
    <rPh sb="18" eb="20">
      <t>カイケイ</t>
    </rPh>
    <rPh sb="20" eb="22">
      <t>ガッサン</t>
    </rPh>
    <phoneticPr fontId="6"/>
  </si>
  <si>
    <t>貸借対照表</t>
    <rPh sb="0" eb="2">
      <t>タイシャク</t>
    </rPh>
    <rPh sb="2" eb="5">
      <t>タイショウヒョウ</t>
    </rPh>
    <phoneticPr fontId="6"/>
  </si>
  <si>
    <t>平成28年度
（出納整理期間を含む）
①</t>
    <rPh sb="0" eb="2">
      <t>ヘイセイ</t>
    </rPh>
    <rPh sb="4" eb="6">
      <t>ネンド</t>
    </rPh>
    <rPh sb="8" eb="10">
      <t>スイトウ</t>
    </rPh>
    <rPh sb="10" eb="12">
      <t>セイリ</t>
    </rPh>
    <rPh sb="12" eb="14">
      <t>キカン</t>
    </rPh>
    <rPh sb="15" eb="16">
      <t>フク</t>
    </rPh>
    <phoneticPr fontId="6"/>
  </si>
  <si>
    <t>出納整理期間中の取引
（増加）
②</t>
    <rPh sb="0" eb="2">
      <t>スイトウ</t>
    </rPh>
    <rPh sb="2" eb="4">
      <t>セイリ</t>
    </rPh>
    <rPh sb="4" eb="7">
      <t>キカンチュウ</t>
    </rPh>
    <rPh sb="8" eb="10">
      <t>トリヒキ</t>
    </rPh>
    <rPh sb="12" eb="14">
      <t>ゾウカ</t>
    </rPh>
    <phoneticPr fontId="6"/>
  </si>
  <si>
    <t>出納整理期間中の取引
（減少）
③</t>
    <rPh sb="0" eb="2">
      <t>スイトウ</t>
    </rPh>
    <rPh sb="2" eb="4">
      <t>セイリ</t>
    </rPh>
    <rPh sb="4" eb="7">
      <t>キカンチュウ</t>
    </rPh>
    <rPh sb="8" eb="10">
      <t>トリヒキ</t>
    </rPh>
    <rPh sb="12" eb="14">
      <t>ゲンショウ</t>
    </rPh>
    <phoneticPr fontId="6"/>
  </si>
  <si>
    <t>平成28年度
（出納整理期間を除く）
①－②＋③</t>
    <rPh sb="0" eb="2">
      <t>ヘイセイ</t>
    </rPh>
    <rPh sb="4" eb="6">
      <t>ネンド</t>
    </rPh>
    <rPh sb="8" eb="10">
      <t>スイトウ</t>
    </rPh>
    <rPh sb="10" eb="12">
      <t>セイリ</t>
    </rPh>
    <rPh sb="12" eb="14">
      <t>キカン</t>
    </rPh>
    <rPh sb="15" eb="16">
      <t>ノゾ</t>
    </rPh>
    <phoneticPr fontId="6"/>
  </si>
  <si>
    <t>行政コスト計算書</t>
    <rPh sb="0" eb="2">
      <t>ギョウセイ</t>
    </rPh>
    <rPh sb="5" eb="8">
      <t>ケイサンショ</t>
    </rPh>
    <phoneticPr fontId="6"/>
  </si>
  <si>
    <t>キャッシュ・フロー計算書</t>
    <rPh sb="9" eb="12">
      <t>ケイサンショ</t>
    </rPh>
    <phoneticPr fontId="6"/>
  </si>
  <si>
    <t>（参考）</t>
    <rPh sb="1" eb="3">
      <t>サンコウ</t>
    </rPh>
    <phoneticPr fontId="6"/>
  </si>
  <si>
    <r>
      <t xml:space="preserve">平成28年度
</t>
    </r>
    <r>
      <rPr>
        <sz val="7"/>
        <color indexed="8"/>
        <rFont val="ＭＳ Ｐゴシック"/>
        <family val="3"/>
        <charset val="128"/>
      </rPr>
      <t>（出納整理期間を含む）</t>
    </r>
    <r>
      <rPr>
        <sz val="9"/>
        <color indexed="8"/>
        <rFont val="ＭＳ Ｐゴシック"/>
        <family val="3"/>
        <charset val="128"/>
      </rPr>
      <t xml:space="preserve">
①</t>
    </r>
    <rPh sb="0" eb="2">
      <t>ヘイセイ</t>
    </rPh>
    <rPh sb="4" eb="6">
      <t>ネンド</t>
    </rPh>
    <phoneticPr fontId="6"/>
  </si>
  <si>
    <t>前年度出納整理
期間中の取引
②</t>
    <rPh sb="0" eb="1">
      <t>マエ</t>
    </rPh>
    <rPh sb="1" eb="3">
      <t>ネンド</t>
    </rPh>
    <rPh sb="3" eb="5">
      <t>スイトウ</t>
    </rPh>
    <rPh sb="5" eb="7">
      <t>セイリ</t>
    </rPh>
    <rPh sb="8" eb="11">
      <t>キカンチュウ</t>
    </rPh>
    <rPh sb="12" eb="14">
      <t>トリヒキ</t>
    </rPh>
    <phoneticPr fontId="6"/>
  </si>
  <si>
    <t>当年度出納整理
期間中の取引
③</t>
    <rPh sb="0" eb="3">
      <t>トウネンド</t>
    </rPh>
    <rPh sb="3" eb="5">
      <t>スイトウ</t>
    </rPh>
    <rPh sb="5" eb="7">
      <t>セイリ</t>
    </rPh>
    <rPh sb="8" eb="11">
      <t>キカンチュウ</t>
    </rPh>
    <rPh sb="12" eb="14">
      <t>トリヒキ</t>
    </rPh>
    <phoneticPr fontId="6"/>
  </si>
  <si>
    <t>平成28年4月1日～
平成29年3月31日
のキャッシュ・フロー
①＋②－③</t>
    <rPh sb="0" eb="2">
      <t>ヘイセイ</t>
    </rPh>
    <rPh sb="4" eb="5">
      <t>ネン</t>
    </rPh>
    <rPh sb="6" eb="7">
      <t>ガツ</t>
    </rPh>
    <rPh sb="8" eb="9">
      <t>ヒ</t>
    </rPh>
    <rPh sb="11" eb="13">
      <t>ヘイセイ</t>
    </rPh>
    <rPh sb="15" eb="16">
      <t>ネン</t>
    </rPh>
    <rPh sb="17" eb="18">
      <t>ガツ</t>
    </rPh>
    <rPh sb="20" eb="21">
      <t>ヒ</t>
    </rPh>
    <phoneticPr fontId="6"/>
  </si>
  <si>
    <r>
      <t xml:space="preserve">平成28年度
</t>
    </r>
    <r>
      <rPr>
        <sz val="7"/>
        <color indexed="8"/>
        <rFont val="ＭＳ Ｐゴシック"/>
        <family val="3"/>
        <charset val="128"/>
      </rPr>
      <t xml:space="preserve">（出納整理期間を除く）
</t>
    </r>
    <r>
      <rPr>
        <sz val="9"/>
        <color indexed="8"/>
        <rFont val="ＭＳ Ｐゴシック"/>
        <family val="3"/>
        <charset val="128"/>
      </rPr>
      <t>①－③</t>
    </r>
    <rPh sb="0" eb="2">
      <t>ヘイセイ</t>
    </rPh>
    <rPh sb="4" eb="6">
      <t>ネンド</t>
    </rPh>
    <rPh sb="8" eb="10">
      <t>スイトウ</t>
    </rPh>
    <rPh sb="10" eb="12">
      <t>セイリ</t>
    </rPh>
    <rPh sb="12" eb="14">
      <t>キカン</t>
    </rPh>
    <rPh sb="15" eb="16">
      <t>ノゾ</t>
    </rPh>
    <phoneticPr fontId="6"/>
  </si>
  <si>
    <t>行政サービス活動収入</t>
    <rPh sb="0" eb="2">
      <t>ギョウセイ</t>
    </rPh>
    <rPh sb="6" eb="8">
      <t>カツドウ</t>
    </rPh>
    <rPh sb="8" eb="10">
      <t>シュウニュウ</t>
    </rPh>
    <phoneticPr fontId="6"/>
  </si>
  <si>
    <t>行政サービス活動支出</t>
    <rPh sb="0" eb="2">
      <t>ギョウセイ</t>
    </rPh>
    <rPh sb="6" eb="8">
      <t>カツドウ</t>
    </rPh>
    <rPh sb="8" eb="10">
      <t>シシュツ</t>
    </rPh>
    <phoneticPr fontId="6"/>
  </si>
  <si>
    <t>行政サービス活動収支差額</t>
    <rPh sb="0" eb="2">
      <t>ギョウセイ</t>
    </rPh>
    <rPh sb="6" eb="8">
      <t>カツドウ</t>
    </rPh>
    <rPh sb="8" eb="10">
      <t>シュウシ</t>
    </rPh>
    <rPh sb="10" eb="12">
      <t>サガク</t>
    </rPh>
    <phoneticPr fontId="6"/>
  </si>
  <si>
    <t>投資活動収入</t>
    <rPh sb="0" eb="2">
      <t>トウシ</t>
    </rPh>
    <rPh sb="2" eb="4">
      <t>カツドウ</t>
    </rPh>
    <rPh sb="4" eb="6">
      <t>シュウニュウ</t>
    </rPh>
    <phoneticPr fontId="6"/>
  </si>
  <si>
    <t>基金繰入金（取崩）</t>
    <rPh sb="0" eb="2">
      <t>キキン</t>
    </rPh>
    <rPh sb="2" eb="4">
      <t>クリイレ</t>
    </rPh>
    <rPh sb="4" eb="5">
      <t>キン</t>
    </rPh>
    <rPh sb="6" eb="8">
      <t>トリクズシ</t>
    </rPh>
    <phoneticPr fontId="6"/>
  </si>
  <si>
    <t>投資活動支出</t>
    <rPh sb="0" eb="2">
      <t>トウシ</t>
    </rPh>
    <rPh sb="2" eb="4">
      <t>カツドウ</t>
    </rPh>
    <rPh sb="4" eb="6">
      <t>シシュツ</t>
    </rPh>
    <phoneticPr fontId="6"/>
  </si>
  <si>
    <t>公共施設等整備支出</t>
    <rPh sb="0" eb="2">
      <t>コウキョウ</t>
    </rPh>
    <rPh sb="2" eb="4">
      <t>シセツ</t>
    </rPh>
    <rPh sb="4" eb="5">
      <t>ナド</t>
    </rPh>
    <rPh sb="5" eb="7">
      <t>セイビ</t>
    </rPh>
    <rPh sb="7" eb="9">
      <t>シシュツ</t>
    </rPh>
    <phoneticPr fontId="6"/>
  </si>
  <si>
    <t>基金積立金</t>
    <rPh sb="0" eb="2">
      <t>キキン</t>
    </rPh>
    <rPh sb="2" eb="4">
      <t>ツミタテ</t>
    </rPh>
    <rPh sb="4" eb="5">
      <t>キン</t>
    </rPh>
    <phoneticPr fontId="6"/>
  </si>
  <si>
    <t>投資活動収支差額</t>
    <rPh sb="0" eb="2">
      <t>トウシ</t>
    </rPh>
    <rPh sb="2" eb="4">
      <t>カツドウ</t>
    </rPh>
    <rPh sb="4" eb="6">
      <t>シュウシ</t>
    </rPh>
    <rPh sb="6" eb="8">
      <t>サガク</t>
    </rPh>
    <phoneticPr fontId="6"/>
  </si>
  <si>
    <t>財務活動収入</t>
    <rPh sb="0" eb="2">
      <t>ザイム</t>
    </rPh>
    <rPh sb="2" eb="4">
      <t>カツドウ</t>
    </rPh>
    <rPh sb="4" eb="6">
      <t>シュウニュウ</t>
    </rPh>
    <phoneticPr fontId="6"/>
  </si>
  <si>
    <t>財務活動支出</t>
    <rPh sb="0" eb="2">
      <t>ザイム</t>
    </rPh>
    <rPh sb="2" eb="4">
      <t>カツドウ</t>
    </rPh>
    <rPh sb="4" eb="6">
      <t>シシュツ</t>
    </rPh>
    <phoneticPr fontId="6"/>
  </si>
  <si>
    <t>地方債償還金</t>
    <rPh sb="0" eb="3">
      <t>チホウサイ</t>
    </rPh>
    <rPh sb="3" eb="6">
      <t>ショウカンキン</t>
    </rPh>
    <phoneticPr fontId="6"/>
  </si>
  <si>
    <t>財務活動収支差額</t>
    <rPh sb="0" eb="2">
      <t>ザイム</t>
    </rPh>
    <rPh sb="2" eb="4">
      <t>カツドウ</t>
    </rPh>
    <rPh sb="4" eb="6">
      <t>シュウシ</t>
    </rPh>
    <rPh sb="6" eb="8">
      <t>サガク</t>
    </rPh>
    <phoneticPr fontId="6"/>
  </si>
  <si>
    <t>収支差額合計</t>
    <rPh sb="0" eb="2">
      <t>シュウシ</t>
    </rPh>
    <rPh sb="2" eb="4">
      <t>サガク</t>
    </rPh>
    <rPh sb="4" eb="6">
      <t>ゴウケイ</t>
    </rPh>
    <phoneticPr fontId="6"/>
  </si>
  <si>
    <t>前年度からの繰越金</t>
    <rPh sb="0" eb="1">
      <t>マエ</t>
    </rPh>
    <rPh sb="1" eb="3">
      <t>ネンド</t>
    </rPh>
    <rPh sb="6" eb="8">
      <t>クリコシ</t>
    </rPh>
    <rPh sb="8" eb="9">
      <t>キン</t>
    </rPh>
    <phoneticPr fontId="6"/>
  </si>
  <si>
    <t>形式収支</t>
    <rPh sb="0" eb="2">
      <t>ケイシキ</t>
    </rPh>
    <rPh sb="2" eb="4">
      <t>シュウシ</t>
    </rPh>
    <phoneticPr fontId="6"/>
  </si>
  <si>
    <t>歳入歳出外現金受入額</t>
    <rPh sb="0" eb="2">
      <t>サイニュウ</t>
    </rPh>
    <rPh sb="2" eb="4">
      <t>サイシュツ</t>
    </rPh>
    <rPh sb="4" eb="5">
      <t>ガイ</t>
    </rPh>
    <rPh sb="5" eb="7">
      <t>ゲンキン</t>
    </rPh>
    <rPh sb="7" eb="9">
      <t>ウケイレ</t>
    </rPh>
    <rPh sb="9" eb="10">
      <t>ガク</t>
    </rPh>
    <phoneticPr fontId="6"/>
  </si>
  <si>
    <t>歳入歳出外現金払出額</t>
    <rPh sb="0" eb="2">
      <t>サイニュウ</t>
    </rPh>
    <rPh sb="2" eb="4">
      <t>サイシュツ</t>
    </rPh>
    <rPh sb="4" eb="5">
      <t>ガイ</t>
    </rPh>
    <rPh sb="5" eb="7">
      <t>ゲンキン</t>
    </rPh>
    <rPh sb="7" eb="9">
      <t>ハライダ</t>
    </rPh>
    <rPh sb="9" eb="10">
      <t>ガク</t>
    </rPh>
    <phoneticPr fontId="6"/>
  </si>
  <si>
    <t>再計</t>
    <rPh sb="0" eb="2">
      <t>サイケイ</t>
    </rPh>
    <phoneticPr fontId="6"/>
  </si>
  <si>
    <t>行政コスト計算書の当期収支差額とキャッシュ・フロー計算書の行政サービス活動収支差額との調整表</t>
    <rPh sb="0" eb="2">
      <t>ギョウセイ</t>
    </rPh>
    <rPh sb="5" eb="8">
      <t>ケイサンショ</t>
    </rPh>
    <rPh sb="9" eb="11">
      <t>トウキ</t>
    </rPh>
    <rPh sb="11" eb="13">
      <t>シュウシ</t>
    </rPh>
    <rPh sb="13" eb="15">
      <t>サガク</t>
    </rPh>
    <rPh sb="25" eb="28">
      <t>ケイサンショ</t>
    </rPh>
    <rPh sb="29" eb="31">
      <t>ギョウセイ</t>
    </rPh>
    <rPh sb="35" eb="37">
      <t>カツドウ</t>
    </rPh>
    <rPh sb="37" eb="39">
      <t>シュウシ</t>
    </rPh>
    <rPh sb="39" eb="41">
      <t>サガク</t>
    </rPh>
    <rPh sb="43" eb="45">
      <t>チョウセイ</t>
    </rPh>
    <rPh sb="45" eb="46">
      <t>ヒョウ</t>
    </rPh>
    <phoneticPr fontId="6"/>
  </si>
  <si>
    <t>行政コスト計算書の当期収支差額</t>
    <rPh sb="0" eb="2">
      <t>ギョウセイ</t>
    </rPh>
    <rPh sb="5" eb="8">
      <t>ケイサンショ</t>
    </rPh>
    <rPh sb="9" eb="11">
      <t>トウキ</t>
    </rPh>
    <rPh sb="11" eb="13">
      <t>シュウシ</t>
    </rPh>
    <rPh sb="13" eb="15">
      <t>サガク</t>
    </rPh>
    <phoneticPr fontId="6"/>
  </si>
  <si>
    <t>ア　固定資産の増減</t>
    <rPh sb="2" eb="4">
      <t>コテイ</t>
    </rPh>
    <rPh sb="4" eb="6">
      <t>シサン</t>
    </rPh>
    <rPh sb="7" eb="9">
      <t>ゾウゲン</t>
    </rPh>
    <phoneticPr fontId="6"/>
  </si>
  <si>
    <t>固定資産売却益（損）</t>
    <rPh sb="0" eb="2">
      <t>コテイ</t>
    </rPh>
    <rPh sb="2" eb="4">
      <t>シサン</t>
    </rPh>
    <rPh sb="4" eb="6">
      <t>バイキャク</t>
    </rPh>
    <rPh sb="6" eb="7">
      <t>エキ</t>
    </rPh>
    <rPh sb="8" eb="9">
      <t>ソン</t>
    </rPh>
    <phoneticPr fontId="6"/>
  </si>
  <si>
    <t>固定資産除却損</t>
    <rPh sb="0" eb="2">
      <t>コテイ</t>
    </rPh>
    <rPh sb="2" eb="4">
      <t>シサン</t>
    </rPh>
    <rPh sb="4" eb="6">
      <t>ジョキャク</t>
    </rPh>
    <rPh sb="6" eb="7">
      <t>ソン</t>
    </rPh>
    <phoneticPr fontId="6"/>
  </si>
  <si>
    <t>減損損失</t>
    <rPh sb="0" eb="2">
      <t>ゲンソン</t>
    </rPh>
    <rPh sb="2" eb="4">
      <t>ソンシツ</t>
    </rPh>
    <phoneticPr fontId="6"/>
  </si>
  <si>
    <t>出資金評価減</t>
    <rPh sb="0" eb="3">
      <t>シュッシキン</t>
    </rPh>
    <rPh sb="3" eb="5">
      <t>ヒョウカ</t>
    </rPh>
    <rPh sb="5" eb="6">
      <t>ゲン</t>
    </rPh>
    <phoneticPr fontId="6"/>
  </si>
  <si>
    <t>修学資金貸付金の償還免除</t>
    <rPh sb="0" eb="2">
      <t>シュウガク</t>
    </rPh>
    <rPh sb="2" eb="4">
      <t>シキン</t>
    </rPh>
    <rPh sb="4" eb="6">
      <t>カシツケ</t>
    </rPh>
    <rPh sb="6" eb="7">
      <t>キン</t>
    </rPh>
    <rPh sb="8" eb="10">
      <t>ショウカン</t>
    </rPh>
    <rPh sb="10" eb="12">
      <t>メンジョ</t>
    </rPh>
    <phoneticPr fontId="6"/>
  </si>
  <si>
    <t>重要物品の受入</t>
    <rPh sb="0" eb="2">
      <t>ジュウヨウ</t>
    </rPh>
    <rPh sb="2" eb="4">
      <t>ブッピン</t>
    </rPh>
    <rPh sb="5" eb="7">
      <t>ウケイ</t>
    </rPh>
    <phoneticPr fontId="6"/>
  </si>
  <si>
    <t>イ　流動資産・流動負債の増減</t>
    <rPh sb="2" eb="4">
      <t>リュウドウ</t>
    </rPh>
    <rPh sb="4" eb="6">
      <t>シサン</t>
    </rPh>
    <rPh sb="7" eb="9">
      <t>リュウドウ</t>
    </rPh>
    <rPh sb="9" eb="11">
      <t>フサイ</t>
    </rPh>
    <rPh sb="12" eb="14">
      <t>ゾウゲン</t>
    </rPh>
    <phoneticPr fontId="6"/>
  </si>
  <si>
    <t>還付未済金の減少</t>
    <rPh sb="0" eb="2">
      <t>カンプ</t>
    </rPh>
    <rPh sb="2" eb="4">
      <t>ミサイ</t>
    </rPh>
    <rPh sb="4" eb="5">
      <t>キン</t>
    </rPh>
    <rPh sb="6" eb="8">
      <t>ゲンショウ</t>
    </rPh>
    <phoneticPr fontId="6"/>
  </si>
  <si>
    <t>棚卸資産売却原価</t>
    <rPh sb="0" eb="2">
      <t>タナオロ</t>
    </rPh>
    <rPh sb="2" eb="4">
      <t>シサン</t>
    </rPh>
    <rPh sb="4" eb="6">
      <t>バイキャク</t>
    </rPh>
    <rPh sb="6" eb="8">
      <t>ゲンカ</t>
    </rPh>
    <phoneticPr fontId="6"/>
  </si>
  <si>
    <t>棚卸資産評価損</t>
    <rPh sb="0" eb="2">
      <t>タナオロシ</t>
    </rPh>
    <rPh sb="2" eb="4">
      <t>シサン</t>
    </rPh>
    <rPh sb="4" eb="6">
      <t>ヒョウカ</t>
    </rPh>
    <rPh sb="6" eb="7">
      <t>ソン</t>
    </rPh>
    <phoneticPr fontId="6"/>
  </si>
  <si>
    <t>不納欠損引当金繰入額</t>
    <rPh sb="0" eb="1">
      <t>フ</t>
    </rPh>
    <rPh sb="1" eb="2">
      <t>オサム</t>
    </rPh>
    <rPh sb="2" eb="4">
      <t>ケッソン</t>
    </rPh>
    <rPh sb="4" eb="6">
      <t>ヒキアテ</t>
    </rPh>
    <rPh sb="6" eb="7">
      <t>キン</t>
    </rPh>
    <rPh sb="7" eb="9">
      <t>クリイレ</t>
    </rPh>
    <rPh sb="9" eb="10">
      <t>ガク</t>
    </rPh>
    <phoneticPr fontId="6"/>
  </si>
  <si>
    <t>賞与引当金繰入・取崩・戻入額</t>
    <rPh sb="0" eb="2">
      <t>ショウヨ</t>
    </rPh>
    <rPh sb="2" eb="4">
      <t>ヒキアテ</t>
    </rPh>
    <rPh sb="4" eb="5">
      <t>キン</t>
    </rPh>
    <rPh sb="5" eb="7">
      <t>クリイレ</t>
    </rPh>
    <rPh sb="8" eb="10">
      <t>トリクズシ</t>
    </rPh>
    <rPh sb="11" eb="13">
      <t>モドシイレ</t>
    </rPh>
    <rPh sb="13" eb="14">
      <t>ガク</t>
    </rPh>
    <phoneticPr fontId="6"/>
  </si>
  <si>
    <t>うち賞与支出時の引当金取崩額</t>
    <rPh sb="2" eb="4">
      <t>ショウヨ</t>
    </rPh>
    <rPh sb="4" eb="6">
      <t>シシュツ</t>
    </rPh>
    <rPh sb="6" eb="7">
      <t>ジ</t>
    </rPh>
    <rPh sb="8" eb="10">
      <t>ヒキアテ</t>
    </rPh>
    <rPh sb="10" eb="11">
      <t>キン</t>
    </rPh>
    <rPh sb="11" eb="13">
      <t>トリクズシ</t>
    </rPh>
    <rPh sb="13" eb="14">
      <t>ガク</t>
    </rPh>
    <phoneticPr fontId="6"/>
  </si>
  <si>
    <t>ウ　その他非現金取引項目</t>
    <rPh sb="4" eb="5">
      <t>タ</t>
    </rPh>
    <rPh sb="5" eb="6">
      <t>ヒ</t>
    </rPh>
    <rPh sb="6" eb="8">
      <t>ゲンキン</t>
    </rPh>
    <rPh sb="8" eb="10">
      <t>トリヒキ</t>
    </rPh>
    <rPh sb="10" eb="12">
      <t>コウモク</t>
    </rPh>
    <phoneticPr fontId="6"/>
  </si>
  <si>
    <t>貸倒引当金繰入額</t>
    <rPh sb="0" eb="2">
      <t>カシダオレ</t>
    </rPh>
    <rPh sb="2" eb="4">
      <t>ヒキアテ</t>
    </rPh>
    <rPh sb="4" eb="5">
      <t>キン</t>
    </rPh>
    <rPh sb="5" eb="7">
      <t>クリイレ</t>
    </rPh>
    <rPh sb="7" eb="8">
      <t>ガク</t>
    </rPh>
    <phoneticPr fontId="6"/>
  </si>
  <si>
    <t>退職手当引当金繰入・取崩・戻入額</t>
    <rPh sb="0" eb="2">
      <t>タイショク</t>
    </rPh>
    <rPh sb="2" eb="4">
      <t>テアテ</t>
    </rPh>
    <rPh sb="4" eb="6">
      <t>ヒキアテ</t>
    </rPh>
    <rPh sb="6" eb="7">
      <t>キン</t>
    </rPh>
    <rPh sb="7" eb="9">
      <t>クリイレ</t>
    </rPh>
    <rPh sb="10" eb="12">
      <t>トリクズシ</t>
    </rPh>
    <rPh sb="13" eb="15">
      <t>モドシイレ</t>
    </rPh>
    <rPh sb="15" eb="16">
      <t>ガク</t>
    </rPh>
    <phoneticPr fontId="6"/>
  </si>
  <si>
    <t>うち退職手当支出時の引当金取崩額</t>
    <rPh sb="2" eb="4">
      <t>タイショク</t>
    </rPh>
    <rPh sb="4" eb="6">
      <t>テアテ</t>
    </rPh>
    <rPh sb="6" eb="8">
      <t>シシュツ</t>
    </rPh>
    <rPh sb="8" eb="9">
      <t>ジ</t>
    </rPh>
    <rPh sb="10" eb="12">
      <t>ヒキアテ</t>
    </rPh>
    <rPh sb="12" eb="13">
      <t>キン</t>
    </rPh>
    <rPh sb="13" eb="15">
      <t>トリクズシ</t>
    </rPh>
    <rPh sb="15" eb="16">
      <t>ガク</t>
    </rPh>
    <phoneticPr fontId="6"/>
  </si>
  <si>
    <t>その他引当金繰入額</t>
    <rPh sb="2" eb="3">
      <t>タ</t>
    </rPh>
    <rPh sb="3" eb="5">
      <t>ヒキアテ</t>
    </rPh>
    <rPh sb="5" eb="6">
      <t>キン</t>
    </rPh>
    <rPh sb="6" eb="8">
      <t>クリイレ</t>
    </rPh>
    <rPh sb="8" eb="9">
      <t>ガク</t>
    </rPh>
    <phoneticPr fontId="6"/>
  </si>
  <si>
    <t>地方債発行差金</t>
    <rPh sb="0" eb="3">
      <t>チホウサイ</t>
    </rPh>
    <rPh sb="3" eb="5">
      <t>ハッコウ</t>
    </rPh>
    <rPh sb="5" eb="7">
      <t>サキン</t>
    </rPh>
    <phoneticPr fontId="6"/>
  </si>
  <si>
    <t>エ　投資的経費の財源</t>
    <rPh sb="2" eb="5">
      <t>トウシテキ</t>
    </rPh>
    <rPh sb="5" eb="7">
      <t>ケイヒ</t>
    </rPh>
    <rPh sb="8" eb="10">
      <t>ザイゲン</t>
    </rPh>
    <phoneticPr fontId="6"/>
  </si>
  <si>
    <t>オ　行政コスト計算書に計上しない行政サービス活動収支</t>
    <rPh sb="2" eb="4">
      <t>ギョウセイ</t>
    </rPh>
    <rPh sb="7" eb="10">
      <t>ケイサンショ</t>
    </rPh>
    <rPh sb="11" eb="13">
      <t>ケイジョウ</t>
    </rPh>
    <rPh sb="16" eb="18">
      <t>ギョウセイ</t>
    </rPh>
    <rPh sb="22" eb="24">
      <t>カツドウ</t>
    </rPh>
    <rPh sb="24" eb="26">
      <t>シュウシ</t>
    </rPh>
    <phoneticPr fontId="6"/>
  </si>
  <si>
    <t>棚卸資産の原価に算入する支出額</t>
    <rPh sb="0" eb="2">
      <t>タナオロシ</t>
    </rPh>
    <rPh sb="2" eb="4">
      <t>シサン</t>
    </rPh>
    <rPh sb="5" eb="7">
      <t>ゲンカ</t>
    </rPh>
    <rPh sb="8" eb="10">
      <t>サンニュウ</t>
    </rPh>
    <rPh sb="12" eb="15">
      <t>シシュツガク</t>
    </rPh>
    <phoneticPr fontId="6"/>
  </si>
  <si>
    <t>カ　地方債利息の会計間の配賦</t>
    <rPh sb="2" eb="4">
      <t>チホウ</t>
    </rPh>
    <rPh sb="4" eb="5">
      <t>サイ</t>
    </rPh>
    <rPh sb="5" eb="7">
      <t>リソク</t>
    </rPh>
    <rPh sb="8" eb="10">
      <t>カイケイ</t>
    </rPh>
    <rPh sb="10" eb="11">
      <t>アイダ</t>
    </rPh>
    <rPh sb="12" eb="14">
      <t>ハイフ</t>
    </rPh>
    <phoneticPr fontId="6"/>
  </si>
  <si>
    <t>キ　その他の取引項目</t>
    <rPh sb="4" eb="5">
      <t>タ</t>
    </rPh>
    <rPh sb="6" eb="8">
      <t>トリヒキ</t>
    </rPh>
    <rPh sb="8" eb="10">
      <t>コウモク</t>
    </rPh>
    <phoneticPr fontId="6"/>
  </si>
  <si>
    <t>その他の行政収入</t>
    <rPh sb="2" eb="3">
      <t>タ</t>
    </rPh>
    <rPh sb="4" eb="6">
      <t>ギョウセイ</t>
    </rPh>
    <rPh sb="6" eb="8">
      <t>シュウニュウ</t>
    </rPh>
    <phoneticPr fontId="6"/>
  </si>
  <si>
    <t>その他行政費用</t>
    <rPh sb="2" eb="3">
      <t>タ</t>
    </rPh>
    <rPh sb="3" eb="5">
      <t>ギョウセイ</t>
    </rPh>
    <rPh sb="5" eb="7">
      <t>ヒヨウ</t>
    </rPh>
    <phoneticPr fontId="6"/>
  </si>
  <si>
    <t>その他の特別収入</t>
    <rPh sb="2" eb="3">
      <t>タ</t>
    </rPh>
    <rPh sb="4" eb="6">
      <t>トクベツ</t>
    </rPh>
    <rPh sb="6" eb="8">
      <t>シュウニュウ</t>
    </rPh>
    <phoneticPr fontId="6"/>
  </si>
  <si>
    <t>その他の特別費用</t>
    <rPh sb="2" eb="3">
      <t>タ</t>
    </rPh>
    <rPh sb="4" eb="6">
      <t>トクベツ</t>
    </rPh>
    <rPh sb="6" eb="8">
      <t>ヒヨウ</t>
    </rPh>
    <phoneticPr fontId="6"/>
  </si>
  <si>
    <t>キャッシュ・フロー計算書の行政サービス活動収支差額</t>
    <rPh sb="9" eb="12">
      <t>ケイサンショ</t>
    </rPh>
    <rPh sb="13" eb="15">
      <t>ギョウセイ</t>
    </rPh>
    <rPh sb="19" eb="21">
      <t>カツドウ</t>
    </rPh>
    <rPh sb="21" eb="23">
      <t>シュウシ</t>
    </rPh>
    <rPh sb="23" eb="25">
      <t>サガク</t>
    </rPh>
    <phoneticPr fontId="6"/>
  </si>
  <si>
    <t>売却予定固定資産明細表</t>
    <phoneticPr fontId="6"/>
  </si>
  <si>
    <t>　　　　　　　　　　　　　　　　　　　　　　　　　　　　　　　　　　　　　　　　　　　　　　　　　　　　　　　　　　</t>
    <phoneticPr fontId="6"/>
  </si>
  <si>
    <t xml:space="preserve">                　（単位：千円）</t>
    <phoneticPr fontId="6"/>
  </si>
  <si>
    <t>区　　分</t>
  </si>
  <si>
    <t>面　積</t>
  </si>
  <si>
    <t>貸借対照表上の表示</t>
  </si>
  <si>
    <t>時　価　②</t>
  </si>
  <si>
    <t>差引評価差額</t>
  </si>
  <si>
    <t>科目</t>
  </si>
  <si>
    <t>金額①</t>
  </si>
  <si>
    <t>②－①</t>
  </si>
  <si>
    <t>府営住宅施設</t>
  </si>
  <si>
    <t>52,106㎡</t>
    <phoneticPr fontId="6"/>
  </si>
  <si>
    <t>土地</t>
  </si>
  <si>
    <t>府立学校施設</t>
  </si>
  <si>
    <t>福祉保健施設</t>
  </si>
  <si>
    <t>警察施設</t>
  </si>
  <si>
    <t>7,596㎡</t>
    <phoneticPr fontId="6"/>
  </si>
  <si>
    <t>その他施設</t>
  </si>
  <si>
    <t>4,866㎡</t>
    <phoneticPr fontId="6"/>
  </si>
  <si>
    <t>漁港施設</t>
  </si>
  <si>
    <t>廃川・廃道敷</t>
  </si>
  <si>
    <t>2,851㎡</t>
    <phoneticPr fontId="6"/>
  </si>
  <si>
    <t>合　　計</t>
  </si>
  <si>
    <t>67,419㎡</t>
    <phoneticPr fontId="6"/>
  </si>
  <si>
    <t>　売却予定固定資産とは、現に公用又は公共用に供されておらず、かつ活用計画を持たない土地・建物、</t>
    <phoneticPr fontId="6"/>
  </si>
  <si>
    <t>　及びその他の低・未利用地並びに府営住宅活用用地（建替えに伴い生み出す用地）等のうち、売却方</t>
    <phoneticPr fontId="6"/>
  </si>
  <si>
    <t>　針が確定したものをいう。</t>
    <rPh sb="1" eb="2">
      <t>ハリ</t>
    </rPh>
    <phoneticPr fontId="6"/>
  </si>
  <si>
    <t>災害救助基金（物資）の減</t>
    <rPh sb="0" eb="2">
      <t>サイガイ</t>
    </rPh>
    <rPh sb="2" eb="4">
      <t>キュウジョ</t>
    </rPh>
    <rPh sb="4" eb="6">
      <t>キキン</t>
    </rPh>
    <rPh sb="7" eb="9">
      <t>ブッシ</t>
    </rPh>
    <rPh sb="11" eb="12">
      <t>ゲン</t>
    </rPh>
    <phoneticPr fontId="6"/>
  </si>
  <si>
    <t>未収金の増加</t>
    <rPh sb="0" eb="2">
      <t>ミシュウ</t>
    </rPh>
    <rPh sb="2" eb="3">
      <t>キン</t>
    </rPh>
    <rPh sb="4" eb="6">
      <t>ゾウカ</t>
    </rPh>
    <phoneticPr fontId="6"/>
  </si>
  <si>
    <t/>
  </si>
  <si>
    <t>－</t>
    <phoneticPr fontId="6"/>
  </si>
  <si>
    <t>－</t>
    <phoneticPr fontId="6"/>
  </si>
  <si>
    <t>－</t>
    <phoneticPr fontId="6"/>
  </si>
</sst>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76" formatCode="#,##0;&quot;▲ &quot;#,##0"/>
    <numFmt numFmtId="177" formatCode="#,##0;&quot;△ &quot;#,##0"/>
    <numFmt numFmtId="178" formatCode="\(General\)"/>
    <numFmt numFmtId="179" formatCode="&quot;※&quot;\ \ \ \ \ \ 000"/>
  </numFmts>
  <fonts count="75">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indexed="8"/>
      <name val="ＭＳ Ｐゴシック"/>
      <family val="3"/>
      <charset val="128"/>
    </font>
    <font>
      <sz val="11"/>
      <name val="ＭＳ Ｐゴシック"/>
      <family val="3"/>
      <charset val="128"/>
    </font>
    <font>
      <b/>
      <sz val="12"/>
      <name val="ＭＳ ゴシック"/>
      <family val="3"/>
      <charset val="128"/>
    </font>
    <font>
      <sz val="6"/>
      <name val="ＭＳ Ｐゴシック"/>
      <family val="3"/>
      <charset val="128"/>
    </font>
    <font>
      <sz val="6"/>
      <name val="ＭＳ Ｐゴシック"/>
      <family val="3"/>
      <charset val="128"/>
    </font>
    <font>
      <sz val="12"/>
      <name val="ＭＳ Ｐゴシック"/>
      <family val="3"/>
      <charset val="128"/>
    </font>
    <font>
      <sz val="14"/>
      <name val="ＭＳ Ｐゴシック"/>
      <family val="3"/>
      <charset val="128"/>
    </font>
    <font>
      <b/>
      <sz val="14"/>
      <name val="ＭＳ ゴシック"/>
      <family val="3"/>
      <charset val="128"/>
    </font>
    <font>
      <sz val="6"/>
      <name val="ＭＳ Ｐゴシック"/>
      <family val="3"/>
      <charset val="128"/>
    </font>
    <font>
      <sz val="9"/>
      <name val="ＭＳ ゴシック"/>
      <family val="3"/>
      <charset val="128"/>
    </font>
    <font>
      <b/>
      <sz val="18"/>
      <name val="ＭＳ ゴシック"/>
      <family val="3"/>
      <charset val="128"/>
    </font>
    <font>
      <sz val="10"/>
      <name val="ＭＳ ゴシック"/>
      <family val="3"/>
      <charset val="128"/>
    </font>
    <font>
      <b/>
      <sz val="10"/>
      <name val="ＭＳ ゴシック"/>
      <family val="3"/>
      <charset val="128"/>
    </font>
    <font>
      <sz val="12"/>
      <name val="ＭＳ ゴシック"/>
      <family val="3"/>
      <charset val="128"/>
    </font>
    <font>
      <sz val="11"/>
      <color indexed="8"/>
      <name val="ＭＳ Ｐゴシック"/>
      <family val="3"/>
      <charset val="128"/>
    </font>
    <font>
      <b/>
      <sz val="12"/>
      <name val="ＭＳ Ｐゴシック"/>
      <family val="3"/>
      <charset val="128"/>
    </font>
    <font>
      <sz val="10"/>
      <name val="ＭＳ Ｐゴシック"/>
      <family val="3"/>
      <charset val="128"/>
    </font>
    <font>
      <b/>
      <sz val="16"/>
      <name val="ＭＳ ゴシック"/>
      <family val="3"/>
      <charset val="128"/>
    </font>
    <font>
      <sz val="9"/>
      <name val="ＭＳ Ｐゴシック"/>
      <family val="3"/>
      <charset val="128"/>
    </font>
    <font>
      <i/>
      <sz val="12"/>
      <name val="ＭＳ Ｐゴシック"/>
      <family val="3"/>
      <charset val="128"/>
    </font>
    <font>
      <b/>
      <sz val="9"/>
      <name val="ＭＳ Ｐゴシック"/>
      <family val="3"/>
      <charset val="128"/>
    </font>
    <font>
      <sz val="8"/>
      <name val="ＭＳ Ｐゴシック"/>
      <family val="3"/>
      <charset val="128"/>
    </font>
    <font>
      <b/>
      <sz val="11"/>
      <name val="ＭＳ ゴシック"/>
      <family val="3"/>
      <charset val="128"/>
    </font>
    <font>
      <b/>
      <sz val="11"/>
      <name val="ＭＳ Ｐゴシック"/>
      <family val="3"/>
      <charset val="128"/>
    </font>
    <font>
      <sz val="18"/>
      <name val="ＭＳ Ｐゴシック"/>
      <family val="3"/>
      <charset val="128"/>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sz val="10"/>
      <color theme="1"/>
      <name val="ＭＳ Ｐゴシック"/>
      <family val="3"/>
      <charset val="128"/>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b/>
      <sz val="14"/>
      <color theme="1"/>
      <name val="ＭＳ Ｐゴシック"/>
      <family val="3"/>
      <charset val="128"/>
      <scheme val="minor"/>
    </font>
    <font>
      <sz val="14"/>
      <color theme="1"/>
      <name val="ＭＳ Ｐゴシック"/>
      <family val="3"/>
      <charset val="128"/>
      <scheme val="minor"/>
    </font>
    <font>
      <sz val="12"/>
      <color theme="1"/>
      <name val="ＭＳ Ｐゴシック"/>
      <family val="3"/>
      <charset val="128"/>
      <scheme val="minor"/>
    </font>
    <font>
      <sz val="10"/>
      <color theme="1"/>
      <name val="ＭＳ Ｐゴシック"/>
      <family val="3"/>
      <charset val="128"/>
      <scheme val="minor"/>
    </font>
    <font>
      <b/>
      <sz val="11"/>
      <color theme="1"/>
      <name val="ＭＳ ゴシック"/>
      <family val="3"/>
      <charset val="128"/>
    </font>
    <font>
      <sz val="6"/>
      <name val="ＭＳ Ｐゴシック"/>
      <family val="3"/>
      <charset val="128"/>
      <scheme val="minor"/>
    </font>
    <font>
      <sz val="9"/>
      <color theme="1"/>
      <name val="ＭＳ ゴシック"/>
      <family val="3"/>
      <charset val="128"/>
    </font>
    <font>
      <sz val="8"/>
      <color theme="1"/>
      <name val="ＭＳ ゴシック"/>
      <family val="3"/>
      <charset val="128"/>
    </font>
    <font>
      <sz val="8"/>
      <color theme="1"/>
      <name val="ＭＳ Ｐゴシック"/>
      <family val="3"/>
      <charset val="128"/>
      <scheme val="minor"/>
    </font>
    <font>
      <sz val="9"/>
      <color theme="1"/>
      <name val="ＭＳ Ｐゴシック"/>
      <family val="3"/>
      <charset val="128"/>
      <scheme val="minor"/>
    </font>
    <font>
      <sz val="7"/>
      <color theme="1"/>
      <name val="ＭＳ ゴシック"/>
      <family val="3"/>
      <charset val="128"/>
    </font>
    <font>
      <sz val="7"/>
      <color theme="1"/>
      <name val="ＭＳ Ｐゴシック"/>
      <family val="3"/>
      <charset val="128"/>
      <scheme val="minor"/>
    </font>
    <font>
      <sz val="10"/>
      <color theme="1"/>
      <name val="ＭＳ ゴシック"/>
      <family val="3"/>
      <charset val="128"/>
    </font>
    <font>
      <b/>
      <sz val="11"/>
      <color rgb="FF000000"/>
      <name val="ＭＳ ゴシック"/>
      <family val="3"/>
      <charset val="128"/>
    </font>
    <font>
      <sz val="7"/>
      <color indexed="8"/>
      <name val="ＭＳ ゴシック"/>
      <family val="3"/>
      <charset val="128"/>
    </font>
    <font>
      <sz val="9"/>
      <color theme="1"/>
      <name val="ＭＳ Ｐゴシック"/>
      <family val="3"/>
      <charset val="128"/>
    </font>
    <font>
      <sz val="10"/>
      <color indexed="8"/>
      <name val="ＭＳ ゴシック"/>
      <family val="3"/>
      <charset val="128"/>
    </font>
    <font>
      <sz val="6"/>
      <color theme="1"/>
      <name val="ＭＳ ゴシック"/>
      <family val="3"/>
      <charset val="128"/>
    </font>
    <font>
      <sz val="11"/>
      <color theme="1"/>
      <name val="ＭＳ Ｐゴシック"/>
      <family val="3"/>
      <charset val="128"/>
    </font>
    <font>
      <b/>
      <sz val="9"/>
      <color rgb="FFFF0000"/>
      <name val="ＭＳ ゴシック"/>
      <family val="3"/>
      <charset val="128"/>
    </font>
    <font>
      <sz val="9"/>
      <color indexed="8"/>
      <name val="ＭＳ ゴシック"/>
      <family val="3"/>
      <charset val="128"/>
    </font>
    <font>
      <sz val="7"/>
      <color indexed="8"/>
      <name val="ＭＳ Ｐゴシック"/>
      <family val="3"/>
      <charset val="128"/>
    </font>
    <font>
      <sz val="9"/>
      <color indexed="8"/>
      <name val="ＭＳ Ｐゴシック"/>
      <family val="3"/>
      <charset val="128"/>
    </font>
    <font>
      <b/>
      <sz val="10"/>
      <name val="ＭＳ Ｐゴシック"/>
      <family val="3"/>
      <charset val="128"/>
    </font>
    <font>
      <b/>
      <sz val="9"/>
      <color theme="1"/>
      <name val="ＭＳ Ｐゴシック"/>
      <family val="3"/>
      <charset val="128"/>
      <scheme val="minor"/>
    </font>
    <font>
      <sz val="10"/>
      <color rgb="FF000000"/>
      <name val="ＭＳ Ｐゴシック"/>
      <family val="3"/>
      <charset val="128"/>
    </font>
    <font>
      <b/>
      <sz val="10"/>
      <color rgb="FF000000"/>
      <name val="ＭＳ Ｐゴシック"/>
      <family val="3"/>
      <charset val="128"/>
    </font>
    <font>
      <sz val="8"/>
      <color rgb="FF000000"/>
      <name val="ＭＳ Ｐゴシック"/>
      <family val="3"/>
      <charset val="128"/>
    </font>
    <font>
      <sz val="9"/>
      <color theme="3"/>
      <name val="ＭＳ Ｐゴシック"/>
      <family val="3"/>
      <charset val="128"/>
    </font>
  </fonts>
  <fills count="35">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F2F2F2"/>
      </patternFill>
    </fill>
    <fill>
      <patternFill patternType="solid">
        <fgColor rgb="FFFFCC99"/>
      </patternFill>
    </fill>
    <fill>
      <patternFill patternType="solid">
        <fgColor rgb="FFC6EFCE"/>
      </patternFill>
    </fill>
    <fill>
      <patternFill patternType="solid">
        <fgColor theme="0"/>
        <bgColor indexed="64"/>
      </patternFill>
    </fill>
    <fill>
      <patternFill patternType="solid">
        <fgColor theme="6" tint="0.79998168889431442"/>
        <bgColor indexed="64"/>
      </patternFill>
    </fill>
  </fills>
  <borders count="171">
    <border>
      <left/>
      <right/>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right style="medium">
        <color indexed="64"/>
      </right>
      <top style="medium">
        <color indexed="64"/>
      </top>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thin">
        <color indexed="64"/>
      </right>
      <top/>
      <bottom/>
      <diagonal/>
    </border>
    <border>
      <left style="thin">
        <color indexed="64"/>
      </left>
      <right style="thin">
        <color indexed="64"/>
      </right>
      <top/>
      <bottom/>
      <diagonal/>
    </border>
    <border>
      <left/>
      <right style="medium">
        <color indexed="64"/>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thin">
        <color indexed="64"/>
      </top>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hair">
        <color indexed="64"/>
      </left>
      <right style="medium">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medium">
        <color indexed="64"/>
      </right>
      <top style="hair">
        <color indexed="64"/>
      </top>
      <bottom style="thin">
        <color indexed="64"/>
      </bottom>
      <diagonal/>
    </border>
    <border>
      <left style="thick">
        <color indexed="64"/>
      </left>
      <right/>
      <top style="thick">
        <color indexed="64"/>
      </top>
      <bottom/>
      <diagonal/>
    </border>
    <border>
      <left/>
      <right/>
      <top style="thick">
        <color indexed="64"/>
      </top>
      <bottom/>
      <diagonal/>
    </border>
    <border>
      <left/>
      <right style="thin">
        <color indexed="64"/>
      </right>
      <top style="thick">
        <color indexed="64"/>
      </top>
      <bottom/>
      <diagonal/>
    </border>
    <border>
      <left style="thin">
        <color indexed="64"/>
      </left>
      <right/>
      <top style="thick">
        <color indexed="64"/>
      </top>
      <bottom/>
      <diagonal/>
    </border>
    <border>
      <left/>
      <right/>
      <top style="thick">
        <color indexed="64"/>
      </top>
      <bottom style="thin">
        <color indexed="64"/>
      </bottom>
      <diagonal/>
    </border>
    <border>
      <left/>
      <right style="thin">
        <color indexed="64"/>
      </right>
      <top style="thick">
        <color indexed="64"/>
      </top>
      <bottom style="thin">
        <color indexed="64"/>
      </bottom>
      <diagonal/>
    </border>
    <border>
      <left/>
      <right style="thick">
        <color indexed="64"/>
      </right>
      <top style="thick">
        <color indexed="64"/>
      </top>
      <bottom/>
      <diagonal/>
    </border>
    <border>
      <left style="thick">
        <color indexed="64"/>
      </left>
      <right/>
      <top/>
      <bottom style="thin">
        <color indexed="64"/>
      </bottom>
      <diagonal/>
    </border>
    <border>
      <left/>
      <right style="thick">
        <color indexed="64"/>
      </right>
      <top/>
      <bottom style="thin">
        <color indexed="64"/>
      </bottom>
      <diagonal/>
    </border>
    <border>
      <left style="thick">
        <color indexed="64"/>
      </left>
      <right style="thin">
        <color indexed="64"/>
      </right>
      <top style="thin">
        <color indexed="64"/>
      </top>
      <bottom style="thin">
        <color indexed="64"/>
      </bottom>
      <diagonal/>
    </border>
    <border>
      <left/>
      <right style="thick">
        <color indexed="64"/>
      </right>
      <top style="thin">
        <color indexed="64"/>
      </top>
      <bottom style="thin">
        <color indexed="64"/>
      </bottom>
      <diagonal/>
    </border>
    <border>
      <left style="thick">
        <color indexed="64"/>
      </left>
      <right style="thin">
        <color indexed="64"/>
      </right>
      <top style="thin">
        <color indexed="64"/>
      </top>
      <bottom/>
      <diagonal/>
    </border>
    <border>
      <left style="thin">
        <color indexed="64"/>
      </left>
      <right style="thick">
        <color indexed="64"/>
      </right>
      <top style="thin">
        <color indexed="64"/>
      </top>
      <bottom/>
      <diagonal/>
    </border>
    <border>
      <left style="thick">
        <color indexed="64"/>
      </left>
      <right/>
      <top/>
      <bottom/>
      <diagonal/>
    </border>
    <border>
      <left style="thin">
        <color indexed="64"/>
      </left>
      <right style="thick">
        <color indexed="64"/>
      </right>
      <top style="thin">
        <color indexed="64"/>
      </top>
      <bottom style="hair">
        <color indexed="64"/>
      </bottom>
      <diagonal/>
    </border>
    <border>
      <left style="thin">
        <color indexed="64"/>
      </left>
      <right style="thick">
        <color indexed="64"/>
      </right>
      <top style="hair">
        <color indexed="64"/>
      </top>
      <bottom style="hair">
        <color indexed="64"/>
      </bottom>
      <diagonal/>
    </border>
    <border>
      <left style="thick">
        <color indexed="64"/>
      </left>
      <right/>
      <top style="thin">
        <color indexed="64"/>
      </top>
      <bottom style="thick">
        <color indexed="64"/>
      </bottom>
      <diagonal/>
    </border>
    <border>
      <left/>
      <right/>
      <top style="thin">
        <color indexed="64"/>
      </top>
      <bottom style="thick">
        <color indexed="64"/>
      </bottom>
      <diagonal/>
    </border>
    <border>
      <left/>
      <right style="thin">
        <color indexed="64"/>
      </right>
      <top style="thin">
        <color indexed="64"/>
      </top>
      <bottom style="thick">
        <color indexed="64"/>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medium">
        <color indexed="64"/>
      </left>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style="medium">
        <color indexed="64"/>
      </right>
      <top style="hair">
        <color indexed="64"/>
      </top>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right style="medium">
        <color indexed="64"/>
      </right>
      <top style="thin">
        <color indexed="64"/>
      </top>
      <bottom style="hair">
        <color indexed="64"/>
      </bottom>
      <diagonal/>
    </border>
    <border>
      <left style="medium">
        <color indexed="64"/>
      </left>
      <right/>
      <top style="thin">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s>
  <cellStyleXfs count="132">
    <xf numFmtId="0" fontId="0" fillId="0" borderId="0">
      <alignment vertical="center"/>
    </xf>
    <xf numFmtId="0" fontId="28" fillId="2" borderId="0" applyNumberFormat="0" applyBorder="0" applyAlignment="0" applyProtection="0">
      <alignment vertical="center"/>
    </xf>
    <xf numFmtId="0" fontId="28" fillId="2" borderId="0" applyNumberFormat="0" applyBorder="0" applyAlignment="0" applyProtection="0">
      <alignment vertical="center"/>
    </xf>
    <xf numFmtId="0" fontId="28" fillId="3" borderId="0" applyNumberFormat="0" applyBorder="0" applyAlignment="0" applyProtection="0">
      <alignment vertical="center"/>
    </xf>
    <xf numFmtId="0" fontId="28" fillId="3" borderId="0" applyNumberFormat="0" applyBorder="0" applyAlignment="0" applyProtection="0">
      <alignment vertical="center"/>
    </xf>
    <xf numFmtId="0" fontId="28" fillId="4" borderId="0" applyNumberFormat="0" applyBorder="0" applyAlignment="0" applyProtection="0">
      <alignment vertical="center"/>
    </xf>
    <xf numFmtId="0" fontId="28" fillId="4"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8" fillId="6" borderId="0" applyNumberFormat="0" applyBorder="0" applyAlignment="0" applyProtection="0">
      <alignment vertical="center"/>
    </xf>
    <xf numFmtId="0" fontId="28" fillId="6" borderId="0" applyNumberFormat="0" applyBorder="0" applyAlignment="0" applyProtection="0">
      <alignment vertical="center"/>
    </xf>
    <xf numFmtId="0" fontId="28" fillId="7" borderId="0" applyNumberFormat="0" applyBorder="0" applyAlignment="0" applyProtection="0">
      <alignment vertical="center"/>
    </xf>
    <xf numFmtId="0" fontId="28" fillId="7" borderId="0" applyNumberFormat="0" applyBorder="0" applyAlignment="0" applyProtection="0">
      <alignment vertical="center"/>
    </xf>
    <xf numFmtId="0" fontId="28" fillId="8" borderId="0" applyNumberFormat="0" applyBorder="0" applyAlignment="0" applyProtection="0">
      <alignment vertical="center"/>
    </xf>
    <xf numFmtId="0" fontId="28" fillId="8"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10"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8" fillId="11" borderId="0" applyNumberFormat="0" applyBorder="0" applyAlignment="0" applyProtection="0">
      <alignment vertical="center"/>
    </xf>
    <xf numFmtId="0" fontId="28" fillId="12"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9" fillId="15" borderId="0" applyNumberFormat="0" applyBorder="0" applyAlignment="0" applyProtection="0">
      <alignment vertical="center"/>
    </xf>
    <xf numFmtId="0" fontId="29" fillId="16"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29" fillId="17" borderId="0" applyNumberFormat="0" applyBorder="0" applyAlignment="0" applyProtection="0">
      <alignment vertical="center"/>
    </xf>
    <xf numFmtId="0" fontId="29" fillId="18"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9" fillId="21" borderId="0" applyNumberFormat="0" applyBorder="0" applyAlignment="0" applyProtection="0">
      <alignment vertical="center"/>
    </xf>
    <xf numFmtId="0" fontId="29" fillId="22"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9" fillId="23" borderId="0" applyNumberFormat="0" applyBorder="0" applyAlignment="0" applyProtection="0">
      <alignment vertical="center"/>
    </xf>
    <xf numFmtId="0" fontId="29" fillId="24"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29" fillId="25" borderId="0" applyNumberFormat="0" applyBorder="0" applyAlignment="0" applyProtection="0">
      <alignment vertical="center"/>
    </xf>
    <xf numFmtId="0" fontId="30"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26" borderId="44" applyNumberFormat="0" applyAlignment="0" applyProtection="0">
      <alignment vertical="center"/>
    </xf>
    <xf numFmtId="0" fontId="31" fillId="26" borderId="44" applyNumberFormat="0" applyAlignment="0" applyProtection="0">
      <alignment vertical="center"/>
    </xf>
    <xf numFmtId="0" fontId="32" fillId="27" borderId="0" applyNumberFormat="0" applyBorder="0" applyAlignment="0" applyProtection="0">
      <alignment vertical="center"/>
    </xf>
    <xf numFmtId="0" fontId="32" fillId="27" borderId="0" applyNumberFormat="0" applyBorder="0" applyAlignment="0" applyProtection="0">
      <alignment vertical="center"/>
    </xf>
    <xf numFmtId="0" fontId="3" fillId="28" borderId="45" applyNumberFormat="0" applyFont="0" applyAlignment="0" applyProtection="0">
      <alignment vertical="center"/>
    </xf>
    <xf numFmtId="0" fontId="28" fillId="28" borderId="45" applyNumberFormat="0" applyFont="0" applyAlignment="0" applyProtection="0">
      <alignment vertical="center"/>
    </xf>
    <xf numFmtId="0" fontId="33" fillId="0" borderId="46" applyNumberFormat="0" applyFill="0" applyAlignment="0" applyProtection="0">
      <alignment vertical="center"/>
    </xf>
    <xf numFmtId="0" fontId="33" fillId="0" borderId="46" applyNumberFormat="0" applyFill="0" applyAlignment="0" applyProtection="0">
      <alignment vertical="center"/>
    </xf>
    <xf numFmtId="0" fontId="34" fillId="29" borderId="0" applyNumberFormat="0" applyBorder="0" applyAlignment="0" applyProtection="0">
      <alignment vertical="center"/>
    </xf>
    <xf numFmtId="0" fontId="34" fillId="29" borderId="0" applyNumberFormat="0" applyBorder="0" applyAlignment="0" applyProtection="0">
      <alignment vertical="center"/>
    </xf>
    <xf numFmtId="0" fontId="35" fillId="30" borderId="47" applyNumberFormat="0" applyAlignment="0" applyProtection="0">
      <alignment vertical="center"/>
    </xf>
    <xf numFmtId="0" fontId="35" fillId="30" borderId="47" applyNumberFormat="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38" fontId="28" fillId="0" borderId="0" applyFont="0" applyFill="0" applyBorder="0" applyAlignment="0" applyProtection="0">
      <alignment vertical="center"/>
    </xf>
    <xf numFmtId="38" fontId="17" fillId="0" borderId="0" applyFont="0" applyFill="0" applyBorder="0" applyAlignment="0" applyProtection="0">
      <alignment vertical="center"/>
    </xf>
    <xf numFmtId="38" fontId="28" fillId="0" borderId="0" applyFont="0" applyFill="0" applyBorder="0" applyAlignment="0" applyProtection="0">
      <alignment vertical="center"/>
    </xf>
    <xf numFmtId="38" fontId="3" fillId="0" borderId="0" applyFont="0" applyFill="0" applyBorder="0" applyAlignment="0" applyProtection="0">
      <alignment vertical="center"/>
    </xf>
    <xf numFmtId="38" fontId="4" fillId="0" borderId="0" applyFont="0" applyFill="0" applyBorder="0" applyAlignment="0" applyProtection="0">
      <alignment vertical="center"/>
    </xf>
    <xf numFmtId="38" fontId="17" fillId="0" borderId="0" applyFont="0" applyFill="0" applyBorder="0" applyAlignment="0" applyProtection="0">
      <alignment vertical="center"/>
    </xf>
    <xf numFmtId="38" fontId="3" fillId="0" borderId="0" applyFont="0" applyFill="0" applyBorder="0" applyAlignment="0" applyProtection="0">
      <alignment vertical="center"/>
    </xf>
    <xf numFmtId="38" fontId="28" fillId="0" borderId="0" applyFont="0" applyFill="0" applyBorder="0" applyAlignment="0" applyProtection="0">
      <alignment vertical="center"/>
    </xf>
    <xf numFmtId="38" fontId="28" fillId="0" borderId="0" applyFont="0" applyFill="0" applyBorder="0" applyAlignment="0" applyProtection="0">
      <alignment vertical="center"/>
    </xf>
    <xf numFmtId="38" fontId="28" fillId="0" borderId="0" applyFont="0" applyFill="0" applyBorder="0" applyAlignment="0" applyProtection="0">
      <alignment vertical="center"/>
    </xf>
    <xf numFmtId="38" fontId="28" fillId="0" borderId="0" applyFont="0" applyFill="0" applyBorder="0" applyAlignment="0" applyProtection="0">
      <alignment vertical="center"/>
    </xf>
    <xf numFmtId="38" fontId="37" fillId="0" borderId="0" applyFont="0" applyFill="0" applyBorder="0" applyAlignment="0" applyProtection="0">
      <alignment vertical="center"/>
    </xf>
    <xf numFmtId="38" fontId="28" fillId="0" borderId="0" applyFont="0" applyFill="0" applyBorder="0" applyAlignment="0" applyProtection="0">
      <alignment vertical="center"/>
    </xf>
    <xf numFmtId="0" fontId="38" fillId="0" borderId="48" applyNumberFormat="0" applyFill="0" applyAlignment="0" applyProtection="0">
      <alignment vertical="center"/>
    </xf>
    <xf numFmtId="0" fontId="38" fillId="0" borderId="48" applyNumberFormat="0" applyFill="0" applyAlignment="0" applyProtection="0">
      <alignment vertical="center"/>
    </xf>
    <xf numFmtId="0" fontId="39" fillId="0" borderId="49" applyNumberFormat="0" applyFill="0" applyAlignment="0" applyProtection="0">
      <alignment vertical="center"/>
    </xf>
    <xf numFmtId="0" fontId="39" fillId="0" borderId="49" applyNumberFormat="0" applyFill="0" applyAlignment="0" applyProtection="0">
      <alignment vertical="center"/>
    </xf>
    <xf numFmtId="0" fontId="40" fillId="0" borderId="50" applyNumberFormat="0" applyFill="0" applyAlignment="0" applyProtection="0">
      <alignment vertical="center"/>
    </xf>
    <xf numFmtId="0" fontId="40" fillId="0" borderId="50" applyNumberFormat="0" applyFill="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1" fillId="0" borderId="51" applyNumberFormat="0" applyFill="0" applyAlignment="0" applyProtection="0">
      <alignment vertical="center"/>
    </xf>
    <xf numFmtId="0" fontId="41" fillId="0" borderId="51" applyNumberFormat="0" applyFill="0" applyAlignment="0" applyProtection="0">
      <alignment vertical="center"/>
    </xf>
    <xf numFmtId="0" fontId="42" fillId="30" borderId="52" applyNumberFormat="0" applyAlignment="0" applyProtection="0">
      <alignment vertical="center"/>
    </xf>
    <xf numFmtId="0" fontId="42" fillId="30" borderId="52" applyNumberFormat="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4" fillId="31" borderId="47" applyNumberFormat="0" applyAlignment="0" applyProtection="0">
      <alignment vertical="center"/>
    </xf>
    <xf numFmtId="0" fontId="44" fillId="31" borderId="47" applyNumberFormat="0" applyAlignment="0" applyProtection="0">
      <alignment vertical="center"/>
    </xf>
    <xf numFmtId="0" fontId="28" fillId="0" borderId="0">
      <alignment vertical="center"/>
    </xf>
    <xf numFmtId="0" fontId="4" fillId="0" borderId="0">
      <alignment vertical="center"/>
    </xf>
    <xf numFmtId="0" fontId="28" fillId="0" borderId="0">
      <alignment vertical="center"/>
    </xf>
    <xf numFmtId="0" fontId="28" fillId="0" borderId="0">
      <alignment vertical="center"/>
    </xf>
    <xf numFmtId="0" fontId="4" fillId="0" borderId="0"/>
    <xf numFmtId="0" fontId="4"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xf numFmtId="0" fontId="28" fillId="0" borderId="0">
      <alignment vertical="center"/>
    </xf>
    <xf numFmtId="0" fontId="28" fillId="0" borderId="0">
      <alignment vertical="center"/>
    </xf>
    <xf numFmtId="0" fontId="28" fillId="0" borderId="0"/>
    <xf numFmtId="0" fontId="28" fillId="0" borderId="0"/>
    <xf numFmtId="0" fontId="45" fillId="32" borderId="0" applyNumberFormat="0" applyBorder="0" applyAlignment="0" applyProtection="0">
      <alignment vertical="center"/>
    </xf>
    <xf numFmtId="0" fontId="45" fillId="32" borderId="0" applyNumberFormat="0" applyBorder="0" applyAlignment="0" applyProtection="0">
      <alignment vertical="center"/>
    </xf>
    <xf numFmtId="0" fontId="2" fillId="0" borderId="0">
      <alignment vertical="center"/>
    </xf>
    <xf numFmtId="0" fontId="1" fillId="0" borderId="0">
      <alignment vertical="center"/>
    </xf>
    <xf numFmtId="0" fontId="1" fillId="0" borderId="0">
      <alignment vertical="center"/>
    </xf>
    <xf numFmtId="38" fontId="3" fillId="0" borderId="0" applyFont="0" applyFill="0" applyBorder="0" applyAlignment="0" applyProtection="0">
      <alignment vertical="center"/>
    </xf>
    <xf numFmtId="38" fontId="3" fillId="0" borderId="0" applyFont="0" applyFill="0" applyBorder="0" applyAlignment="0" applyProtection="0">
      <alignment vertical="center"/>
    </xf>
    <xf numFmtId="38" fontId="28" fillId="0" borderId="0" applyFont="0" applyFill="0" applyBorder="0" applyAlignment="0" applyProtection="0">
      <alignment vertical="center"/>
    </xf>
    <xf numFmtId="38" fontId="28" fillId="0" borderId="0" applyFont="0" applyFill="0" applyBorder="0" applyAlignment="0" applyProtection="0">
      <alignment vertical="center"/>
    </xf>
    <xf numFmtId="0" fontId="4" fillId="0" borderId="0">
      <alignment vertical="center"/>
    </xf>
    <xf numFmtId="0" fontId="4" fillId="0" borderId="0">
      <alignment vertical="center"/>
    </xf>
    <xf numFmtId="0" fontId="3" fillId="28" borderId="45" applyNumberFormat="0" applyFont="0" applyAlignment="0" applyProtection="0">
      <alignment vertical="center"/>
    </xf>
    <xf numFmtId="38" fontId="3" fillId="0" borderId="0" applyFont="0" applyFill="0" applyBorder="0" applyAlignment="0" applyProtection="0">
      <alignment vertical="center"/>
    </xf>
    <xf numFmtId="38" fontId="3" fillId="0" borderId="0" applyFont="0" applyFill="0" applyBorder="0" applyAlignment="0" applyProtection="0">
      <alignment vertical="center"/>
    </xf>
    <xf numFmtId="38" fontId="3" fillId="0" borderId="0" applyFont="0" applyFill="0" applyBorder="0" applyAlignment="0" applyProtection="0">
      <alignment vertical="center"/>
    </xf>
    <xf numFmtId="38" fontId="3" fillId="0" borderId="0" applyFont="0" applyFill="0" applyBorder="0" applyAlignment="0" applyProtection="0">
      <alignment vertical="center"/>
    </xf>
    <xf numFmtId="0" fontId="28" fillId="0" borderId="0">
      <alignment vertical="center"/>
    </xf>
  </cellStyleXfs>
  <cellXfs count="926">
    <xf numFmtId="0" fontId="0" fillId="0" borderId="0" xfId="0">
      <alignment vertical="center"/>
    </xf>
    <xf numFmtId="0" fontId="9" fillId="0" borderId="0" xfId="95" applyFont="1" applyBorder="1" applyAlignment="1">
      <alignment horizontal="distributed" vertical="center"/>
    </xf>
    <xf numFmtId="0" fontId="12" fillId="0" borderId="0" xfId="95" applyFont="1">
      <alignment vertical="center"/>
    </xf>
    <xf numFmtId="0" fontId="12" fillId="0" borderId="0" xfId="95" applyFont="1" applyAlignment="1">
      <alignment horizontal="center" vertical="top"/>
    </xf>
    <xf numFmtId="0" fontId="15" fillId="0" borderId="0" xfId="95" applyFont="1" applyAlignment="1">
      <alignment horizontal="center" vertical="center"/>
    </xf>
    <xf numFmtId="0" fontId="14" fillId="0" borderId="0" xfId="95" applyFont="1" applyAlignment="1">
      <alignment horizontal="right" vertical="center"/>
    </xf>
    <xf numFmtId="176" fontId="16" fillId="0" borderId="1" xfId="66" applyNumberFormat="1" applyFont="1" applyBorder="1" applyAlignment="1">
      <alignment horizontal="center" vertical="center" justifyLastLine="1"/>
    </xf>
    <xf numFmtId="176" fontId="16" fillId="0" borderId="2" xfId="66" applyNumberFormat="1" applyFont="1" applyBorder="1" applyAlignment="1">
      <alignment horizontal="center" vertical="center" justifyLastLine="1"/>
    </xf>
    <xf numFmtId="176" fontId="16" fillId="0" borderId="3" xfId="66" applyNumberFormat="1" applyFont="1" applyBorder="1" applyAlignment="1">
      <alignment horizontal="center" vertical="center" justifyLastLine="1"/>
    </xf>
    <xf numFmtId="176" fontId="16" fillId="0" borderId="4" xfId="66" applyNumberFormat="1" applyFont="1" applyBorder="1" applyAlignment="1">
      <alignment horizontal="center" vertical="center" justifyLastLine="1"/>
    </xf>
    <xf numFmtId="176" fontId="16" fillId="0" borderId="5" xfId="66" applyNumberFormat="1" applyFont="1" applyBorder="1" applyAlignment="1">
      <alignment horizontal="center" vertical="center" justifyLastLine="1"/>
    </xf>
    <xf numFmtId="176" fontId="16" fillId="0" borderId="6" xfId="66" applyNumberFormat="1" applyFont="1" applyBorder="1" applyAlignment="1">
      <alignment horizontal="center" vertical="center" justifyLastLine="1"/>
    </xf>
    <xf numFmtId="0" fontId="5" fillId="0" borderId="7" xfId="95" applyFont="1" applyFill="1" applyBorder="1">
      <alignment vertical="center"/>
    </xf>
    <xf numFmtId="0" fontId="5" fillId="0" borderId="0" xfId="95" applyFont="1" applyFill="1" applyBorder="1">
      <alignment vertical="center"/>
    </xf>
    <xf numFmtId="0" fontId="5" fillId="0" borderId="8" xfId="95" applyFont="1" applyFill="1" applyBorder="1">
      <alignment vertical="center"/>
    </xf>
    <xf numFmtId="176" fontId="5" fillId="0" borderId="0" xfId="66" applyNumberFormat="1" applyFont="1" applyFill="1" applyBorder="1" applyAlignment="1">
      <alignment horizontal="right" vertical="center"/>
    </xf>
    <xf numFmtId="176" fontId="5" fillId="0" borderId="9" xfId="66" applyNumberFormat="1" applyFont="1" applyFill="1" applyBorder="1" applyAlignment="1">
      <alignment horizontal="right" vertical="center"/>
    </xf>
    <xf numFmtId="176" fontId="5" fillId="0" borderId="10" xfId="66" applyNumberFormat="1" applyFont="1" applyFill="1" applyBorder="1" applyAlignment="1">
      <alignment horizontal="right" vertical="center"/>
    </xf>
    <xf numFmtId="0" fontId="16" fillId="0" borderId="7" xfId="95" applyFont="1" applyFill="1" applyBorder="1">
      <alignment vertical="center"/>
    </xf>
    <xf numFmtId="0" fontId="16" fillId="0" borderId="0" xfId="95" applyFont="1" applyFill="1" applyBorder="1">
      <alignment vertical="center"/>
    </xf>
    <xf numFmtId="0" fontId="16" fillId="0" borderId="8" xfId="95" applyFont="1" applyFill="1" applyBorder="1">
      <alignment vertical="center"/>
    </xf>
    <xf numFmtId="176" fontId="16" fillId="0" borderId="0" xfId="66" applyNumberFormat="1" applyFont="1" applyFill="1" applyBorder="1" applyAlignment="1">
      <alignment horizontal="right" vertical="center"/>
    </xf>
    <xf numFmtId="176" fontId="16" fillId="0" borderId="9" xfId="66" applyNumberFormat="1" applyFont="1" applyFill="1" applyBorder="1" applyAlignment="1">
      <alignment horizontal="right" vertical="center"/>
    </xf>
    <xf numFmtId="176" fontId="16" fillId="0" borderId="10" xfId="66" applyNumberFormat="1" applyFont="1" applyFill="1" applyBorder="1" applyAlignment="1">
      <alignment horizontal="right" vertical="center"/>
    </xf>
    <xf numFmtId="176" fontId="5" fillId="0" borderId="11" xfId="66" applyNumberFormat="1" applyFont="1" applyFill="1" applyBorder="1" applyAlignment="1">
      <alignment horizontal="right" vertical="center"/>
    </xf>
    <xf numFmtId="176" fontId="5" fillId="0" borderId="12" xfId="66" applyNumberFormat="1" applyFont="1" applyFill="1" applyBorder="1" applyAlignment="1">
      <alignment horizontal="right" vertical="center"/>
    </xf>
    <xf numFmtId="176" fontId="5" fillId="0" borderId="13" xfId="66" applyNumberFormat="1" applyFont="1" applyFill="1" applyBorder="1" applyAlignment="1">
      <alignment horizontal="right" vertical="center"/>
    </xf>
    <xf numFmtId="0" fontId="12" fillId="0" borderId="0" xfId="95" applyFont="1" applyBorder="1">
      <alignment vertical="center"/>
    </xf>
    <xf numFmtId="0" fontId="16" fillId="0" borderId="0" xfId="95" applyFont="1" applyBorder="1">
      <alignment vertical="center"/>
    </xf>
    <xf numFmtId="0" fontId="16" fillId="0" borderId="0" xfId="99" applyFont="1" applyFill="1" applyBorder="1">
      <alignment vertical="center"/>
    </xf>
    <xf numFmtId="0" fontId="16" fillId="0" borderId="8" xfId="99" applyFont="1" applyFill="1" applyBorder="1">
      <alignment vertical="center"/>
    </xf>
    <xf numFmtId="0" fontId="16" fillId="0" borderId="0" xfId="99" applyFont="1" applyFill="1" applyBorder="1" applyAlignment="1">
      <alignment horizontal="center" vertical="center"/>
    </xf>
    <xf numFmtId="0" fontId="16" fillId="0" borderId="8" xfId="99" applyFont="1" applyFill="1" applyBorder="1" applyAlignment="1">
      <alignment horizontal="center" vertical="center"/>
    </xf>
    <xf numFmtId="0" fontId="16" fillId="0" borderId="7" xfId="95" applyFont="1" applyFill="1" applyBorder="1" applyAlignment="1">
      <alignment horizontal="center" vertical="center"/>
    </xf>
    <xf numFmtId="0" fontId="16" fillId="0" borderId="0" xfId="95" applyFont="1" applyFill="1" applyBorder="1" applyAlignment="1">
      <alignment horizontal="center" vertical="center"/>
    </xf>
    <xf numFmtId="0" fontId="16" fillId="0" borderId="8" xfId="95" applyFont="1" applyFill="1" applyBorder="1" applyAlignment="1">
      <alignment horizontal="center" vertical="center"/>
    </xf>
    <xf numFmtId="0" fontId="16" fillId="0" borderId="14" xfId="95" applyFont="1" applyFill="1" applyBorder="1">
      <alignment vertical="center"/>
    </xf>
    <xf numFmtId="0" fontId="16" fillId="0" borderId="15" xfId="95" applyFont="1" applyFill="1" applyBorder="1">
      <alignment vertical="center"/>
    </xf>
    <xf numFmtId="0" fontId="16" fillId="0" borderId="16" xfId="95" applyFont="1" applyFill="1" applyBorder="1">
      <alignment vertical="center"/>
    </xf>
    <xf numFmtId="176" fontId="5" fillId="0" borderId="17" xfId="66" applyNumberFormat="1" applyFont="1" applyFill="1" applyBorder="1" applyAlignment="1">
      <alignment horizontal="right" vertical="center"/>
    </xf>
    <xf numFmtId="176" fontId="5" fillId="0" borderId="18" xfId="66" applyNumberFormat="1" applyFont="1" applyFill="1" applyBorder="1" applyAlignment="1">
      <alignment horizontal="right" vertical="center"/>
    </xf>
    <xf numFmtId="176" fontId="5" fillId="0" borderId="19" xfId="66" applyNumberFormat="1" applyFont="1" applyFill="1" applyBorder="1" applyAlignment="1">
      <alignment horizontal="right" vertical="center"/>
    </xf>
    <xf numFmtId="0" fontId="15" fillId="0" borderId="0" xfId="95" applyFont="1" applyBorder="1" applyAlignment="1">
      <alignment horizontal="center" vertical="center"/>
    </xf>
    <xf numFmtId="0" fontId="19" fillId="0" borderId="0" xfId="95" applyFont="1" applyAlignment="1">
      <alignment horizontal="center" vertical="center"/>
    </xf>
    <xf numFmtId="176" fontId="14" fillId="0" borderId="0" xfId="66" applyNumberFormat="1" applyFont="1" applyBorder="1">
      <alignment vertical="center"/>
    </xf>
    <xf numFmtId="0" fontId="14" fillId="0" borderId="0" xfId="95" applyFont="1" applyBorder="1" applyAlignment="1">
      <alignment horizontal="center" vertical="center"/>
    </xf>
    <xf numFmtId="176" fontId="14" fillId="0" borderId="0" xfId="66" applyNumberFormat="1" applyFont="1" applyBorder="1" applyAlignment="1">
      <alignment vertical="center"/>
    </xf>
    <xf numFmtId="176" fontId="12" fillId="0" borderId="0" xfId="66" applyNumberFormat="1" applyFont="1">
      <alignment vertical="center"/>
    </xf>
    <xf numFmtId="0" fontId="5" fillId="0" borderId="0" xfId="95" applyFont="1" applyBorder="1" applyAlignment="1">
      <alignment horizontal="distributed" vertical="center"/>
    </xf>
    <xf numFmtId="0" fontId="8" fillId="0" borderId="0" xfId="95" applyFont="1" applyBorder="1" applyAlignment="1">
      <alignment horizontal="distributed" vertical="center"/>
    </xf>
    <xf numFmtId="0" fontId="20" fillId="0" borderId="0" xfId="95" applyFont="1" applyBorder="1" applyAlignment="1">
      <alignment horizontal="center" vertical="center"/>
    </xf>
    <xf numFmtId="0" fontId="14" fillId="0" borderId="20" xfId="95" applyFont="1" applyBorder="1" applyAlignment="1">
      <alignment horizontal="center" vertical="center" justifyLastLine="1"/>
    </xf>
    <xf numFmtId="0" fontId="14" fillId="0" borderId="21" xfId="95" applyFont="1" applyBorder="1" applyAlignment="1">
      <alignment horizontal="center" vertical="center" justifyLastLine="1"/>
    </xf>
    <xf numFmtId="0" fontId="18" fillId="0" borderId="7" xfId="95" applyFont="1" applyBorder="1">
      <alignment vertical="center"/>
    </xf>
    <xf numFmtId="0" fontId="18" fillId="0" borderId="0" xfId="95" applyFont="1" applyBorder="1">
      <alignment vertical="center"/>
    </xf>
    <xf numFmtId="177" fontId="5" fillId="0" borderId="9" xfId="95" applyNumberFormat="1" applyFont="1" applyBorder="1" applyAlignment="1">
      <alignment horizontal="right" vertical="center"/>
    </xf>
    <xf numFmtId="177" fontId="5" fillId="0" borderId="10" xfId="95" applyNumberFormat="1" applyFont="1" applyBorder="1" applyAlignment="1">
      <alignment horizontal="right" vertical="center"/>
    </xf>
    <xf numFmtId="0" fontId="8" fillId="0" borderId="7" xfId="95" applyFont="1" applyBorder="1">
      <alignment vertical="center"/>
    </xf>
    <xf numFmtId="0" fontId="8" fillId="0" borderId="0" xfId="95" applyFont="1" applyBorder="1">
      <alignment vertical="center"/>
    </xf>
    <xf numFmtId="0" fontId="18" fillId="0" borderId="22" xfId="95" applyFont="1" applyBorder="1">
      <alignment vertical="center"/>
    </xf>
    <xf numFmtId="0" fontId="18" fillId="0" borderId="23" xfId="95" applyFont="1" applyBorder="1">
      <alignment vertical="center"/>
    </xf>
    <xf numFmtId="177" fontId="5" fillId="0" borderId="24" xfId="95" applyNumberFormat="1" applyFont="1" applyFill="1" applyBorder="1" applyAlignment="1">
      <alignment horizontal="right" vertical="center"/>
    </xf>
    <xf numFmtId="177" fontId="5" fillId="0" borderId="25" xfId="95" applyNumberFormat="1" applyFont="1" applyFill="1" applyBorder="1" applyAlignment="1">
      <alignment horizontal="right" vertical="center"/>
    </xf>
    <xf numFmtId="176" fontId="5" fillId="0" borderId="25" xfId="66" applyNumberFormat="1" applyFont="1" applyFill="1" applyBorder="1" applyAlignment="1">
      <alignment horizontal="right" vertical="center"/>
    </xf>
    <xf numFmtId="176" fontId="5" fillId="0" borderId="24" xfId="66" applyNumberFormat="1" applyFont="1" applyFill="1" applyBorder="1" applyAlignment="1">
      <alignment horizontal="right" vertical="center"/>
    </xf>
    <xf numFmtId="0" fontId="4" fillId="0" borderId="0" xfId="95" applyAlignment="1">
      <alignment horizontal="distributed" vertical="center"/>
    </xf>
    <xf numFmtId="0" fontId="14" fillId="0" borderId="0" xfId="95" applyFont="1" applyAlignment="1">
      <alignment horizontal="center" vertical="center"/>
    </xf>
    <xf numFmtId="0" fontId="12" fillId="0" borderId="0" xfId="95" applyFont="1" applyAlignment="1">
      <alignment horizontal="right" vertical="center"/>
    </xf>
    <xf numFmtId="0" fontId="8" fillId="0" borderId="0" xfId="95" applyFont="1" applyAlignment="1">
      <alignment horizontal="center" vertical="center"/>
    </xf>
    <xf numFmtId="0" fontId="18" fillId="0" borderId="8" xfId="95" applyFont="1" applyBorder="1">
      <alignment vertical="center"/>
    </xf>
    <xf numFmtId="177" fontId="18" fillId="0" borderId="0" xfId="95" applyNumberFormat="1" applyFont="1" applyBorder="1">
      <alignment vertical="center"/>
    </xf>
    <xf numFmtId="177" fontId="18" fillId="0" borderId="9" xfId="95" applyNumberFormat="1" applyFont="1" applyBorder="1">
      <alignment vertical="center"/>
    </xf>
    <xf numFmtId="177" fontId="18" fillId="0" borderId="10" xfId="95" applyNumberFormat="1" applyFont="1" applyBorder="1">
      <alignment vertical="center"/>
    </xf>
    <xf numFmtId="0" fontId="18" fillId="0" borderId="0" xfId="95" applyFont="1" applyAlignment="1">
      <alignment horizontal="center" vertical="center"/>
    </xf>
    <xf numFmtId="0" fontId="8" fillId="0" borderId="8" xfId="95" applyFont="1" applyBorder="1">
      <alignment vertical="center"/>
    </xf>
    <xf numFmtId="0" fontId="21" fillId="0" borderId="0" xfId="95" applyFont="1" applyBorder="1" applyAlignment="1">
      <alignment horizontal="left"/>
    </xf>
    <xf numFmtId="0" fontId="21" fillId="0" borderId="8" xfId="95" applyFont="1" applyBorder="1" applyAlignment="1">
      <alignment horizontal="left"/>
    </xf>
    <xf numFmtId="0" fontId="19" fillId="0" borderId="0" xfId="95" applyFont="1" applyBorder="1">
      <alignment vertical="center"/>
    </xf>
    <xf numFmtId="0" fontId="21" fillId="0" borderId="0" xfId="95" applyFont="1" applyBorder="1">
      <alignment vertical="center"/>
    </xf>
    <xf numFmtId="176" fontId="16" fillId="0" borderId="26" xfId="66" applyNumberFormat="1" applyFont="1" applyFill="1" applyBorder="1" applyAlignment="1">
      <alignment horizontal="right" vertical="center"/>
    </xf>
    <xf numFmtId="0" fontId="22" fillId="0" borderId="8" xfId="95" applyFont="1" applyBorder="1">
      <alignment vertical="center"/>
    </xf>
    <xf numFmtId="0" fontId="22" fillId="0" borderId="0" xfId="95" applyFont="1" applyBorder="1">
      <alignment vertical="center"/>
    </xf>
    <xf numFmtId="176" fontId="5" fillId="0" borderId="26" xfId="66" applyNumberFormat="1" applyFont="1" applyFill="1" applyBorder="1" applyAlignment="1">
      <alignment horizontal="right" vertical="center"/>
    </xf>
    <xf numFmtId="0" fontId="18" fillId="0" borderId="27" xfId="95" applyFont="1" applyBorder="1">
      <alignment vertical="center"/>
    </xf>
    <xf numFmtId="0" fontId="23" fillId="0" borderId="22" xfId="95" applyFont="1" applyBorder="1">
      <alignment vertical="center"/>
    </xf>
    <xf numFmtId="177" fontId="18" fillId="0" borderId="0" xfId="95" applyNumberFormat="1" applyFont="1" applyFill="1" applyBorder="1">
      <alignment vertical="center"/>
    </xf>
    <xf numFmtId="177" fontId="18" fillId="0" borderId="9" xfId="95" applyNumberFormat="1" applyFont="1" applyFill="1" applyBorder="1">
      <alignment vertical="center"/>
    </xf>
    <xf numFmtId="177" fontId="18" fillId="0" borderId="10" xfId="95" applyNumberFormat="1" applyFont="1" applyFill="1" applyBorder="1">
      <alignment vertical="center"/>
    </xf>
    <xf numFmtId="0" fontId="4" fillId="0" borderId="0" xfId="95" applyFont="1" applyBorder="1">
      <alignment vertical="center"/>
    </xf>
    <xf numFmtId="0" fontId="24" fillId="0" borderId="0" xfId="95" applyFont="1" applyBorder="1">
      <alignment vertical="center"/>
    </xf>
    <xf numFmtId="0" fontId="18" fillId="0" borderId="28" xfId="95" applyFont="1" applyBorder="1">
      <alignment vertical="center"/>
    </xf>
    <xf numFmtId="0" fontId="18" fillId="0" borderId="29" xfId="95" applyFont="1" applyBorder="1">
      <alignment vertical="center"/>
    </xf>
    <xf numFmtId="0" fontId="18" fillId="0" borderId="30" xfId="95" applyFont="1" applyBorder="1">
      <alignment vertical="center"/>
    </xf>
    <xf numFmtId="0" fontId="16" fillId="0" borderId="0" xfId="95" applyFont="1" applyAlignment="1">
      <alignment horizontal="center" vertical="center"/>
    </xf>
    <xf numFmtId="0" fontId="18" fillId="0" borderId="31" xfId="95" applyFont="1" applyBorder="1">
      <alignment vertical="center"/>
    </xf>
    <xf numFmtId="176" fontId="5" fillId="0" borderId="32" xfId="66" applyNumberFormat="1" applyFont="1" applyFill="1" applyBorder="1" applyAlignment="1">
      <alignment horizontal="right" vertical="center"/>
    </xf>
    <xf numFmtId="176" fontId="5" fillId="0" borderId="33" xfId="66" applyNumberFormat="1" applyFont="1" applyFill="1" applyBorder="1" applyAlignment="1">
      <alignment horizontal="right" vertical="center"/>
    </xf>
    <xf numFmtId="176" fontId="5" fillId="0" borderId="34" xfId="66" applyNumberFormat="1" applyFont="1" applyFill="1" applyBorder="1" applyAlignment="1">
      <alignment horizontal="right" vertical="center"/>
    </xf>
    <xf numFmtId="0" fontId="46" fillId="0" borderId="0" xfId="101" applyFont="1">
      <alignment vertical="center"/>
    </xf>
    <xf numFmtId="0" fontId="47" fillId="0" borderId="0" xfId="101" applyFont="1">
      <alignment vertical="center"/>
    </xf>
    <xf numFmtId="0" fontId="48" fillId="0" borderId="0" xfId="101" applyFont="1">
      <alignment vertical="center"/>
    </xf>
    <xf numFmtId="0" fontId="28" fillId="0" borderId="0" xfId="101">
      <alignment vertical="center"/>
    </xf>
    <xf numFmtId="0" fontId="49" fillId="0" borderId="0" xfId="101" applyFont="1">
      <alignment vertical="center"/>
    </xf>
    <xf numFmtId="0" fontId="28" fillId="0" borderId="0" xfId="101" applyFont="1" applyAlignment="1">
      <alignment horizontal="right" vertical="center"/>
    </xf>
    <xf numFmtId="0" fontId="49" fillId="0" borderId="0" xfId="101" applyFont="1" applyAlignment="1">
      <alignment horizontal="right" vertical="center"/>
    </xf>
    <xf numFmtId="0" fontId="25" fillId="0" borderId="0" xfId="95" applyFont="1" applyBorder="1" applyAlignment="1">
      <alignment vertical="center"/>
    </xf>
    <xf numFmtId="0" fontId="28" fillId="0" borderId="0" xfId="109" applyFont="1" applyAlignment="1">
      <alignment vertical="center"/>
    </xf>
    <xf numFmtId="0" fontId="41" fillId="0" borderId="0" xfId="101" applyFont="1" applyAlignment="1">
      <alignment horizontal="right" vertical="center"/>
    </xf>
    <xf numFmtId="0" fontId="26" fillId="0" borderId="0" xfId="95" applyFont="1" applyBorder="1" applyAlignment="1">
      <alignment vertical="center"/>
    </xf>
    <xf numFmtId="0" fontId="15" fillId="0" borderId="0" xfId="95" applyFont="1" applyBorder="1" applyAlignment="1">
      <alignment vertical="center"/>
    </xf>
    <xf numFmtId="0" fontId="41" fillId="0" borderId="0" xfId="109" applyFont="1" applyAlignment="1">
      <alignment vertical="center"/>
    </xf>
    <xf numFmtId="0" fontId="27" fillId="0" borderId="0" xfId="95" applyFont="1" applyBorder="1" applyAlignment="1">
      <alignment vertical="center"/>
    </xf>
    <xf numFmtId="0" fontId="46" fillId="0" borderId="0" xfId="105" applyFont="1">
      <alignment vertical="center"/>
    </xf>
    <xf numFmtId="0" fontId="47" fillId="0" borderId="0" xfId="105" applyFont="1">
      <alignment vertical="center"/>
    </xf>
    <xf numFmtId="0" fontId="28" fillId="0" borderId="0" xfId="101" applyAlignment="1">
      <alignment vertical="center"/>
    </xf>
    <xf numFmtId="0" fontId="28" fillId="0" borderId="11" xfId="101" applyFont="1" applyBorder="1" applyAlignment="1">
      <alignment vertical="top" wrapText="1"/>
    </xf>
    <xf numFmtId="0" fontId="28" fillId="0" borderId="11" xfId="101" applyFont="1" applyBorder="1" applyAlignment="1">
      <alignment vertical="center" wrapText="1"/>
    </xf>
    <xf numFmtId="0" fontId="28" fillId="0" borderId="23" xfId="101" applyFont="1" applyBorder="1" applyAlignment="1">
      <alignment vertical="top" wrapText="1"/>
    </xf>
    <xf numFmtId="0" fontId="28" fillId="0" borderId="23" xfId="101" applyFont="1" applyBorder="1" applyAlignment="1">
      <alignment vertical="center" wrapText="1"/>
    </xf>
    <xf numFmtId="38" fontId="28" fillId="0" borderId="0" xfId="65" applyFont="1" applyFill="1">
      <alignment vertical="center"/>
    </xf>
    <xf numFmtId="0" fontId="28" fillId="0" borderId="0" xfId="101" applyFont="1" applyAlignment="1">
      <alignment vertical="center"/>
    </xf>
    <xf numFmtId="0" fontId="28" fillId="0" borderId="0" xfId="101" applyAlignment="1">
      <alignment horizontal="right" vertical="center"/>
    </xf>
    <xf numFmtId="0" fontId="8" fillId="0" borderId="7" xfId="95" applyFont="1" applyFill="1" applyBorder="1">
      <alignment vertical="center"/>
    </xf>
    <xf numFmtId="0" fontId="8" fillId="0" borderId="0" xfId="95" applyFont="1" applyFill="1" applyBorder="1">
      <alignment vertical="center"/>
    </xf>
    <xf numFmtId="0" fontId="18" fillId="0" borderId="7" xfId="95" applyFont="1" applyFill="1" applyBorder="1">
      <alignment vertical="center"/>
    </xf>
    <xf numFmtId="0" fontId="18" fillId="0" borderId="0" xfId="95" applyFont="1" applyFill="1" applyBorder="1">
      <alignment vertical="center"/>
    </xf>
    <xf numFmtId="0" fontId="18" fillId="0" borderId="22" xfId="95" applyFont="1" applyFill="1" applyBorder="1">
      <alignment vertical="center"/>
    </xf>
    <xf numFmtId="0" fontId="18" fillId="0" borderId="23" xfId="95" applyFont="1" applyFill="1" applyBorder="1">
      <alignment vertical="center"/>
    </xf>
    <xf numFmtId="0" fontId="8" fillId="0" borderId="8" xfId="95" applyFont="1" applyFill="1" applyBorder="1">
      <alignment vertical="center"/>
    </xf>
    <xf numFmtId="0" fontId="21" fillId="0" borderId="0" xfId="95" applyFont="1" applyFill="1" applyBorder="1">
      <alignment vertical="center"/>
    </xf>
    <xf numFmtId="0" fontId="4" fillId="0" borderId="0" xfId="95" applyFont="1" applyFill="1" applyBorder="1">
      <alignment vertical="center"/>
    </xf>
    <xf numFmtId="0" fontId="19" fillId="0" borderId="0" xfId="95" applyFont="1" applyFill="1" applyBorder="1">
      <alignment vertical="center"/>
    </xf>
    <xf numFmtId="0" fontId="24" fillId="0" borderId="0" xfId="95" applyFont="1" applyFill="1" applyBorder="1">
      <alignment vertical="center"/>
    </xf>
    <xf numFmtId="176" fontId="16" fillId="0" borderId="9" xfId="66" applyNumberFormat="1" applyFont="1" applyFill="1" applyBorder="1" applyAlignment="1">
      <alignment horizontal="right" vertical="center"/>
    </xf>
    <xf numFmtId="0" fontId="28" fillId="0" borderId="0" xfId="96">
      <alignment vertical="center"/>
    </xf>
    <xf numFmtId="0" fontId="52" fillId="0" borderId="0" xfId="96" applyFont="1">
      <alignment vertical="center"/>
    </xf>
    <xf numFmtId="0" fontId="52" fillId="0" borderId="14" xfId="96" applyFont="1" applyBorder="1">
      <alignment vertical="center"/>
    </xf>
    <xf numFmtId="0" fontId="52" fillId="0" borderId="15" xfId="96" applyFont="1" applyBorder="1">
      <alignment vertical="center"/>
    </xf>
    <xf numFmtId="0" fontId="52" fillId="0" borderId="16" xfId="96" applyFont="1" applyBorder="1">
      <alignment vertical="center"/>
    </xf>
    <xf numFmtId="0" fontId="52" fillId="0" borderId="22" xfId="96" applyFont="1" applyBorder="1">
      <alignment vertical="center"/>
    </xf>
    <xf numFmtId="0" fontId="52" fillId="0" borderId="23" xfId="96" applyFont="1" applyBorder="1">
      <alignment vertical="center"/>
    </xf>
    <xf numFmtId="0" fontId="52" fillId="0" borderId="27" xfId="96" applyFont="1" applyBorder="1">
      <alignment vertical="center"/>
    </xf>
    <xf numFmtId="0" fontId="50" fillId="0" borderId="0" xfId="0" applyFont="1" applyFill="1">
      <alignment vertical="center"/>
    </xf>
    <xf numFmtId="0" fontId="52" fillId="0" borderId="0" xfId="0" applyFont="1" applyFill="1">
      <alignment vertical="center"/>
    </xf>
    <xf numFmtId="0" fontId="52" fillId="0" borderId="0" xfId="0" applyFont="1">
      <alignment vertical="center"/>
    </xf>
    <xf numFmtId="0" fontId="52" fillId="0" borderId="0" xfId="0" applyFont="1" applyFill="1" applyBorder="1">
      <alignment vertical="center"/>
    </xf>
    <xf numFmtId="0" fontId="52" fillId="0" borderId="7" xfId="0" applyFont="1" applyFill="1" applyBorder="1">
      <alignment vertical="center"/>
    </xf>
    <xf numFmtId="0" fontId="52" fillId="0" borderId="0" xfId="0" applyFont="1" applyFill="1" applyBorder="1" applyAlignment="1">
      <alignment horizontal="distributed" vertical="center" justifyLastLine="1"/>
    </xf>
    <xf numFmtId="0" fontId="0" fillId="0" borderId="0" xfId="0" applyFill="1" applyBorder="1" applyAlignment="1">
      <alignment horizontal="distributed" vertical="center"/>
    </xf>
    <xf numFmtId="176" fontId="58" fillId="0" borderId="0" xfId="0" applyNumberFormat="1" applyFont="1" applyFill="1" applyBorder="1" applyAlignment="1">
      <alignment horizontal="right" vertical="center"/>
    </xf>
    <xf numFmtId="0" fontId="52" fillId="0" borderId="0" xfId="0" applyFont="1" applyFill="1" applyAlignment="1">
      <alignment horizontal="distributed" vertical="center" justifyLastLine="1"/>
    </xf>
    <xf numFmtId="0" fontId="0" fillId="0" borderId="0" xfId="0" applyFill="1" applyAlignment="1">
      <alignment horizontal="distributed" vertical="center" justifyLastLine="1"/>
    </xf>
    <xf numFmtId="176" fontId="52" fillId="0" borderId="0" xfId="0" applyNumberFormat="1" applyFont="1" applyFill="1" applyAlignment="1">
      <alignment vertical="center"/>
    </xf>
    <xf numFmtId="176" fontId="0" fillId="0" borderId="0" xfId="0" applyNumberFormat="1" applyFill="1" applyAlignment="1">
      <alignment vertical="center"/>
    </xf>
    <xf numFmtId="0" fontId="59" fillId="0" borderId="0" xfId="0" applyFont="1">
      <alignment vertical="center"/>
    </xf>
    <xf numFmtId="0" fontId="53" fillId="0" borderId="0" xfId="0" applyFont="1" applyFill="1" applyAlignment="1">
      <alignment horizontal="right"/>
    </xf>
    <xf numFmtId="0" fontId="52" fillId="0" borderId="110" xfId="0" applyFont="1" applyFill="1" applyBorder="1">
      <alignment vertical="center"/>
    </xf>
    <xf numFmtId="176" fontId="61" fillId="0" borderId="83" xfId="0" applyNumberFormat="1" applyFont="1" applyFill="1" applyBorder="1" applyAlignment="1">
      <alignment horizontal="right" vertical="center"/>
    </xf>
    <xf numFmtId="38" fontId="61" fillId="0" borderId="0" xfId="65" applyFont="1" applyFill="1" applyBorder="1" applyAlignment="1">
      <alignment horizontal="right" vertical="center"/>
    </xf>
    <xf numFmtId="176" fontId="61" fillId="0" borderId="0" xfId="0" applyNumberFormat="1" applyFont="1" applyFill="1" applyBorder="1" applyAlignment="1">
      <alignment horizontal="right" vertical="center"/>
    </xf>
    <xf numFmtId="0" fontId="61" fillId="0" borderId="0" xfId="0" applyFont="1" applyBorder="1" applyAlignment="1">
      <alignment horizontal="right" vertical="center"/>
    </xf>
    <xf numFmtId="0" fontId="50" fillId="0" borderId="0" xfId="96" applyFont="1" applyFill="1">
      <alignment vertical="center"/>
    </xf>
    <xf numFmtId="0" fontId="52" fillId="0" borderId="0" xfId="96" applyFont="1" applyFill="1" applyAlignment="1">
      <alignment horizontal="distributed" vertical="center" justifyLastLine="1"/>
    </xf>
    <xf numFmtId="0" fontId="28" fillId="0" borderId="0" xfId="96" applyFill="1" applyAlignment="1">
      <alignment horizontal="distributed" vertical="center" justifyLastLine="1"/>
    </xf>
    <xf numFmtId="176" fontId="52" fillId="0" borderId="0" xfId="96" applyNumberFormat="1" applyFont="1" applyFill="1" applyAlignment="1">
      <alignment vertical="center"/>
    </xf>
    <xf numFmtId="176" fontId="28" fillId="0" borderId="0" xfId="96" applyNumberFormat="1" applyFill="1" applyAlignment="1">
      <alignment vertical="center"/>
    </xf>
    <xf numFmtId="0" fontId="52" fillId="0" borderId="0" xfId="96" applyFont="1" applyFill="1">
      <alignment vertical="center"/>
    </xf>
    <xf numFmtId="176" fontId="53" fillId="0" borderId="39" xfId="96" applyNumberFormat="1" applyFont="1" applyFill="1" applyBorder="1" applyAlignment="1">
      <alignment horizontal="right"/>
    </xf>
    <xf numFmtId="0" fontId="54" fillId="0" borderId="0" xfId="96" applyFont="1" applyFill="1" applyBorder="1" applyAlignment="1">
      <alignment horizontal="right"/>
    </xf>
    <xf numFmtId="0" fontId="28" fillId="0" borderId="7" xfId="96" applyFill="1" applyBorder="1" applyAlignment="1">
      <alignment vertical="center"/>
    </xf>
    <xf numFmtId="0" fontId="28" fillId="0" borderId="0" xfId="96" applyFill="1" applyBorder="1" applyAlignment="1">
      <alignment vertical="center"/>
    </xf>
    <xf numFmtId="0" fontId="28" fillId="0" borderId="10" xfId="96" applyFill="1" applyBorder="1" applyAlignment="1">
      <alignment vertical="center"/>
    </xf>
    <xf numFmtId="176" fontId="49" fillId="0" borderId="0" xfId="96" applyNumberFormat="1" applyFont="1" applyFill="1" applyBorder="1" applyAlignment="1">
      <alignment horizontal="right" vertical="center"/>
    </xf>
    <xf numFmtId="0" fontId="52" fillId="0" borderId="0" xfId="96" applyFont="1" applyFill="1" applyBorder="1" applyAlignment="1">
      <alignment horizontal="center" vertical="center"/>
    </xf>
    <xf numFmtId="0" fontId="28" fillId="0" borderId="0" xfId="96" applyFill="1" applyBorder="1" applyAlignment="1">
      <alignment horizontal="center" vertical="center"/>
    </xf>
    <xf numFmtId="0" fontId="28" fillId="0" borderId="0" xfId="96" applyFill="1" applyBorder="1" applyAlignment="1">
      <alignment horizontal="right" vertical="center"/>
    </xf>
    <xf numFmtId="176" fontId="49" fillId="0" borderId="0" xfId="96" applyNumberFormat="1" applyFont="1" applyFill="1" applyBorder="1" applyAlignment="1">
      <alignment horizontal="center" vertical="center"/>
    </xf>
    <xf numFmtId="0" fontId="50" fillId="34" borderId="0" xfId="0" applyFont="1" applyFill="1">
      <alignment vertical="center"/>
    </xf>
    <xf numFmtId="0" fontId="52" fillId="0" borderId="121" xfId="0" applyFont="1" applyFill="1" applyBorder="1" applyAlignment="1">
      <alignment vertical="center"/>
    </xf>
    <xf numFmtId="0" fontId="52" fillId="0" borderId="59" xfId="0" applyFont="1" applyFill="1" applyBorder="1">
      <alignment vertical="center"/>
    </xf>
    <xf numFmtId="0" fontId="0" fillId="0" borderId="59" xfId="0" applyFill="1" applyBorder="1" applyAlignment="1">
      <alignment vertical="center"/>
    </xf>
    <xf numFmtId="0" fontId="0" fillId="0" borderId="60" xfId="0" applyFill="1" applyBorder="1" applyAlignment="1">
      <alignment vertical="center"/>
    </xf>
    <xf numFmtId="176" fontId="55" fillId="0" borderId="0" xfId="0" applyNumberFormat="1" applyFont="1" applyFill="1" applyAlignment="1">
      <alignment vertical="center"/>
    </xf>
    <xf numFmtId="176" fontId="63" fillId="0" borderId="0" xfId="0" applyNumberFormat="1" applyFont="1" applyFill="1" applyAlignment="1">
      <alignment vertical="center"/>
    </xf>
    <xf numFmtId="0" fontId="52" fillId="0" borderId="14" xfId="0" applyFont="1" applyFill="1" applyBorder="1" applyAlignment="1">
      <alignment vertical="center"/>
    </xf>
    <xf numFmtId="0" fontId="0" fillId="0" borderId="15" xfId="0" applyFill="1" applyBorder="1" applyAlignment="1">
      <alignment vertical="center"/>
    </xf>
    <xf numFmtId="0" fontId="0" fillId="0" borderId="16" xfId="0" applyFill="1" applyBorder="1" applyAlignment="1">
      <alignment vertical="center"/>
    </xf>
    <xf numFmtId="0" fontId="49" fillId="0" borderId="0" xfId="0" applyFont="1" applyFill="1" applyAlignment="1">
      <alignment vertical="center"/>
    </xf>
    <xf numFmtId="0" fontId="52" fillId="0" borderId="22" xfId="0" applyFont="1" applyFill="1" applyBorder="1" applyAlignment="1">
      <alignment vertical="center"/>
    </xf>
    <xf numFmtId="0" fontId="0" fillId="0" borderId="23" xfId="0" applyFill="1" applyBorder="1" applyAlignment="1">
      <alignment vertical="center"/>
    </xf>
    <xf numFmtId="0" fontId="0" fillId="0" borderId="27" xfId="0" applyFill="1" applyBorder="1" applyAlignment="1">
      <alignment vertical="center"/>
    </xf>
    <xf numFmtId="0" fontId="12" fillId="0" borderId="0" xfId="0" applyFont="1" applyFill="1">
      <alignment vertical="center"/>
    </xf>
    <xf numFmtId="176" fontId="52" fillId="0" borderId="0" xfId="0" applyNumberFormat="1" applyFont="1" applyFill="1">
      <alignment vertical="center"/>
    </xf>
    <xf numFmtId="0" fontId="65" fillId="0" borderId="0" xfId="0" applyFont="1" applyFill="1">
      <alignment vertical="center"/>
    </xf>
    <xf numFmtId="0" fontId="50" fillId="0" borderId="0" xfId="0" applyFont="1">
      <alignment vertical="center"/>
    </xf>
    <xf numFmtId="0" fontId="53" fillId="0" borderId="0" xfId="0" applyFont="1" applyBorder="1" applyAlignment="1">
      <alignment horizontal="right" vertical="center"/>
    </xf>
    <xf numFmtId="0" fontId="55" fillId="0" borderId="0" xfId="0" applyFont="1" applyBorder="1" applyAlignment="1">
      <alignment vertical="center"/>
    </xf>
    <xf numFmtId="0" fontId="0" fillId="0" borderId="0" xfId="0" applyBorder="1" applyAlignment="1">
      <alignment vertical="center"/>
    </xf>
    <xf numFmtId="0" fontId="52" fillId="0" borderId="0" xfId="0" applyFont="1" applyBorder="1">
      <alignment vertical="center"/>
    </xf>
    <xf numFmtId="38" fontId="28" fillId="0" borderId="0" xfId="65" applyFont="1" applyBorder="1" applyAlignment="1">
      <alignment vertical="center"/>
    </xf>
    <xf numFmtId="0" fontId="0" fillId="0" borderId="0" xfId="0" applyBorder="1">
      <alignment vertical="center"/>
    </xf>
    <xf numFmtId="0" fontId="55" fillId="0" borderId="0" xfId="0" applyFont="1">
      <alignment vertical="center"/>
    </xf>
    <xf numFmtId="38" fontId="55" fillId="0" borderId="0" xfId="65" applyFont="1">
      <alignment vertical="center"/>
    </xf>
    <xf numFmtId="0" fontId="54" fillId="0" borderId="0" xfId="0" applyFont="1" applyAlignment="1">
      <alignment horizontal="right"/>
    </xf>
    <xf numFmtId="0" fontId="55" fillId="0" borderId="20" xfId="0" applyFont="1" applyBorder="1" applyAlignment="1">
      <alignment horizontal="center" vertical="center"/>
    </xf>
    <xf numFmtId="0" fontId="55" fillId="0" borderId="144" xfId="0" applyFont="1" applyBorder="1" applyAlignment="1">
      <alignment horizontal="center" vertical="center" wrapText="1"/>
    </xf>
    <xf numFmtId="0" fontId="55" fillId="0" borderId="145" xfId="0" applyFont="1" applyBorder="1">
      <alignment vertical="center"/>
    </xf>
    <xf numFmtId="0" fontId="55" fillId="0" borderId="146" xfId="0" applyFont="1" applyBorder="1">
      <alignment vertical="center"/>
    </xf>
    <xf numFmtId="0" fontId="55" fillId="0" borderId="147" xfId="0" applyFont="1" applyBorder="1">
      <alignment vertical="center"/>
    </xf>
    <xf numFmtId="176" fontId="55" fillId="0" borderId="148" xfId="0" applyNumberFormat="1" applyFont="1" applyFill="1" applyBorder="1" applyAlignment="1">
      <alignment horizontal="right" vertical="center"/>
    </xf>
    <xf numFmtId="176" fontId="55" fillId="0" borderId="149" xfId="0" applyNumberFormat="1" applyFont="1" applyFill="1" applyBorder="1" applyAlignment="1">
      <alignment horizontal="right" vertical="center"/>
    </xf>
    <xf numFmtId="0" fontId="55" fillId="0" borderId="150" xfId="0" applyFont="1" applyBorder="1">
      <alignment vertical="center"/>
    </xf>
    <xf numFmtId="0" fontId="55" fillId="0" borderId="83" xfId="0" applyFont="1" applyBorder="1">
      <alignment vertical="center"/>
    </xf>
    <xf numFmtId="0" fontId="55" fillId="0" borderId="84" xfId="0" applyFont="1" applyBorder="1">
      <alignment vertical="center"/>
    </xf>
    <xf numFmtId="176" fontId="55" fillId="0" borderId="78" xfId="0" applyNumberFormat="1" applyFont="1" applyFill="1" applyBorder="1" applyAlignment="1">
      <alignment horizontal="right" vertical="center"/>
    </xf>
    <xf numFmtId="176" fontId="55" fillId="0" borderId="151" xfId="0" applyNumberFormat="1" applyFont="1" applyFill="1" applyBorder="1" applyAlignment="1">
      <alignment horizontal="right" vertical="center"/>
    </xf>
    <xf numFmtId="0" fontId="55" fillId="0" borderId="150" xfId="0" applyFont="1" applyFill="1" applyBorder="1">
      <alignment vertical="center"/>
    </xf>
    <xf numFmtId="0" fontId="55" fillId="0" borderId="83" xfId="0" applyFont="1" applyFill="1" applyBorder="1">
      <alignment vertical="center"/>
    </xf>
    <xf numFmtId="0" fontId="55" fillId="0" borderId="84" xfId="0" applyFont="1" applyFill="1" applyBorder="1">
      <alignment vertical="center"/>
    </xf>
    <xf numFmtId="38" fontId="55" fillId="0" borderId="0" xfId="65" applyFont="1" applyFill="1">
      <alignment vertical="center"/>
    </xf>
    <xf numFmtId="0" fontId="55" fillId="0" borderId="0" xfId="0" applyFont="1" applyFill="1">
      <alignment vertical="center"/>
    </xf>
    <xf numFmtId="0" fontId="55" fillId="0" borderId="152" xfId="0" applyFont="1" applyBorder="1">
      <alignment vertical="center"/>
    </xf>
    <xf numFmtId="0" fontId="55" fillId="0" borderId="153" xfId="0" applyFont="1" applyBorder="1">
      <alignment vertical="center"/>
    </xf>
    <xf numFmtId="0" fontId="55" fillId="0" borderId="154" xfId="0" applyFont="1" applyBorder="1">
      <alignment vertical="center"/>
    </xf>
    <xf numFmtId="176" fontId="55" fillId="0" borderId="87" xfId="0" applyNumberFormat="1" applyFont="1" applyFill="1" applyBorder="1" applyAlignment="1">
      <alignment horizontal="right" vertical="center"/>
    </xf>
    <xf numFmtId="176" fontId="55" fillId="0" borderId="155" xfId="0" applyNumberFormat="1" applyFont="1" applyFill="1" applyBorder="1" applyAlignment="1">
      <alignment horizontal="right" vertical="center"/>
    </xf>
    <xf numFmtId="0" fontId="55" fillId="0" borderId="22" xfId="0" applyFont="1" applyBorder="1">
      <alignment vertical="center"/>
    </xf>
    <xf numFmtId="0" fontId="55" fillId="0" borderId="23" xfId="0" applyFont="1" applyBorder="1">
      <alignment vertical="center"/>
    </xf>
    <xf numFmtId="0" fontId="55" fillId="0" borderId="27" xfId="0" applyFont="1" applyBorder="1">
      <alignment vertical="center"/>
    </xf>
    <xf numFmtId="176" fontId="55" fillId="0" borderId="12" xfId="0" applyNumberFormat="1" applyFont="1" applyFill="1" applyBorder="1" applyAlignment="1">
      <alignment horizontal="right" vertical="center"/>
    </xf>
    <xf numFmtId="176" fontId="55" fillId="0" borderId="33" xfId="0" applyNumberFormat="1" applyFont="1" applyFill="1" applyBorder="1" applyAlignment="1">
      <alignment horizontal="right" vertical="center"/>
    </xf>
    <xf numFmtId="0" fontId="55" fillId="0" borderId="63" xfId="0" applyFont="1" applyBorder="1">
      <alignment vertical="center"/>
    </xf>
    <xf numFmtId="0" fontId="55" fillId="0" borderId="12" xfId="0" applyFont="1" applyBorder="1">
      <alignment vertical="center"/>
    </xf>
    <xf numFmtId="0" fontId="55" fillId="0" borderId="56" xfId="0" applyFont="1" applyBorder="1">
      <alignment vertical="center"/>
    </xf>
    <xf numFmtId="0" fontId="55" fillId="0" borderId="17" xfId="0" applyFont="1" applyBorder="1">
      <alignment vertical="center"/>
    </xf>
    <xf numFmtId="176" fontId="55" fillId="0" borderId="17" xfId="0" applyNumberFormat="1" applyFont="1" applyFill="1" applyBorder="1" applyAlignment="1">
      <alignment horizontal="right" vertical="center"/>
    </xf>
    <xf numFmtId="176" fontId="55" fillId="0" borderId="34" xfId="0" applyNumberFormat="1" applyFont="1" applyFill="1" applyBorder="1" applyAlignment="1">
      <alignment horizontal="right" vertical="center"/>
    </xf>
    <xf numFmtId="0" fontId="55" fillId="0" borderId="42" xfId="0" applyFont="1" applyBorder="1">
      <alignment vertical="center"/>
    </xf>
    <xf numFmtId="0" fontId="55" fillId="0" borderId="39" xfId="0" applyFont="1" applyBorder="1">
      <alignment vertical="center"/>
    </xf>
    <xf numFmtId="176" fontId="55" fillId="0" borderId="39" xfId="0" applyNumberFormat="1" applyFont="1" applyFill="1" applyBorder="1" applyAlignment="1">
      <alignment horizontal="right" vertical="center"/>
    </xf>
    <xf numFmtId="0" fontId="54" fillId="0" borderId="0" xfId="0" applyFont="1" applyFill="1" applyAlignment="1">
      <alignment horizontal="right"/>
    </xf>
    <xf numFmtId="176" fontId="55" fillId="0" borderId="0" xfId="0" applyNumberFormat="1" applyFont="1" applyFill="1" applyBorder="1" applyAlignment="1">
      <alignment horizontal="right" vertical="center"/>
    </xf>
    <xf numFmtId="38" fontId="55" fillId="0" borderId="0" xfId="65" applyFont="1" applyBorder="1">
      <alignment vertical="center"/>
    </xf>
    <xf numFmtId="0" fontId="55" fillId="0" borderId="0" xfId="0" applyFont="1" applyBorder="1">
      <alignment vertical="center"/>
    </xf>
    <xf numFmtId="0" fontId="55" fillId="0" borderId="20" xfId="0" applyFont="1" applyFill="1" applyBorder="1" applyAlignment="1">
      <alignment horizontal="center" vertical="center"/>
    </xf>
    <xf numFmtId="0" fontId="55" fillId="0" borderId="20" xfId="0" applyFont="1" applyFill="1" applyBorder="1" applyAlignment="1">
      <alignment horizontal="center" vertical="center" wrapText="1"/>
    </xf>
    <xf numFmtId="0" fontId="55" fillId="0" borderId="144" xfId="0" applyFont="1" applyFill="1" applyBorder="1" applyAlignment="1">
      <alignment horizontal="center" vertical="center"/>
    </xf>
    <xf numFmtId="0" fontId="55" fillId="0" borderId="7" xfId="0" applyFont="1" applyFill="1" applyBorder="1" applyAlignment="1">
      <alignment horizontal="center" vertical="center" wrapText="1"/>
    </xf>
    <xf numFmtId="176" fontId="55" fillId="0" borderId="7" xfId="0" applyNumberFormat="1" applyFont="1" applyFill="1" applyBorder="1" applyAlignment="1">
      <alignment horizontal="right" vertical="center"/>
    </xf>
    <xf numFmtId="0" fontId="54" fillId="0" borderId="39" xfId="0" applyFont="1" applyFill="1" applyBorder="1" applyAlignment="1">
      <alignment horizontal="right"/>
    </xf>
    <xf numFmtId="0" fontId="55" fillId="0" borderId="144" xfId="0" applyFont="1" applyFill="1" applyBorder="1" applyAlignment="1">
      <alignment horizontal="center" vertical="center" wrapText="1"/>
    </xf>
    <xf numFmtId="0" fontId="55" fillId="0" borderId="156" xfId="0" applyFont="1" applyBorder="1">
      <alignment vertical="center"/>
    </xf>
    <xf numFmtId="0" fontId="55" fillId="0" borderId="157" xfId="0" applyFont="1" applyBorder="1">
      <alignment vertical="center"/>
    </xf>
    <xf numFmtId="0" fontId="55" fillId="0" borderId="158" xfId="0" applyFont="1" applyBorder="1">
      <alignment vertical="center"/>
    </xf>
    <xf numFmtId="176" fontId="55" fillId="0" borderId="159" xfId="0" applyNumberFormat="1" applyFont="1" applyFill="1" applyBorder="1" applyAlignment="1">
      <alignment horizontal="right" vertical="center"/>
    </xf>
    <xf numFmtId="176" fontId="55" fillId="0" borderId="160" xfId="0" applyNumberFormat="1" applyFont="1" applyFill="1" applyBorder="1" applyAlignment="1">
      <alignment horizontal="right" vertical="center"/>
    </xf>
    <xf numFmtId="0" fontId="55" fillId="0" borderId="161" xfId="0" applyFont="1" applyBorder="1">
      <alignment vertical="center"/>
    </xf>
    <xf numFmtId="0" fontId="55" fillId="0" borderId="72" xfId="0" applyFont="1" applyBorder="1">
      <alignment vertical="center"/>
    </xf>
    <xf numFmtId="0" fontId="55" fillId="0" borderId="73" xfId="0" applyFont="1" applyBorder="1">
      <alignment vertical="center"/>
    </xf>
    <xf numFmtId="176" fontId="55" fillId="0" borderId="67" xfId="0" applyNumberFormat="1" applyFont="1" applyFill="1" applyBorder="1" applyAlignment="1">
      <alignment horizontal="right" vertical="center"/>
    </xf>
    <xf numFmtId="176" fontId="55" fillId="0" borderId="162" xfId="0" applyNumberFormat="1" applyFont="1" applyFill="1" applyBorder="1" applyAlignment="1">
      <alignment horizontal="right" vertical="center"/>
    </xf>
    <xf numFmtId="0" fontId="55" fillId="0" borderId="163" xfId="0" applyFont="1" applyBorder="1">
      <alignment vertical="center"/>
    </xf>
    <xf numFmtId="0" fontId="55" fillId="0" borderId="92" xfId="0" applyFont="1" applyBorder="1">
      <alignment vertical="center"/>
    </xf>
    <xf numFmtId="0" fontId="55" fillId="0" borderId="93" xfId="0" applyFont="1" applyBorder="1">
      <alignment vertical="center"/>
    </xf>
    <xf numFmtId="176" fontId="55" fillId="0" borderId="164" xfId="0" applyNumberFormat="1" applyFont="1" applyFill="1" applyBorder="1" applyAlignment="1">
      <alignment horizontal="right" vertical="center"/>
    </xf>
    <xf numFmtId="176" fontId="55" fillId="0" borderId="165" xfId="0" applyNumberFormat="1" applyFont="1" applyFill="1" applyBorder="1" applyAlignment="1">
      <alignment horizontal="right" vertical="center"/>
    </xf>
    <xf numFmtId="0" fontId="55" fillId="0" borderId="28" xfId="0" applyFont="1" applyBorder="1">
      <alignment vertical="center"/>
    </xf>
    <xf numFmtId="0" fontId="55" fillId="0" borderId="29" xfId="0" applyFont="1" applyBorder="1">
      <alignment vertical="center"/>
    </xf>
    <xf numFmtId="0" fontId="55" fillId="0" borderId="30" xfId="0" applyFont="1" applyBorder="1">
      <alignment vertical="center"/>
    </xf>
    <xf numFmtId="38" fontId="52" fillId="0" borderId="0" xfId="65" applyFont="1">
      <alignment vertical="center"/>
    </xf>
    <xf numFmtId="0" fontId="54" fillId="0" borderId="83" xfId="0" applyFont="1" applyBorder="1">
      <alignment vertical="center"/>
    </xf>
    <xf numFmtId="176" fontId="55" fillId="0" borderId="0" xfId="0" applyNumberFormat="1" applyFont="1" applyFill="1" applyBorder="1" applyAlignment="1">
      <alignment vertical="center"/>
    </xf>
    <xf numFmtId="176" fontId="0" fillId="0" borderId="0" xfId="0" applyNumberFormat="1" applyFill="1" applyBorder="1" applyAlignment="1">
      <alignment vertical="center"/>
    </xf>
    <xf numFmtId="176" fontId="55" fillId="0" borderId="0" xfId="0" applyNumberFormat="1" applyFont="1" applyBorder="1" applyAlignment="1">
      <alignment horizontal="right" vertical="center"/>
    </xf>
    <xf numFmtId="176" fontId="0" fillId="0" borderId="0" xfId="0" applyNumberFormat="1" applyBorder="1" applyAlignment="1">
      <alignment horizontal="right" vertical="center"/>
    </xf>
    <xf numFmtId="176" fontId="55" fillId="0" borderId="0" xfId="0" applyNumberFormat="1" applyFont="1" applyBorder="1" applyAlignment="1">
      <alignment vertical="center"/>
    </xf>
    <xf numFmtId="176" fontId="0" fillId="0" borderId="0" xfId="0" applyNumberFormat="1" applyBorder="1" applyAlignment="1">
      <alignment vertical="center"/>
    </xf>
    <xf numFmtId="0" fontId="54" fillId="0" borderId="0" xfId="0" applyFont="1">
      <alignment vertical="center"/>
    </xf>
    <xf numFmtId="0" fontId="55" fillId="0" borderId="167" xfId="0" applyFont="1" applyBorder="1">
      <alignment vertical="center"/>
    </xf>
    <xf numFmtId="0" fontId="55" fillId="0" borderId="64" xfId="0" applyFont="1" applyBorder="1">
      <alignment vertical="center"/>
    </xf>
    <xf numFmtId="0" fontId="55" fillId="0" borderId="31" xfId="0" applyFont="1" applyBorder="1">
      <alignment vertical="center"/>
    </xf>
    <xf numFmtId="0" fontId="55" fillId="0" borderId="65" xfId="0" applyFont="1" applyBorder="1">
      <alignment vertical="center"/>
    </xf>
    <xf numFmtId="0" fontId="55" fillId="0" borderId="25" xfId="0" applyFont="1" applyBorder="1">
      <alignment vertical="center"/>
    </xf>
    <xf numFmtId="0" fontId="19" fillId="0" borderId="0" xfId="96" applyFont="1" applyFill="1" applyBorder="1">
      <alignment vertical="center"/>
    </xf>
    <xf numFmtId="0" fontId="19" fillId="0" borderId="0" xfId="96" applyFont="1" applyFill="1" applyBorder="1" applyAlignment="1">
      <alignment horizontal="right" vertical="center"/>
    </xf>
    <xf numFmtId="176" fontId="69" fillId="0" borderId="0" xfId="96" applyNumberFormat="1" applyFont="1" applyFill="1" applyBorder="1" applyAlignment="1">
      <alignment horizontal="right" vertical="center"/>
    </xf>
    <xf numFmtId="176" fontId="19" fillId="0" borderId="15" xfId="96" applyNumberFormat="1" applyFont="1" applyFill="1" applyBorder="1" applyAlignment="1">
      <alignment horizontal="right" vertical="center"/>
    </xf>
    <xf numFmtId="176" fontId="19" fillId="0" borderId="64" xfId="96" applyNumberFormat="1" applyFont="1" applyFill="1" applyBorder="1" applyAlignment="1">
      <alignment horizontal="right" vertical="center"/>
    </xf>
    <xf numFmtId="176" fontId="19" fillId="0" borderId="0" xfId="96" applyNumberFormat="1" applyFont="1" applyFill="1" applyBorder="1" applyAlignment="1">
      <alignment horizontal="right" vertical="center"/>
    </xf>
    <xf numFmtId="0" fontId="55" fillId="0" borderId="1" xfId="0" applyFont="1" applyBorder="1" applyAlignment="1">
      <alignment horizontal="center" vertical="center"/>
    </xf>
    <xf numFmtId="0" fontId="0" fillId="0" borderId="7" xfId="0" applyBorder="1" applyAlignment="1">
      <alignment vertical="center"/>
    </xf>
    <xf numFmtId="0" fontId="55" fillId="0" borderId="12" xfId="0" applyFont="1" applyBorder="1" applyAlignment="1">
      <alignment horizontal="center" vertical="center"/>
    </xf>
    <xf numFmtId="0" fontId="55" fillId="0" borderId="90" xfId="0" applyFont="1" applyBorder="1" applyAlignment="1">
      <alignment horizontal="center" vertical="center"/>
    </xf>
    <xf numFmtId="0" fontId="55" fillId="0" borderId="63" xfId="0" applyFont="1" applyBorder="1" applyAlignment="1">
      <alignment horizontal="center" vertical="center"/>
    </xf>
    <xf numFmtId="0" fontId="55" fillId="0" borderId="12" xfId="0" applyFont="1" applyBorder="1" applyAlignment="1">
      <alignment horizontal="right" vertical="center"/>
    </xf>
    <xf numFmtId="3" fontId="55" fillId="0" borderId="12" xfId="0" applyNumberFormat="1" applyFont="1" applyBorder="1" applyAlignment="1">
      <alignment horizontal="right" vertical="center"/>
    </xf>
    <xf numFmtId="3" fontId="55" fillId="0" borderId="11" xfId="0" applyNumberFormat="1" applyFont="1" applyBorder="1" applyAlignment="1">
      <alignment horizontal="right" vertical="center"/>
    </xf>
    <xf numFmtId="0" fontId="0" fillId="0" borderId="7" xfId="0" applyBorder="1">
      <alignment vertical="center"/>
    </xf>
    <xf numFmtId="38" fontId="55" fillId="0" borderId="12" xfId="65" applyFont="1" applyBorder="1" applyAlignment="1">
      <alignment horizontal="right" vertical="center"/>
    </xf>
    <xf numFmtId="176" fontId="55" fillId="0" borderId="11" xfId="65" applyNumberFormat="1" applyFont="1" applyBorder="1" applyAlignment="1">
      <alignment horizontal="right" vertical="center"/>
    </xf>
    <xf numFmtId="0" fontId="55" fillId="0" borderId="11" xfId="0" applyFont="1" applyBorder="1" applyAlignment="1">
      <alignment horizontal="right" vertical="center"/>
    </xf>
    <xf numFmtId="176" fontId="55" fillId="0" borderId="11" xfId="0" applyNumberFormat="1" applyFont="1" applyBorder="1" applyAlignment="1">
      <alignment horizontal="right" vertical="center"/>
    </xf>
    <xf numFmtId="0" fontId="55" fillId="0" borderId="170" xfId="0" applyFont="1" applyBorder="1" applyAlignment="1">
      <alignment horizontal="center" vertical="center"/>
    </xf>
    <xf numFmtId="0" fontId="55" fillId="0" borderId="5" xfId="0" applyFont="1" applyBorder="1" applyAlignment="1">
      <alignment horizontal="right" vertical="center"/>
    </xf>
    <xf numFmtId="0" fontId="55" fillId="0" borderId="5" xfId="0" applyFont="1" applyBorder="1" applyAlignment="1">
      <alignment horizontal="center" vertical="center"/>
    </xf>
    <xf numFmtId="3" fontId="55" fillId="0" borderId="5" xfId="0" applyNumberFormat="1" applyFont="1" applyBorder="1" applyAlignment="1">
      <alignment horizontal="right" vertical="center"/>
    </xf>
    <xf numFmtId="3" fontId="55" fillId="0" borderId="4" xfId="0" applyNumberFormat="1" applyFont="1" applyBorder="1" applyAlignment="1">
      <alignment horizontal="right" vertical="center"/>
    </xf>
    <xf numFmtId="0" fontId="70" fillId="0" borderId="0" xfId="0" applyFont="1" applyBorder="1" applyAlignment="1">
      <alignment horizontal="center" vertical="center"/>
    </xf>
    <xf numFmtId="0" fontId="70" fillId="0" borderId="0" xfId="0" applyFont="1" applyBorder="1" applyAlignment="1">
      <alignment horizontal="right" vertical="center"/>
    </xf>
    <xf numFmtId="3" fontId="70" fillId="0" borderId="0" xfId="0" applyNumberFormat="1" applyFont="1" applyBorder="1" applyAlignment="1">
      <alignment horizontal="right" vertical="center"/>
    </xf>
    <xf numFmtId="0" fontId="49" fillId="0" borderId="0" xfId="0" applyFont="1">
      <alignment vertical="center"/>
    </xf>
    <xf numFmtId="0" fontId="0" fillId="0" borderId="0" xfId="0" applyFont="1">
      <alignment vertical="center"/>
    </xf>
    <xf numFmtId="0" fontId="59" fillId="0" borderId="0" xfId="96" applyFont="1" applyFill="1" applyBorder="1">
      <alignment vertical="center"/>
    </xf>
    <xf numFmtId="0" fontId="71" fillId="0" borderId="0" xfId="96" applyFont="1" applyFill="1" applyBorder="1">
      <alignment vertical="center"/>
    </xf>
    <xf numFmtId="0" fontId="71" fillId="0" borderId="0" xfId="96" applyFont="1" applyFill="1" applyBorder="1" applyAlignment="1">
      <alignment horizontal="right" vertical="center"/>
    </xf>
    <xf numFmtId="0" fontId="72" fillId="0" borderId="0" xfId="96" applyFont="1" applyFill="1" applyBorder="1">
      <alignment vertical="center"/>
    </xf>
    <xf numFmtId="0" fontId="73" fillId="0" borderId="0" xfId="96" applyFont="1" applyFill="1" applyBorder="1" applyAlignment="1">
      <alignment horizontal="right"/>
    </xf>
    <xf numFmtId="0" fontId="71" fillId="0" borderId="15" xfId="96" applyFont="1" applyFill="1" applyBorder="1">
      <alignment vertical="center"/>
    </xf>
    <xf numFmtId="176" fontId="71" fillId="0" borderId="0" xfId="96" applyNumberFormat="1" applyFont="1" applyFill="1" applyBorder="1" applyAlignment="1">
      <alignment horizontal="right" vertical="center"/>
    </xf>
    <xf numFmtId="3" fontId="71" fillId="0" borderId="0" xfId="96" applyNumberFormat="1" applyFont="1" applyFill="1" applyBorder="1">
      <alignment vertical="center"/>
    </xf>
    <xf numFmtId="176" fontId="52" fillId="0" borderId="0" xfId="0" applyNumberFormat="1" applyFont="1">
      <alignment vertical="center"/>
    </xf>
    <xf numFmtId="176" fontId="71" fillId="0" borderId="0" xfId="96" applyNumberFormat="1" applyFont="1" applyFill="1" applyBorder="1">
      <alignment vertical="center"/>
    </xf>
    <xf numFmtId="0" fontId="74" fillId="0" borderId="0" xfId="96" applyFont="1" applyFill="1" applyBorder="1">
      <alignment vertical="center"/>
    </xf>
    <xf numFmtId="0" fontId="5" fillId="0" borderId="0" xfId="95" applyFont="1" applyBorder="1" applyAlignment="1">
      <alignment horizontal="distributed" vertical="center"/>
    </xf>
    <xf numFmtId="0" fontId="8" fillId="0" borderId="0" xfId="95" applyFont="1" applyBorder="1" applyAlignment="1">
      <alignment horizontal="distributed" vertical="center"/>
    </xf>
    <xf numFmtId="0" fontId="10" fillId="0" borderId="0" xfId="95" applyFont="1" applyBorder="1" applyAlignment="1">
      <alignment vertical="center"/>
    </xf>
    <xf numFmtId="0" fontId="5" fillId="0" borderId="0" xfId="95" applyFont="1" applyFill="1" applyBorder="1" applyAlignment="1">
      <alignment horizontal="distributed" vertical="center"/>
    </xf>
    <xf numFmtId="0" fontId="5" fillId="0" borderId="28" xfId="95" applyFont="1" applyFill="1" applyBorder="1" applyAlignment="1">
      <alignment horizontal="center" vertical="center"/>
    </xf>
    <xf numFmtId="0" fontId="18" fillId="0" borderId="29" xfId="95" applyFont="1" applyFill="1" applyBorder="1" applyAlignment="1">
      <alignment horizontal="center" vertical="center"/>
    </xf>
    <xf numFmtId="0" fontId="18" fillId="0" borderId="30" xfId="95" applyFont="1" applyFill="1" applyBorder="1" applyAlignment="1">
      <alignment horizontal="center" vertical="center"/>
    </xf>
    <xf numFmtId="0" fontId="5" fillId="0" borderId="29" xfId="95" applyFont="1" applyFill="1" applyBorder="1" applyAlignment="1">
      <alignment horizontal="center" vertical="center"/>
    </xf>
    <xf numFmtId="0" fontId="5" fillId="0" borderId="30" xfId="95" applyFont="1" applyFill="1" applyBorder="1" applyAlignment="1">
      <alignment horizontal="center" vertical="center"/>
    </xf>
    <xf numFmtId="0" fontId="12" fillId="0" borderId="0" xfId="95" applyFont="1" applyAlignment="1">
      <alignment horizontal="distributed" vertical="center"/>
    </xf>
    <xf numFmtId="0" fontId="4" fillId="0" borderId="0" xfId="95" applyAlignment="1">
      <alignment horizontal="distributed" vertical="center"/>
    </xf>
    <xf numFmtId="0" fontId="12" fillId="0" borderId="0" xfId="95" applyFont="1" applyAlignment="1">
      <alignment vertical="center"/>
    </xf>
    <xf numFmtId="0" fontId="13" fillId="0" borderId="0" xfId="95" applyFont="1" applyAlignment="1">
      <alignment horizontal="center" vertical="center"/>
    </xf>
    <xf numFmtId="0" fontId="14" fillId="0" borderId="0" xfId="95" applyFont="1" applyAlignment="1">
      <alignment horizontal="center" vertical="center"/>
    </xf>
    <xf numFmtId="0" fontId="16" fillId="0" borderId="35" xfId="95" applyFont="1" applyBorder="1" applyAlignment="1">
      <alignment horizontal="center" vertical="center" justifyLastLine="1"/>
    </xf>
    <xf numFmtId="0" fontId="16" fillId="0" borderId="36" xfId="95" applyFont="1" applyBorder="1" applyAlignment="1">
      <alignment horizontal="center" vertical="center" justifyLastLine="1"/>
    </xf>
    <xf numFmtId="0" fontId="16" fillId="0" borderId="37" xfId="95" applyFont="1" applyBorder="1" applyAlignment="1">
      <alignment horizontal="center" vertical="center" justifyLastLine="1"/>
    </xf>
    <xf numFmtId="0" fontId="16" fillId="0" borderId="38" xfId="95" applyFont="1" applyBorder="1" applyAlignment="1">
      <alignment horizontal="center" vertical="center" justifyLastLine="1"/>
    </xf>
    <xf numFmtId="0" fontId="16" fillId="0" borderId="39" xfId="95" applyFont="1" applyBorder="1" applyAlignment="1">
      <alignment horizontal="center" vertical="center" justifyLastLine="1"/>
    </xf>
    <xf numFmtId="0" fontId="16" fillId="0" borderId="40" xfId="95" applyFont="1" applyBorder="1" applyAlignment="1">
      <alignment horizontal="center" vertical="center" justifyLastLine="1"/>
    </xf>
    <xf numFmtId="0" fontId="5" fillId="0" borderId="22" xfId="95" applyFont="1" applyFill="1" applyBorder="1" applyAlignment="1">
      <alignment horizontal="center" vertical="center"/>
    </xf>
    <xf numFmtId="0" fontId="18" fillId="0" borderId="23" xfId="95" applyFont="1" applyFill="1" applyBorder="1" applyAlignment="1">
      <alignment horizontal="center" vertical="center"/>
    </xf>
    <xf numFmtId="0" fontId="18" fillId="0" borderId="27" xfId="95" applyFont="1" applyFill="1" applyBorder="1" applyAlignment="1">
      <alignment horizontal="center" vertical="center"/>
    </xf>
    <xf numFmtId="0" fontId="16" fillId="0" borderId="0" xfId="95" applyFont="1" applyFill="1" applyBorder="1" applyAlignment="1">
      <alignment vertical="center" shrinkToFit="1"/>
    </xf>
    <xf numFmtId="0" fontId="16" fillId="0" borderId="8" xfId="95" applyFont="1" applyFill="1" applyBorder="1" applyAlignment="1">
      <alignment vertical="center" shrinkToFit="1"/>
    </xf>
    <xf numFmtId="0" fontId="5" fillId="0" borderId="23" xfId="95" applyFont="1" applyFill="1" applyBorder="1" applyAlignment="1">
      <alignment horizontal="center" vertical="center"/>
    </xf>
    <xf numFmtId="0" fontId="5" fillId="0" borderId="27" xfId="95" applyFont="1" applyFill="1" applyBorder="1" applyAlignment="1">
      <alignment horizontal="center" vertical="center"/>
    </xf>
    <xf numFmtId="0" fontId="8" fillId="0" borderId="41" xfId="95" applyFont="1" applyBorder="1" applyAlignment="1">
      <alignment horizontal="distributed" vertical="center" justifyLastLine="1"/>
    </xf>
    <xf numFmtId="0" fontId="8" fillId="0" borderId="42" xfId="95" applyFont="1" applyBorder="1" applyAlignment="1">
      <alignment horizontal="distributed" vertical="center" justifyLastLine="1"/>
    </xf>
    <xf numFmtId="0" fontId="20" fillId="0" borderId="0" xfId="95" applyFont="1" applyBorder="1" applyAlignment="1">
      <alignment vertical="center"/>
    </xf>
    <xf numFmtId="0" fontId="20" fillId="0" borderId="0" xfId="95" applyFont="1" applyBorder="1" applyAlignment="1">
      <alignment horizontal="center" vertical="center"/>
    </xf>
    <xf numFmtId="0" fontId="8" fillId="0" borderId="35" xfId="95" applyFont="1" applyBorder="1" applyAlignment="1">
      <alignment horizontal="center" vertical="center" wrapText="1" justifyLastLine="1"/>
    </xf>
    <xf numFmtId="0" fontId="8" fillId="0" borderId="36" xfId="95" applyFont="1" applyBorder="1" applyAlignment="1">
      <alignment horizontal="center" vertical="center" wrapText="1" justifyLastLine="1"/>
    </xf>
    <xf numFmtId="0" fontId="8" fillId="0" borderId="37" xfId="95" applyFont="1" applyBorder="1" applyAlignment="1">
      <alignment horizontal="center" vertical="center" wrapText="1" justifyLastLine="1"/>
    </xf>
    <xf numFmtId="0" fontId="8" fillId="0" borderId="38" xfId="95" applyFont="1" applyBorder="1" applyAlignment="1">
      <alignment horizontal="center" vertical="center" wrapText="1" justifyLastLine="1"/>
    </xf>
    <xf numFmtId="0" fontId="8" fillId="0" borderId="39" xfId="95" applyFont="1" applyBorder="1" applyAlignment="1">
      <alignment horizontal="center" vertical="center" wrapText="1" justifyLastLine="1"/>
    </xf>
    <xf numFmtId="0" fontId="8" fillId="0" borderId="40" xfId="95" applyFont="1" applyBorder="1" applyAlignment="1">
      <alignment horizontal="center" vertical="center" wrapText="1" justifyLastLine="1"/>
    </xf>
    <xf numFmtId="176" fontId="16" fillId="0" borderId="9" xfId="66" applyNumberFormat="1" applyFont="1" applyFill="1" applyBorder="1" applyAlignment="1">
      <alignment horizontal="right" vertical="center"/>
    </xf>
    <xf numFmtId="176" fontId="16" fillId="0" borderId="43" xfId="66" applyNumberFormat="1" applyFont="1" applyFill="1" applyBorder="1" applyAlignment="1">
      <alignment horizontal="right" vertical="center"/>
    </xf>
    <xf numFmtId="0" fontId="21" fillId="0" borderId="0" xfId="95" applyFont="1" applyBorder="1" applyAlignment="1">
      <alignment horizontal="right" vertical="top"/>
    </xf>
    <xf numFmtId="0" fontId="21" fillId="0" borderId="8" xfId="95" applyFont="1" applyBorder="1" applyAlignment="1">
      <alignment horizontal="right" vertical="top"/>
    </xf>
    <xf numFmtId="0" fontId="5" fillId="0" borderId="0" xfId="95" applyFont="1" applyBorder="1" applyAlignment="1">
      <alignment horizontal="center" vertical="center"/>
    </xf>
    <xf numFmtId="0" fontId="8" fillId="0" borderId="0" xfId="95" applyFont="1" applyBorder="1" applyAlignment="1">
      <alignment horizontal="center" vertical="center"/>
    </xf>
    <xf numFmtId="0" fontId="13" fillId="0" borderId="0" xfId="95" applyFont="1" applyBorder="1" applyAlignment="1">
      <alignment vertical="center"/>
    </xf>
    <xf numFmtId="0" fontId="19" fillId="0" borderId="0" xfId="95" applyFont="1" applyFill="1" applyBorder="1" applyAlignment="1">
      <alignment horizontal="left" wrapText="1"/>
    </xf>
    <xf numFmtId="0" fontId="19" fillId="0" borderId="8" xfId="95" applyFont="1" applyFill="1" applyBorder="1" applyAlignment="1">
      <alignment horizontal="left" wrapText="1"/>
    </xf>
    <xf numFmtId="0" fontId="19" fillId="0" borderId="0" xfId="95" applyFont="1" applyFill="1" applyBorder="1" applyAlignment="1">
      <alignment horizontal="right" vertical="top" wrapText="1"/>
    </xf>
    <xf numFmtId="0" fontId="19" fillId="0" borderId="8" xfId="95" applyFont="1" applyFill="1" applyBorder="1" applyAlignment="1">
      <alignment horizontal="right" vertical="top" wrapText="1"/>
    </xf>
    <xf numFmtId="176" fontId="4" fillId="0" borderId="11" xfId="68" applyNumberFormat="1" applyFont="1" applyFill="1" applyBorder="1" applyAlignment="1">
      <alignment horizontal="right" vertical="center"/>
    </xf>
    <xf numFmtId="176" fontId="4" fillId="0" borderId="23" xfId="68" applyNumberFormat="1" applyFont="1" applyFill="1" applyBorder="1" applyAlignment="1">
      <alignment horizontal="right" vertical="center"/>
    </xf>
    <xf numFmtId="176" fontId="4" fillId="0" borderId="27" xfId="68" applyNumberFormat="1" applyFont="1" applyFill="1" applyBorder="1" applyAlignment="1">
      <alignment horizontal="right" vertical="center"/>
    </xf>
    <xf numFmtId="0" fontId="28" fillId="0" borderId="11" xfId="101" applyFont="1" applyBorder="1" applyAlignment="1">
      <alignment horizontal="center" vertical="center" wrapText="1"/>
    </xf>
    <xf numFmtId="0" fontId="28" fillId="0" borderId="23" xfId="101" applyFont="1" applyBorder="1" applyAlignment="1">
      <alignment horizontal="center" vertical="center" wrapText="1"/>
    </xf>
    <xf numFmtId="0" fontId="28" fillId="0" borderId="27" xfId="101" applyFont="1" applyBorder="1" applyAlignment="1">
      <alignment horizontal="center" vertical="center" wrapText="1"/>
    </xf>
    <xf numFmtId="0" fontId="28" fillId="0" borderId="11" xfId="101" applyFont="1" applyBorder="1" applyAlignment="1">
      <alignment horizontal="center" vertical="center"/>
    </xf>
    <xf numFmtId="0" fontId="28" fillId="0" borderId="23" xfId="101" applyFont="1" applyBorder="1" applyAlignment="1">
      <alignment horizontal="center" vertical="center"/>
    </xf>
    <xf numFmtId="0" fontId="28" fillId="0" borderId="27" xfId="101" applyFont="1" applyBorder="1" applyAlignment="1">
      <alignment horizontal="center" vertical="center"/>
    </xf>
    <xf numFmtId="176" fontId="4" fillId="0" borderId="11" xfId="66" applyNumberFormat="1" applyFont="1" applyFill="1" applyBorder="1" applyAlignment="1">
      <alignment horizontal="right" vertical="center"/>
    </xf>
    <xf numFmtId="176" fontId="4" fillId="0" borderId="23" xfId="66" applyNumberFormat="1" applyFont="1" applyFill="1" applyBorder="1" applyAlignment="1">
      <alignment horizontal="right" vertical="center"/>
    </xf>
    <xf numFmtId="176" fontId="4" fillId="0" borderId="27" xfId="66" applyNumberFormat="1" applyFont="1" applyFill="1" applyBorder="1" applyAlignment="1">
      <alignment horizontal="right" vertical="center"/>
    </xf>
    <xf numFmtId="0" fontId="26" fillId="0" borderId="0" xfId="95" applyFont="1" applyBorder="1" applyAlignment="1">
      <alignment vertical="center"/>
    </xf>
    <xf numFmtId="0" fontId="28" fillId="0" borderId="11" xfId="101" applyFont="1" applyFill="1" applyBorder="1" applyAlignment="1">
      <alignment vertical="center"/>
    </xf>
    <xf numFmtId="0" fontId="28" fillId="0" borderId="23" xfId="101" applyFont="1" applyFill="1" applyBorder="1" applyAlignment="1">
      <alignment vertical="center"/>
    </xf>
    <xf numFmtId="0" fontId="28" fillId="0" borderId="27" xfId="101" applyFont="1" applyFill="1" applyBorder="1" applyAlignment="1">
      <alignment vertical="center"/>
    </xf>
    <xf numFmtId="0" fontId="28" fillId="0" borderId="11" xfId="101" applyFont="1" applyBorder="1" applyAlignment="1">
      <alignment vertical="center" wrapText="1"/>
    </xf>
    <xf numFmtId="0" fontId="28" fillId="0" borderId="23" xfId="101" applyFont="1" applyBorder="1" applyAlignment="1">
      <alignment vertical="center" wrapText="1"/>
    </xf>
    <xf numFmtId="176" fontId="28" fillId="0" borderId="11" xfId="101" applyNumberFormat="1" applyFont="1" applyFill="1" applyBorder="1" applyAlignment="1">
      <alignment vertical="center" shrinkToFit="1"/>
    </xf>
    <xf numFmtId="176" fontId="28" fillId="0" borderId="23" xfId="101" applyNumberFormat="1" applyFont="1" applyFill="1" applyBorder="1" applyAlignment="1">
      <alignment vertical="center" shrinkToFit="1"/>
    </xf>
    <xf numFmtId="176" fontId="28" fillId="0" borderId="27" xfId="101" applyNumberFormat="1" applyFont="1" applyFill="1" applyBorder="1" applyAlignment="1">
      <alignment vertical="center" shrinkToFit="1"/>
    </xf>
    <xf numFmtId="0" fontId="28" fillId="0" borderId="11" xfId="105" applyFont="1" applyBorder="1" applyAlignment="1">
      <alignment horizontal="center" vertical="center"/>
    </xf>
    <xf numFmtId="0" fontId="28" fillId="0" borderId="23" xfId="105" applyFont="1" applyBorder="1" applyAlignment="1">
      <alignment horizontal="center" vertical="center"/>
    </xf>
    <xf numFmtId="0" fontId="28" fillId="0" borderId="27" xfId="105" applyFont="1" applyBorder="1" applyAlignment="1">
      <alignment horizontal="center" vertical="center"/>
    </xf>
    <xf numFmtId="0" fontId="28" fillId="0" borderId="27" xfId="101" applyFont="1" applyBorder="1" applyAlignment="1">
      <alignment vertical="center" wrapText="1"/>
    </xf>
    <xf numFmtId="0" fontId="25" fillId="0" borderId="0" xfId="95" applyFont="1" applyBorder="1" applyAlignment="1">
      <alignment vertical="center"/>
    </xf>
    <xf numFmtId="0" fontId="0" fillId="0" borderId="11" xfId="101" applyFont="1" applyBorder="1" applyAlignment="1">
      <alignment horizontal="left" vertical="center" wrapText="1"/>
    </xf>
    <xf numFmtId="0" fontId="28" fillId="0" borderId="23" xfId="101" applyFont="1" applyBorder="1" applyAlignment="1">
      <alignment horizontal="left" vertical="center" wrapText="1"/>
    </xf>
    <xf numFmtId="0" fontId="28" fillId="0" borderId="27" xfId="101" applyFont="1" applyBorder="1" applyAlignment="1">
      <alignment horizontal="left" vertical="center" wrapText="1"/>
    </xf>
    <xf numFmtId="0" fontId="0" fillId="0" borderId="11" xfId="101" applyFont="1" applyFill="1" applyBorder="1" applyAlignment="1">
      <alignment horizontal="left" vertical="center" wrapText="1"/>
    </xf>
    <xf numFmtId="0" fontId="28" fillId="0" borderId="23" xfId="101" applyFont="1" applyFill="1" applyBorder="1" applyAlignment="1">
      <alignment horizontal="left" vertical="center" wrapText="1"/>
    </xf>
    <xf numFmtId="0" fontId="28" fillId="0" borderId="27" xfId="101" applyFont="1" applyFill="1" applyBorder="1" applyAlignment="1">
      <alignment horizontal="left" vertical="center" wrapText="1"/>
    </xf>
    <xf numFmtId="0" fontId="52" fillId="0" borderId="2" xfId="96" applyFont="1" applyBorder="1" applyAlignment="1">
      <alignment horizontal="center" vertical="center" wrapText="1"/>
    </xf>
    <xf numFmtId="0" fontId="28" fillId="0" borderId="2" xfId="96" applyBorder="1" applyAlignment="1">
      <alignment horizontal="center" vertical="center"/>
    </xf>
    <xf numFmtId="0" fontId="28" fillId="0" borderId="55" xfId="96" applyBorder="1" applyAlignment="1">
      <alignment horizontal="center" vertical="center"/>
    </xf>
    <xf numFmtId="0" fontId="53" fillId="0" borderId="4" xfId="96" applyFont="1" applyBorder="1" applyAlignment="1">
      <alignment horizontal="center" vertical="center" shrinkToFit="1"/>
    </xf>
    <xf numFmtId="0" fontId="53" fillId="0" borderId="39" xfId="96" applyFont="1" applyBorder="1" applyAlignment="1">
      <alignment horizontal="center" vertical="center" shrinkToFit="1"/>
    </xf>
    <xf numFmtId="0" fontId="53" fillId="0" borderId="40" xfId="96" applyFont="1" applyBorder="1" applyAlignment="1">
      <alignment horizontal="center" vertical="center" shrinkToFit="1"/>
    </xf>
    <xf numFmtId="0" fontId="53" fillId="0" borderId="5" xfId="96" applyFont="1" applyBorder="1" applyAlignment="1">
      <alignment horizontal="center" vertical="center" shrinkToFit="1"/>
    </xf>
    <xf numFmtId="0" fontId="54" fillId="0" borderId="5" xfId="96" applyFont="1" applyBorder="1" applyAlignment="1">
      <alignment horizontal="center" vertical="center" shrinkToFit="1"/>
    </xf>
    <xf numFmtId="0" fontId="54" fillId="0" borderId="57" xfId="96" applyFont="1" applyBorder="1" applyAlignment="1">
      <alignment horizontal="center" vertical="center" shrinkToFit="1"/>
    </xf>
    <xf numFmtId="0" fontId="50" fillId="0" borderId="0" xfId="96" applyFont="1" applyAlignment="1">
      <alignment horizontal="left" vertical="center"/>
    </xf>
    <xf numFmtId="178" fontId="50" fillId="0" borderId="0" xfId="96" applyNumberFormat="1" applyFont="1" applyAlignment="1">
      <alignment horizontal="left" vertical="center"/>
    </xf>
    <xf numFmtId="0" fontId="53" fillId="0" borderId="0" xfId="96" applyFont="1" applyAlignment="1">
      <alignment horizontal="right"/>
    </xf>
    <xf numFmtId="0" fontId="28" fillId="0" borderId="0" xfId="96" applyAlignment="1"/>
    <xf numFmtId="0" fontId="52" fillId="0" borderId="53" xfId="96" applyFont="1" applyBorder="1" applyAlignment="1">
      <alignment horizontal="distributed" vertical="center" justifyLastLine="1"/>
    </xf>
    <xf numFmtId="0" fontId="28" fillId="0" borderId="54" xfId="96" applyBorder="1" applyAlignment="1">
      <alignment horizontal="distributed" vertical="center" justifyLastLine="1"/>
    </xf>
    <xf numFmtId="0" fontId="28" fillId="0" borderId="56" xfId="96" applyBorder="1" applyAlignment="1">
      <alignment horizontal="distributed" vertical="center" justifyLastLine="1"/>
    </xf>
    <xf numFmtId="0" fontId="28" fillId="0" borderId="17" xfId="96" applyBorder="1" applyAlignment="1">
      <alignment horizontal="distributed" vertical="center" justifyLastLine="1"/>
    </xf>
    <xf numFmtId="0" fontId="52" fillId="0" borderId="36" xfId="96" applyFont="1" applyBorder="1" applyAlignment="1">
      <alignment horizontal="center" vertical="center" wrapText="1"/>
    </xf>
    <xf numFmtId="0" fontId="52" fillId="0" borderId="37" xfId="96" applyFont="1" applyBorder="1" applyAlignment="1">
      <alignment horizontal="center" vertical="center" wrapText="1"/>
    </xf>
    <xf numFmtId="176" fontId="52" fillId="0" borderId="58" xfId="67" applyNumberFormat="1" applyFont="1" applyBorder="1" applyAlignment="1">
      <alignment vertical="center"/>
    </xf>
    <xf numFmtId="176" fontId="52" fillId="0" borderId="59" xfId="67" applyNumberFormat="1" applyFont="1" applyBorder="1" applyAlignment="1">
      <alignment vertical="center"/>
    </xf>
    <xf numFmtId="176" fontId="52" fillId="0" borderId="61" xfId="67" applyNumberFormat="1" applyFont="1" applyBorder="1" applyAlignment="1">
      <alignment vertical="center"/>
    </xf>
    <xf numFmtId="176" fontId="52" fillId="0" borderId="11" xfId="67" applyNumberFormat="1" applyFont="1" applyBorder="1" applyAlignment="1">
      <alignment vertical="center"/>
    </xf>
    <xf numFmtId="176" fontId="52" fillId="0" borderId="23" xfId="67" applyNumberFormat="1" applyFont="1" applyBorder="1" applyAlignment="1">
      <alignment vertical="center"/>
    </xf>
    <xf numFmtId="176" fontId="52" fillId="0" borderId="27" xfId="67" applyNumberFormat="1" applyFont="1" applyBorder="1" applyAlignment="1">
      <alignment vertical="center"/>
    </xf>
    <xf numFmtId="176" fontId="52" fillId="0" borderId="12" xfId="67" applyNumberFormat="1" applyFont="1" applyBorder="1" applyAlignment="1">
      <alignment vertical="center"/>
    </xf>
    <xf numFmtId="0" fontId="28" fillId="0" borderId="12" xfId="96" applyBorder="1" applyAlignment="1">
      <alignment vertical="center"/>
    </xf>
    <xf numFmtId="0" fontId="28" fillId="0" borderId="33" xfId="96" applyBorder="1" applyAlignment="1">
      <alignment vertical="center"/>
    </xf>
    <xf numFmtId="176" fontId="52" fillId="0" borderId="60" xfId="67" applyNumberFormat="1" applyFont="1" applyBorder="1" applyAlignment="1">
      <alignment vertical="center"/>
    </xf>
    <xf numFmtId="176" fontId="52" fillId="0" borderId="13" xfId="67" applyNumberFormat="1" applyFont="1" applyBorder="1" applyAlignment="1">
      <alignment vertical="center"/>
    </xf>
    <xf numFmtId="179" fontId="52" fillId="0" borderId="12" xfId="67" applyNumberFormat="1" applyFont="1" applyBorder="1" applyAlignment="1">
      <alignment vertical="center"/>
    </xf>
    <xf numFmtId="179" fontId="28" fillId="0" borderId="12" xfId="96" applyNumberFormat="1" applyBorder="1" applyAlignment="1">
      <alignment vertical="center"/>
    </xf>
    <xf numFmtId="0" fontId="52" fillId="0" borderId="28" xfId="96" applyFont="1" applyBorder="1" applyAlignment="1">
      <alignment horizontal="distributed" vertical="center" justifyLastLine="1"/>
    </xf>
    <xf numFmtId="0" fontId="52" fillId="0" borderId="29" xfId="96" applyFont="1" applyBorder="1" applyAlignment="1">
      <alignment horizontal="distributed" vertical="center" justifyLastLine="1"/>
    </xf>
    <xf numFmtId="0" fontId="52" fillId="0" borderId="30" xfId="96" applyFont="1" applyBorder="1" applyAlignment="1">
      <alignment horizontal="distributed" vertical="center" justifyLastLine="1"/>
    </xf>
    <xf numFmtId="176" fontId="52" fillId="0" borderId="19" xfId="67" applyNumberFormat="1" applyFont="1" applyBorder="1" applyAlignment="1">
      <alignment vertical="center"/>
    </xf>
    <xf numFmtId="176" fontId="52" fillId="0" borderId="29" xfId="67" applyNumberFormat="1" applyFont="1" applyBorder="1" applyAlignment="1">
      <alignment vertical="center"/>
    </xf>
    <xf numFmtId="176" fontId="52" fillId="0" borderId="30" xfId="67" applyNumberFormat="1" applyFont="1" applyBorder="1" applyAlignment="1">
      <alignment vertical="center"/>
    </xf>
    <xf numFmtId="176" fontId="52" fillId="0" borderId="18" xfId="67" applyNumberFormat="1" applyFont="1" applyBorder="1" applyAlignment="1">
      <alignment vertical="center"/>
    </xf>
    <xf numFmtId="0" fontId="52" fillId="0" borderId="5" xfId="96" applyFont="1" applyBorder="1" applyAlignment="1">
      <alignment horizontal="center" vertical="center" shrinkToFit="1"/>
    </xf>
    <xf numFmtId="0" fontId="55" fillId="0" borderId="5" xfId="96" applyFont="1" applyBorder="1" applyAlignment="1">
      <alignment horizontal="center" vertical="center" shrinkToFit="1"/>
    </xf>
    <xf numFmtId="0" fontId="55" fillId="0" borderId="57" xfId="96" applyFont="1" applyBorder="1" applyAlignment="1">
      <alignment horizontal="center" vertical="center" shrinkToFit="1"/>
    </xf>
    <xf numFmtId="0" fontId="52" fillId="0" borderId="1" xfId="96" applyFont="1" applyBorder="1" applyAlignment="1">
      <alignment horizontal="center" vertical="center" wrapText="1"/>
    </xf>
    <xf numFmtId="0" fontId="52" fillId="0" borderId="4" xfId="96" applyFont="1" applyBorder="1" applyAlignment="1">
      <alignment horizontal="center" vertical="center" shrinkToFit="1"/>
    </xf>
    <xf numFmtId="0" fontId="52" fillId="0" borderId="39" xfId="96" applyFont="1" applyBorder="1" applyAlignment="1">
      <alignment horizontal="center" vertical="center" shrinkToFit="1"/>
    </xf>
    <xf numFmtId="0" fontId="52" fillId="0" borderId="40" xfId="96" applyFont="1" applyBorder="1" applyAlignment="1">
      <alignment horizontal="center" vertical="center" shrinkToFit="1"/>
    </xf>
    <xf numFmtId="0" fontId="53" fillId="0" borderId="0" xfId="0" applyFont="1" applyFill="1" applyAlignment="1">
      <alignment horizontal="right"/>
    </xf>
    <xf numFmtId="0" fontId="0" fillId="0" borderId="0" xfId="0" applyFill="1" applyAlignment="1"/>
    <xf numFmtId="0" fontId="52" fillId="0" borderId="53" xfId="0" applyFont="1" applyFill="1" applyBorder="1" applyAlignment="1">
      <alignment horizontal="distributed" vertical="center" justifyLastLine="1"/>
    </xf>
    <xf numFmtId="0" fontId="55" fillId="0" borderId="54" xfId="0" applyFont="1" applyFill="1" applyBorder="1" applyAlignment="1">
      <alignment horizontal="distributed" vertical="center" justifyLastLine="1"/>
    </xf>
    <xf numFmtId="0" fontId="52" fillId="0" borderId="54" xfId="0" applyFont="1" applyFill="1" applyBorder="1" applyAlignment="1">
      <alignment horizontal="center" vertical="center"/>
    </xf>
    <xf numFmtId="0" fontId="0" fillId="0" borderId="54" xfId="0" applyFill="1" applyBorder="1" applyAlignment="1">
      <alignment horizontal="center" vertical="center"/>
    </xf>
    <xf numFmtId="0" fontId="56" fillId="0" borderId="54" xfId="0" applyFont="1" applyFill="1" applyBorder="1" applyAlignment="1">
      <alignment horizontal="center" vertical="center" wrapText="1"/>
    </xf>
    <xf numFmtId="0" fontId="57" fillId="0" borderId="54" xfId="0" applyFont="1" applyFill="1" applyBorder="1" applyAlignment="1">
      <alignment horizontal="center" vertical="center"/>
    </xf>
    <xf numFmtId="0" fontId="0" fillId="0" borderId="62" xfId="0" applyFill="1" applyBorder="1" applyAlignment="1">
      <alignment horizontal="center" vertical="center"/>
    </xf>
    <xf numFmtId="176" fontId="58" fillId="0" borderId="11" xfId="0" applyNumberFormat="1" applyFont="1" applyFill="1" applyBorder="1" applyAlignment="1">
      <alignment horizontal="right" vertical="center"/>
    </xf>
    <xf numFmtId="176" fontId="58" fillId="0" borderId="23" xfId="0" applyNumberFormat="1" applyFont="1" applyFill="1" applyBorder="1" applyAlignment="1">
      <alignment horizontal="right" vertical="center"/>
    </xf>
    <xf numFmtId="176" fontId="58" fillId="0" borderId="13" xfId="0" applyNumberFormat="1" applyFont="1" applyFill="1" applyBorder="1" applyAlignment="1">
      <alignment horizontal="right" vertical="center"/>
    </xf>
    <xf numFmtId="0" fontId="52" fillId="0" borderId="63" xfId="0" applyFont="1" applyFill="1" applyBorder="1" applyAlignment="1">
      <alignment horizontal="distributed" vertical="center"/>
    </xf>
    <xf numFmtId="0" fontId="0" fillId="0" borderId="12" xfId="0" applyFill="1" applyBorder="1" applyAlignment="1">
      <alignment horizontal="distributed" vertical="center"/>
    </xf>
    <xf numFmtId="176" fontId="58" fillId="0" borderId="0" xfId="0" applyNumberFormat="1" applyFont="1" applyFill="1" applyBorder="1" applyAlignment="1">
      <alignment vertical="center"/>
    </xf>
    <xf numFmtId="176" fontId="49" fillId="0" borderId="0" xfId="0" applyNumberFormat="1" applyFont="1" applyFill="1" applyBorder="1" applyAlignment="1">
      <alignment vertical="center"/>
    </xf>
    <xf numFmtId="176" fontId="58" fillId="0" borderId="11" xfId="0" applyNumberFormat="1" applyFont="1" applyFill="1" applyBorder="1" applyAlignment="1">
      <alignment vertical="center"/>
    </xf>
    <xf numFmtId="176" fontId="49" fillId="0" borderId="23" xfId="0" applyNumberFormat="1" applyFont="1" applyFill="1" applyBorder="1" applyAlignment="1">
      <alignment vertical="center"/>
    </xf>
    <xf numFmtId="176" fontId="49" fillId="0" borderId="27" xfId="0" applyNumberFormat="1" applyFont="1" applyFill="1" applyBorder="1" applyAlignment="1">
      <alignment vertical="center"/>
    </xf>
    <xf numFmtId="176" fontId="58" fillId="0" borderId="32" xfId="0" applyNumberFormat="1" applyFont="1" applyFill="1" applyBorder="1" applyAlignment="1">
      <alignment horizontal="right" vertical="center"/>
    </xf>
    <xf numFmtId="176" fontId="49" fillId="0" borderId="31" xfId="0" applyNumberFormat="1" applyFont="1" applyFill="1" applyBorder="1" applyAlignment="1">
      <alignment horizontal="right" vertical="center"/>
    </xf>
    <xf numFmtId="176" fontId="58" fillId="0" borderId="64" xfId="0" applyNumberFormat="1" applyFont="1" applyFill="1" applyBorder="1" applyAlignment="1">
      <alignment vertical="center"/>
    </xf>
    <xf numFmtId="176" fontId="49" fillId="0" borderId="64" xfId="0" applyNumberFormat="1" applyFont="1" applyFill="1" applyBorder="1" applyAlignment="1">
      <alignment vertical="center"/>
    </xf>
    <xf numFmtId="176" fontId="49" fillId="0" borderId="24" xfId="0" applyNumberFormat="1" applyFont="1" applyFill="1" applyBorder="1" applyAlignment="1">
      <alignment vertical="center"/>
    </xf>
    <xf numFmtId="176" fontId="58" fillId="0" borderId="27" xfId="0" applyNumberFormat="1" applyFont="1" applyFill="1" applyBorder="1" applyAlignment="1">
      <alignment horizontal="right" vertical="center"/>
    </xf>
    <xf numFmtId="176" fontId="58" fillId="0" borderId="33" xfId="0" applyNumberFormat="1" applyFont="1" applyFill="1" applyBorder="1" applyAlignment="1">
      <alignment vertical="center"/>
    </xf>
    <xf numFmtId="176" fontId="49" fillId="0" borderId="66" xfId="0" applyNumberFormat="1" applyFont="1" applyFill="1" applyBorder="1" applyAlignment="1">
      <alignment vertical="center"/>
    </xf>
    <xf numFmtId="0" fontId="52" fillId="0" borderId="67" xfId="0" applyFont="1" applyFill="1" applyBorder="1" applyAlignment="1">
      <alignment horizontal="distributed" vertical="center"/>
    </xf>
    <xf numFmtId="0" fontId="0" fillId="0" borderId="67" xfId="0" applyFill="1" applyBorder="1" applyAlignment="1">
      <alignment horizontal="distributed" vertical="center"/>
    </xf>
    <xf numFmtId="0" fontId="0" fillId="0" borderId="68" xfId="0" applyFill="1" applyBorder="1" applyAlignment="1">
      <alignment horizontal="distributed" vertical="center"/>
    </xf>
    <xf numFmtId="176" fontId="58" fillId="0" borderId="69" xfId="0" applyNumberFormat="1" applyFont="1" applyFill="1" applyBorder="1" applyAlignment="1">
      <alignment vertical="center"/>
    </xf>
    <xf numFmtId="176" fontId="49" fillId="0" borderId="70" xfId="0" applyNumberFormat="1" applyFont="1" applyFill="1" applyBorder="1" applyAlignment="1">
      <alignment vertical="center"/>
    </xf>
    <xf numFmtId="176" fontId="49" fillId="0" borderId="71" xfId="0" applyNumberFormat="1" applyFont="1" applyFill="1" applyBorder="1" applyAlignment="1">
      <alignment vertical="center"/>
    </xf>
    <xf numFmtId="176" fontId="58" fillId="0" borderId="68" xfId="0" applyNumberFormat="1" applyFont="1" applyFill="1" applyBorder="1" applyAlignment="1">
      <alignment vertical="center"/>
    </xf>
    <xf numFmtId="176" fontId="58" fillId="0" borderId="72" xfId="0" applyNumberFormat="1" applyFont="1" applyFill="1" applyBorder="1" applyAlignment="1">
      <alignment vertical="center"/>
    </xf>
    <xf numFmtId="176" fontId="58" fillId="0" borderId="73" xfId="0" applyNumberFormat="1" applyFont="1" applyFill="1" applyBorder="1" applyAlignment="1">
      <alignment vertical="center"/>
    </xf>
    <xf numFmtId="176" fontId="58" fillId="0" borderId="74" xfId="0" applyNumberFormat="1" applyFont="1" applyFill="1" applyBorder="1" applyAlignment="1">
      <alignment vertical="center"/>
    </xf>
    <xf numFmtId="176" fontId="49" fillId="0" borderId="75" xfId="0" applyNumberFormat="1" applyFont="1" applyFill="1" applyBorder="1" applyAlignment="1">
      <alignment vertical="center"/>
    </xf>
    <xf numFmtId="176" fontId="49" fillId="0" borderId="76" xfId="0" applyNumberFormat="1" applyFont="1" applyFill="1" applyBorder="1" applyAlignment="1">
      <alignment vertical="center"/>
    </xf>
    <xf numFmtId="176" fontId="58" fillId="0" borderId="74" xfId="0" applyNumberFormat="1" applyFont="1" applyFill="1" applyBorder="1" applyAlignment="1">
      <alignment horizontal="right" vertical="center"/>
    </xf>
    <xf numFmtId="176" fontId="49" fillId="0" borderId="76" xfId="0" applyNumberFormat="1" applyFont="1" applyFill="1" applyBorder="1" applyAlignment="1">
      <alignment horizontal="right" vertical="center"/>
    </xf>
    <xf numFmtId="176" fontId="49" fillId="0" borderId="77" xfId="0" applyNumberFormat="1" applyFont="1" applyFill="1" applyBorder="1" applyAlignment="1">
      <alignment vertical="center"/>
    </xf>
    <xf numFmtId="0" fontId="52" fillId="0" borderId="65" xfId="0" applyFont="1" applyFill="1" applyBorder="1" applyAlignment="1">
      <alignment horizontal="distributed" vertical="center"/>
    </xf>
    <xf numFmtId="0" fontId="0" fillId="0" borderId="25" xfId="0" applyFill="1" applyBorder="1" applyAlignment="1">
      <alignment horizontal="distributed" vertical="center"/>
    </xf>
    <xf numFmtId="0" fontId="0" fillId="0" borderId="32" xfId="0" applyFill="1" applyBorder="1" applyAlignment="1">
      <alignment horizontal="distributed" vertical="center"/>
    </xf>
    <xf numFmtId="176" fontId="49" fillId="0" borderId="63" xfId="0" applyNumberFormat="1" applyFont="1" applyFill="1" applyBorder="1" applyAlignment="1">
      <alignment vertical="center"/>
    </xf>
    <xf numFmtId="176" fontId="58" fillId="0" borderId="23" xfId="0" applyNumberFormat="1" applyFont="1" applyFill="1" applyBorder="1" applyAlignment="1">
      <alignment vertical="center"/>
    </xf>
    <xf numFmtId="176" fontId="58" fillId="0" borderId="27" xfId="0" applyNumberFormat="1" applyFont="1" applyFill="1" applyBorder="1" applyAlignment="1">
      <alignment vertical="center"/>
    </xf>
    <xf numFmtId="176" fontId="58" fillId="0" borderId="33" xfId="0" applyNumberFormat="1" applyFont="1" applyFill="1" applyBorder="1" applyAlignment="1">
      <alignment horizontal="right" vertical="center"/>
    </xf>
    <xf numFmtId="176" fontId="49" fillId="0" borderId="22" xfId="0" applyNumberFormat="1" applyFont="1" applyFill="1" applyBorder="1" applyAlignment="1">
      <alignment horizontal="right" vertical="center"/>
    </xf>
    <xf numFmtId="176" fontId="58" fillId="0" borderId="80" xfId="0" applyNumberFormat="1" applyFont="1" applyFill="1" applyBorder="1" applyAlignment="1">
      <alignment vertical="center"/>
    </xf>
    <xf numFmtId="176" fontId="49" fillId="0" borderId="81" xfId="0" applyNumberFormat="1" applyFont="1" applyFill="1" applyBorder="1" applyAlignment="1">
      <alignment vertical="center"/>
    </xf>
    <xf numFmtId="176" fontId="49" fillId="0" borderId="85" xfId="0" applyNumberFormat="1" applyFont="1" applyFill="1" applyBorder="1" applyAlignment="1">
      <alignment vertical="center"/>
    </xf>
    <xf numFmtId="0" fontId="52" fillId="0" borderId="78" xfId="0" applyFont="1" applyFill="1" applyBorder="1" applyAlignment="1">
      <alignment horizontal="distributed" vertical="center"/>
    </xf>
    <xf numFmtId="0" fontId="0" fillId="0" borderId="78" xfId="0" applyFill="1" applyBorder="1" applyAlignment="1">
      <alignment horizontal="distributed" vertical="center"/>
    </xf>
    <xf numFmtId="0" fontId="0" fillId="0" borderId="79" xfId="0" applyFill="1" applyBorder="1" applyAlignment="1">
      <alignment horizontal="distributed" vertical="center"/>
    </xf>
    <xf numFmtId="176" fontId="58" fillId="0" borderId="79" xfId="0" applyNumberFormat="1" applyFont="1" applyFill="1" applyBorder="1" applyAlignment="1">
      <alignment vertical="center"/>
    </xf>
    <xf numFmtId="176" fontId="49" fillId="0" borderId="83" xfId="0" applyNumberFormat="1" applyFont="1" applyFill="1" applyBorder="1" applyAlignment="1">
      <alignment vertical="center"/>
    </xf>
    <xf numFmtId="176" fontId="49" fillId="0" borderId="84" xfId="0" applyNumberFormat="1" applyFont="1" applyFill="1" applyBorder="1" applyAlignment="1">
      <alignment vertical="center"/>
    </xf>
    <xf numFmtId="176" fontId="58" fillId="0" borderId="79" xfId="0" applyNumberFormat="1" applyFont="1" applyFill="1" applyBorder="1" applyAlignment="1">
      <alignment horizontal="right" vertical="center"/>
    </xf>
    <xf numFmtId="176" fontId="49" fillId="0" borderId="84" xfId="0" applyNumberFormat="1" applyFont="1" applyFill="1" applyBorder="1" applyAlignment="1">
      <alignment horizontal="right" vertical="center"/>
    </xf>
    <xf numFmtId="176" fontId="49" fillId="0" borderId="86" xfId="0" applyNumberFormat="1" applyFont="1" applyFill="1" applyBorder="1" applyAlignment="1">
      <alignment vertical="center"/>
    </xf>
    <xf numFmtId="176" fontId="49" fillId="0" borderId="82" xfId="0" applyNumberFormat="1" applyFont="1" applyFill="1" applyBorder="1" applyAlignment="1">
      <alignment vertical="center"/>
    </xf>
    <xf numFmtId="176" fontId="58" fillId="0" borderId="83" xfId="0" applyNumberFormat="1" applyFont="1" applyFill="1" applyBorder="1" applyAlignment="1">
      <alignment vertical="center"/>
    </xf>
    <xf numFmtId="176" fontId="58" fillId="0" borderId="84" xfId="0" applyNumberFormat="1" applyFont="1" applyFill="1" applyBorder="1" applyAlignment="1">
      <alignment vertical="center"/>
    </xf>
    <xf numFmtId="176" fontId="58" fillId="0" borderId="80" xfId="0" applyNumberFormat="1" applyFont="1" applyFill="1" applyBorder="1" applyAlignment="1">
      <alignment horizontal="right" vertical="center"/>
    </xf>
    <xf numFmtId="176" fontId="49" fillId="0" borderId="82" xfId="0" applyNumberFormat="1" applyFont="1" applyFill="1" applyBorder="1" applyAlignment="1">
      <alignment horizontal="right" vertical="center"/>
    </xf>
    <xf numFmtId="0" fontId="53" fillId="0" borderId="78" xfId="0" applyFont="1" applyFill="1" applyBorder="1" applyAlignment="1">
      <alignment horizontal="distributed" vertical="center" shrinkToFit="1"/>
    </xf>
    <xf numFmtId="0" fontId="54" fillId="0" borderId="78" xfId="0" applyFont="1" applyFill="1" applyBorder="1" applyAlignment="1">
      <alignment horizontal="distributed" vertical="center" shrinkToFit="1"/>
    </xf>
    <xf numFmtId="0" fontId="54" fillId="0" borderId="79" xfId="0" applyFont="1" applyFill="1" applyBorder="1" applyAlignment="1">
      <alignment horizontal="distributed" vertical="center" shrinkToFit="1"/>
    </xf>
    <xf numFmtId="176" fontId="58" fillId="0" borderId="0" xfId="0" applyNumberFormat="1" applyFont="1" applyFill="1" applyBorder="1" applyAlignment="1">
      <alignment horizontal="right" vertical="center"/>
    </xf>
    <xf numFmtId="176" fontId="49" fillId="0" borderId="0" xfId="0" applyNumberFormat="1" applyFont="1" applyFill="1" applyBorder="1" applyAlignment="1">
      <alignment horizontal="right" vertical="center"/>
    </xf>
    <xf numFmtId="0" fontId="53" fillId="0" borderId="78" xfId="0" applyFont="1" applyFill="1" applyBorder="1" applyAlignment="1">
      <alignment horizontal="distributed" vertical="center" wrapText="1" shrinkToFit="1"/>
    </xf>
    <xf numFmtId="0" fontId="53" fillId="0" borderId="78" xfId="0" applyFont="1" applyFill="1" applyBorder="1" applyAlignment="1">
      <alignment horizontal="distributed" vertical="center"/>
    </xf>
    <xf numFmtId="0" fontId="54" fillId="0" borderId="78" xfId="0" applyFont="1" applyFill="1" applyBorder="1" applyAlignment="1">
      <alignment horizontal="distributed" vertical="center"/>
    </xf>
    <xf numFmtId="0" fontId="54" fillId="0" borderId="79" xfId="0" applyFont="1" applyFill="1" applyBorder="1" applyAlignment="1">
      <alignment horizontal="distributed" vertical="center"/>
    </xf>
    <xf numFmtId="176" fontId="49" fillId="0" borderId="83" xfId="0" applyNumberFormat="1" applyFont="1" applyFill="1" applyBorder="1" applyAlignment="1">
      <alignment horizontal="right" vertical="center"/>
    </xf>
    <xf numFmtId="176" fontId="49" fillId="0" borderId="86" xfId="0" applyNumberFormat="1" applyFont="1" applyFill="1" applyBorder="1" applyAlignment="1">
      <alignment horizontal="right" vertical="center"/>
    </xf>
    <xf numFmtId="0" fontId="52" fillId="0" borderId="79" xfId="0" applyFont="1" applyFill="1" applyBorder="1" applyAlignment="1">
      <alignment horizontal="distributed" vertical="center"/>
    </xf>
    <xf numFmtId="0" fontId="52" fillId="0" borderId="83" xfId="0" applyFont="1" applyFill="1" applyBorder="1" applyAlignment="1">
      <alignment horizontal="distributed" vertical="center"/>
    </xf>
    <xf numFmtId="0" fontId="53" fillId="0" borderId="79" xfId="0" applyFont="1" applyFill="1" applyBorder="1" applyAlignment="1">
      <alignment horizontal="distributed" vertical="center"/>
    </xf>
    <xf numFmtId="0" fontId="53" fillId="0" borderId="83" xfId="0" applyFont="1" applyFill="1" applyBorder="1" applyAlignment="1">
      <alignment horizontal="distributed" vertical="center"/>
    </xf>
    <xf numFmtId="0" fontId="56" fillId="0" borderId="79" xfId="0" applyFont="1" applyFill="1" applyBorder="1" applyAlignment="1">
      <alignment horizontal="distributed" vertical="center"/>
    </xf>
    <xf numFmtId="0" fontId="56" fillId="0" borderId="83" xfId="0" applyFont="1" applyFill="1" applyBorder="1" applyAlignment="1">
      <alignment horizontal="distributed" vertical="center"/>
    </xf>
    <xf numFmtId="0" fontId="53" fillId="0" borderId="78" xfId="0" applyFont="1" applyFill="1" applyBorder="1" applyAlignment="1">
      <alignment horizontal="distributed" vertical="center" wrapText="1"/>
    </xf>
    <xf numFmtId="0" fontId="53" fillId="0" borderId="87" xfId="0" applyFont="1" applyFill="1" applyBorder="1" applyAlignment="1">
      <alignment horizontal="distributed" vertical="center" shrinkToFit="1"/>
    </xf>
    <xf numFmtId="0" fontId="54" fillId="0" borderId="87" xfId="0" applyFont="1" applyFill="1" applyBorder="1" applyAlignment="1">
      <alignment horizontal="distributed" vertical="center" shrinkToFit="1"/>
    </xf>
    <xf numFmtId="0" fontId="54" fillId="0" borderId="88" xfId="0" applyFont="1" applyFill="1" applyBorder="1" applyAlignment="1">
      <alignment horizontal="distributed" vertical="center" shrinkToFit="1"/>
    </xf>
    <xf numFmtId="176" fontId="58" fillId="0" borderId="4" xfId="0" applyNumberFormat="1" applyFont="1" applyFill="1" applyBorder="1" applyAlignment="1">
      <alignment horizontal="right" vertical="center"/>
    </xf>
    <xf numFmtId="176" fontId="58" fillId="0" borderId="39" xfId="0" applyNumberFormat="1" applyFont="1" applyFill="1" applyBorder="1" applyAlignment="1">
      <alignment horizontal="right" vertical="center"/>
    </xf>
    <xf numFmtId="176" fontId="58" fillId="0" borderId="6" xfId="0" applyNumberFormat="1" applyFont="1" applyFill="1" applyBorder="1" applyAlignment="1">
      <alignment horizontal="right" vertical="center"/>
    </xf>
    <xf numFmtId="0" fontId="52" fillId="0" borderId="28" xfId="0" applyFont="1" applyFill="1" applyBorder="1" applyAlignment="1">
      <alignment horizontal="distributed" vertical="center" justifyLastLine="1"/>
    </xf>
    <xf numFmtId="0" fontId="0" fillId="0" borderId="39" xfId="0" applyFill="1" applyBorder="1" applyAlignment="1">
      <alignment horizontal="distributed" vertical="center"/>
    </xf>
    <xf numFmtId="0" fontId="0" fillId="0" borderId="40" xfId="0" applyFill="1" applyBorder="1" applyAlignment="1">
      <alignment horizontal="distributed" vertical="center"/>
    </xf>
    <xf numFmtId="176" fontId="58" fillId="0" borderId="19" xfId="0" applyNumberFormat="1" applyFont="1" applyFill="1" applyBorder="1" applyAlignment="1">
      <alignment horizontal="right" vertical="center"/>
    </xf>
    <xf numFmtId="176" fontId="58" fillId="0" borderId="29" xfId="0" applyNumberFormat="1" applyFont="1" applyFill="1" applyBorder="1" applyAlignment="1">
      <alignment horizontal="right" vertical="center"/>
    </xf>
    <xf numFmtId="176" fontId="58" fillId="0" borderId="30" xfId="0" applyNumberFormat="1" applyFont="1" applyFill="1" applyBorder="1" applyAlignment="1">
      <alignment horizontal="right" vertical="center"/>
    </xf>
    <xf numFmtId="176" fontId="58" fillId="0" borderId="40" xfId="0" applyNumberFormat="1" applyFont="1" applyFill="1" applyBorder="1" applyAlignment="1">
      <alignment horizontal="right" vertical="center"/>
    </xf>
    <xf numFmtId="0" fontId="53" fillId="0" borderId="89" xfId="0" applyFont="1" applyFill="1" applyBorder="1" applyAlignment="1">
      <alignment horizontal="distributed" vertical="center" shrinkToFit="1"/>
    </xf>
    <xf numFmtId="0" fontId="54" fillId="0" borderId="89" xfId="0" applyFont="1" applyFill="1" applyBorder="1" applyAlignment="1">
      <alignment horizontal="distributed" vertical="center" shrinkToFit="1"/>
    </xf>
    <xf numFmtId="0" fontId="54" fillId="0" borderId="90" xfId="0" applyFont="1" applyFill="1" applyBorder="1" applyAlignment="1">
      <alignment horizontal="distributed" vertical="center" shrinkToFit="1"/>
    </xf>
    <xf numFmtId="176" fontId="58" fillId="0" borderId="91" xfId="0" applyNumberFormat="1" applyFont="1" applyFill="1" applyBorder="1" applyAlignment="1">
      <alignment horizontal="right" vertical="center"/>
    </xf>
    <xf numFmtId="176" fontId="58" fillId="0" borderId="92" xfId="0" applyNumberFormat="1" applyFont="1" applyFill="1" applyBorder="1" applyAlignment="1">
      <alignment horizontal="right" vertical="center"/>
    </xf>
    <xf numFmtId="176" fontId="58" fillId="0" borderId="93" xfId="0" applyNumberFormat="1" applyFont="1" applyFill="1" applyBorder="1" applyAlignment="1">
      <alignment horizontal="right" vertical="center"/>
    </xf>
    <xf numFmtId="176" fontId="58" fillId="0" borderId="91" xfId="0" applyNumberFormat="1" applyFont="1" applyFill="1" applyBorder="1" applyAlignment="1">
      <alignment vertical="center"/>
    </xf>
    <xf numFmtId="176" fontId="58" fillId="0" borderId="92" xfId="0" applyNumberFormat="1" applyFont="1" applyFill="1" applyBorder="1" applyAlignment="1">
      <alignment vertical="center"/>
    </xf>
    <xf numFmtId="176" fontId="58" fillId="0" borderId="93" xfId="0" applyNumberFormat="1" applyFont="1" applyFill="1" applyBorder="1" applyAlignment="1">
      <alignment vertical="center"/>
    </xf>
    <xf numFmtId="176" fontId="58" fillId="0" borderId="94" xfId="0" applyNumberFormat="1" applyFont="1" applyFill="1" applyBorder="1" applyAlignment="1">
      <alignment horizontal="right" vertical="center"/>
    </xf>
    <xf numFmtId="176" fontId="49" fillId="0" borderId="95" xfId="0" applyNumberFormat="1" applyFont="1" applyFill="1" applyBorder="1" applyAlignment="1">
      <alignment horizontal="right" vertical="center"/>
    </xf>
    <xf numFmtId="176" fontId="58" fillId="0" borderId="96" xfId="0" applyNumberFormat="1" applyFont="1" applyFill="1" applyBorder="1" applyAlignment="1">
      <alignment vertical="center"/>
    </xf>
    <xf numFmtId="0" fontId="52" fillId="0" borderId="100" xfId="0" applyFont="1" applyFill="1" applyBorder="1" applyAlignment="1">
      <alignment horizontal="center" vertical="center" wrapText="1"/>
    </xf>
    <xf numFmtId="0" fontId="52" fillId="0" borderId="98" xfId="0" applyFont="1" applyFill="1" applyBorder="1" applyAlignment="1">
      <alignment horizontal="center" vertical="center" wrapText="1"/>
    </xf>
    <xf numFmtId="0" fontId="55" fillId="0" borderId="103" xfId="0" applyFont="1" applyFill="1" applyBorder="1" applyAlignment="1">
      <alignment horizontal="center" vertical="center"/>
    </xf>
    <xf numFmtId="0" fontId="55" fillId="0" borderId="90" xfId="0" applyFont="1" applyBorder="1" applyAlignment="1">
      <alignment horizontal="center" vertical="center"/>
    </xf>
    <xf numFmtId="0" fontId="55" fillId="0" borderId="15" xfId="0" applyFont="1" applyBorder="1" applyAlignment="1">
      <alignment horizontal="center" vertical="center"/>
    </xf>
    <xf numFmtId="0" fontId="55" fillId="0" borderId="105" xfId="0" applyFont="1" applyBorder="1" applyAlignment="1">
      <alignment horizontal="center" vertical="center"/>
    </xf>
    <xf numFmtId="0" fontId="53" fillId="0" borderId="11" xfId="0" applyFont="1" applyFill="1" applyBorder="1" applyAlignment="1">
      <alignment horizontal="center" vertical="center" wrapText="1"/>
    </xf>
    <xf numFmtId="0" fontId="54" fillId="0" borderId="23" xfId="0" applyFont="1" applyBorder="1" applyAlignment="1">
      <alignment horizontal="center" vertical="center" wrapText="1"/>
    </xf>
    <xf numFmtId="0" fontId="54" fillId="0" borderId="27" xfId="0" applyFont="1" applyBorder="1" applyAlignment="1">
      <alignment horizontal="center" vertical="center" wrapText="1"/>
    </xf>
    <xf numFmtId="0" fontId="52" fillId="0" borderId="11" xfId="0" applyFont="1" applyFill="1" applyBorder="1" applyAlignment="1">
      <alignment horizontal="center" vertical="center"/>
    </xf>
    <xf numFmtId="0" fontId="0" fillId="0" borderId="23" xfId="0" applyBorder="1" applyAlignment="1">
      <alignment horizontal="center" vertical="center"/>
    </xf>
    <xf numFmtId="0" fontId="0" fillId="0" borderId="27" xfId="0" applyBorder="1" applyAlignment="1">
      <alignment horizontal="center" vertical="center"/>
    </xf>
    <xf numFmtId="0" fontId="52" fillId="0" borderId="106" xfId="0" applyFont="1" applyFill="1" applyBorder="1" applyAlignment="1">
      <alignment horizontal="distributed" vertical="center"/>
    </xf>
    <xf numFmtId="0" fontId="61" fillId="0" borderId="11" xfId="0" applyFont="1" applyFill="1" applyBorder="1" applyAlignment="1">
      <alignment horizontal="right" vertical="center"/>
    </xf>
    <xf numFmtId="0" fontId="61" fillId="0" borderId="23" xfId="0" applyFont="1" applyBorder="1" applyAlignment="1">
      <alignment horizontal="right" vertical="center"/>
    </xf>
    <xf numFmtId="0" fontId="61" fillId="0" borderId="27" xfId="0" applyFont="1" applyBorder="1" applyAlignment="1">
      <alignment horizontal="right" vertical="center"/>
    </xf>
    <xf numFmtId="176" fontId="61" fillId="0" borderId="11" xfId="0" applyNumberFormat="1" applyFont="1" applyFill="1" applyBorder="1" applyAlignment="1">
      <alignment horizontal="right" vertical="center"/>
    </xf>
    <xf numFmtId="176" fontId="61" fillId="0" borderId="23" xfId="0" applyNumberFormat="1" applyFont="1" applyFill="1" applyBorder="1" applyAlignment="1">
      <alignment horizontal="right" vertical="center"/>
    </xf>
    <xf numFmtId="176" fontId="61" fillId="0" borderId="27" xfId="0" applyNumberFormat="1" applyFont="1" applyFill="1" applyBorder="1" applyAlignment="1">
      <alignment horizontal="right" vertical="center"/>
    </xf>
    <xf numFmtId="0" fontId="52" fillId="0" borderId="97" xfId="0" applyFont="1" applyFill="1" applyBorder="1" applyAlignment="1">
      <alignment horizontal="distributed" vertical="center" justifyLastLine="1"/>
    </xf>
    <xf numFmtId="0" fontId="55" fillId="0" borderId="98" xfId="0" applyFont="1" applyFill="1" applyBorder="1" applyAlignment="1">
      <alignment horizontal="distributed" vertical="center" justifyLastLine="1"/>
    </xf>
    <xf numFmtId="0" fontId="55" fillId="0" borderId="99" xfId="0" applyFont="1" applyFill="1" applyBorder="1" applyAlignment="1">
      <alignment horizontal="distributed" vertical="center" justifyLastLine="1"/>
    </xf>
    <xf numFmtId="0" fontId="0" fillId="0" borderId="104" xfId="0" applyBorder="1" applyAlignment="1">
      <alignment horizontal="distributed" vertical="center" justifyLastLine="1"/>
    </xf>
    <xf numFmtId="0" fontId="0" fillId="0" borderId="15" xfId="0" applyBorder="1" applyAlignment="1">
      <alignment horizontal="distributed" vertical="center" justifyLastLine="1"/>
    </xf>
    <xf numFmtId="0" fontId="0" fillId="0" borderId="16" xfId="0" applyBorder="1" applyAlignment="1">
      <alignment horizontal="distributed" vertical="center" justifyLastLine="1"/>
    </xf>
    <xf numFmtId="0" fontId="55" fillId="0" borderId="100" xfId="0" applyFont="1" applyFill="1" applyBorder="1" applyAlignment="1">
      <alignment horizontal="distributed" vertical="center" justifyLastLine="1"/>
    </xf>
    <xf numFmtId="0" fontId="0" fillId="0" borderId="98" xfId="0" applyBorder="1" applyAlignment="1">
      <alignment horizontal="distributed" vertical="center" justifyLastLine="1"/>
    </xf>
    <xf numFmtId="0" fontId="0" fillId="0" borderId="99" xfId="0" applyBorder="1" applyAlignment="1">
      <alignment horizontal="distributed" vertical="center" justifyLastLine="1"/>
    </xf>
    <xf numFmtId="0" fontId="0" fillId="0" borderId="90" xfId="0" applyBorder="1" applyAlignment="1">
      <alignment horizontal="distributed" vertical="center" justifyLastLine="1"/>
    </xf>
    <xf numFmtId="0" fontId="52" fillId="0" borderId="101" xfId="0" applyFont="1" applyFill="1" applyBorder="1" applyAlignment="1">
      <alignment horizontal="center" vertical="center"/>
    </xf>
    <xf numFmtId="0" fontId="52" fillId="0" borderId="102" xfId="0" applyFont="1" applyFill="1" applyBorder="1" applyAlignment="1">
      <alignment horizontal="center" vertical="center"/>
    </xf>
    <xf numFmtId="0" fontId="55" fillId="0" borderId="100" xfId="0" applyFont="1" applyBorder="1" applyAlignment="1">
      <alignment horizontal="center" vertical="center" wrapText="1"/>
    </xf>
    <xf numFmtId="0" fontId="55" fillId="0" borderId="98" xfId="0" applyFont="1" applyBorder="1" applyAlignment="1">
      <alignment horizontal="center" vertical="center"/>
    </xf>
    <xf numFmtId="0" fontId="55" fillId="0" borderId="99" xfId="0" applyFont="1" applyBorder="1" applyAlignment="1">
      <alignment horizontal="center" vertical="center"/>
    </xf>
    <xf numFmtId="0" fontId="55" fillId="0" borderId="16" xfId="0" applyFont="1" applyBorder="1" applyAlignment="1">
      <alignment horizontal="center" vertical="center"/>
    </xf>
    <xf numFmtId="0" fontId="52" fillId="0" borderId="100" xfId="0" applyFont="1" applyFill="1" applyBorder="1" applyAlignment="1">
      <alignment horizontal="center" vertical="center"/>
    </xf>
    <xf numFmtId="0" fontId="0" fillId="0" borderId="98" xfId="0" applyFill="1" applyBorder="1" applyAlignment="1">
      <alignment horizontal="center" vertical="center"/>
    </xf>
    <xf numFmtId="0" fontId="0" fillId="0" borderId="99" xfId="0" applyFill="1" applyBorder="1" applyAlignment="1">
      <alignment horizontal="center" vertical="center"/>
    </xf>
    <xf numFmtId="0" fontId="0" fillId="0" borderId="90" xfId="0" applyBorder="1" applyAlignment="1">
      <alignment horizontal="center" vertical="center"/>
    </xf>
    <xf numFmtId="0" fontId="0" fillId="0" borderId="15" xfId="0" applyBorder="1" applyAlignment="1">
      <alignment horizontal="center" vertical="center"/>
    </xf>
    <xf numFmtId="0" fontId="0" fillId="0" borderId="16" xfId="0" applyBorder="1" applyAlignment="1">
      <alignment horizontal="center" vertical="center"/>
    </xf>
    <xf numFmtId="176" fontId="61" fillId="0" borderId="107" xfId="0" applyNumberFormat="1" applyFont="1" applyFill="1" applyBorder="1" applyAlignment="1">
      <alignment horizontal="right" vertical="center"/>
    </xf>
    <xf numFmtId="38" fontId="61" fillId="0" borderId="11" xfId="65" applyFont="1" applyFill="1" applyBorder="1" applyAlignment="1">
      <alignment horizontal="right" vertical="center"/>
    </xf>
    <xf numFmtId="38" fontId="61" fillId="0" borderId="23" xfId="65" applyFont="1" applyBorder="1" applyAlignment="1">
      <alignment horizontal="right" vertical="center"/>
    </xf>
    <xf numFmtId="38" fontId="61" fillId="0" borderId="27" xfId="65" applyFont="1" applyBorder="1" applyAlignment="1">
      <alignment horizontal="right" vertical="center"/>
    </xf>
    <xf numFmtId="176" fontId="61" fillId="0" borderId="25" xfId="0" applyNumberFormat="1" applyFont="1" applyFill="1" applyBorder="1" applyAlignment="1">
      <alignment horizontal="right" vertical="center"/>
    </xf>
    <xf numFmtId="176" fontId="61" fillId="0" borderId="109" xfId="0" applyNumberFormat="1" applyFont="1" applyFill="1" applyBorder="1" applyAlignment="1">
      <alignment horizontal="right" vertical="center"/>
    </xf>
    <xf numFmtId="0" fontId="14" fillId="33" borderId="68" xfId="0" applyFont="1" applyFill="1" applyBorder="1" applyAlignment="1">
      <alignment horizontal="distributed" vertical="distributed"/>
    </xf>
    <xf numFmtId="0" fontId="14" fillId="33" borderId="72" xfId="0" applyFont="1" applyFill="1" applyBorder="1" applyAlignment="1">
      <alignment horizontal="distributed" vertical="distributed"/>
    </xf>
    <xf numFmtId="0" fontId="14" fillId="33" borderId="73" xfId="0" applyFont="1" applyFill="1" applyBorder="1" applyAlignment="1">
      <alignment horizontal="distributed" vertical="distributed"/>
    </xf>
    <xf numFmtId="0" fontId="61" fillId="0" borderId="68" xfId="0" applyFont="1" applyFill="1" applyBorder="1" applyAlignment="1">
      <alignment horizontal="distributed" vertical="center"/>
    </xf>
    <xf numFmtId="0" fontId="61" fillId="0" borderId="72" xfId="0" applyFont="1" applyBorder="1" applyAlignment="1">
      <alignment horizontal="distributed" vertical="center"/>
    </xf>
    <xf numFmtId="0" fontId="61" fillId="0" borderId="73" xfId="0" applyFont="1" applyBorder="1" applyAlignment="1">
      <alignment horizontal="distributed" vertical="center"/>
    </xf>
    <xf numFmtId="176" fontId="61" fillId="0" borderId="68" xfId="0" applyNumberFormat="1" applyFont="1" applyFill="1" applyBorder="1" applyAlignment="1">
      <alignment horizontal="right" vertical="center"/>
    </xf>
    <xf numFmtId="176" fontId="61" fillId="0" borderId="72" xfId="0" applyNumberFormat="1" applyFont="1" applyFill="1" applyBorder="1" applyAlignment="1">
      <alignment horizontal="right" vertical="center"/>
    </xf>
    <xf numFmtId="176" fontId="61" fillId="0" borderId="73" xfId="0" applyNumberFormat="1" applyFont="1" applyFill="1" applyBorder="1" applyAlignment="1">
      <alignment horizontal="right" vertical="center"/>
    </xf>
    <xf numFmtId="0" fontId="61" fillId="0" borderId="72" xfId="0" applyFont="1" applyBorder="1" applyAlignment="1">
      <alignment horizontal="right" vertical="center"/>
    </xf>
    <xf numFmtId="0" fontId="61" fillId="0" borderId="73" xfId="0" applyFont="1" applyBorder="1" applyAlignment="1">
      <alignment horizontal="right" vertical="center"/>
    </xf>
    <xf numFmtId="176" fontId="61" fillId="0" borderId="67" xfId="0" applyNumberFormat="1" applyFont="1" applyFill="1" applyBorder="1" applyAlignment="1">
      <alignment horizontal="right" vertical="center"/>
    </xf>
    <xf numFmtId="176" fontId="61" fillId="0" borderId="111" xfId="0" applyNumberFormat="1" applyFont="1" applyFill="1" applyBorder="1" applyAlignment="1">
      <alignment horizontal="right" vertical="center"/>
    </xf>
    <xf numFmtId="0" fontId="52" fillId="0" borderId="108" xfId="0" applyFont="1" applyFill="1" applyBorder="1" applyAlignment="1">
      <alignment horizontal="distributed" vertical="center"/>
    </xf>
    <xf numFmtId="0" fontId="61" fillId="0" borderId="11" xfId="0" applyFont="1" applyFill="1" applyBorder="1" applyAlignment="1">
      <alignment horizontal="distributed" vertical="center"/>
    </xf>
    <xf numFmtId="0" fontId="61" fillId="0" borderId="23" xfId="0" applyFont="1" applyBorder="1" applyAlignment="1">
      <alignment horizontal="distributed" vertical="center"/>
    </xf>
    <xf numFmtId="0" fontId="61" fillId="0" borderId="27" xfId="0" applyFont="1" applyBorder="1" applyAlignment="1">
      <alignment horizontal="distributed" vertical="center"/>
    </xf>
    <xf numFmtId="176" fontId="61" fillId="0" borderId="79" xfId="0" applyNumberFormat="1" applyFont="1" applyFill="1" applyBorder="1" applyAlignment="1">
      <alignment horizontal="right" vertical="center"/>
    </xf>
    <xf numFmtId="176" fontId="61" fillId="0" borderId="83" xfId="0" applyNumberFormat="1" applyFont="1" applyFill="1" applyBorder="1" applyAlignment="1">
      <alignment horizontal="right" vertical="center"/>
    </xf>
    <xf numFmtId="176" fontId="61" fillId="0" borderId="84" xfId="0" applyNumberFormat="1" applyFont="1" applyFill="1" applyBorder="1" applyAlignment="1">
      <alignment horizontal="right" vertical="center"/>
    </xf>
    <xf numFmtId="176" fontId="61" fillId="0" borderId="78" xfId="0" applyNumberFormat="1" applyFont="1" applyFill="1" applyBorder="1" applyAlignment="1">
      <alignment horizontal="right" vertical="center"/>
    </xf>
    <xf numFmtId="176" fontId="61" fillId="0" borderId="112" xfId="0" applyNumberFormat="1" applyFont="1" applyFill="1" applyBorder="1" applyAlignment="1">
      <alignment horizontal="right" vertical="center"/>
    </xf>
    <xf numFmtId="0" fontId="14" fillId="33" borderId="79" xfId="0" applyFont="1" applyFill="1" applyBorder="1" applyAlignment="1">
      <alignment horizontal="distributed" vertical="center"/>
    </xf>
    <xf numFmtId="0" fontId="14" fillId="33" borderId="83" xfId="0" applyFont="1" applyFill="1" applyBorder="1" applyAlignment="1">
      <alignment horizontal="distributed" vertical="center"/>
    </xf>
    <xf numFmtId="0" fontId="14" fillId="33" borderId="84" xfId="0" applyFont="1" applyFill="1" applyBorder="1" applyAlignment="1">
      <alignment horizontal="distributed" vertical="center"/>
    </xf>
    <xf numFmtId="38" fontId="61" fillId="0" borderId="79" xfId="65" applyFont="1" applyFill="1" applyBorder="1" applyAlignment="1">
      <alignment horizontal="distributed" vertical="center"/>
    </xf>
    <xf numFmtId="38" fontId="61" fillId="0" borderId="83" xfId="65" applyFont="1" applyBorder="1" applyAlignment="1">
      <alignment horizontal="distributed" vertical="center"/>
    </xf>
    <xf numFmtId="38" fontId="61" fillId="0" borderId="84" xfId="65" applyFont="1" applyBorder="1" applyAlignment="1">
      <alignment horizontal="distributed" vertical="center"/>
    </xf>
    <xf numFmtId="0" fontId="61" fillId="0" borderId="83" xfId="0" applyFont="1" applyBorder="1" applyAlignment="1">
      <alignment horizontal="right" vertical="center"/>
    </xf>
    <xf numFmtId="0" fontId="61" fillId="0" borderId="84" xfId="0" applyFont="1" applyBorder="1" applyAlignment="1">
      <alignment horizontal="right" vertical="center"/>
    </xf>
    <xf numFmtId="0" fontId="61" fillId="0" borderId="79" xfId="0" applyFont="1" applyFill="1" applyBorder="1" applyAlignment="1">
      <alignment horizontal="distributed" vertical="center"/>
    </xf>
    <xf numFmtId="0" fontId="61" fillId="0" borderId="83" xfId="0" applyFont="1" applyBorder="1" applyAlignment="1">
      <alignment horizontal="distributed" vertical="center"/>
    </xf>
    <xf numFmtId="0" fontId="61" fillId="0" borderId="84" xfId="0" applyFont="1" applyBorder="1" applyAlignment="1">
      <alignment horizontal="distributed" vertical="center"/>
    </xf>
    <xf numFmtId="176" fontId="61" fillId="0" borderId="79" xfId="0" applyNumberFormat="1" applyFont="1" applyFill="1" applyBorder="1" applyAlignment="1">
      <alignment horizontal="center" vertical="center"/>
    </xf>
    <xf numFmtId="176" fontId="61" fillId="0" borderId="83" xfId="0" applyNumberFormat="1" applyFont="1" applyFill="1" applyBorder="1" applyAlignment="1">
      <alignment horizontal="center" vertical="center"/>
    </xf>
    <xf numFmtId="176" fontId="61" fillId="0" borderId="84" xfId="0" applyNumberFormat="1" applyFont="1" applyFill="1" applyBorder="1" applyAlignment="1">
      <alignment horizontal="center" vertical="center"/>
    </xf>
    <xf numFmtId="0" fontId="58" fillId="0" borderId="90" xfId="0" applyFont="1" applyFill="1" applyBorder="1" applyAlignment="1">
      <alignment horizontal="distributed" vertical="center"/>
    </xf>
    <xf numFmtId="0" fontId="58" fillId="0" borderId="15" xfId="0" applyFont="1" applyFill="1" applyBorder="1" applyAlignment="1">
      <alignment horizontal="distributed" vertical="center"/>
    </xf>
    <xf numFmtId="0" fontId="58" fillId="0" borderId="16" xfId="0" applyFont="1" applyFill="1" applyBorder="1" applyAlignment="1">
      <alignment horizontal="distributed" vertical="center"/>
    </xf>
    <xf numFmtId="0" fontId="58" fillId="0" borderId="79" xfId="0" applyFont="1" applyFill="1" applyBorder="1" applyAlignment="1">
      <alignment horizontal="distributed" vertical="center"/>
    </xf>
    <xf numFmtId="0" fontId="58" fillId="0" borderId="83" xfId="0" applyFont="1" applyFill="1" applyBorder="1" applyAlignment="1">
      <alignment horizontal="distributed" vertical="center"/>
    </xf>
    <xf numFmtId="0" fontId="58" fillId="0" borderId="84" xfId="0" applyFont="1" applyFill="1" applyBorder="1" applyAlignment="1">
      <alignment horizontal="distributed" vertical="center"/>
    </xf>
    <xf numFmtId="176" fontId="61" fillId="0" borderId="116" xfId="0" applyNumberFormat="1" applyFont="1" applyFill="1" applyBorder="1" applyAlignment="1">
      <alignment horizontal="right" vertical="center"/>
    </xf>
    <xf numFmtId="176" fontId="61" fillId="0" borderId="114" xfId="0" applyNumberFormat="1" applyFont="1" applyFill="1" applyBorder="1" applyAlignment="1">
      <alignment horizontal="right" vertical="center"/>
    </xf>
    <xf numFmtId="176" fontId="61" fillId="0" borderId="115" xfId="0" applyNumberFormat="1" applyFont="1" applyFill="1" applyBorder="1" applyAlignment="1">
      <alignment horizontal="right" vertical="center"/>
    </xf>
    <xf numFmtId="176" fontId="61" fillId="0" borderId="117" xfId="0" applyNumberFormat="1" applyFont="1" applyFill="1" applyBorder="1" applyAlignment="1">
      <alignment horizontal="right" vertical="center"/>
    </xf>
    <xf numFmtId="176" fontId="61" fillId="0" borderId="118" xfId="0" applyNumberFormat="1" applyFont="1" applyFill="1" applyBorder="1" applyAlignment="1">
      <alignment horizontal="right" vertical="center"/>
    </xf>
    <xf numFmtId="0" fontId="52" fillId="0" borderId="0" xfId="0" applyFont="1" applyBorder="1" applyAlignment="1">
      <alignment vertical="center" wrapText="1"/>
    </xf>
    <xf numFmtId="0" fontId="0" fillId="0" borderId="0" xfId="0" applyBorder="1" applyAlignment="1">
      <alignment vertical="center"/>
    </xf>
    <xf numFmtId="0" fontId="0" fillId="0" borderId="0" xfId="0" applyAlignment="1">
      <alignment vertical="center"/>
    </xf>
    <xf numFmtId="176" fontId="52" fillId="0" borderId="0" xfId="0" applyNumberFormat="1" applyFont="1" applyAlignment="1">
      <alignment horizontal="center" vertical="center"/>
    </xf>
    <xf numFmtId="0" fontId="52" fillId="0" borderId="113" xfId="0" applyFont="1" applyFill="1" applyBorder="1" applyAlignment="1">
      <alignment horizontal="distributed" vertical="center" justifyLastLine="1"/>
    </xf>
    <xf numFmtId="0" fontId="0" fillId="0" borderId="114" xfId="0" applyFill="1" applyBorder="1" applyAlignment="1">
      <alignment horizontal="distributed" vertical="center"/>
    </xf>
    <xf numFmtId="0" fontId="0" fillId="0" borderId="115" xfId="0" applyFill="1" applyBorder="1" applyAlignment="1">
      <alignment horizontal="distributed" vertical="center"/>
    </xf>
    <xf numFmtId="38" fontId="61" fillId="0" borderId="116" xfId="65" applyFont="1" applyFill="1" applyBorder="1" applyAlignment="1">
      <alignment horizontal="right" vertical="center"/>
    </xf>
    <xf numFmtId="38" fontId="61" fillId="0" borderId="114" xfId="65" applyFont="1" applyFill="1" applyBorder="1" applyAlignment="1">
      <alignment horizontal="right" vertical="center"/>
    </xf>
    <xf numFmtId="38" fontId="61" fillId="0" borderId="115" xfId="65" applyFont="1" applyFill="1" applyBorder="1" applyAlignment="1">
      <alignment horizontal="right" vertical="center"/>
    </xf>
    <xf numFmtId="0" fontId="61" fillId="0" borderId="114" xfId="0" applyFont="1" applyBorder="1" applyAlignment="1">
      <alignment horizontal="right" vertical="center"/>
    </xf>
    <xf numFmtId="0" fontId="61" fillId="0" borderId="115" xfId="0" applyFont="1" applyBorder="1" applyAlignment="1">
      <alignment horizontal="right" vertical="center"/>
    </xf>
    <xf numFmtId="176" fontId="53" fillId="0" borderId="39" xfId="96" applyNumberFormat="1" applyFont="1" applyFill="1" applyBorder="1" applyAlignment="1">
      <alignment horizontal="right"/>
    </xf>
    <xf numFmtId="0" fontId="28" fillId="0" borderId="39" xfId="96" applyFill="1" applyBorder="1" applyAlignment="1">
      <alignment vertical="center"/>
    </xf>
    <xf numFmtId="176" fontId="52" fillId="0" borderId="41" xfId="96" applyNumberFormat="1" applyFont="1" applyFill="1" applyBorder="1" applyAlignment="1">
      <alignment horizontal="distributed" vertical="center" justifyLastLine="1"/>
    </xf>
    <xf numFmtId="0" fontId="28" fillId="0" borderId="42" xfId="96" applyFill="1" applyBorder="1" applyAlignment="1">
      <alignment horizontal="distributed" vertical="center" justifyLastLine="1"/>
    </xf>
    <xf numFmtId="0" fontId="28" fillId="0" borderId="21" xfId="96" applyFill="1" applyBorder="1" applyAlignment="1">
      <alignment horizontal="distributed" vertical="center" justifyLastLine="1"/>
    </xf>
    <xf numFmtId="0" fontId="52" fillId="0" borderId="41" xfId="96" applyFont="1" applyFill="1" applyBorder="1" applyAlignment="1">
      <alignment horizontal="distributed" vertical="center" justifyLastLine="1"/>
    </xf>
    <xf numFmtId="0" fontId="28" fillId="0" borderId="119" xfId="96" applyFill="1" applyBorder="1" applyAlignment="1">
      <alignment horizontal="distributed" vertical="center" justifyLastLine="1"/>
    </xf>
    <xf numFmtId="176" fontId="52" fillId="0" borderId="120" xfId="96" applyNumberFormat="1" applyFont="1" applyFill="1" applyBorder="1" applyAlignment="1">
      <alignment horizontal="center" vertical="center"/>
    </xf>
    <xf numFmtId="0" fontId="28" fillId="0" borderId="42" xfId="96" applyFill="1" applyBorder="1" applyAlignment="1">
      <alignment horizontal="center" vertical="center"/>
    </xf>
    <xf numFmtId="0" fontId="28" fillId="0" borderId="119" xfId="96" applyFill="1" applyBorder="1" applyAlignment="1">
      <alignment horizontal="center" vertical="center"/>
    </xf>
    <xf numFmtId="0" fontId="28" fillId="0" borderId="21" xfId="96" applyFill="1" applyBorder="1" applyAlignment="1">
      <alignment horizontal="center" vertical="center"/>
    </xf>
    <xf numFmtId="176" fontId="54" fillId="0" borderId="35" xfId="96" applyNumberFormat="1" applyFont="1" applyFill="1" applyBorder="1" applyAlignment="1">
      <alignment horizontal="distributed" vertical="center"/>
    </xf>
    <xf numFmtId="0" fontId="28" fillId="0" borderId="36" xfId="96" applyFill="1" applyBorder="1" applyAlignment="1">
      <alignment vertical="center"/>
    </xf>
    <xf numFmtId="0" fontId="28" fillId="0" borderId="3" xfId="96" applyFill="1" applyBorder="1" applyAlignment="1">
      <alignment vertical="center"/>
    </xf>
    <xf numFmtId="0" fontId="28" fillId="0" borderId="7" xfId="96" applyFill="1" applyBorder="1" applyAlignment="1">
      <alignment vertical="center"/>
    </xf>
    <xf numFmtId="0" fontId="28" fillId="0" borderId="0" xfId="96" applyFill="1" applyBorder="1" applyAlignment="1">
      <alignment vertical="center"/>
    </xf>
    <xf numFmtId="0" fontId="28" fillId="0" borderId="10" xfId="96" applyFill="1" applyBorder="1" applyAlignment="1">
      <alignment vertical="center"/>
    </xf>
    <xf numFmtId="0" fontId="28" fillId="0" borderId="122" xfId="96" applyFill="1" applyBorder="1" applyAlignment="1">
      <alignment vertical="center"/>
    </xf>
    <xf numFmtId="0" fontId="28" fillId="0" borderId="123" xfId="96" applyFill="1" applyBorder="1" applyAlignment="1">
      <alignment vertical="center"/>
    </xf>
    <xf numFmtId="0" fontId="28" fillId="0" borderId="124" xfId="96" applyFill="1" applyBorder="1" applyAlignment="1">
      <alignment vertical="center"/>
    </xf>
    <xf numFmtId="0" fontId="52" fillId="0" borderId="121" xfId="96" applyFont="1" applyFill="1" applyBorder="1" applyAlignment="1">
      <alignment horizontal="left" vertical="center"/>
    </xf>
    <xf numFmtId="0" fontId="28" fillId="0" borderId="59" xfId="96" applyFill="1" applyBorder="1" applyAlignment="1">
      <alignment vertical="center"/>
    </xf>
    <xf numFmtId="0" fontId="28" fillId="0" borderId="60" xfId="96" applyFill="1" applyBorder="1" applyAlignment="1">
      <alignment vertical="center"/>
    </xf>
    <xf numFmtId="176" fontId="49" fillId="0" borderId="58" xfId="96" applyNumberFormat="1" applyFont="1" applyFill="1" applyBorder="1" applyAlignment="1">
      <alignment horizontal="right" vertical="center"/>
    </xf>
    <xf numFmtId="176" fontId="49" fillId="0" borderId="59" xfId="96" applyNumberFormat="1" applyFont="1" applyFill="1" applyBorder="1" applyAlignment="1">
      <alignment horizontal="right" vertical="center"/>
    </xf>
    <xf numFmtId="176" fontId="49" fillId="0" borderId="60" xfId="96" applyNumberFormat="1" applyFont="1" applyFill="1" applyBorder="1" applyAlignment="1">
      <alignment horizontal="right" vertical="center"/>
    </xf>
    <xf numFmtId="0" fontId="28" fillId="0" borderId="59" xfId="96" applyFill="1" applyBorder="1" applyAlignment="1">
      <alignment horizontal="right" vertical="center"/>
    </xf>
    <xf numFmtId="0" fontId="28" fillId="0" borderId="60" xfId="96" applyFill="1" applyBorder="1" applyAlignment="1">
      <alignment horizontal="right" vertical="center"/>
    </xf>
    <xf numFmtId="176" fontId="49" fillId="0" borderId="58" xfId="96" applyNumberFormat="1" applyFont="1" applyFill="1" applyBorder="1" applyAlignment="1">
      <alignment horizontal="center" vertical="center"/>
    </xf>
    <xf numFmtId="0" fontId="28" fillId="0" borderId="59" xfId="96" applyFill="1" applyBorder="1" applyAlignment="1">
      <alignment horizontal="center" vertical="center"/>
    </xf>
    <xf numFmtId="0" fontId="28" fillId="0" borderId="61" xfId="96" applyFill="1" applyBorder="1" applyAlignment="1">
      <alignment horizontal="center" vertical="center"/>
    </xf>
    <xf numFmtId="0" fontId="52" fillId="0" borderId="22" xfId="96" applyFont="1" applyFill="1" applyBorder="1" applyAlignment="1">
      <alignment horizontal="left" vertical="center"/>
    </xf>
    <xf numFmtId="0" fontId="28" fillId="0" borderId="23" xfId="96" applyFill="1" applyBorder="1" applyAlignment="1">
      <alignment vertical="center"/>
    </xf>
    <xf numFmtId="0" fontId="28" fillId="0" borderId="27" xfId="96" applyFill="1" applyBorder="1" applyAlignment="1">
      <alignment vertical="center"/>
    </xf>
    <xf numFmtId="176" fontId="49" fillId="0" borderId="11" xfId="96" applyNumberFormat="1" applyFont="1" applyFill="1" applyBorder="1" applyAlignment="1">
      <alignment horizontal="right" vertical="center"/>
    </xf>
    <xf numFmtId="176" fontId="49" fillId="0" borderId="23" xfId="96" applyNumberFormat="1" applyFont="1" applyFill="1" applyBorder="1" applyAlignment="1">
      <alignment horizontal="right" vertical="center"/>
    </xf>
    <xf numFmtId="176" fontId="49" fillId="0" borderId="27" xfId="96" applyNumberFormat="1" applyFont="1" applyFill="1" applyBorder="1" applyAlignment="1">
      <alignment horizontal="right" vertical="center"/>
    </xf>
    <xf numFmtId="176" fontId="49" fillId="0" borderId="11" xfId="96" applyNumberFormat="1" applyFont="1" applyFill="1" applyBorder="1" applyAlignment="1">
      <alignment horizontal="center" vertical="center"/>
    </xf>
    <xf numFmtId="0" fontId="28" fillId="0" borderId="23" xfId="96" applyFill="1" applyBorder="1" applyAlignment="1">
      <alignment horizontal="center" vertical="center"/>
    </xf>
    <xf numFmtId="0" fontId="28" fillId="0" borderId="13" xfId="96" applyFill="1" applyBorder="1" applyAlignment="1">
      <alignment horizontal="center" vertical="center"/>
    </xf>
    <xf numFmtId="176" fontId="49" fillId="0" borderId="11" xfId="96" applyNumberFormat="1" applyFont="1" applyFill="1" applyBorder="1" applyAlignment="1">
      <alignment horizontal="left" vertical="center"/>
    </xf>
    <xf numFmtId="0" fontId="28" fillId="0" borderId="23" xfId="96" applyFill="1" applyBorder="1" applyAlignment="1">
      <alignment horizontal="left" vertical="center"/>
    </xf>
    <xf numFmtId="0" fontId="28" fillId="0" borderId="13" xfId="96" applyFill="1" applyBorder="1" applyAlignment="1">
      <alignment horizontal="left" vertical="center"/>
    </xf>
    <xf numFmtId="0" fontId="28" fillId="0" borderId="23" xfId="96" applyFill="1" applyBorder="1" applyAlignment="1">
      <alignment horizontal="right" vertical="center"/>
    </xf>
    <xf numFmtId="0" fontId="28" fillId="0" borderId="27" xfId="96" applyFill="1" applyBorder="1" applyAlignment="1">
      <alignment horizontal="right" vertical="center"/>
    </xf>
    <xf numFmtId="0" fontId="52" fillId="0" borderId="125" xfId="96" applyFont="1" applyFill="1" applyBorder="1" applyAlignment="1">
      <alignment horizontal="center" vertical="center"/>
    </xf>
    <xf numFmtId="0" fontId="28" fillId="0" borderId="126" xfId="96" applyFill="1" applyBorder="1" applyAlignment="1">
      <alignment horizontal="center" vertical="center"/>
    </xf>
    <xf numFmtId="0" fontId="28" fillId="0" borderId="127" xfId="96" applyFill="1" applyBorder="1" applyAlignment="1">
      <alignment horizontal="center" vertical="center"/>
    </xf>
    <xf numFmtId="176" fontId="49" fillId="0" borderId="128" xfId="96" applyNumberFormat="1" applyFont="1" applyFill="1" applyBorder="1" applyAlignment="1">
      <alignment horizontal="right" vertical="center"/>
    </xf>
    <xf numFmtId="176" fontId="49" fillId="0" borderId="126" xfId="96" applyNumberFormat="1" applyFont="1" applyFill="1" applyBorder="1" applyAlignment="1">
      <alignment horizontal="right" vertical="center"/>
    </xf>
    <xf numFmtId="176" fontId="49" fillId="0" borderId="127" xfId="96" applyNumberFormat="1" applyFont="1" applyFill="1" applyBorder="1" applyAlignment="1">
      <alignment horizontal="right" vertical="center"/>
    </xf>
    <xf numFmtId="176" fontId="49" fillId="0" borderId="32" xfId="96" applyNumberFormat="1" applyFont="1" applyFill="1" applyBorder="1" applyAlignment="1">
      <alignment horizontal="center" vertical="center"/>
    </xf>
    <xf numFmtId="0" fontId="28" fillId="0" borderId="64" xfId="96" applyFill="1" applyBorder="1" applyAlignment="1">
      <alignment horizontal="center" vertical="center"/>
    </xf>
    <xf numFmtId="0" fontId="28" fillId="0" borderId="24" xfId="96" applyFill="1" applyBorder="1" applyAlignment="1">
      <alignment horizontal="center" vertical="center"/>
    </xf>
    <xf numFmtId="0" fontId="52" fillId="0" borderId="132" xfId="96" applyFont="1" applyFill="1" applyBorder="1" applyAlignment="1">
      <alignment horizontal="left" vertical="center"/>
    </xf>
    <xf numFmtId="0" fontId="28" fillId="0" borderId="133" xfId="96" applyFill="1" applyBorder="1" applyAlignment="1">
      <alignment vertical="center"/>
    </xf>
    <xf numFmtId="0" fontId="28" fillId="0" borderId="134" xfId="96" applyFill="1" applyBorder="1" applyAlignment="1">
      <alignment vertical="center"/>
    </xf>
    <xf numFmtId="176" fontId="49" fillId="0" borderId="135" xfId="96" applyNumberFormat="1" applyFont="1" applyFill="1" applyBorder="1" applyAlignment="1">
      <alignment horizontal="right" vertical="center"/>
    </xf>
    <xf numFmtId="0" fontId="28" fillId="0" borderId="133" xfId="96" applyFill="1" applyBorder="1" applyAlignment="1">
      <alignment horizontal="right" vertical="center"/>
    </xf>
    <xf numFmtId="0" fontId="28" fillId="0" borderId="134" xfId="96" applyFill="1" applyBorder="1" applyAlignment="1">
      <alignment horizontal="right" vertical="center"/>
    </xf>
    <xf numFmtId="176" fontId="49" fillId="0" borderId="133" xfId="96" applyNumberFormat="1" applyFont="1" applyFill="1" applyBorder="1" applyAlignment="1">
      <alignment horizontal="right" vertical="center"/>
    </xf>
    <xf numFmtId="176" fontId="49" fillId="0" borderId="134" xfId="96" applyNumberFormat="1" applyFont="1" applyFill="1" applyBorder="1" applyAlignment="1">
      <alignment horizontal="right" vertical="center"/>
    </xf>
    <xf numFmtId="176" fontId="49" fillId="0" borderId="135" xfId="96" applyNumberFormat="1" applyFont="1" applyFill="1" applyBorder="1" applyAlignment="1">
      <alignment horizontal="center" vertical="center"/>
    </xf>
    <xf numFmtId="0" fontId="28" fillId="0" borderId="133" xfId="96" applyFill="1" applyBorder="1" applyAlignment="1">
      <alignment horizontal="center" vertical="center"/>
    </xf>
    <xf numFmtId="0" fontId="28" fillId="0" borderId="136" xfId="96" applyFill="1" applyBorder="1" applyAlignment="1">
      <alignment horizontal="center" vertical="center"/>
    </xf>
    <xf numFmtId="176" fontId="49" fillId="0" borderId="137" xfId="96" applyNumberFormat="1" applyFont="1" applyFill="1" applyBorder="1" applyAlignment="1">
      <alignment horizontal="right" vertical="center"/>
    </xf>
    <xf numFmtId="0" fontId="28" fillId="0" borderId="138" xfId="96" applyFill="1" applyBorder="1" applyAlignment="1">
      <alignment vertical="center"/>
    </xf>
    <xf numFmtId="0" fontId="28" fillId="0" borderId="139" xfId="96" applyFill="1" applyBorder="1" applyAlignment="1">
      <alignment vertical="center"/>
    </xf>
    <xf numFmtId="0" fontId="52" fillId="0" borderId="137" xfId="96" applyFont="1" applyFill="1" applyBorder="1" applyAlignment="1">
      <alignment horizontal="center" vertical="center"/>
    </xf>
    <xf numFmtId="0" fontId="28" fillId="0" borderId="138" xfId="96" applyFill="1" applyBorder="1" applyAlignment="1">
      <alignment horizontal="center" vertical="center"/>
    </xf>
    <xf numFmtId="0" fontId="28" fillId="0" borderId="140" xfId="96" applyFill="1" applyBorder="1" applyAlignment="1">
      <alignment horizontal="center" vertical="center"/>
    </xf>
    <xf numFmtId="176" fontId="49" fillId="0" borderId="141" xfId="96" applyNumberFormat="1" applyFont="1" applyFill="1" applyBorder="1" applyAlignment="1">
      <alignment horizontal="right" vertical="center"/>
    </xf>
    <xf numFmtId="0" fontId="28" fillId="0" borderId="138" xfId="96" applyFill="1" applyBorder="1" applyAlignment="1">
      <alignment horizontal="right" vertical="center"/>
    </xf>
    <xf numFmtId="0" fontId="28" fillId="0" borderId="140" xfId="96" applyFill="1" applyBorder="1" applyAlignment="1">
      <alignment horizontal="right" vertical="center"/>
    </xf>
    <xf numFmtId="176" fontId="49" fillId="0" borderId="138" xfId="96" applyNumberFormat="1" applyFont="1" applyFill="1" applyBorder="1" applyAlignment="1">
      <alignment horizontal="right" vertical="center"/>
    </xf>
    <xf numFmtId="176" fontId="49" fillId="0" borderId="140" xfId="96" applyNumberFormat="1" applyFont="1" applyFill="1" applyBorder="1" applyAlignment="1">
      <alignment horizontal="right" vertical="center"/>
    </xf>
    <xf numFmtId="176" fontId="49" fillId="0" borderId="141" xfId="96" applyNumberFormat="1" applyFont="1" applyFill="1" applyBorder="1" applyAlignment="1">
      <alignment horizontal="center" vertical="center"/>
    </xf>
    <xf numFmtId="176" fontId="49" fillId="0" borderId="138" xfId="96" applyNumberFormat="1" applyFont="1" applyFill="1" applyBorder="1" applyAlignment="1">
      <alignment horizontal="center" vertical="center"/>
    </xf>
    <xf numFmtId="176" fontId="49" fillId="0" borderId="139" xfId="96" applyNumberFormat="1" applyFont="1" applyFill="1" applyBorder="1" applyAlignment="1">
      <alignment horizontal="center" vertical="center"/>
    </xf>
    <xf numFmtId="176" fontId="54" fillId="0" borderId="129" xfId="96" applyNumberFormat="1" applyFont="1" applyFill="1" applyBorder="1" applyAlignment="1">
      <alignment horizontal="distributed" vertical="center"/>
    </xf>
    <xf numFmtId="0" fontId="28" fillId="0" borderId="130" xfId="96" applyFill="1" applyBorder="1" applyAlignment="1">
      <alignment vertical="center"/>
    </xf>
    <xf numFmtId="0" fontId="28" fillId="0" borderId="131" xfId="96" applyFill="1" applyBorder="1" applyAlignment="1">
      <alignment vertical="center"/>
    </xf>
    <xf numFmtId="176" fontId="53" fillId="0" borderId="39" xfId="0" applyNumberFormat="1" applyFont="1" applyFill="1" applyBorder="1" applyAlignment="1">
      <alignment horizontal="right"/>
    </xf>
    <xf numFmtId="0" fontId="52" fillId="0" borderId="41" xfId="0" applyFont="1" applyFill="1" applyBorder="1" applyAlignment="1">
      <alignment horizontal="distributed" vertical="center" justifyLastLine="1"/>
    </xf>
    <xf numFmtId="0" fontId="52" fillId="0" borderId="42" xfId="0" applyFont="1" applyFill="1" applyBorder="1" applyAlignment="1">
      <alignment horizontal="distributed" vertical="center" justifyLastLine="1"/>
    </xf>
    <xf numFmtId="0" fontId="52" fillId="0" borderId="119" xfId="0" applyFont="1" applyFill="1" applyBorder="1" applyAlignment="1">
      <alignment horizontal="distributed" vertical="center" justifyLastLine="1"/>
    </xf>
    <xf numFmtId="176" fontId="52" fillId="0" borderId="120" xfId="0" applyNumberFormat="1" applyFont="1" applyFill="1" applyBorder="1" applyAlignment="1">
      <alignment horizontal="distributed" vertical="center" justifyLastLine="1"/>
    </xf>
    <xf numFmtId="176" fontId="52" fillId="0" borderId="42" xfId="0" applyNumberFormat="1" applyFont="1" applyFill="1" applyBorder="1" applyAlignment="1">
      <alignment horizontal="distributed" vertical="center" justifyLastLine="1"/>
    </xf>
    <xf numFmtId="176" fontId="52" fillId="0" borderId="21" xfId="0" applyNumberFormat="1" applyFont="1" applyFill="1" applyBorder="1" applyAlignment="1">
      <alignment horizontal="distributed" vertical="center" justifyLastLine="1"/>
    </xf>
    <xf numFmtId="176" fontId="49" fillId="0" borderId="58" xfId="0" applyNumberFormat="1" applyFont="1" applyFill="1" applyBorder="1" applyAlignment="1">
      <alignment vertical="center"/>
    </xf>
    <xf numFmtId="0" fontId="0" fillId="0" borderId="59" xfId="0" applyFill="1" applyBorder="1" applyAlignment="1">
      <alignment vertical="center"/>
    </xf>
    <xf numFmtId="0" fontId="0" fillId="0" borderId="61" xfId="0" applyFill="1" applyBorder="1" applyAlignment="1">
      <alignment vertical="center"/>
    </xf>
    <xf numFmtId="176" fontId="49" fillId="0" borderId="90" xfId="0" applyNumberFormat="1" applyFont="1" applyFill="1" applyBorder="1" applyAlignment="1">
      <alignment vertical="center"/>
    </xf>
    <xf numFmtId="0" fontId="0" fillId="0" borderId="15" xfId="0" applyFill="1" applyBorder="1" applyAlignment="1">
      <alignment vertical="center"/>
    </xf>
    <xf numFmtId="0" fontId="0" fillId="0" borderId="142" xfId="0" applyFill="1" applyBorder="1" applyAlignment="1">
      <alignment vertical="center"/>
    </xf>
    <xf numFmtId="176" fontId="49" fillId="0" borderId="11" xfId="0" applyNumberFormat="1" applyFont="1" applyFill="1" applyBorder="1" applyAlignment="1">
      <alignment vertical="center"/>
    </xf>
    <xf numFmtId="0" fontId="0" fillId="0" borderId="23" xfId="0" applyFill="1" applyBorder="1" applyAlignment="1">
      <alignment vertical="center"/>
    </xf>
    <xf numFmtId="0" fontId="0" fillId="0" borderId="13" xfId="0" applyFill="1" applyBorder="1" applyAlignment="1">
      <alignment vertical="center"/>
    </xf>
    <xf numFmtId="0" fontId="53" fillId="0" borderId="39" xfId="0" applyFont="1" applyFill="1" applyBorder="1" applyAlignment="1">
      <alignment horizontal="right"/>
    </xf>
    <xf numFmtId="0" fontId="52" fillId="0" borderId="35" xfId="0" applyFont="1" applyFill="1" applyBorder="1" applyAlignment="1">
      <alignment horizontal="distributed" vertical="center" justifyLastLine="1"/>
    </xf>
    <xf numFmtId="0" fontId="52" fillId="0" borderId="36" xfId="0" applyFont="1" applyFill="1" applyBorder="1" applyAlignment="1">
      <alignment horizontal="distributed" vertical="center" justifyLastLine="1"/>
    </xf>
    <xf numFmtId="0" fontId="52" fillId="0" borderId="37" xfId="0" applyFont="1" applyFill="1" applyBorder="1" applyAlignment="1">
      <alignment horizontal="distributed" vertical="center" justifyLastLine="1"/>
    </xf>
    <xf numFmtId="0" fontId="52" fillId="0" borderId="14" xfId="0" applyFont="1" applyFill="1" applyBorder="1" applyAlignment="1">
      <alignment horizontal="distributed" vertical="center" justifyLastLine="1"/>
    </xf>
    <xf numFmtId="0" fontId="52" fillId="0" borderId="15" xfId="0" applyFont="1" applyFill="1" applyBorder="1" applyAlignment="1">
      <alignment horizontal="distributed" vertical="center" justifyLastLine="1"/>
    </xf>
    <xf numFmtId="0" fontId="52" fillId="0" borderId="16" xfId="0" applyFont="1" applyFill="1" applyBorder="1" applyAlignment="1">
      <alignment horizontal="distributed" vertical="center" justifyLastLine="1"/>
    </xf>
    <xf numFmtId="0" fontId="52" fillId="0" borderId="1" xfId="0" applyFont="1" applyFill="1" applyBorder="1" applyAlignment="1">
      <alignment horizontal="center" vertical="center" wrapText="1"/>
    </xf>
    <xf numFmtId="0" fontId="52" fillId="0" borderId="36" xfId="0" applyFont="1" applyFill="1" applyBorder="1" applyAlignment="1">
      <alignment horizontal="center" vertical="center" wrapText="1"/>
    </xf>
    <xf numFmtId="0" fontId="52" fillId="0" borderId="37" xfId="0" applyFont="1" applyFill="1" applyBorder="1" applyAlignment="1">
      <alignment horizontal="center" vertical="center" wrapText="1"/>
    </xf>
    <xf numFmtId="0" fontId="52" fillId="0" borderId="90" xfId="0" applyFont="1" applyFill="1" applyBorder="1" applyAlignment="1">
      <alignment horizontal="center" vertical="center" wrapText="1"/>
    </xf>
    <xf numFmtId="0" fontId="52" fillId="0" borderId="15" xfId="0" applyFont="1" applyFill="1" applyBorder="1" applyAlignment="1">
      <alignment horizontal="center" vertical="center" wrapText="1"/>
    </xf>
    <xf numFmtId="0" fontId="52" fillId="0" borderId="16" xfId="0" applyFont="1" applyFill="1" applyBorder="1" applyAlignment="1">
      <alignment horizontal="center" vertical="center" wrapText="1"/>
    </xf>
    <xf numFmtId="0" fontId="52" fillId="0" borderId="58" xfId="0" applyFont="1" applyFill="1" applyBorder="1" applyAlignment="1">
      <alignment horizontal="center" vertical="center" wrapText="1"/>
    </xf>
    <xf numFmtId="0" fontId="52" fillId="0" borderId="59" xfId="0" applyFont="1" applyFill="1" applyBorder="1" applyAlignment="1">
      <alignment horizontal="center" vertical="center" wrapText="1"/>
    </xf>
    <xf numFmtId="0" fontId="52" fillId="0" borderId="60" xfId="0" applyFont="1" applyFill="1" applyBorder="1" applyAlignment="1">
      <alignment horizontal="center" vertical="center" wrapText="1"/>
    </xf>
    <xf numFmtId="0" fontId="52" fillId="0" borderId="3" xfId="0" applyFont="1" applyFill="1" applyBorder="1" applyAlignment="1">
      <alignment horizontal="center" vertical="center" wrapText="1"/>
    </xf>
    <xf numFmtId="0" fontId="52" fillId="0" borderId="142" xfId="0" applyFont="1" applyFill="1" applyBorder="1" applyAlignment="1">
      <alignment horizontal="center" vertical="center" wrapText="1"/>
    </xf>
    <xf numFmtId="0" fontId="52" fillId="0" borderId="11" xfId="0" applyFont="1" applyFill="1" applyBorder="1" applyAlignment="1">
      <alignment horizontal="center" vertical="center" wrapText="1"/>
    </xf>
    <xf numFmtId="0" fontId="52" fillId="0" borderId="23" xfId="0" applyFont="1" applyFill="1" applyBorder="1" applyAlignment="1">
      <alignment horizontal="center" vertical="center" wrapText="1"/>
    </xf>
    <xf numFmtId="0" fontId="52" fillId="0" borderId="27" xfId="0" applyFont="1" applyFill="1" applyBorder="1" applyAlignment="1">
      <alignment horizontal="center" vertical="center" wrapText="1"/>
    </xf>
    <xf numFmtId="176" fontId="37" fillId="0" borderId="11" xfId="0" applyNumberFormat="1" applyFont="1" applyFill="1" applyBorder="1" applyAlignment="1">
      <alignment horizontal="right" vertical="center"/>
    </xf>
    <xf numFmtId="176" fontId="37" fillId="0" borderId="23" xfId="0" applyNumberFormat="1" applyFont="1" applyFill="1" applyBorder="1" applyAlignment="1">
      <alignment horizontal="right" vertical="center"/>
    </xf>
    <xf numFmtId="176" fontId="37" fillId="0" borderId="27" xfId="0" applyNumberFormat="1" applyFont="1" applyFill="1" applyBorder="1" applyAlignment="1">
      <alignment horizontal="right" vertical="center"/>
    </xf>
    <xf numFmtId="176" fontId="49" fillId="0" borderId="13" xfId="0" applyNumberFormat="1" applyFont="1" applyFill="1" applyBorder="1" applyAlignment="1">
      <alignment vertical="center"/>
    </xf>
    <xf numFmtId="0" fontId="52" fillId="0" borderId="29" xfId="0" applyFont="1" applyFill="1" applyBorder="1" applyAlignment="1">
      <alignment horizontal="distributed" vertical="center" justifyLastLine="1"/>
    </xf>
    <xf numFmtId="0" fontId="52" fillId="0" borderId="30" xfId="0" applyFont="1" applyFill="1" applyBorder="1" applyAlignment="1">
      <alignment horizontal="distributed" vertical="center" justifyLastLine="1"/>
    </xf>
    <xf numFmtId="176" fontId="49" fillId="0" borderId="19" xfId="0" applyNumberFormat="1" applyFont="1" applyFill="1" applyBorder="1" applyAlignment="1">
      <alignment vertical="center"/>
    </xf>
    <xf numFmtId="176" fontId="49" fillId="0" borderId="29" xfId="0" applyNumberFormat="1" applyFont="1" applyFill="1" applyBorder="1" applyAlignment="1">
      <alignment vertical="center"/>
    </xf>
    <xf numFmtId="176" fontId="49" fillId="0" borderId="18" xfId="0" applyNumberFormat="1" applyFont="1" applyFill="1" applyBorder="1" applyAlignment="1">
      <alignment vertical="center"/>
    </xf>
    <xf numFmtId="0" fontId="52" fillId="0" borderId="22" xfId="0" applyFont="1" applyFill="1" applyBorder="1" applyAlignment="1">
      <alignment horizontal="distributed" vertical="center"/>
    </xf>
    <xf numFmtId="0" fontId="0" fillId="0" borderId="23" xfId="0" applyBorder="1" applyAlignment="1">
      <alignment horizontal="distributed" vertical="center"/>
    </xf>
    <xf numFmtId="0" fontId="0" fillId="0" borderId="27" xfId="0" applyBorder="1" applyAlignment="1">
      <alignment horizontal="distributed" vertical="center"/>
    </xf>
    <xf numFmtId="0" fontId="64" fillId="0" borderId="23" xfId="0" applyFont="1" applyFill="1" applyBorder="1" applyAlignment="1">
      <alignment horizontal="right" vertical="center"/>
    </xf>
    <xf numFmtId="0" fontId="64" fillId="0" borderId="27" xfId="0" applyFont="1" applyFill="1" applyBorder="1" applyAlignment="1">
      <alignment horizontal="right" vertical="center"/>
    </xf>
    <xf numFmtId="0" fontId="64" fillId="0" borderId="13" xfId="0" applyFont="1" applyFill="1" applyBorder="1" applyAlignment="1">
      <alignment horizontal="right" vertical="center"/>
    </xf>
    <xf numFmtId="176" fontId="37" fillId="0" borderId="11" xfId="0" applyNumberFormat="1" applyFont="1" applyFill="1" applyBorder="1" applyAlignment="1">
      <alignment vertical="center"/>
    </xf>
    <xf numFmtId="0" fontId="37" fillId="0" borderId="23" xfId="0" applyFont="1" applyFill="1" applyBorder="1" applyAlignment="1">
      <alignment vertical="center"/>
    </xf>
    <xf numFmtId="0" fontId="37" fillId="0" borderId="13" xfId="0" applyFont="1" applyFill="1" applyBorder="1" applyAlignment="1">
      <alignment vertical="center"/>
    </xf>
    <xf numFmtId="0" fontId="52" fillId="0" borderId="23" xfId="0" applyFont="1" applyFill="1" applyBorder="1" applyAlignment="1">
      <alignment horizontal="distributed" vertical="center"/>
    </xf>
    <xf numFmtId="0" fontId="52" fillId="0" borderId="27" xfId="0" applyFont="1" applyFill="1" applyBorder="1" applyAlignment="1">
      <alignment horizontal="distributed" vertical="center"/>
    </xf>
    <xf numFmtId="176" fontId="37" fillId="0" borderId="13" xfId="0" applyNumberFormat="1" applyFont="1" applyFill="1" applyBorder="1" applyAlignment="1">
      <alignment horizontal="right" vertical="center"/>
    </xf>
    <xf numFmtId="0" fontId="52" fillId="0" borderId="28" xfId="0" applyFont="1" applyFill="1" applyBorder="1" applyAlignment="1">
      <alignment horizontal="distributed" vertical="center"/>
    </xf>
    <xf numFmtId="0" fontId="52" fillId="0" borderId="29" xfId="0" applyFont="1" applyFill="1" applyBorder="1" applyAlignment="1">
      <alignment horizontal="distributed" vertical="center"/>
    </xf>
    <xf numFmtId="0" fontId="52" fillId="0" borderId="30" xfId="0" applyFont="1" applyFill="1" applyBorder="1" applyAlignment="1">
      <alignment horizontal="distributed" vertical="center"/>
    </xf>
    <xf numFmtId="176" fontId="37" fillId="0" borderId="19" xfId="0" applyNumberFormat="1" applyFont="1" applyFill="1" applyBorder="1" applyAlignment="1">
      <alignment horizontal="right" vertical="center"/>
    </xf>
    <xf numFmtId="176" fontId="37" fillId="0" borderId="29" xfId="0" applyNumberFormat="1" applyFont="1" applyFill="1" applyBorder="1" applyAlignment="1">
      <alignment horizontal="right" vertical="center"/>
    </xf>
    <xf numFmtId="176" fontId="37" fillId="0" borderId="30" xfId="0" applyNumberFormat="1" applyFont="1" applyFill="1" applyBorder="1" applyAlignment="1">
      <alignment horizontal="right" vertical="center"/>
    </xf>
    <xf numFmtId="176" fontId="37" fillId="0" borderId="19" xfId="0" applyNumberFormat="1" applyFont="1" applyFill="1" applyBorder="1" applyAlignment="1">
      <alignment vertical="center"/>
    </xf>
    <xf numFmtId="0" fontId="64" fillId="0" borderId="29" xfId="0" applyFont="1" applyFill="1" applyBorder="1" applyAlignment="1">
      <alignment vertical="center"/>
    </xf>
    <xf numFmtId="0" fontId="64" fillId="0" borderId="18" xfId="0" applyFont="1" applyFill="1" applyBorder="1" applyAlignment="1">
      <alignment vertical="center"/>
    </xf>
    <xf numFmtId="0" fontId="64" fillId="0" borderId="23" xfId="0" applyFont="1" applyFill="1" applyBorder="1" applyAlignment="1">
      <alignment vertical="center"/>
    </xf>
    <xf numFmtId="0" fontId="64" fillId="0" borderId="13" xfId="0" applyFont="1" applyFill="1" applyBorder="1" applyAlignment="1">
      <alignment vertical="center"/>
    </xf>
    <xf numFmtId="0" fontId="52" fillId="0" borderId="22" xfId="0" applyFont="1" applyBorder="1" applyAlignment="1">
      <alignment horizontal="distributed" vertical="center"/>
    </xf>
    <xf numFmtId="0" fontId="52" fillId="0" borderId="23" xfId="0" applyFont="1" applyBorder="1" applyAlignment="1">
      <alignment horizontal="distributed" vertical="center"/>
    </xf>
    <xf numFmtId="0" fontId="52" fillId="0" borderId="27" xfId="0" applyFont="1" applyBorder="1" applyAlignment="1">
      <alignment horizontal="distributed" vertical="center"/>
    </xf>
    <xf numFmtId="176" fontId="58" fillId="0" borderId="13" xfId="0" applyNumberFormat="1" applyFont="1" applyFill="1" applyBorder="1" applyAlignment="1">
      <alignment vertical="center"/>
    </xf>
    <xf numFmtId="0" fontId="52" fillId="0" borderId="36" xfId="0" applyFont="1" applyFill="1" applyBorder="1" applyAlignment="1">
      <alignment vertical="center" wrapText="1"/>
    </xf>
    <xf numFmtId="0" fontId="0" fillId="0" borderId="36" xfId="0" applyFill="1" applyBorder="1" applyAlignment="1">
      <alignment vertical="center" wrapText="1"/>
    </xf>
    <xf numFmtId="0" fontId="53" fillId="0" borderId="39" xfId="0" applyFont="1" applyBorder="1" applyAlignment="1">
      <alignment horizontal="right"/>
    </xf>
    <xf numFmtId="0" fontId="52" fillId="0" borderId="41" xfId="0" applyFont="1" applyBorder="1" applyAlignment="1">
      <alignment horizontal="distributed" vertical="center" justifyLastLine="1"/>
    </xf>
    <xf numFmtId="0" fontId="52" fillId="0" borderId="42" xfId="0" applyFont="1" applyBorder="1" applyAlignment="1">
      <alignment horizontal="distributed" vertical="center" justifyLastLine="1"/>
    </xf>
    <xf numFmtId="0" fontId="52" fillId="0" borderId="119" xfId="0" applyFont="1" applyBorder="1" applyAlignment="1">
      <alignment horizontal="distributed" vertical="center" justifyLastLine="1"/>
    </xf>
    <xf numFmtId="0" fontId="52" fillId="0" borderId="120" xfId="0" applyFont="1" applyBorder="1" applyAlignment="1">
      <alignment horizontal="distributed" vertical="center" justifyLastLine="1"/>
    </xf>
    <xf numFmtId="0" fontId="52" fillId="0" borderId="21" xfId="0" applyFont="1" applyBorder="1" applyAlignment="1">
      <alignment horizontal="distributed" vertical="center" justifyLastLine="1"/>
    </xf>
    <xf numFmtId="0" fontId="52" fillId="0" borderId="121" xfId="0" applyFont="1" applyBorder="1" applyAlignment="1">
      <alignment horizontal="distributed" vertical="center"/>
    </xf>
    <xf numFmtId="0" fontId="52" fillId="0" borderId="59" xfId="0" applyFont="1" applyBorder="1" applyAlignment="1">
      <alignment horizontal="distributed" vertical="center"/>
    </xf>
    <xf numFmtId="0" fontId="52" fillId="0" borderId="60" xfId="0" applyFont="1" applyBorder="1" applyAlignment="1">
      <alignment horizontal="distributed" vertical="center"/>
    </xf>
    <xf numFmtId="176" fontId="58" fillId="0" borderId="58" xfId="0" applyNumberFormat="1" applyFont="1" applyFill="1" applyBorder="1" applyAlignment="1">
      <alignment vertical="center"/>
    </xf>
    <xf numFmtId="176" fontId="58" fillId="0" borderId="59" xfId="0" applyNumberFormat="1" applyFont="1" applyFill="1" applyBorder="1" applyAlignment="1">
      <alignment vertical="center"/>
    </xf>
    <xf numFmtId="176" fontId="58" fillId="0" borderId="61" xfId="0" applyNumberFormat="1" applyFont="1" applyFill="1" applyBorder="1" applyAlignment="1">
      <alignment vertical="center"/>
    </xf>
    <xf numFmtId="0" fontId="52" fillId="0" borderId="28" xfId="0" applyFont="1" applyBorder="1" applyAlignment="1">
      <alignment horizontal="distributed" vertical="center" justifyLastLine="1"/>
    </xf>
    <xf numFmtId="0" fontId="52" fillId="0" borderId="29" xfId="0" applyFont="1" applyBorder="1" applyAlignment="1">
      <alignment horizontal="distributed" vertical="center" justifyLastLine="1"/>
    </xf>
    <xf numFmtId="0" fontId="52" fillId="0" borderId="30" xfId="0" applyFont="1" applyBorder="1" applyAlignment="1">
      <alignment horizontal="distributed" vertical="center" justifyLastLine="1"/>
    </xf>
    <xf numFmtId="176" fontId="58" fillId="0" borderId="19" xfId="0" applyNumberFormat="1" applyFont="1" applyFill="1" applyBorder="1" applyAlignment="1">
      <alignment vertical="center"/>
    </xf>
    <xf numFmtId="176" fontId="58" fillId="0" borderId="29" xfId="0" applyNumberFormat="1" applyFont="1" applyFill="1" applyBorder="1" applyAlignment="1">
      <alignment vertical="center"/>
    </xf>
    <xf numFmtId="176" fontId="58" fillId="0" borderId="18" xfId="0" applyNumberFormat="1" applyFont="1" applyFill="1" applyBorder="1" applyAlignment="1">
      <alignment vertical="center"/>
    </xf>
    <xf numFmtId="0" fontId="55" fillId="0" borderId="143" xfId="0" applyFont="1" applyBorder="1" applyAlignment="1">
      <alignment horizontal="distributed" vertical="center" justifyLastLine="1"/>
    </xf>
    <xf numFmtId="0" fontId="0" fillId="0" borderId="20" xfId="0" applyBorder="1" applyAlignment="1">
      <alignment horizontal="distributed" vertical="center" justifyLastLine="1"/>
    </xf>
    <xf numFmtId="0" fontId="55" fillId="0" borderId="41" xfId="0" applyFont="1" applyBorder="1" applyAlignment="1">
      <alignment horizontal="distributed" vertical="center" justifyLastLine="1"/>
    </xf>
    <xf numFmtId="0" fontId="0" fillId="0" borderId="42" xfId="0" applyBorder="1" applyAlignment="1">
      <alignment horizontal="distributed" vertical="center" justifyLastLine="1"/>
    </xf>
    <xf numFmtId="0" fontId="0" fillId="0" borderId="119" xfId="0" applyBorder="1" applyAlignment="1">
      <alignment horizontal="distributed" vertical="center" justifyLastLine="1"/>
    </xf>
    <xf numFmtId="0" fontId="55" fillId="0" borderId="121" xfId="0" applyFont="1" applyBorder="1" applyAlignment="1">
      <alignment horizontal="distributed" vertical="center" justifyLastLine="1"/>
    </xf>
    <xf numFmtId="0" fontId="0" fillId="0" borderId="59" xfId="0" applyBorder="1" applyAlignment="1">
      <alignment horizontal="distributed" vertical="center" justifyLastLine="1"/>
    </xf>
    <xf numFmtId="0" fontId="0" fillId="0" borderId="60" xfId="0" applyBorder="1" applyAlignment="1">
      <alignment horizontal="distributed" vertical="center" justifyLastLine="1"/>
    </xf>
    <xf numFmtId="0" fontId="55" fillId="0" borderId="54" xfId="0" applyFont="1" applyBorder="1" applyAlignment="1">
      <alignment horizontal="center" vertical="center" wrapText="1"/>
    </xf>
    <xf numFmtId="0" fontId="0" fillId="0" borderId="54" xfId="0" applyBorder="1" applyAlignment="1">
      <alignment horizontal="center" vertical="center"/>
    </xf>
    <xf numFmtId="0" fontId="0" fillId="0" borderId="54" xfId="0" applyBorder="1" applyAlignment="1">
      <alignment horizontal="center" vertical="center" wrapText="1"/>
    </xf>
    <xf numFmtId="0" fontId="0" fillId="0" borderId="62" xfId="0" applyBorder="1" applyAlignment="1">
      <alignment horizontal="center" vertical="center" wrapText="1"/>
    </xf>
    <xf numFmtId="176" fontId="55" fillId="0" borderId="67" xfId="0" applyNumberFormat="1" applyFont="1" applyFill="1" applyBorder="1" applyAlignment="1">
      <alignment vertical="center"/>
    </xf>
    <xf numFmtId="176" fontId="0" fillId="0" borderId="67" xfId="0" applyNumberFormat="1" applyFill="1" applyBorder="1" applyAlignment="1">
      <alignment vertical="center"/>
    </xf>
    <xf numFmtId="176" fontId="0" fillId="0" borderId="162" xfId="0" applyNumberFormat="1" applyFill="1" applyBorder="1" applyAlignment="1">
      <alignment vertical="center"/>
    </xf>
    <xf numFmtId="176" fontId="55" fillId="0" borderId="78" xfId="0" applyNumberFormat="1" applyFont="1" applyFill="1" applyBorder="1" applyAlignment="1">
      <alignment vertical="center"/>
    </xf>
    <xf numFmtId="176" fontId="0" fillId="0" borderId="78" xfId="0" applyNumberFormat="1" applyFont="1" applyFill="1" applyBorder="1" applyAlignment="1">
      <alignment vertical="center"/>
    </xf>
    <xf numFmtId="176" fontId="0" fillId="0" borderId="78" xfId="0" applyNumberFormat="1" applyFill="1" applyBorder="1" applyAlignment="1">
      <alignment vertical="center"/>
    </xf>
    <xf numFmtId="176" fontId="0" fillId="0" borderId="151" xfId="0" applyNumberFormat="1" applyFill="1" applyBorder="1" applyAlignment="1">
      <alignment vertical="center"/>
    </xf>
    <xf numFmtId="0" fontId="54" fillId="0" borderId="0" xfId="0" applyFont="1" applyAlignment="1">
      <alignment horizontal="right"/>
    </xf>
    <xf numFmtId="176" fontId="55" fillId="0" borderId="78" xfId="0" applyNumberFormat="1" applyFont="1" applyFill="1" applyBorder="1" applyAlignment="1">
      <alignment horizontal="right" vertical="center"/>
    </xf>
    <xf numFmtId="176" fontId="0" fillId="0" borderId="78" xfId="0" applyNumberFormat="1" applyFont="1" applyFill="1" applyBorder="1" applyAlignment="1">
      <alignment horizontal="right" vertical="center"/>
    </xf>
    <xf numFmtId="176" fontId="0" fillId="0" borderId="78" xfId="0" applyNumberFormat="1" applyFill="1" applyBorder="1" applyAlignment="1">
      <alignment horizontal="right" vertical="center"/>
    </xf>
    <xf numFmtId="176" fontId="55" fillId="0" borderId="164" xfId="0" applyNumberFormat="1" applyFont="1" applyFill="1" applyBorder="1" applyAlignment="1">
      <alignment vertical="center"/>
    </xf>
    <xf numFmtId="176" fontId="0" fillId="0" borderId="164" xfId="0" applyNumberFormat="1" applyFill="1" applyBorder="1" applyAlignment="1">
      <alignment vertical="center"/>
    </xf>
    <xf numFmtId="176" fontId="55" fillId="0" borderId="164" xfId="0" applyNumberFormat="1" applyFont="1" applyFill="1" applyBorder="1" applyAlignment="1">
      <alignment horizontal="right" vertical="center"/>
    </xf>
    <xf numFmtId="176" fontId="0" fillId="0" borderId="164" xfId="0" applyNumberFormat="1" applyFill="1" applyBorder="1" applyAlignment="1">
      <alignment horizontal="right" vertical="center"/>
    </xf>
    <xf numFmtId="176" fontId="0" fillId="0" borderId="165" xfId="0" applyNumberFormat="1" applyFill="1" applyBorder="1" applyAlignment="1">
      <alignment vertical="center"/>
    </xf>
    <xf numFmtId="176" fontId="55" fillId="0" borderId="12" xfId="0" applyNumberFormat="1" applyFont="1" applyFill="1" applyBorder="1" applyAlignment="1">
      <alignment vertical="center"/>
    </xf>
    <xf numFmtId="176" fontId="0" fillId="0" borderId="12" xfId="0" applyNumberFormat="1" applyFill="1" applyBorder="1" applyAlignment="1">
      <alignment vertical="center"/>
    </xf>
    <xf numFmtId="176" fontId="55" fillId="0" borderId="12" xfId="0" applyNumberFormat="1" applyFont="1" applyFill="1" applyBorder="1" applyAlignment="1">
      <alignment horizontal="right" vertical="center"/>
    </xf>
    <xf numFmtId="176" fontId="0" fillId="0" borderId="12" xfId="0" applyNumberFormat="1" applyFill="1" applyBorder="1" applyAlignment="1">
      <alignment horizontal="right" vertical="center"/>
    </xf>
    <xf numFmtId="176" fontId="0" fillId="0" borderId="33" xfId="0" applyNumberFormat="1" applyFill="1" applyBorder="1" applyAlignment="1">
      <alignment vertical="center"/>
    </xf>
    <xf numFmtId="176" fontId="55" fillId="0" borderId="79" xfId="0" applyNumberFormat="1" applyFont="1" applyFill="1" applyBorder="1" applyAlignment="1">
      <alignment horizontal="right" vertical="center"/>
    </xf>
    <xf numFmtId="176" fontId="0" fillId="0" borderId="83" xfId="0" applyNumberFormat="1" applyFont="1" applyFill="1" applyBorder="1" applyAlignment="1">
      <alignment horizontal="right" vertical="center"/>
    </xf>
    <xf numFmtId="176" fontId="0" fillId="0" borderId="84" xfId="0" applyNumberFormat="1" applyFont="1" applyFill="1" applyBorder="1" applyAlignment="1">
      <alignment horizontal="right" vertical="center"/>
    </xf>
    <xf numFmtId="176" fontId="55" fillId="0" borderId="67" xfId="0" applyNumberFormat="1" applyFont="1" applyFill="1" applyBorder="1" applyAlignment="1">
      <alignment horizontal="right" vertical="center"/>
    </xf>
    <xf numFmtId="176" fontId="0" fillId="0" borderId="67" xfId="0" applyNumberFormat="1" applyFill="1" applyBorder="1" applyAlignment="1">
      <alignment horizontal="right" vertical="center"/>
    </xf>
    <xf numFmtId="176" fontId="55" fillId="0" borderId="17" xfId="0" applyNumberFormat="1" applyFont="1" applyFill="1" applyBorder="1" applyAlignment="1">
      <alignment vertical="center"/>
    </xf>
    <xf numFmtId="176" fontId="0" fillId="0" borderId="17" xfId="0" applyNumberFormat="1" applyFill="1" applyBorder="1" applyAlignment="1">
      <alignment vertical="center"/>
    </xf>
    <xf numFmtId="176" fontId="55" fillId="0" borderId="17" xfId="0" applyNumberFormat="1" applyFont="1" applyFill="1" applyBorder="1" applyAlignment="1">
      <alignment horizontal="right" vertical="center"/>
    </xf>
    <xf numFmtId="176" fontId="0" fillId="0" borderId="17" xfId="0" applyNumberFormat="1" applyFill="1" applyBorder="1" applyAlignment="1">
      <alignment horizontal="right" vertical="center"/>
    </xf>
    <xf numFmtId="176" fontId="0" fillId="0" borderId="34" xfId="0" applyNumberFormat="1" applyFill="1" applyBorder="1" applyAlignment="1">
      <alignment vertical="center"/>
    </xf>
    <xf numFmtId="0" fontId="55" fillId="0" borderId="11" xfId="0" applyFont="1" applyBorder="1" applyAlignment="1">
      <alignment horizontal="center" vertical="center" wrapText="1"/>
    </xf>
    <xf numFmtId="0" fontId="0" fillId="0" borderId="23" xfId="0" applyBorder="1" applyAlignment="1">
      <alignment horizontal="center" vertical="center" wrapText="1"/>
    </xf>
    <xf numFmtId="0" fontId="0" fillId="0" borderId="27" xfId="0" applyBorder="1" applyAlignment="1">
      <alignment horizontal="center" vertical="center" wrapText="1"/>
    </xf>
    <xf numFmtId="176" fontId="55" fillId="0" borderId="68" xfId="0" applyNumberFormat="1" applyFont="1" applyFill="1" applyBorder="1" applyAlignment="1">
      <alignment horizontal="right" vertical="center"/>
    </xf>
    <xf numFmtId="176" fontId="55" fillId="0" borderId="72" xfId="0" applyNumberFormat="1" applyFont="1" applyFill="1" applyBorder="1" applyAlignment="1">
      <alignment horizontal="right" vertical="center"/>
    </xf>
    <xf numFmtId="176" fontId="55" fillId="0" borderId="73" xfId="0" applyNumberFormat="1" applyFont="1" applyFill="1" applyBorder="1" applyAlignment="1">
      <alignment horizontal="right" vertical="center"/>
    </xf>
    <xf numFmtId="176" fontId="55" fillId="0" borderId="166" xfId="0" applyNumberFormat="1" applyFont="1" applyFill="1" applyBorder="1" applyAlignment="1">
      <alignment horizontal="right" vertical="center"/>
    </xf>
    <xf numFmtId="176" fontId="55" fillId="0" borderId="68" xfId="0" applyNumberFormat="1" applyFont="1" applyBorder="1" applyAlignment="1">
      <alignment horizontal="right" vertical="center"/>
    </xf>
    <xf numFmtId="0" fontId="55" fillId="0" borderId="72" xfId="0" applyFont="1" applyBorder="1" applyAlignment="1">
      <alignment horizontal="right" vertical="center"/>
    </xf>
    <xf numFmtId="0" fontId="55" fillId="0" borderId="73" xfId="0" applyFont="1" applyBorder="1" applyAlignment="1">
      <alignment horizontal="right" vertical="center"/>
    </xf>
    <xf numFmtId="0" fontId="54" fillId="0" borderId="54" xfId="0" applyFont="1" applyBorder="1" applyAlignment="1">
      <alignment horizontal="center" vertical="center" wrapText="1"/>
    </xf>
    <xf numFmtId="0" fontId="54" fillId="0" borderId="62" xfId="0" applyFont="1" applyBorder="1" applyAlignment="1">
      <alignment horizontal="center" vertical="center" wrapText="1"/>
    </xf>
    <xf numFmtId="176" fontId="55" fillId="0" borderId="83" xfId="0" applyNumberFormat="1" applyFont="1" applyFill="1" applyBorder="1" applyAlignment="1">
      <alignment horizontal="right" vertical="center"/>
    </xf>
    <xf numFmtId="176" fontId="55" fillId="0" borderId="84" xfId="0" applyNumberFormat="1" applyFont="1" applyFill="1" applyBorder="1" applyAlignment="1">
      <alignment horizontal="right" vertical="center"/>
    </xf>
    <xf numFmtId="176" fontId="55" fillId="0" borderId="86" xfId="0" applyNumberFormat="1" applyFont="1" applyFill="1" applyBorder="1" applyAlignment="1">
      <alignment horizontal="right" vertical="center"/>
    </xf>
    <xf numFmtId="176" fontId="55" fillId="0" borderId="79" xfId="0" applyNumberFormat="1" applyFont="1" applyBorder="1" applyAlignment="1">
      <alignment horizontal="right" vertical="center"/>
    </xf>
    <xf numFmtId="0" fontId="55" fillId="0" borderId="83" xfId="0" applyFont="1" applyBorder="1" applyAlignment="1">
      <alignment horizontal="right" vertical="center"/>
    </xf>
    <xf numFmtId="0" fontId="55" fillId="0" borderId="84" xfId="0" applyFont="1" applyBorder="1" applyAlignment="1">
      <alignment horizontal="right" vertical="center"/>
    </xf>
    <xf numFmtId="176" fontId="55" fillId="0" borderId="91" xfId="0" applyNumberFormat="1" applyFont="1" applyFill="1" applyBorder="1" applyAlignment="1">
      <alignment horizontal="right" vertical="center"/>
    </xf>
    <xf numFmtId="176" fontId="55" fillId="0" borderId="92" xfId="0" applyNumberFormat="1" applyFont="1" applyFill="1" applyBorder="1" applyAlignment="1">
      <alignment horizontal="right" vertical="center"/>
    </xf>
    <xf numFmtId="176" fontId="55" fillId="0" borderId="93" xfId="0" applyNumberFormat="1" applyFont="1" applyFill="1" applyBorder="1" applyAlignment="1">
      <alignment horizontal="right" vertical="center"/>
    </xf>
    <xf numFmtId="176" fontId="55" fillId="0" borderId="96" xfId="0" applyNumberFormat="1" applyFont="1" applyFill="1" applyBorder="1" applyAlignment="1">
      <alignment horizontal="right" vertical="center"/>
    </xf>
    <xf numFmtId="176" fontId="55" fillId="0" borderId="91" xfId="0" applyNumberFormat="1" applyFont="1" applyBorder="1" applyAlignment="1">
      <alignment horizontal="right" vertical="center"/>
    </xf>
    <xf numFmtId="0" fontId="55" fillId="0" borderId="92" xfId="0" applyFont="1" applyBorder="1" applyAlignment="1">
      <alignment horizontal="right" vertical="center"/>
    </xf>
    <xf numFmtId="0" fontId="55" fillId="0" borderId="93" xfId="0" applyFont="1" applyBorder="1" applyAlignment="1">
      <alignment horizontal="right" vertical="center"/>
    </xf>
    <xf numFmtId="176" fontId="55" fillId="0" borderId="11" xfId="0" applyNumberFormat="1" applyFont="1" applyFill="1" applyBorder="1" applyAlignment="1">
      <alignment horizontal="right" vertical="center"/>
    </xf>
    <xf numFmtId="176" fontId="55" fillId="0" borderId="23" xfId="0" applyNumberFormat="1" applyFont="1" applyFill="1" applyBorder="1" applyAlignment="1">
      <alignment horizontal="right" vertical="center"/>
    </xf>
    <xf numFmtId="176" fontId="55" fillId="0" borderId="27" xfId="0" applyNumberFormat="1" applyFont="1" applyFill="1" applyBorder="1" applyAlignment="1">
      <alignment horizontal="right" vertical="center"/>
    </xf>
    <xf numFmtId="176" fontId="55" fillId="0" borderId="13" xfId="0" applyNumberFormat="1" applyFont="1" applyFill="1" applyBorder="1" applyAlignment="1">
      <alignment horizontal="right" vertical="center"/>
    </xf>
    <xf numFmtId="176" fontId="55" fillId="0" borderId="11" xfId="0" applyNumberFormat="1" applyFont="1" applyBorder="1" applyAlignment="1">
      <alignment horizontal="right" vertical="center"/>
    </xf>
    <xf numFmtId="0" fontId="55" fillId="0" borderId="23" xfId="0" applyFont="1" applyBorder="1" applyAlignment="1">
      <alignment horizontal="right" vertical="center"/>
    </xf>
    <xf numFmtId="0" fontId="55" fillId="0" borderId="27" xfId="0" applyFont="1" applyBorder="1" applyAlignment="1">
      <alignment horizontal="right" vertical="center"/>
    </xf>
    <xf numFmtId="176" fontId="55" fillId="0" borderId="19" xfId="0" applyNumberFormat="1" applyFont="1" applyFill="1" applyBorder="1" applyAlignment="1">
      <alignment horizontal="right" vertical="center"/>
    </xf>
    <xf numFmtId="176" fontId="55" fillId="0" borderId="29" xfId="0" applyNumberFormat="1" applyFont="1" applyFill="1" applyBorder="1" applyAlignment="1">
      <alignment horizontal="right" vertical="center"/>
    </xf>
    <xf numFmtId="176" fontId="55" fillId="0" borderId="30" xfId="0" applyNumberFormat="1" applyFont="1" applyFill="1" applyBorder="1" applyAlignment="1">
      <alignment horizontal="right" vertical="center"/>
    </xf>
    <xf numFmtId="176" fontId="55" fillId="0" borderId="18" xfId="0" applyNumberFormat="1" applyFont="1" applyFill="1" applyBorder="1" applyAlignment="1">
      <alignment horizontal="right" vertical="center"/>
    </xf>
    <xf numFmtId="0" fontId="70" fillId="0" borderId="39" xfId="0" applyFont="1" applyBorder="1" applyAlignment="1">
      <alignment horizontal="right" vertical="center"/>
    </xf>
    <xf numFmtId="0" fontId="55" fillId="0" borderId="168" xfId="0" applyFont="1" applyBorder="1" applyAlignment="1">
      <alignment horizontal="center" vertical="center"/>
    </xf>
    <xf numFmtId="0" fontId="55" fillId="0" borderId="169" xfId="0" applyFont="1" applyBorder="1" applyAlignment="1">
      <alignment horizontal="center" vertical="center"/>
    </xf>
    <xf numFmtId="0" fontId="55" fillId="0" borderId="2" xfId="0" applyFont="1" applyBorder="1" applyAlignment="1">
      <alignment horizontal="center" vertical="center"/>
    </xf>
    <xf numFmtId="0" fontId="55" fillId="0" borderId="89" xfId="0" applyFont="1" applyBorder="1" applyAlignment="1">
      <alignment horizontal="center" vertical="center"/>
    </xf>
    <xf numFmtId="0" fontId="55" fillId="0" borderId="58" xfId="0" applyFont="1" applyBorder="1" applyAlignment="1">
      <alignment horizontal="center" vertical="center"/>
    </xf>
    <xf numFmtId="0" fontId="55" fillId="0" borderId="60" xfId="0" applyFont="1" applyBorder="1" applyAlignment="1">
      <alignment horizontal="center" vertical="center"/>
    </xf>
  </cellXfs>
  <cellStyles count="132">
    <cellStyle name="20% - アクセント 1 2" xfId="1"/>
    <cellStyle name="20% - アクセント 1 3" xfId="2"/>
    <cellStyle name="20% - アクセント 2 2" xfId="3"/>
    <cellStyle name="20% - アクセント 2 3" xfId="4"/>
    <cellStyle name="20% - アクセント 3 2" xfId="5"/>
    <cellStyle name="20% - アクセント 3 3" xfId="6"/>
    <cellStyle name="20% - アクセント 4 2" xfId="7"/>
    <cellStyle name="20% - アクセント 4 3" xfId="8"/>
    <cellStyle name="20% - アクセント 5 2" xfId="9"/>
    <cellStyle name="20% - アクセント 5 3" xfId="10"/>
    <cellStyle name="20% - アクセント 6 2" xfId="11"/>
    <cellStyle name="20% - アクセント 6 3" xfId="12"/>
    <cellStyle name="40% - アクセント 1 2" xfId="13"/>
    <cellStyle name="40% - アクセント 1 3" xfId="14"/>
    <cellStyle name="40% - アクセント 2 2" xfId="15"/>
    <cellStyle name="40% - アクセント 2 3" xfId="16"/>
    <cellStyle name="40% - アクセント 3 2" xfId="17"/>
    <cellStyle name="40% - アクセント 3 3" xfId="18"/>
    <cellStyle name="40% - アクセント 4 2" xfId="19"/>
    <cellStyle name="40% - アクセント 4 3" xfId="20"/>
    <cellStyle name="40% - アクセント 5 2" xfId="21"/>
    <cellStyle name="40% - アクセント 5 3" xfId="22"/>
    <cellStyle name="40% - アクセント 6 2" xfId="23"/>
    <cellStyle name="40% - アクセント 6 3" xfId="24"/>
    <cellStyle name="60% - アクセント 1 2" xfId="25"/>
    <cellStyle name="60% - アクセント 1 3" xfId="26"/>
    <cellStyle name="60% - アクセント 2 2" xfId="27"/>
    <cellStyle name="60% - アクセント 2 3" xfId="28"/>
    <cellStyle name="60% - アクセント 3 2" xfId="29"/>
    <cellStyle name="60% - アクセント 3 3" xfId="30"/>
    <cellStyle name="60% - アクセント 4 2" xfId="31"/>
    <cellStyle name="60% - アクセント 4 3" xfId="32"/>
    <cellStyle name="60% - アクセント 5 2" xfId="33"/>
    <cellStyle name="60% - アクセント 5 3" xfId="34"/>
    <cellStyle name="60% - アクセント 6 2" xfId="35"/>
    <cellStyle name="60% - アクセント 6 3" xfId="36"/>
    <cellStyle name="アクセント 1 2" xfId="37"/>
    <cellStyle name="アクセント 1 3" xfId="38"/>
    <cellStyle name="アクセント 2 2" xfId="39"/>
    <cellStyle name="アクセント 2 3" xfId="40"/>
    <cellStyle name="アクセント 3 2" xfId="41"/>
    <cellStyle name="アクセント 3 3" xfId="42"/>
    <cellStyle name="アクセント 4 2" xfId="43"/>
    <cellStyle name="アクセント 4 3" xfId="44"/>
    <cellStyle name="アクセント 5 2" xfId="45"/>
    <cellStyle name="アクセント 5 3" xfId="46"/>
    <cellStyle name="アクセント 6 2" xfId="47"/>
    <cellStyle name="アクセント 6 3" xfId="48"/>
    <cellStyle name="タイトル 2" xfId="49"/>
    <cellStyle name="タイトル 3" xfId="50"/>
    <cellStyle name="チェック セル 2" xfId="51"/>
    <cellStyle name="チェック セル 3" xfId="52"/>
    <cellStyle name="どちらでもない 2" xfId="53"/>
    <cellStyle name="どちらでもない 3" xfId="54"/>
    <cellStyle name="メモ 2" xfId="55"/>
    <cellStyle name="メモ 2 2" xfId="126"/>
    <cellStyle name="メモ 3" xfId="56"/>
    <cellStyle name="リンク セル 2" xfId="57"/>
    <cellStyle name="リンク セル 3" xfId="58"/>
    <cellStyle name="悪い 2" xfId="59"/>
    <cellStyle name="悪い 3" xfId="60"/>
    <cellStyle name="計算 2" xfId="61"/>
    <cellStyle name="計算 3" xfId="62"/>
    <cellStyle name="警告文 2" xfId="63"/>
    <cellStyle name="警告文 3" xfId="64"/>
    <cellStyle name="桁区切り" xfId="65" builtinId="6"/>
    <cellStyle name="桁区切り 2" xfId="66"/>
    <cellStyle name="桁区切り 2 2" xfId="67"/>
    <cellStyle name="桁区切り 2 3" xfId="68"/>
    <cellStyle name="桁区切り 2 3 2" xfId="127"/>
    <cellStyle name="桁区切り 2 4" xfId="69"/>
    <cellStyle name="桁区切り 2 5" xfId="120"/>
    <cellStyle name="桁区切り 2 6" xfId="121"/>
    <cellStyle name="桁区切り 2 7" xfId="128"/>
    <cellStyle name="桁区切り 3" xfId="70"/>
    <cellStyle name="桁区切り 3 2" xfId="71"/>
    <cellStyle name="桁区切り 3 2 2" xfId="129"/>
    <cellStyle name="桁区切り 3 3" xfId="72"/>
    <cellStyle name="桁区切り 3 4" xfId="130"/>
    <cellStyle name="桁区切り 4" xfId="73"/>
    <cellStyle name="桁区切り 4 2" xfId="74"/>
    <cellStyle name="桁区切り 4 3" xfId="122"/>
    <cellStyle name="桁区切り 4 4" xfId="123"/>
    <cellStyle name="桁区切り 5" xfId="75"/>
    <cellStyle name="桁区切り 5 2" xfId="76"/>
    <cellStyle name="桁区切り 6" xfId="77"/>
    <cellStyle name="見出し 1 2" xfId="78"/>
    <cellStyle name="見出し 1 3" xfId="79"/>
    <cellStyle name="見出し 2 2" xfId="80"/>
    <cellStyle name="見出し 2 3" xfId="81"/>
    <cellStyle name="見出し 3 2" xfId="82"/>
    <cellStyle name="見出し 3 3" xfId="83"/>
    <cellStyle name="見出し 4 2" xfId="84"/>
    <cellStyle name="見出し 4 3" xfId="85"/>
    <cellStyle name="集計 2" xfId="86"/>
    <cellStyle name="集計 3" xfId="87"/>
    <cellStyle name="出力 2" xfId="88"/>
    <cellStyle name="出力 3" xfId="89"/>
    <cellStyle name="説明文 2" xfId="90"/>
    <cellStyle name="説明文 3" xfId="91"/>
    <cellStyle name="入力 2" xfId="92"/>
    <cellStyle name="入力 3" xfId="93"/>
    <cellStyle name="標準" xfId="0" builtinId="0"/>
    <cellStyle name="標準 10" xfId="94"/>
    <cellStyle name="標準 10 2" xfId="131"/>
    <cellStyle name="標準 2" xfId="95"/>
    <cellStyle name="標準 2 2" xfId="96"/>
    <cellStyle name="標準 2 2 2" xfId="97"/>
    <cellStyle name="標準 2 3" xfId="98"/>
    <cellStyle name="標準 2 4" xfId="124"/>
    <cellStyle name="標準 2 5" xfId="125"/>
    <cellStyle name="標準 3" xfId="99"/>
    <cellStyle name="標準 3 2" xfId="100"/>
    <cellStyle name="標準 4" xfId="101"/>
    <cellStyle name="標準 4 2" xfId="102"/>
    <cellStyle name="標準 5" xfId="103"/>
    <cellStyle name="標準 5 2" xfId="104"/>
    <cellStyle name="標準 6" xfId="105"/>
    <cellStyle name="標準 6 2" xfId="106"/>
    <cellStyle name="標準 6 2 2" xfId="107"/>
    <cellStyle name="標準 6 2 2 2" xfId="117"/>
    <cellStyle name="標準 6 2 2 2 2" xfId="119"/>
    <cellStyle name="標準 6 2 2 3" xfId="118"/>
    <cellStyle name="標準 6 3" xfId="108"/>
    <cellStyle name="標準 7" xfId="109"/>
    <cellStyle name="標準 7 2" xfId="110"/>
    <cellStyle name="標準 8" xfId="111"/>
    <cellStyle name="標準 8 2" xfId="112"/>
    <cellStyle name="標準 9" xfId="113"/>
    <cellStyle name="標準 9 2" xfId="114"/>
    <cellStyle name="良い 2" xfId="115"/>
    <cellStyle name="良い 3" xfId="11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51</xdr:row>
      <xdr:rowOff>57150</xdr:rowOff>
    </xdr:from>
    <xdr:to>
      <xdr:col>24</xdr:col>
      <xdr:colOff>76200</xdr:colOff>
      <xdr:row>58</xdr:row>
      <xdr:rowOff>57150</xdr:rowOff>
    </xdr:to>
    <xdr:pic>
      <xdr:nvPicPr>
        <xdr:cNvPr id="2" name="図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1468100"/>
          <a:ext cx="6705600" cy="1943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0086\&#20250;&#35336;&#21046;&#24230;&#25913;&#38761;&#20418;\&#20250;&#35336;&#22522;&#28310;(&#35079;&#24335;G&#65289;\&#35079;&#24335;&#20027;&#35201;&#12501;&#12457;&#12523;&#12480;&#65288;&#35373;&#35336;&#65289;\99&#36939;&#29992;&#28310;&#20633;\&#12486;&#12540;&#12502;&#12523;&#12501;&#12457;&#12540;&#12510;&#12483;&#12488;\&#21208;&#23450;&#31185;&#30446;&#12486;&#12540;&#12502;&#12523;&#38306;&#36899;\&#21208;&#23450;&#31185;&#30446;&#12486;&#12540;&#12502;&#12523;&#65288;&#35430;&#26696;&#31532;&#65298;&#29256;&#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勘定科目"/>
      <sheetName val="一覧"/>
      <sheetName val="履歴情報"/>
      <sheetName val="コードルール"/>
      <sheetName val="コードルール (2)"/>
      <sheetName val="コードルール (3)"/>
      <sheetName val="コードルール (4)"/>
    </sheetNames>
    <sheetDataSet>
      <sheetData sheetId="0">
        <row r="7">
          <cell r="A7">
            <v>1</v>
          </cell>
          <cell r="D7">
            <v>1</v>
          </cell>
          <cell r="E7">
            <v>0</v>
          </cell>
          <cell r="F7">
            <v>0</v>
          </cell>
          <cell r="G7">
            <v>0</v>
          </cell>
          <cell r="H7">
            <v>0</v>
          </cell>
          <cell r="I7">
            <v>0</v>
          </cell>
          <cell r="J7">
            <v>0</v>
          </cell>
          <cell r="L7" t="str">
            <v>資産の部</v>
          </cell>
          <cell r="M7">
            <v>1</v>
          </cell>
          <cell r="N7">
            <v>0</v>
          </cell>
          <cell r="O7">
            <v>1</v>
          </cell>
          <cell r="P7">
            <v>0</v>
          </cell>
          <cell r="Q7">
            <v>0</v>
          </cell>
          <cell r="R7">
            <v>0</v>
          </cell>
          <cell r="S7">
            <v>0</v>
          </cell>
          <cell r="T7">
            <v>0</v>
          </cell>
          <cell r="U7">
            <v>1</v>
          </cell>
          <cell r="V7">
            <v>2</v>
          </cell>
          <cell r="W7">
            <v>0</v>
          </cell>
          <cell r="X7">
            <v>0</v>
          </cell>
        </row>
        <row r="8">
          <cell r="A8">
            <v>2</v>
          </cell>
          <cell r="D8">
            <v>1</v>
          </cell>
          <cell r="E8">
            <v>10</v>
          </cell>
          <cell r="F8">
            <v>0</v>
          </cell>
          <cell r="G8">
            <v>0</v>
          </cell>
          <cell r="H8">
            <v>0</v>
          </cell>
          <cell r="I8">
            <v>0</v>
          </cell>
          <cell r="J8">
            <v>0</v>
          </cell>
          <cell r="L8" t="str">
            <v>流動資産</v>
          </cell>
          <cell r="M8">
            <v>2</v>
          </cell>
          <cell r="N8">
            <v>0</v>
          </cell>
          <cell r="O8">
            <v>1</v>
          </cell>
          <cell r="P8">
            <v>0</v>
          </cell>
          <cell r="Q8">
            <v>0</v>
          </cell>
          <cell r="R8">
            <v>0</v>
          </cell>
          <cell r="S8">
            <v>0</v>
          </cell>
          <cell r="T8">
            <v>0</v>
          </cell>
          <cell r="U8">
            <v>1</v>
          </cell>
          <cell r="V8">
            <v>2</v>
          </cell>
          <cell r="W8">
            <v>0</v>
          </cell>
          <cell r="X8">
            <v>0</v>
          </cell>
        </row>
        <row r="9">
          <cell r="A9">
            <v>3</v>
          </cell>
          <cell r="D9">
            <v>1</v>
          </cell>
          <cell r="E9">
            <v>10</v>
          </cell>
          <cell r="F9">
            <v>10</v>
          </cell>
          <cell r="G9">
            <v>0</v>
          </cell>
          <cell r="H9">
            <v>0</v>
          </cell>
          <cell r="I9">
            <v>0</v>
          </cell>
          <cell r="J9">
            <v>0</v>
          </cell>
          <cell r="L9" t="str">
            <v>現金預金</v>
          </cell>
          <cell r="M9">
            <v>3</v>
          </cell>
          <cell r="N9">
            <v>0</v>
          </cell>
          <cell r="O9">
            <v>1</v>
          </cell>
          <cell r="P9">
            <v>0</v>
          </cell>
          <cell r="Q9">
            <v>0</v>
          </cell>
          <cell r="R9">
            <v>0</v>
          </cell>
          <cell r="S9">
            <v>0</v>
          </cell>
          <cell r="T9">
            <v>0</v>
          </cell>
          <cell r="U9">
            <v>1</v>
          </cell>
          <cell r="V9">
            <v>2</v>
          </cell>
          <cell r="W9">
            <v>1</v>
          </cell>
          <cell r="X9">
            <v>0</v>
          </cell>
        </row>
        <row r="10">
          <cell r="A10">
            <v>4</v>
          </cell>
          <cell r="D10">
            <v>1</v>
          </cell>
          <cell r="E10">
            <v>10</v>
          </cell>
          <cell r="F10">
            <v>10</v>
          </cell>
          <cell r="G10">
            <v>10</v>
          </cell>
          <cell r="H10">
            <v>0</v>
          </cell>
          <cell r="I10">
            <v>0</v>
          </cell>
          <cell r="J10">
            <v>1005</v>
          </cell>
          <cell r="K10" t="str">
            <v>ＢＳ流動資産／現金預金／当座預金</v>
          </cell>
          <cell r="L10" t="str">
            <v>当座預金</v>
          </cell>
          <cell r="M10">
            <v>4</v>
          </cell>
          <cell r="N10">
            <v>1</v>
          </cell>
          <cell r="O10">
            <v>1</v>
          </cell>
          <cell r="P10">
            <v>1</v>
          </cell>
          <cell r="Q10">
            <v>0</v>
          </cell>
          <cell r="R10">
            <v>0</v>
          </cell>
          <cell r="S10">
            <v>0</v>
          </cell>
          <cell r="T10">
            <v>3</v>
          </cell>
          <cell r="U10">
            <v>1</v>
          </cell>
          <cell r="V10">
            <v>2</v>
          </cell>
          <cell r="W10">
            <v>0</v>
          </cell>
          <cell r="X10">
            <v>0</v>
          </cell>
        </row>
        <row r="11">
          <cell r="A11">
            <v>5</v>
          </cell>
          <cell r="D11">
            <v>1</v>
          </cell>
          <cell r="E11">
            <v>10</v>
          </cell>
          <cell r="F11">
            <v>20</v>
          </cell>
          <cell r="G11">
            <v>0</v>
          </cell>
          <cell r="H11">
            <v>0</v>
          </cell>
          <cell r="I11">
            <v>0</v>
          </cell>
          <cell r="J11">
            <v>1010</v>
          </cell>
          <cell r="K11" t="str">
            <v>ＢＳ流動資産／収入未済</v>
          </cell>
          <cell r="L11" t="str">
            <v>収入未済</v>
          </cell>
          <cell r="M11">
            <v>3</v>
          </cell>
          <cell r="N11">
            <v>1</v>
          </cell>
          <cell r="O11">
            <v>1</v>
          </cell>
          <cell r="P11">
            <v>0</v>
          </cell>
          <cell r="Q11">
            <v>1</v>
          </cell>
          <cell r="R11">
            <v>0</v>
          </cell>
          <cell r="S11">
            <v>0</v>
          </cell>
          <cell r="T11">
            <v>23</v>
          </cell>
          <cell r="U11">
            <v>1</v>
          </cell>
          <cell r="V11">
            <v>2</v>
          </cell>
          <cell r="W11">
            <v>1</v>
          </cell>
          <cell r="X11">
            <v>0</v>
          </cell>
        </row>
        <row r="12">
          <cell r="A12">
            <v>6</v>
          </cell>
          <cell r="D12">
            <v>1</v>
          </cell>
          <cell r="E12">
            <v>10</v>
          </cell>
          <cell r="F12">
            <v>30</v>
          </cell>
          <cell r="G12">
            <v>0</v>
          </cell>
          <cell r="H12">
            <v>0</v>
          </cell>
          <cell r="I12">
            <v>0</v>
          </cell>
          <cell r="J12">
            <v>1015</v>
          </cell>
          <cell r="K12" t="str">
            <v>ＢＳ流動資産／不納欠損引当金</v>
          </cell>
          <cell r="L12" t="str">
            <v>不納欠損引当金</v>
          </cell>
          <cell r="M12">
            <v>3</v>
          </cell>
          <cell r="N12">
            <v>1</v>
          </cell>
          <cell r="O12">
            <v>1</v>
          </cell>
          <cell r="P12">
            <v>0</v>
          </cell>
          <cell r="Q12">
            <v>0</v>
          </cell>
          <cell r="R12">
            <v>0</v>
          </cell>
          <cell r="S12">
            <v>0</v>
          </cell>
          <cell r="T12">
            <v>21</v>
          </cell>
          <cell r="U12">
            <v>1</v>
          </cell>
          <cell r="V12">
            <v>2</v>
          </cell>
          <cell r="W12">
            <v>1</v>
          </cell>
          <cell r="X12">
            <v>0</v>
          </cell>
        </row>
        <row r="13">
          <cell r="A13">
            <v>7</v>
          </cell>
          <cell r="D13">
            <v>1</v>
          </cell>
          <cell r="E13">
            <v>10</v>
          </cell>
          <cell r="F13">
            <v>40</v>
          </cell>
          <cell r="G13">
            <v>0</v>
          </cell>
          <cell r="H13">
            <v>0</v>
          </cell>
          <cell r="I13">
            <v>0</v>
          </cell>
          <cell r="J13">
            <v>0</v>
          </cell>
          <cell r="L13" t="str">
            <v>基金積立金</v>
          </cell>
          <cell r="M13">
            <v>3</v>
          </cell>
          <cell r="N13">
            <v>0</v>
          </cell>
          <cell r="O13">
            <v>1</v>
          </cell>
          <cell r="P13">
            <v>0</v>
          </cell>
          <cell r="Q13">
            <v>0</v>
          </cell>
          <cell r="R13">
            <v>0</v>
          </cell>
          <cell r="S13">
            <v>0</v>
          </cell>
          <cell r="T13">
            <v>0</v>
          </cell>
          <cell r="U13">
            <v>1</v>
          </cell>
          <cell r="V13">
            <v>2</v>
          </cell>
          <cell r="W13">
            <v>0</v>
          </cell>
          <cell r="X13">
            <v>0</v>
          </cell>
        </row>
        <row r="14">
          <cell r="A14">
            <v>8</v>
          </cell>
          <cell r="D14">
            <v>1</v>
          </cell>
          <cell r="E14">
            <v>10</v>
          </cell>
          <cell r="F14">
            <v>40</v>
          </cell>
          <cell r="G14">
            <v>10</v>
          </cell>
          <cell r="H14">
            <v>0</v>
          </cell>
          <cell r="I14">
            <v>0</v>
          </cell>
          <cell r="J14">
            <v>1020</v>
          </cell>
          <cell r="K14" t="str">
            <v>ＢＳ流動資産／財政調整基金</v>
          </cell>
          <cell r="L14" t="str">
            <v>財政調整基金</v>
          </cell>
          <cell r="M14">
            <v>4</v>
          </cell>
          <cell r="N14">
            <v>1</v>
          </cell>
          <cell r="O14">
            <v>1</v>
          </cell>
          <cell r="P14">
            <v>0</v>
          </cell>
          <cell r="Q14">
            <v>0</v>
          </cell>
          <cell r="R14">
            <v>0</v>
          </cell>
          <cell r="S14">
            <v>0</v>
          </cell>
          <cell r="T14">
            <v>0</v>
          </cell>
          <cell r="U14">
            <v>1</v>
          </cell>
          <cell r="V14">
            <v>2</v>
          </cell>
          <cell r="W14">
            <v>1</v>
          </cell>
          <cell r="X14">
            <v>0</v>
          </cell>
        </row>
        <row r="15">
          <cell r="A15">
            <v>9</v>
          </cell>
          <cell r="D15">
            <v>1</v>
          </cell>
          <cell r="E15">
            <v>10</v>
          </cell>
          <cell r="F15">
            <v>40</v>
          </cell>
          <cell r="G15">
            <v>20</v>
          </cell>
          <cell r="H15">
            <v>0</v>
          </cell>
          <cell r="I15">
            <v>0</v>
          </cell>
          <cell r="J15">
            <v>1022</v>
          </cell>
          <cell r="K15" t="str">
            <v>ＢＳ流動資産／減債基金</v>
          </cell>
          <cell r="L15" t="str">
            <v>減債基金</v>
          </cell>
          <cell r="M15">
            <v>4</v>
          </cell>
          <cell r="N15">
            <v>1</v>
          </cell>
          <cell r="O15">
            <v>1</v>
          </cell>
          <cell r="P15">
            <v>0</v>
          </cell>
          <cell r="Q15">
            <v>0</v>
          </cell>
          <cell r="R15">
            <v>0</v>
          </cell>
          <cell r="S15">
            <v>0</v>
          </cell>
          <cell r="T15">
            <v>0</v>
          </cell>
          <cell r="U15">
            <v>1</v>
          </cell>
          <cell r="V15">
            <v>2</v>
          </cell>
          <cell r="W15">
            <v>1</v>
          </cell>
          <cell r="X15">
            <v>0</v>
          </cell>
        </row>
        <row r="16">
          <cell r="A16">
            <v>10</v>
          </cell>
          <cell r="D16">
            <v>1</v>
          </cell>
          <cell r="E16">
            <v>10</v>
          </cell>
          <cell r="F16">
            <v>50</v>
          </cell>
          <cell r="G16">
            <v>0</v>
          </cell>
          <cell r="H16">
            <v>0</v>
          </cell>
          <cell r="I16">
            <v>0</v>
          </cell>
          <cell r="J16">
            <v>1025</v>
          </cell>
          <cell r="K16" t="str">
            <v>ＢＳ流動資産／短期貸付金</v>
          </cell>
          <cell r="L16" t="str">
            <v>短期貸付金</v>
          </cell>
          <cell r="M16">
            <v>3</v>
          </cell>
          <cell r="N16">
            <v>1</v>
          </cell>
          <cell r="O16">
            <v>1</v>
          </cell>
          <cell r="P16">
            <v>0</v>
          </cell>
          <cell r="Q16">
            <v>0</v>
          </cell>
          <cell r="R16">
            <v>0</v>
          </cell>
          <cell r="S16">
            <v>0</v>
          </cell>
          <cell r="T16">
            <v>0</v>
          </cell>
          <cell r="U16">
            <v>1</v>
          </cell>
          <cell r="V16">
            <v>2</v>
          </cell>
          <cell r="W16">
            <v>1</v>
          </cell>
          <cell r="X16">
            <v>0</v>
          </cell>
        </row>
        <row r="17">
          <cell r="A17">
            <v>11</v>
          </cell>
          <cell r="D17">
            <v>1</v>
          </cell>
          <cell r="E17">
            <v>10</v>
          </cell>
          <cell r="F17">
            <v>60</v>
          </cell>
          <cell r="G17">
            <v>0</v>
          </cell>
          <cell r="H17">
            <v>0</v>
          </cell>
          <cell r="I17">
            <v>0</v>
          </cell>
          <cell r="J17">
            <v>1030</v>
          </cell>
          <cell r="K17" t="str">
            <v>ＢＳ流動資産／貸倒引当金</v>
          </cell>
          <cell r="L17" t="str">
            <v>貸倒引当金</v>
          </cell>
          <cell r="M17">
            <v>3</v>
          </cell>
          <cell r="N17">
            <v>1</v>
          </cell>
          <cell r="O17">
            <v>1</v>
          </cell>
          <cell r="P17">
            <v>0</v>
          </cell>
          <cell r="Q17">
            <v>0</v>
          </cell>
          <cell r="R17">
            <v>0</v>
          </cell>
          <cell r="S17">
            <v>0</v>
          </cell>
          <cell r="T17">
            <v>0</v>
          </cell>
          <cell r="U17">
            <v>1</v>
          </cell>
          <cell r="V17">
            <v>2</v>
          </cell>
          <cell r="W17">
            <v>1</v>
          </cell>
          <cell r="X17">
            <v>0</v>
          </cell>
        </row>
        <row r="18">
          <cell r="A18">
            <v>12</v>
          </cell>
          <cell r="D18">
            <v>1</v>
          </cell>
          <cell r="E18">
            <v>10</v>
          </cell>
          <cell r="F18">
            <v>70</v>
          </cell>
          <cell r="G18">
            <v>0</v>
          </cell>
          <cell r="H18">
            <v>0</v>
          </cell>
          <cell r="I18">
            <v>0</v>
          </cell>
          <cell r="J18">
            <v>0</v>
          </cell>
          <cell r="L18" t="str">
            <v>その他流動資産</v>
          </cell>
          <cell r="M18">
            <v>3</v>
          </cell>
          <cell r="N18">
            <v>0</v>
          </cell>
          <cell r="O18">
            <v>1</v>
          </cell>
          <cell r="P18">
            <v>0</v>
          </cell>
          <cell r="Q18">
            <v>0</v>
          </cell>
          <cell r="R18">
            <v>0</v>
          </cell>
          <cell r="S18">
            <v>0</v>
          </cell>
          <cell r="T18">
            <v>0</v>
          </cell>
          <cell r="U18">
            <v>1</v>
          </cell>
          <cell r="V18">
            <v>2</v>
          </cell>
          <cell r="W18">
            <v>1</v>
          </cell>
          <cell r="X18">
            <v>0</v>
          </cell>
        </row>
        <row r="19">
          <cell r="A19">
            <v>13</v>
          </cell>
          <cell r="D19">
            <v>1</v>
          </cell>
          <cell r="E19">
            <v>10</v>
          </cell>
          <cell r="F19">
            <v>70</v>
          </cell>
          <cell r="G19">
            <v>10</v>
          </cell>
          <cell r="H19">
            <v>0</v>
          </cell>
          <cell r="I19">
            <v>0</v>
          </cell>
          <cell r="J19">
            <v>1035</v>
          </cell>
          <cell r="K19" t="str">
            <v>ＢＳ流動資産／たな卸資産</v>
          </cell>
          <cell r="L19" t="str">
            <v>たな卸資産</v>
          </cell>
          <cell r="M19">
            <v>4</v>
          </cell>
          <cell r="N19">
            <v>1</v>
          </cell>
          <cell r="O19">
            <v>1</v>
          </cell>
          <cell r="P19">
            <v>0</v>
          </cell>
          <cell r="Q19">
            <v>0</v>
          </cell>
          <cell r="R19">
            <v>0</v>
          </cell>
          <cell r="S19">
            <v>0</v>
          </cell>
          <cell r="T19">
            <v>0</v>
          </cell>
          <cell r="U19">
            <v>1</v>
          </cell>
          <cell r="V19">
            <v>2</v>
          </cell>
          <cell r="W19">
            <v>0</v>
          </cell>
          <cell r="X19">
            <v>0</v>
          </cell>
        </row>
        <row r="20">
          <cell r="A20">
            <v>14</v>
          </cell>
          <cell r="D20">
            <v>1</v>
          </cell>
          <cell r="E20">
            <v>10</v>
          </cell>
          <cell r="F20">
            <v>70</v>
          </cell>
          <cell r="G20">
            <v>20</v>
          </cell>
          <cell r="H20">
            <v>0</v>
          </cell>
          <cell r="I20">
            <v>0</v>
          </cell>
          <cell r="J20">
            <v>1040</v>
          </cell>
          <cell r="K20" t="str">
            <v>ＢＳ流動資産／前払金</v>
          </cell>
          <cell r="L20" t="str">
            <v>前払金</v>
          </cell>
          <cell r="M20">
            <v>4</v>
          </cell>
          <cell r="N20">
            <v>1</v>
          </cell>
          <cell r="O20">
            <v>1</v>
          </cell>
          <cell r="P20">
            <v>0</v>
          </cell>
          <cell r="Q20">
            <v>0</v>
          </cell>
          <cell r="R20">
            <v>0</v>
          </cell>
          <cell r="S20">
            <v>0</v>
          </cell>
          <cell r="T20">
            <v>0</v>
          </cell>
          <cell r="U20">
            <v>1</v>
          </cell>
          <cell r="V20">
            <v>2</v>
          </cell>
          <cell r="W20">
            <v>0</v>
          </cell>
          <cell r="X20">
            <v>0</v>
          </cell>
        </row>
        <row r="21">
          <cell r="A21">
            <v>15</v>
          </cell>
          <cell r="D21">
            <v>1</v>
          </cell>
          <cell r="E21">
            <v>10</v>
          </cell>
          <cell r="F21">
            <v>70</v>
          </cell>
          <cell r="G21">
            <v>30</v>
          </cell>
          <cell r="H21">
            <v>0</v>
          </cell>
          <cell r="I21">
            <v>0</v>
          </cell>
          <cell r="J21">
            <v>1045</v>
          </cell>
          <cell r="K21" t="str">
            <v>ＢＳ流動資産／仮払金</v>
          </cell>
          <cell r="L21" t="str">
            <v>仮払金</v>
          </cell>
          <cell r="M21">
            <v>4</v>
          </cell>
          <cell r="N21">
            <v>1</v>
          </cell>
          <cell r="O21">
            <v>1</v>
          </cell>
          <cell r="P21">
            <v>0</v>
          </cell>
          <cell r="Q21">
            <v>0</v>
          </cell>
          <cell r="R21">
            <v>0</v>
          </cell>
          <cell r="S21">
            <v>0</v>
          </cell>
          <cell r="T21">
            <v>0</v>
          </cell>
          <cell r="U21">
            <v>1</v>
          </cell>
          <cell r="V21">
            <v>2</v>
          </cell>
          <cell r="W21">
            <v>0</v>
          </cell>
          <cell r="X21">
            <v>0</v>
          </cell>
        </row>
        <row r="22">
          <cell r="A22">
            <v>16</v>
          </cell>
          <cell r="D22">
            <v>1</v>
          </cell>
          <cell r="E22">
            <v>10</v>
          </cell>
          <cell r="F22">
            <v>70</v>
          </cell>
          <cell r="G22">
            <v>40</v>
          </cell>
          <cell r="H22">
            <v>0</v>
          </cell>
          <cell r="I22">
            <v>0</v>
          </cell>
          <cell r="J22">
            <v>1050</v>
          </cell>
          <cell r="K22" t="str">
            <v>ＢＳ流動資産／仮払消費税</v>
          </cell>
          <cell r="L22" t="str">
            <v>仮払消費税</v>
          </cell>
          <cell r="M22">
            <v>4</v>
          </cell>
          <cell r="N22">
            <v>1</v>
          </cell>
          <cell r="O22">
            <v>1</v>
          </cell>
          <cell r="P22">
            <v>0</v>
          </cell>
          <cell r="Q22">
            <v>0</v>
          </cell>
          <cell r="R22">
            <v>0</v>
          </cell>
          <cell r="S22">
            <v>0</v>
          </cell>
          <cell r="T22">
            <v>0</v>
          </cell>
          <cell r="U22">
            <v>1</v>
          </cell>
          <cell r="V22">
            <v>2</v>
          </cell>
          <cell r="W22">
            <v>0</v>
          </cell>
          <cell r="X22">
            <v>0</v>
          </cell>
        </row>
        <row r="23">
          <cell r="A23">
            <v>17</v>
          </cell>
          <cell r="D23">
            <v>1</v>
          </cell>
          <cell r="E23">
            <v>10</v>
          </cell>
          <cell r="F23">
            <v>70</v>
          </cell>
          <cell r="G23">
            <v>50</v>
          </cell>
          <cell r="H23">
            <v>0</v>
          </cell>
          <cell r="I23">
            <v>0</v>
          </cell>
          <cell r="J23">
            <v>1055</v>
          </cell>
          <cell r="K23" t="str">
            <v>ＢＳ流動資産／その他流動資産</v>
          </cell>
          <cell r="L23" t="str">
            <v>その他流動資産</v>
          </cell>
          <cell r="M23">
            <v>4</v>
          </cell>
          <cell r="N23">
            <v>1</v>
          </cell>
          <cell r="O23">
            <v>1</v>
          </cell>
          <cell r="P23">
            <v>0</v>
          </cell>
          <cell r="Q23">
            <v>0</v>
          </cell>
          <cell r="R23">
            <v>0</v>
          </cell>
          <cell r="S23">
            <v>0</v>
          </cell>
          <cell r="T23">
            <v>0</v>
          </cell>
          <cell r="U23">
            <v>1</v>
          </cell>
          <cell r="V23">
            <v>2</v>
          </cell>
          <cell r="W23">
            <v>0</v>
          </cell>
          <cell r="X23">
            <v>0</v>
          </cell>
        </row>
        <row r="24">
          <cell r="A24">
            <v>18</v>
          </cell>
          <cell r="D24">
            <v>1</v>
          </cell>
          <cell r="E24">
            <v>20</v>
          </cell>
          <cell r="F24">
            <v>0</v>
          </cell>
          <cell r="G24">
            <v>0</v>
          </cell>
          <cell r="H24">
            <v>0</v>
          </cell>
          <cell r="I24">
            <v>0</v>
          </cell>
          <cell r="J24">
            <v>0</v>
          </cell>
          <cell r="L24" t="str">
            <v>固定資産</v>
          </cell>
          <cell r="M24">
            <v>2</v>
          </cell>
          <cell r="N24">
            <v>0</v>
          </cell>
          <cell r="O24">
            <v>1</v>
          </cell>
          <cell r="P24">
            <v>0</v>
          </cell>
          <cell r="Q24">
            <v>0</v>
          </cell>
          <cell r="R24">
            <v>0</v>
          </cell>
          <cell r="S24">
            <v>0</v>
          </cell>
          <cell r="T24">
            <v>0</v>
          </cell>
          <cell r="U24">
            <v>1</v>
          </cell>
          <cell r="V24">
            <v>2</v>
          </cell>
          <cell r="W24">
            <v>0</v>
          </cell>
          <cell r="X24">
            <v>0</v>
          </cell>
        </row>
        <row r="25">
          <cell r="A25">
            <v>19</v>
          </cell>
          <cell r="D25">
            <v>1</v>
          </cell>
          <cell r="E25">
            <v>20</v>
          </cell>
          <cell r="F25">
            <v>10</v>
          </cell>
          <cell r="G25">
            <v>0</v>
          </cell>
          <cell r="H25">
            <v>0</v>
          </cell>
          <cell r="I25">
            <v>0</v>
          </cell>
          <cell r="J25">
            <v>0</v>
          </cell>
          <cell r="L25" t="str">
            <v>行政財産</v>
          </cell>
          <cell r="M25">
            <v>3</v>
          </cell>
          <cell r="N25">
            <v>0</v>
          </cell>
          <cell r="O25">
            <v>1</v>
          </cell>
          <cell r="P25">
            <v>0</v>
          </cell>
          <cell r="Q25">
            <v>0</v>
          </cell>
          <cell r="R25">
            <v>0</v>
          </cell>
          <cell r="S25">
            <v>0</v>
          </cell>
          <cell r="T25">
            <v>0</v>
          </cell>
          <cell r="U25">
            <v>1</v>
          </cell>
          <cell r="V25">
            <v>2</v>
          </cell>
          <cell r="W25">
            <v>0</v>
          </cell>
          <cell r="X25">
            <v>0</v>
          </cell>
        </row>
        <row r="26">
          <cell r="A26">
            <v>20</v>
          </cell>
          <cell r="D26">
            <v>1</v>
          </cell>
          <cell r="E26">
            <v>20</v>
          </cell>
          <cell r="F26">
            <v>10</v>
          </cell>
          <cell r="G26">
            <v>10</v>
          </cell>
          <cell r="H26">
            <v>0</v>
          </cell>
          <cell r="I26">
            <v>0</v>
          </cell>
          <cell r="J26">
            <v>0</v>
          </cell>
          <cell r="L26" t="str">
            <v>有形固定資産</v>
          </cell>
          <cell r="M26">
            <v>4</v>
          </cell>
          <cell r="N26">
            <v>0</v>
          </cell>
          <cell r="O26">
            <v>1</v>
          </cell>
          <cell r="P26">
            <v>0</v>
          </cell>
          <cell r="Q26">
            <v>0</v>
          </cell>
          <cell r="R26">
            <v>0</v>
          </cell>
          <cell r="S26">
            <v>0</v>
          </cell>
          <cell r="T26">
            <v>0</v>
          </cell>
          <cell r="U26">
            <v>1</v>
          </cell>
          <cell r="V26">
            <v>2</v>
          </cell>
          <cell r="W26">
            <v>0</v>
          </cell>
          <cell r="X26">
            <v>0</v>
          </cell>
        </row>
        <row r="27">
          <cell r="A27">
            <v>21</v>
          </cell>
          <cell r="D27">
            <v>1</v>
          </cell>
          <cell r="E27">
            <v>20</v>
          </cell>
          <cell r="F27">
            <v>10</v>
          </cell>
          <cell r="G27">
            <v>10</v>
          </cell>
          <cell r="H27">
            <v>10</v>
          </cell>
          <cell r="I27">
            <v>0</v>
          </cell>
          <cell r="J27">
            <v>0</v>
          </cell>
          <cell r="L27" t="str">
            <v>建物</v>
          </cell>
          <cell r="M27">
            <v>5</v>
          </cell>
          <cell r="N27">
            <v>0</v>
          </cell>
          <cell r="O27">
            <v>1</v>
          </cell>
          <cell r="P27">
            <v>0</v>
          </cell>
          <cell r="Q27">
            <v>0</v>
          </cell>
          <cell r="R27">
            <v>0</v>
          </cell>
          <cell r="S27">
            <v>0</v>
          </cell>
          <cell r="T27">
            <v>0</v>
          </cell>
          <cell r="U27">
            <v>1</v>
          </cell>
          <cell r="V27">
            <v>2</v>
          </cell>
          <cell r="W27">
            <v>1</v>
          </cell>
          <cell r="X27">
            <v>0</v>
          </cell>
        </row>
        <row r="28">
          <cell r="A28">
            <v>22</v>
          </cell>
          <cell r="D28">
            <v>1</v>
          </cell>
          <cell r="E28">
            <v>20</v>
          </cell>
          <cell r="F28">
            <v>10</v>
          </cell>
          <cell r="G28">
            <v>10</v>
          </cell>
          <cell r="H28">
            <v>10</v>
          </cell>
          <cell r="I28">
            <v>10</v>
          </cell>
          <cell r="J28">
            <v>1060</v>
          </cell>
          <cell r="K28" t="str">
            <v>ＢＳ固定資産／行政財産／建物取得額</v>
          </cell>
          <cell r="L28" t="str">
            <v>建物取得額</v>
          </cell>
          <cell r="M28">
            <v>6</v>
          </cell>
          <cell r="N28">
            <v>1</v>
          </cell>
          <cell r="O28">
            <v>1</v>
          </cell>
          <cell r="P28">
            <v>0</v>
          </cell>
          <cell r="Q28">
            <v>0</v>
          </cell>
          <cell r="R28">
            <v>0</v>
          </cell>
          <cell r="S28">
            <v>1</v>
          </cell>
          <cell r="T28">
            <v>0</v>
          </cell>
          <cell r="U28">
            <v>1</v>
          </cell>
          <cell r="V28">
            <v>2</v>
          </cell>
          <cell r="W28">
            <v>0</v>
          </cell>
          <cell r="X28">
            <v>1061</v>
          </cell>
        </row>
        <row r="29">
          <cell r="A29">
            <v>23</v>
          </cell>
          <cell r="D29">
            <v>1</v>
          </cell>
          <cell r="E29">
            <v>20</v>
          </cell>
          <cell r="F29">
            <v>10</v>
          </cell>
          <cell r="G29">
            <v>10</v>
          </cell>
          <cell r="H29">
            <v>10</v>
          </cell>
          <cell r="I29">
            <v>11</v>
          </cell>
          <cell r="J29">
            <v>1061</v>
          </cell>
          <cell r="K29" t="str">
            <v>ＢＳ固定資産／行政財産／建物減価償却累計額</v>
          </cell>
          <cell r="L29" t="str">
            <v>減価償却累計額</v>
          </cell>
          <cell r="M29">
            <v>6</v>
          </cell>
          <cell r="N29">
            <v>1</v>
          </cell>
          <cell r="O29">
            <v>1</v>
          </cell>
          <cell r="P29">
            <v>0</v>
          </cell>
          <cell r="Q29">
            <v>0</v>
          </cell>
          <cell r="R29">
            <v>0</v>
          </cell>
          <cell r="S29">
            <v>51</v>
          </cell>
          <cell r="T29">
            <v>0</v>
          </cell>
          <cell r="U29">
            <v>1</v>
          </cell>
          <cell r="V29">
            <v>2</v>
          </cell>
          <cell r="W29">
            <v>0</v>
          </cell>
          <cell r="X29">
            <v>0</v>
          </cell>
        </row>
        <row r="30">
          <cell r="A30">
            <v>24</v>
          </cell>
          <cell r="D30">
            <v>1</v>
          </cell>
          <cell r="E30">
            <v>20</v>
          </cell>
          <cell r="F30">
            <v>10</v>
          </cell>
          <cell r="G30">
            <v>10</v>
          </cell>
          <cell r="H30">
            <v>20</v>
          </cell>
          <cell r="I30">
            <v>0</v>
          </cell>
          <cell r="J30">
            <v>0</v>
          </cell>
          <cell r="L30" t="str">
            <v>工作物</v>
          </cell>
          <cell r="M30">
            <v>5</v>
          </cell>
          <cell r="N30">
            <v>0</v>
          </cell>
          <cell r="O30">
            <v>1</v>
          </cell>
          <cell r="P30">
            <v>0</v>
          </cell>
          <cell r="Q30">
            <v>0</v>
          </cell>
          <cell r="R30">
            <v>0</v>
          </cell>
          <cell r="S30">
            <v>0</v>
          </cell>
          <cell r="T30">
            <v>0</v>
          </cell>
          <cell r="U30">
            <v>1</v>
          </cell>
          <cell r="V30">
            <v>2</v>
          </cell>
          <cell r="W30">
            <v>1</v>
          </cell>
          <cell r="X30">
            <v>0</v>
          </cell>
        </row>
        <row r="31">
          <cell r="A31">
            <v>25</v>
          </cell>
          <cell r="D31">
            <v>1</v>
          </cell>
          <cell r="E31">
            <v>20</v>
          </cell>
          <cell r="F31">
            <v>10</v>
          </cell>
          <cell r="G31">
            <v>10</v>
          </cell>
          <cell r="H31">
            <v>20</v>
          </cell>
          <cell r="I31">
            <v>10</v>
          </cell>
          <cell r="J31">
            <v>1065</v>
          </cell>
          <cell r="K31" t="str">
            <v>ＢＳ固定資産／行政財産／工作物取得額</v>
          </cell>
          <cell r="L31" t="str">
            <v>工作物取得額</v>
          </cell>
          <cell r="M31">
            <v>6</v>
          </cell>
          <cell r="N31">
            <v>1</v>
          </cell>
          <cell r="O31">
            <v>1</v>
          </cell>
          <cell r="P31">
            <v>0</v>
          </cell>
          <cell r="Q31">
            <v>0</v>
          </cell>
          <cell r="R31">
            <v>0</v>
          </cell>
          <cell r="S31">
            <v>1</v>
          </cell>
          <cell r="T31">
            <v>0</v>
          </cell>
          <cell r="U31">
            <v>1</v>
          </cell>
          <cell r="V31">
            <v>2</v>
          </cell>
          <cell r="W31">
            <v>0</v>
          </cell>
          <cell r="X31">
            <v>1066</v>
          </cell>
        </row>
        <row r="32">
          <cell r="A32">
            <v>26</v>
          </cell>
          <cell r="D32">
            <v>1</v>
          </cell>
          <cell r="E32">
            <v>20</v>
          </cell>
          <cell r="F32">
            <v>10</v>
          </cell>
          <cell r="G32">
            <v>10</v>
          </cell>
          <cell r="H32">
            <v>20</v>
          </cell>
          <cell r="I32">
            <v>11</v>
          </cell>
          <cell r="J32">
            <v>1066</v>
          </cell>
          <cell r="K32" t="str">
            <v>ＢＳ固定資産／行政財産／工作物減価償却累計額</v>
          </cell>
          <cell r="L32" t="str">
            <v>減価償却累計額</v>
          </cell>
          <cell r="M32">
            <v>6</v>
          </cell>
          <cell r="N32">
            <v>1</v>
          </cell>
          <cell r="O32">
            <v>1</v>
          </cell>
          <cell r="P32">
            <v>0</v>
          </cell>
          <cell r="Q32">
            <v>0</v>
          </cell>
          <cell r="R32">
            <v>0</v>
          </cell>
          <cell r="S32">
            <v>51</v>
          </cell>
          <cell r="T32">
            <v>0</v>
          </cell>
          <cell r="U32">
            <v>1</v>
          </cell>
          <cell r="V32">
            <v>2</v>
          </cell>
          <cell r="W32">
            <v>0</v>
          </cell>
          <cell r="X32">
            <v>0</v>
          </cell>
        </row>
        <row r="33">
          <cell r="A33">
            <v>27</v>
          </cell>
          <cell r="D33">
            <v>1</v>
          </cell>
          <cell r="E33">
            <v>20</v>
          </cell>
          <cell r="F33">
            <v>10</v>
          </cell>
          <cell r="G33">
            <v>10</v>
          </cell>
          <cell r="H33">
            <v>30</v>
          </cell>
          <cell r="I33">
            <v>0</v>
          </cell>
          <cell r="J33">
            <v>1070</v>
          </cell>
          <cell r="K33" t="str">
            <v>ＢＳ固定資産／行政財産／立木</v>
          </cell>
          <cell r="L33" t="str">
            <v>立木</v>
          </cell>
          <cell r="M33">
            <v>5</v>
          </cell>
          <cell r="N33">
            <v>1</v>
          </cell>
          <cell r="O33">
            <v>1</v>
          </cell>
          <cell r="P33">
            <v>0</v>
          </cell>
          <cell r="Q33">
            <v>0</v>
          </cell>
          <cell r="R33">
            <v>0</v>
          </cell>
          <cell r="S33">
            <v>1</v>
          </cell>
          <cell r="T33">
            <v>0</v>
          </cell>
          <cell r="U33">
            <v>1</v>
          </cell>
          <cell r="V33">
            <v>2</v>
          </cell>
          <cell r="W33">
            <v>1</v>
          </cell>
          <cell r="X33">
            <v>0</v>
          </cell>
        </row>
        <row r="34">
          <cell r="A34">
            <v>28</v>
          </cell>
          <cell r="D34">
            <v>1</v>
          </cell>
          <cell r="E34">
            <v>20</v>
          </cell>
          <cell r="F34">
            <v>10</v>
          </cell>
          <cell r="G34">
            <v>10</v>
          </cell>
          <cell r="H34">
            <v>40</v>
          </cell>
          <cell r="I34">
            <v>0</v>
          </cell>
          <cell r="J34">
            <v>0</v>
          </cell>
          <cell r="L34" t="str">
            <v>船舶等</v>
          </cell>
          <cell r="M34">
            <v>5</v>
          </cell>
          <cell r="N34">
            <v>0</v>
          </cell>
          <cell r="O34">
            <v>1</v>
          </cell>
          <cell r="P34">
            <v>0</v>
          </cell>
          <cell r="Q34">
            <v>0</v>
          </cell>
          <cell r="R34">
            <v>0</v>
          </cell>
          <cell r="S34">
            <v>0</v>
          </cell>
          <cell r="T34">
            <v>0</v>
          </cell>
          <cell r="U34">
            <v>1</v>
          </cell>
          <cell r="V34">
            <v>2</v>
          </cell>
          <cell r="W34">
            <v>1</v>
          </cell>
          <cell r="X34">
            <v>0</v>
          </cell>
        </row>
        <row r="35">
          <cell r="A35">
            <v>29</v>
          </cell>
          <cell r="D35">
            <v>1</v>
          </cell>
          <cell r="E35">
            <v>20</v>
          </cell>
          <cell r="F35">
            <v>10</v>
          </cell>
          <cell r="G35">
            <v>10</v>
          </cell>
          <cell r="H35">
            <v>40</v>
          </cell>
          <cell r="I35">
            <v>10</v>
          </cell>
          <cell r="J35">
            <v>1075</v>
          </cell>
          <cell r="K35" t="str">
            <v>ＢＳ固定資産／行政財産／船舶等取得額</v>
          </cell>
          <cell r="L35" t="str">
            <v>船舶等取得額</v>
          </cell>
          <cell r="M35">
            <v>6</v>
          </cell>
          <cell r="N35">
            <v>1</v>
          </cell>
          <cell r="O35">
            <v>1</v>
          </cell>
          <cell r="P35">
            <v>0</v>
          </cell>
          <cell r="Q35">
            <v>0</v>
          </cell>
          <cell r="R35">
            <v>0</v>
          </cell>
          <cell r="S35">
            <v>1</v>
          </cell>
          <cell r="T35">
            <v>0</v>
          </cell>
          <cell r="U35">
            <v>1</v>
          </cell>
          <cell r="V35">
            <v>2</v>
          </cell>
          <cell r="W35">
            <v>0</v>
          </cell>
          <cell r="X35">
            <v>1076</v>
          </cell>
        </row>
        <row r="36">
          <cell r="A36">
            <v>30</v>
          </cell>
          <cell r="D36">
            <v>1</v>
          </cell>
          <cell r="E36">
            <v>20</v>
          </cell>
          <cell r="F36">
            <v>10</v>
          </cell>
          <cell r="G36">
            <v>10</v>
          </cell>
          <cell r="H36">
            <v>40</v>
          </cell>
          <cell r="I36">
            <v>11</v>
          </cell>
          <cell r="J36">
            <v>1076</v>
          </cell>
          <cell r="K36" t="str">
            <v>ＢＳ固定資産／行政財産／船舶等減価償却累計額</v>
          </cell>
          <cell r="L36" t="str">
            <v>減価償却累計額</v>
          </cell>
          <cell r="M36">
            <v>6</v>
          </cell>
          <cell r="N36">
            <v>1</v>
          </cell>
          <cell r="O36">
            <v>1</v>
          </cell>
          <cell r="P36">
            <v>0</v>
          </cell>
          <cell r="Q36">
            <v>0</v>
          </cell>
          <cell r="R36">
            <v>0</v>
          </cell>
          <cell r="S36">
            <v>51</v>
          </cell>
          <cell r="T36">
            <v>0</v>
          </cell>
          <cell r="U36">
            <v>1</v>
          </cell>
          <cell r="V36">
            <v>2</v>
          </cell>
          <cell r="W36">
            <v>0</v>
          </cell>
          <cell r="X36">
            <v>0</v>
          </cell>
        </row>
        <row r="37">
          <cell r="A37">
            <v>31</v>
          </cell>
          <cell r="D37">
            <v>1</v>
          </cell>
          <cell r="E37">
            <v>20</v>
          </cell>
          <cell r="F37">
            <v>10</v>
          </cell>
          <cell r="G37">
            <v>10</v>
          </cell>
          <cell r="H37">
            <v>50</v>
          </cell>
          <cell r="I37">
            <v>0</v>
          </cell>
          <cell r="J37">
            <v>0</v>
          </cell>
          <cell r="L37" t="str">
            <v>浮標等</v>
          </cell>
          <cell r="M37">
            <v>5</v>
          </cell>
          <cell r="N37">
            <v>0</v>
          </cell>
          <cell r="O37">
            <v>1</v>
          </cell>
          <cell r="P37">
            <v>0</v>
          </cell>
          <cell r="Q37">
            <v>0</v>
          </cell>
          <cell r="R37">
            <v>0</v>
          </cell>
          <cell r="S37">
            <v>0</v>
          </cell>
          <cell r="T37">
            <v>0</v>
          </cell>
          <cell r="U37">
            <v>1</v>
          </cell>
          <cell r="V37">
            <v>2</v>
          </cell>
          <cell r="W37">
            <v>1</v>
          </cell>
          <cell r="X37">
            <v>0</v>
          </cell>
        </row>
        <row r="38">
          <cell r="A38">
            <v>32</v>
          </cell>
          <cell r="D38">
            <v>1</v>
          </cell>
          <cell r="E38">
            <v>20</v>
          </cell>
          <cell r="F38">
            <v>10</v>
          </cell>
          <cell r="G38">
            <v>10</v>
          </cell>
          <cell r="H38">
            <v>50</v>
          </cell>
          <cell r="I38">
            <v>10</v>
          </cell>
          <cell r="J38">
            <v>1080</v>
          </cell>
          <cell r="K38" t="str">
            <v>ＢＳ固定資産／行政財産／浮標等取得額</v>
          </cell>
          <cell r="L38" t="str">
            <v>浮標等取得額</v>
          </cell>
          <cell r="M38">
            <v>6</v>
          </cell>
          <cell r="N38">
            <v>1</v>
          </cell>
          <cell r="O38">
            <v>1</v>
          </cell>
          <cell r="P38">
            <v>0</v>
          </cell>
          <cell r="Q38">
            <v>0</v>
          </cell>
          <cell r="R38">
            <v>0</v>
          </cell>
          <cell r="S38">
            <v>1</v>
          </cell>
          <cell r="T38">
            <v>0</v>
          </cell>
          <cell r="U38">
            <v>1</v>
          </cell>
          <cell r="V38">
            <v>2</v>
          </cell>
          <cell r="W38">
            <v>0</v>
          </cell>
          <cell r="X38">
            <v>1081</v>
          </cell>
        </row>
        <row r="39">
          <cell r="A39">
            <v>33</v>
          </cell>
          <cell r="D39">
            <v>1</v>
          </cell>
          <cell r="E39">
            <v>20</v>
          </cell>
          <cell r="F39">
            <v>10</v>
          </cell>
          <cell r="G39">
            <v>10</v>
          </cell>
          <cell r="H39">
            <v>50</v>
          </cell>
          <cell r="I39">
            <v>11</v>
          </cell>
          <cell r="J39">
            <v>1081</v>
          </cell>
          <cell r="K39" t="str">
            <v>ＢＳ固定資産／行政財産／浮標等減価償却累計額</v>
          </cell>
          <cell r="L39" t="str">
            <v>減価償却累計額</v>
          </cell>
          <cell r="M39">
            <v>6</v>
          </cell>
          <cell r="N39">
            <v>1</v>
          </cell>
          <cell r="O39">
            <v>1</v>
          </cell>
          <cell r="P39">
            <v>0</v>
          </cell>
          <cell r="Q39">
            <v>0</v>
          </cell>
          <cell r="R39">
            <v>0</v>
          </cell>
          <cell r="S39">
            <v>51</v>
          </cell>
          <cell r="T39">
            <v>0</v>
          </cell>
          <cell r="U39">
            <v>1</v>
          </cell>
          <cell r="V39">
            <v>2</v>
          </cell>
          <cell r="W39">
            <v>0</v>
          </cell>
          <cell r="X39">
            <v>0</v>
          </cell>
        </row>
        <row r="40">
          <cell r="A40">
            <v>34</v>
          </cell>
          <cell r="D40">
            <v>1</v>
          </cell>
          <cell r="E40">
            <v>20</v>
          </cell>
          <cell r="F40">
            <v>10</v>
          </cell>
          <cell r="G40">
            <v>10</v>
          </cell>
          <cell r="H40">
            <v>60</v>
          </cell>
          <cell r="I40">
            <v>0</v>
          </cell>
          <cell r="J40">
            <v>1085</v>
          </cell>
          <cell r="K40" t="str">
            <v>ＢＳ固定資産／行政財産／土地</v>
          </cell>
          <cell r="L40" t="str">
            <v>土地</v>
          </cell>
          <cell r="M40">
            <v>5</v>
          </cell>
          <cell r="N40">
            <v>1</v>
          </cell>
          <cell r="O40">
            <v>1</v>
          </cell>
          <cell r="P40">
            <v>0</v>
          </cell>
          <cell r="Q40">
            <v>0</v>
          </cell>
          <cell r="R40">
            <v>0</v>
          </cell>
          <cell r="S40">
            <v>1</v>
          </cell>
          <cell r="T40">
            <v>0</v>
          </cell>
          <cell r="U40">
            <v>1</v>
          </cell>
          <cell r="V40">
            <v>2</v>
          </cell>
          <cell r="W40">
            <v>1</v>
          </cell>
          <cell r="X40">
            <v>0</v>
          </cell>
        </row>
        <row r="41">
          <cell r="A41">
            <v>35</v>
          </cell>
          <cell r="D41">
            <v>1</v>
          </cell>
          <cell r="E41">
            <v>20</v>
          </cell>
          <cell r="F41">
            <v>10</v>
          </cell>
          <cell r="G41">
            <v>20</v>
          </cell>
          <cell r="H41">
            <v>0</v>
          </cell>
          <cell r="I41">
            <v>0</v>
          </cell>
          <cell r="J41">
            <v>0</v>
          </cell>
          <cell r="L41" t="str">
            <v>無形固定資産</v>
          </cell>
          <cell r="M41">
            <v>4</v>
          </cell>
          <cell r="N41">
            <v>0</v>
          </cell>
          <cell r="O41">
            <v>1</v>
          </cell>
          <cell r="P41">
            <v>0</v>
          </cell>
          <cell r="Q41">
            <v>0</v>
          </cell>
          <cell r="R41">
            <v>0</v>
          </cell>
          <cell r="S41">
            <v>0</v>
          </cell>
          <cell r="T41">
            <v>0</v>
          </cell>
          <cell r="U41">
            <v>1</v>
          </cell>
          <cell r="V41">
            <v>2</v>
          </cell>
          <cell r="W41">
            <v>0</v>
          </cell>
          <cell r="X41">
            <v>0</v>
          </cell>
        </row>
        <row r="42">
          <cell r="A42">
            <v>36</v>
          </cell>
          <cell r="D42">
            <v>1</v>
          </cell>
          <cell r="E42">
            <v>20</v>
          </cell>
          <cell r="F42">
            <v>10</v>
          </cell>
          <cell r="G42">
            <v>20</v>
          </cell>
          <cell r="H42">
            <v>10</v>
          </cell>
          <cell r="I42">
            <v>0</v>
          </cell>
          <cell r="J42">
            <v>1090</v>
          </cell>
          <cell r="K42" t="str">
            <v>ＢＳ固定資産／行政財産／地上権</v>
          </cell>
          <cell r="L42" t="str">
            <v>地上権</v>
          </cell>
          <cell r="M42">
            <v>5</v>
          </cell>
          <cell r="N42">
            <v>1</v>
          </cell>
          <cell r="O42">
            <v>1</v>
          </cell>
          <cell r="P42">
            <v>0</v>
          </cell>
          <cell r="Q42">
            <v>0</v>
          </cell>
          <cell r="R42">
            <v>0</v>
          </cell>
          <cell r="S42">
            <v>1</v>
          </cell>
          <cell r="T42">
            <v>0</v>
          </cell>
          <cell r="U42">
            <v>1</v>
          </cell>
          <cell r="V42">
            <v>2</v>
          </cell>
          <cell r="W42">
            <v>1</v>
          </cell>
          <cell r="X42">
            <v>0</v>
          </cell>
        </row>
        <row r="43">
          <cell r="A43">
            <v>37</v>
          </cell>
          <cell r="D43">
            <v>1</v>
          </cell>
          <cell r="E43">
            <v>20</v>
          </cell>
          <cell r="F43">
            <v>10</v>
          </cell>
          <cell r="G43">
            <v>20</v>
          </cell>
          <cell r="H43">
            <v>20</v>
          </cell>
          <cell r="I43">
            <v>0</v>
          </cell>
          <cell r="J43">
            <v>1095</v>
          </cell>
          <cell r="K43" t="str">
            <v>ＢＳ固定資産／行政財産／その他無形固定資産</v>
          </cell>
          <cell r="L43" t="str">
            <v>その他無形固定資産</v>
          </cell>
          <cell r="M43">
            <v>5</v>
          </cell>
          <cell r="N43">
            <v>1</v>
          </cell>
          <cell r="O43">
            <v>1</v>
          </cell>
          <cell r="P43">
            <v>0</v>
          </cell>
          <cell r="Q43">
            <v>0</v>
          </cell>
          <cell r="R43">
            <v>0</v>
          </cell>
          <cell r="S43">
            <v>1</v>
          </cell>
          <cell r="T43">
            <v>0</v>
          </cell>
          <cell r="U43">
            <v>1</v>
          </cell>
          <cell r="V43">
            <v>2</v>
          </cell>
          <cell r="W43">
            <v>1</v>
          </cell>
          <cell r="X43">
            <v>0</v>
          </cell>
        </row>
        <row r="44">
          <cell r="A44">
            <v>38</v>
          </cell>
          <cell r="D44">
            <v>1</v>
          </cell>
          <cell r="E44">
            <v>20</v>
          </cell>
          <cell r="F44">
            <v>20</v>
          </cell>
          <cell r="G44">
            <v>0</v>
          </cell>
          <cell r="H44">
            <v>0</v>
          </cell>
          <cell r="I44">
            <v>0</v>
          </cell>
          <cell r="J44">
            <v>0</v>
          </cell>
          <cell r="L44" t="str">
            <v>普通財産</v>
          </cell>
          <cell r="M44">
            <v>3</v>
          </cell>
          <cell r="N44">
            <v>0</v>
          </cell>
          <cell r="O44">
            <v>1</v>
          </cell>
          <cell r="P44">
            <v>0</v>
          </cell>
          <cell r="Q44">
            <v>0</v>
          </cell>
          <cell r="R44">
            <v>0</v>
          </cell>
          <cell r="S44">
            <v>0</v>
          </cell>
          <cell r="T44">
            <v>0</v>
          </cell>
          <cell r="U44">
            <v>1</v>
          </cell>
          <cell r="V44">
            <v>2</v>
          </cell>
          <cell r="W44">
            <v>0</v>
          </cell>
          <cell r="X44">
            <v>0</v>
          </cell>
        </row>
        <row r="45">
          <cell r="A45">
            <v>39</v>
          </cell>
          <cell r="D45">
            <v>1</v>
          </cell>
          <cell r="E45">
            <v>20</v>
          </cell>
          <cell r="F45">
            <v>20</v>
          </cell>
          <cell r="G45">
            <v>10</v>
          </cell>
          <cell r="H45">
            <v>0</v>
          </cell>
          <cell r="I45">
            <v>0</v>
          </cell>
          <cell r="J45">
            <v>0</v>
          </cell>
          <cell r="L45" t="str">
            <v>有形固定資産</v>
          </cell>
          <cell r="M45">
            <v>4</v>
          </cell>
          <cell r="N45">
            <v>0</v>
          </cell>
          <cell r="O45">
            <v>1</v>
          </cell>
          <cell r="P45">
            <v>0</v>
          </cell>
          <cell r="Q45">
            <v>0</v>
          </cell>
          <cell r="R45">
            <v>0</v>
          </cell>
          <cell r="S45">
            <v>0</v>
          </cell>
          <cell r="T45">
            <v>0</v>
          </cell>
          <cell r="U45">
            <v>1</v>
          </cell>
          <cell r="V45">
            <v>2</v>
          </cell>
          <cell r="W45">
            <v>0</v>
          </cell>
          <cell r="X45">
            <v>0</v>
          </cell>
        </row>
        <row r="46">
          <cell r="A46">
            <v>40</v>
          </cell>
          <cell r="D46">
            <v>1</v>
          </cell>
          <cell r="E46">
            <v>20</v>
          </cell>
          <cell r="F46">
            <v>20</v>
          </cell>
          <cell r="G46">
            <v>10</v>
          </cell>
          <cell r="H46">
            <v>10</v>
          </cell>
          <cell r="I46">
            <v>0</v>
          </cell>
          <cell r="J46">
            <v>0</v>
          </cell>
          <cell r="L46" t="str">
            <v>建物</v>
          </cell>
          <cell r="M46">
            <v>5</v>
          </cell>
          <cell r="N46">
            <v>0</v>
          </cell>
          <cell r="O46">
            <v>1</v>
          </cell>
          <cell r="P46">
            <v>0</v>
          </cell>
          <cell r="Q46">
            <v>0</v>
          </cell>
          <cell r="R46">
            <v>0</v>
          </cell>
          <cell r="S46">
            <v>0</v>
          </cell>
          <cell r="T46">
            <v>0</v>
          </cell>
          <cell r="U46">
            <v>1</v>
          </cell>
          <cell r="V46">
            <v>2</v>
          </cell>
          <cell r="W46">
            <v>1</v>
          </cell>
          <cell r="X46">
            <v>0</v>
          </cell>
        </row>
        <row r="47">
          <cell r="A47">
            <v>41</v>
          </cell>
          <cell r="D47">
            <v>1</v>
          </cell>
          <cell r="E47">
            <v>20</v>
          </cell>
          <cell r="F47">
            <v>20</v>
          </cell>
          <cell r="G47">
            <v>10</v>
          </cell>
          <cell r="H47">
            <v>10</v>
          </cell>
          <cell r="I47">
            <v>10</v>
          </cell>
          <cell r="J47">
            <v>1100</v>
          </cell>
          <cell r="K47" t="str">
            <v>ＢＳ固定資産／普通財産／建物取得額</v>
          </cell>
          <cell r="L47" t="str">
            <v>建物取得額</v>
          </cell>
          <cell r="M47">
            <v>6</v>
          </cell>
          <cell r="N47">
            <v>1</v>
          </cell>
          <cell r="O47">
            <v>1</v>
          </cell>
          <cell r="P47">
            <v>0</v>
          </cell>
          <cell r="Q47">
            <v>0</v>
          </cell>
          <cell r="R47">
            <v>0</v>
          </cell>
          <cell r="S47">
            <v>2</v>
          </cell>
          <cell r="T47">
            <v>0</v>
          </cell>
          <cell r="U47">
            <v>1</v>
          </cell>
          <cell r="V47">
            <v>2</v>
          </cell>
          <cell r="W47">
            <v>0</v>
          </cell>
          <cell r="X47">
            <v>1101</v>
          </cell>
        </row>
        <row r="48">
          <cell r="A48">
            <v>42</v>
          </cell>
          <cell r="D48">
            <v>1</v>
          </cell>
          <cell r="E48">
            <v>20</v>
          </cell>
          <cell r="F48">
            <v>20</v>
          </cell>
          <cell r="G48">
            <v>10</v>
          </cell>
          <cell r="H48">
            <v>10</v>
          </cell>
          <cell r="I48">
            <v>11</v>
          </cell>
          <cell r="J48">
            <v>1101</v>
          </cell>
          <cell r="K48" t="str">
            <v>ＢＳ固定資産／普通財産／建物減価償却累計額</v>
          </cell>
          <cell r="L48" t="str">
            <v>減価償却累計額</v>
          </cell>
          <cell r="M48">
            <v>6</v>
          </cell>
          <cell r="N48">
            <v>1</v>
          </cell>
          <cell r="O48">
            <v>1</v>
          </cell>
          <cell r="P48">
            <v>0</v>
          </cell>
          <cell r="Q48">
            <v>0</v>
          </cell>
          <cell r="R48">
            <v>0</v>
          </cell>
          <cell r="S48">
            <v>52</v>
          </cell>
          <cell r="T48">
            <v>0</v>
          </cell>
          <cell r="U48">
            <v>1</v>
          </cell>
          <cell r="V48">
            <v>2</v>
          </cell>
          <cell r="W48">
            <v>0</v>
          </cell>
          <cell r="X48">
            <v>0</v>
          </cell>
        </row>
        <row r="49">
          <cell r="A49">
            <v>43</v>
          </cell>
          <cell r="D49">
            <v>1</v>
          </cell>
          <cell r="E49">
            <v>20</v>
          </cell>
          <cell r="F49">
            <v>20</v>
          </cell>
          <cell r="G49">
            <v>10</v>
          </cell>
          <cell r="H49">
            <v>20</v>
          </cell>
          <cell r="I49">
            <v>0</v>
          </cell>
          <cell r="J49">
            <v>0</v>
          </cell>
          <cell r="L49" t="str">
            <v>工作物</v>
          </cell>
          <cell r="M49">
            <v>5</v>
          </cell>
          <cell r="N49">
            <v>0</v>
          </cell>
          <cell r="O49">
            <v>1</v>
          </cell>
          <cell r="P49">
            <v>0</v>
          </cell>
          <cell r="Q49">
            <v>0</v>
          </cell>
          <cell r="R49">
            <v>0</v>
          </cell>
          <cell r="S49">
            <v>0</v>
          </cell>
          <cell r="T49">
            <v>0</v>
          </cell>
          <cell r="U49">
            <v>1</v>
          </cell>
          <cell r="V49">
            <v>2</v>
          </cell>
          <cell r="W49">
            <v>1</v>
          </cell>
          <cell r="X49">
            <v>0</v>
          </cell>
        </row>
        <row r="50">
          <cell r="A50">
            <v>44</v>
          </cell>
          <cell r="D50">
            <v>1</v>
          </cell>
          <cell r="E50">
            <v>20</v>
          </cell>
          <cell r="F50">
            <v>20</v>
          </cell>
          <cell r="G50">
            <v>10</v>
          </cell>
          <cell r="H50">
            <v>20</v>
          </cell>
          <cell r="I50">
            <v>10</v>
          </cell>
          <cell r="J50">
            <v>1105</v>
          </cell>
          <cell r="K50" t="str">
            <v>ＢＳ固定資産／普通財産／工作物取得額</v>
          </cell>
          <cell r="L50" t="str">
            <v>工作物取得額</v>
          </cell>
          <cell r="M50">
            <v>6</v>
          </cell>
          <cell r="N50">
            <v>1</v>
          </cell>
          <cell r="O50">
            <v>1</v>
          </cell>
          <cell r="P50">
            <v>0</v>
          </cell>
          <cell r="Q50">
            <v>0</v>
          </cell>
          <cell r="R50">
            <v>0</v>
          </cell>
          <cell r="S50">
            <v>2</v>
          </cell>
          <cell r="T50">
            <v>0</v>
          </cell>
          <cell r="U50">
            <v>1</v>
          </cell>
          <cell r="V50">
            <v>2</v>
          </cell>
          <cell r="W50">
            <v>0</v>
          </cell>
          <cell r="X50">
            <v>1106</v>
          </cell>
        </row>
        <row r="51">
          <cell r="A51">
            <v>45</v>
          </cell>
          <cell r="D51">
            <v>1</v>
          </cell>
          <cell r="E51">
            <v>20</v>
          </cell>
          <cell r="F51">
            <v>20</v>
          </cell>
          <cell r="G51">
            <v>10</v>
          </cell>
          <cell r="H51">
            <v>20</v>
          </cell>
          <cell r="I51">
            <v>11</v>
          </cell>
          <cell r="J51">
            <v>1106</v>
          </cell>
          <cell r="K51" t="str">
            <v>ＢＳ固定資産／普通財産／工作物減価償却累計額</v>
          </cell>
          <cell r="L51" t="str">
            <v>減価償却累計額</v>
          </cell>
          <cell r="M51">
            <v>6</v>
          </cell>
          <cell r="N51">
            <v>1</v>
          </cell>
          <cell r="O51">
            <v>1</v>
          </cell>
          <cell r="P51">
            <v>0</v>
          </cell>
          <cell r="Q51">
            <v>0</v>
          </cell>
          <cell r="R51">
            <v>0</v>
          </cell>
          <cell r="S51">
            <v>52</v>
          </cell>
          <cell r="T51">
            <v>0</v>
          </cell>
          <cell r="U51">
            <v>1</v>
          </cell>
          <cell r="V51">
            <v>2</v>
          </cell>
          <cell r="W51">
            <v>0</v>
          </cell>
          <cell r="X51">
            <v>0</v>
          </cell>
        </row>
        <row r="52">
          <cell r="A52">
            <v>46</v>
          </cell>
          <cell r="D52">
            <v>1</v>
          </cell>
          <cell r="E52">
            <v>20</v>
          </cell>
          <cell r="F52">
            <v>20</v>
          </cell>
          <cell r="G52">
            <v>10</v>
          </cell>
          <cell r="H52">
            <v>30</v>
          </cell>
          <cell r="I52">
            <v>0</v>
          </cell>
          <cell r="J52">
            <v>1110</v>
          </cell>
          <cell r="K52" t="str">
            <v>ＢＳ固定資産／普通財産／立木</v>
          </cell>
          <cell r="L52" t="str">
            <v>立木</v>
          </cell>
          <cell r="M52">
            <v>5</v>
          </cell>
          <cell r="N52">
            <v>1</v>
          </cell>
          <cell r="O52">
            <v>1</v>
          </cell>
          <cell r="P52">
            <v>0</v>
          </cell>
          <cell r="Q52">
            <v>0</v>
          </cell>
          <cell r="R52">
            <v>0</v>
          </cell>
          <cell r="S52">
            <v>2</v>
          </cell>
          <cell r="T52">
            <v>0</v>
          </cell>
          <cell r="U52">
            <v>1</v>
          </cell>
          <cell r="V52">
            <v>2</v>
          </cell>
          <cell r="W52">
            <v>1</v>
          </cell>
          <cell r="X52">
            <v>0</v>
          </cell>
        </row>
        <row r="53">
          <cell r="A53">
            <v>47</v>
          </cell>
          <cell r="D53">
            <v>1</v>
          </cell>
          <cell r="E53">
            <v>20</v>
          </cell>
          <cell r="F53">
            <v>20</v>
          </cell>
          <cell r="G53">
            <v>10</v>
          </cell>
          <cell r="H53">
            <v>40</v>
          </cell>
          <cell r="I53">
            <v>0</v>
          </cell>
          <cell r="J53">
            <v>0</v>
          </cell>
          <cell r="L53" t="str">
            <v>船舶等</v>
          </cell>
          <cell r="M53">
            <v>5</v>
          </cell>
          <cell r="N53">
            <v>0</v>
          </cell>
          <cell r="O53">
            <v>1</v>
          </cell>
          <cell r="P53">
            <v>0</v>
          </cell>
          <cell r="Q53">
            <v>0</v>
          </cell>
          <cell r="R53">
            <v>0</v>
          </cell>
          <cell r="S53">
            <v>0</v>
          </cell>
          <cell r="T53">
            <v>0</v>
          </cell>
          <cell r="U53">
            <v>1</v>
          </cell>
          <cell r="V53">
            <v>2</v>
          </cell>
          <cell r="W53">
            <v>1</v>
          </cell>
          <cell r="X53">
            <v>0</v>
          </cell>
        </row>
        <row r="54">
          <cell r="A54">
            <v>48</v>
          </cell>
          <cell r="D54">
            <v>1</v>
          </cell>
          <cell r="E54">
            <v>20</v>
          </cell>
          <cell r="F54">
            <v>20</v>
          </cell>
          <cell r="G54">
            <v>10</v>
          </cell>
          <cell r="H54">
            <v>40</v>
          </cell>
          <cell r="I54">
            <v>10</v>
          </cell>
          <cell r="J54">
            <v>1115</v>
          </cell>
          <cell r="K54" t="str">
            <v>ＢＳ固定資産／普通財産／船舶等取得額</v>
          </cell>
          <cell r="L54" t="str">
            <v>船舶等取得額</v>
          </cell>
          <cell r="M54">
            <v>6</v>
          </cell>
          <cell r="N54">
            <v>1</v>
          </cell>
          <cell r="O54">
            <v>1</v>
          </cell>
          <cell r="P54">
            <v>0</v>
          </cell>
          <cell r="Q54">
            <v>0</v>
          </cell>
          <cell r="R54">
            <v>0</v>
          </cell>
          <cell r="S54">
            <v>2</v>
          </cell>
          <cell r="T54">
            <v>0</v>
          </cell>
          <cell r="U54">
            <v>1</v>
          </cell>
          <cell r="V54">
            <v>2</v>
          </cell>
          <cell r="W54">
            <v>0</v>
          </cell>
          <cell r="X54">
            <v>1116</v>
          </cell>
        </row>
        <row r="55">
          <cell r="A55">
            <v>49</v>
          </cell>
          <cell r="D55">
            <v>1</v>
          </cell>
          <cell r="E55">
            <v>20</v>
          </cell>
          <cell r="F55">
            <v>20</v>
          </cell>
          <cell r="G55">
            <v>10</v>
          </cell>
          <cell r="H55">
            <v>40</v>
          </cell>
          <cell r="I55">
            <v>11</v>
          </cell>
          <cell r="J55">
            <v>1116</v>
          </cell>
          <cell r="K55" t="str">
            <v>ＢＳ固定資産／普通財産／船舶等減価償却累計額</v>
          </cell>
          <cell r="L55" t="str">
            <v>減価償却累計額</v>
          </cell>
          <cell r="M55">
            <v>6</v>
          </cell>
          <cell r="N55">
            <v>1</v>
          </cell>
          <cell r="O55">
            <v>1</v>
          </cell>
          <cell r="P55">
            <v>0</v>
          </cell>
          <cell r="Q55">
            <v>0</v>
          </cell>
          <cell r="R55">
            <v>0</v>
          </cell>
          <cell r="S55">
            <v>52</v>
          </cell>
          <cell r="T55">
            <v>0</v>
          </cell>
          <cell r="U55">
            <v>1</v>
          </cell>
          <cell r="V55">
            <v>2</v>
          </cell>
          <cell r="W55">
            <v>0</v>
          </cell>
          <cell r="X55">
            <v>0</v>
          </cell>
        </row>
        <row r="56">
          <cell r="A56">
            <v>50</v>
          </cell>
          <cell r="D56">
            <v>1</v>
          </cell>
          <cell r="E56">
            <v>20</v>
          </cell>
          <cell r="F56">
            <v>20</v>
          </cell>
          <cell r="G56">
            <v>10</v>
          </cell>
          <cell r="H56">
            <v>50</v>
          </cell>
          <cell r="I56">
            <v>0</v>
          </cell>
          <cell r="J56">
            <v>0</v>
          </cell>
          <cell r="L56" t="str">
            <v>浮標等</v>
          </cell>
          <cell r="M56">
            <v>5</v>
          </cell>
          <cell r="N56">
            <v>0</v>
          </cell>
          <cell r="O56">
            <v>1</v>
          </cell>
          <cell r="P56">
            <v>0</v>
          </cell>
          <cell r="Q56">
            <v>0</v>
          </cell>
          <cell r="R56">
            <v>0</v>
          </cell>
          <cell r="S56">
            <v>0</v>
          </cell>
          <cell r="T56">
            <v>0</v>
          </cell>
          <cell r="U56">
            <v>1</v>
          </cell>
          <cell r="V56">
            <v>2</v>
          </cell>
          <cell r="W56">
            <v>1</v>
          </cell>
          <cell r="X56">
            <v>0</v>
          </cell>
        </row>
        <row r="57">
          <cell r="A57">
            <v>51</v>
          </cell>
          <cell r="D57">
            <v>1</v>
          </cell>
          <cell r="E57">
            <v>20</v>
          </cell>
          <cell r="F57">
            <v>20</v>
          </cell>
          <cell r="G57">
            <v>10</v>
          </cell>
          <cell r="H57">
            <v>50</v>
          </cell>
          <cell r="I57">
            <v>10</v>
          </cell>
          <cell r="J57">
            <v>1120</v>
          </cell>
          <cell r="K57" t="str">
            <v>ＢＳ固定資産／普通財産／浮標等取得額</v>
          </cell>
          <cell r="L57" t="str">
            <v>浮標等取得額</v>
          </cell>
          <cell r="M57">
            <v>6</v>
          </cell>
          <cell r="N57">
            <v>1</v>
          </cell>
          <cell r="O57">
            <v>1</v>
          </cell>
          <cell r="P57">
            <v>0</v>
          </cell>
          <cell r="Q57">
            <v>0</v>
          </cell>
          <cell r="R57">
            <v>0</v>
          </cell>
          <cell r="S57">
            <v>2</v>
          </cell>
          <cell r="T57">
            <v>0</v>
          </cell>
          <cell r="U57">
            <v>1</v>
          </cell>
          <cell r="V57">
            <v>2</v>
          </cell>
          <cell r="W57">
            <v>0</v>
          </cell>
          <cell r="X57">
            <v>1121</v>
          </cell>
        </row>
        <row r="58">
          <cell r="A58">
            <v>52</v>
          </cell>
          <cell r="D58">
            <v>1</v>
          </cell>
          <cell r="E58">
            <v>20</v>
          </cell>
          <cell r="F58">
            <v>20</v>
          </cell>
          <cell r="G58">
            <v>10</v>
          </cell>
          <cell r="H58">
            <v>50</v>
          </cell>
          <cell r="I58">
            <v>11</v>
          </cell>
          <cell r="J58">
            <v>1121</v>
          </cell>
          <cell r="K58" t="str">
            <v>ＢＳ固定資産／普通財産／浮標等減価償却累計額</v>
          </cell>
          <cell r="L58" t="str">
            <v>減価償却累計額</v>
          </cell>
          <cell r="M58">
            <v>6</v>
          </cell>
          <cell r="N58">
            <v>1</v>
          </cell>
          <cell r="O58">
            <v>1</v>
          </cell>
          <cell r="P58">
            <v>0</v>
          </cell>
          <cell r="Q58">
            <v>0</v>
          </cell>
          <cell r="R58">
            <v>0</v>
          </cell>
          <cell r="S58">
            <v>52</v>
          </cell>
          <cell r="T58">
            <v>0</v>
          </cell>
          <cell r="U58">
            <v>1</v>
          </cell>
          <cell r="V58">
            <v>2</v>
          </cell>
          <cell r="W58">
            <v>0</v>
          </cell>
          <cell r="X58">
            <v>0</v>
          </cell>
        </row>
        <row r="59">
          <cell r="A59">
            <v>53</v>
          </cell>
          <cell r="D59">
            <v>1</v>
          </cell>
          <cell r="E59">
            <v>20</v>
          </cell>
          <cell r="F59">
            <v>20</v>
          </cell>
          <cell r="G59">
            <v>10</v>
          </cell>
          <cell r="H59">
            <v>60</v>
          </cell>
          <cell r="I59">
            <v>0</v>
          </cell>
          <cell r="J59">
            <v>1125</v>
          </cell>
          <cell r="K59" t="str">
            <v>ＢＳ固定資産／普通財産／土地</v>
          </cell>
          <cell r="L59" t="str">
            <v>土地</v>
          </cell>
          <cell r="M59">
            <v>5</v>
          </cell>
          <cell r="N59">
            <v>1</v>
          </cell>
          <cell r="O59">
            <v>1</v>
          </cell>
          <cell r="P59">
            <v>0</v>
          </cell>
          <cell r="Q59">
            <v>0</v>
          </cell>
          <cell r="R59">
            <v>0</v>
          </cell>
          <cell r="S59">
            <v>2</v>
          </cell>
          <cell r="T59">
            <v>0</v>
          </cell>
          <cell r="U59">
            <v>1</v>
          </cell>
          <cell r="V59">
            <v>2</v>
          </cell>
          <cell r="W59">
            <v>1</v>
          </cell>
          <cell r="X59">
            <v>0</v>
          </cell>
        </row>
        <row r="60">
          <cell r="A60">
            <v>54</v>
          </cell>
          <cell r="D60">
            <v>1</v>
          </cell>
          <cell r="E60">
            <v>20</v>
          </cell>
          <cell r="F60">
            <v>20</v>
          </cell>
          <cell r="G60">
            <v>20</v>
          </cell>
          <cell r="H60">
            <v>0</v>
          </cell>
          <cell r="I60">
            <v>0</v>
          </cell>
          <cell r="J60">
            <v>0</v>
          </cell>
          <cell r="L60" t="str">
            <v>無形固定資産</v>
          </cell>
          <cell r="M60">
            <v>4</v>
          </cell>
          <cell r="N60">
            <v>0</v>
          </cell>
          <cell r="O60">
            <v>1</v>
          </cell>
          <cell r="P60">
            <v>0</v>
          </cell>
          <cell r="Q60">
            <v>0</v>
          </cell>
          <cell r="R60">
            <v>0</v>
          </cell>
          <cell r="S60">
            <v>0</v>
          </cell>
          <cell r="T60">
            <v>0</v>
          </cell>
          <cell r="U60">
            <v>1</v>
          </cell>
          <cell r="V60">
            <v>2</v>
          </cell>
          <cell r="W60">
            <v>0</v>
          </cell>
          <cell r="X60">
            <v>0</v>
          </cell>
        </row>
        <row r="61">
          <cell r="A61">
            <v>55</v>
          </cell>
          <cell r="D61">
            <v>1</v>
          </cell>
          <cell r="E61">
            <v>20</v>
          </cell>
          <cell r="F61">
            <v>20</v>
          </cell>
          <cell r="G61">
            <v>20</v>
          </cell>
          <cell r="H61">
            <v>10</v>
          </cell>
          <cell r="I61">
            <v>0</v>
          </cell>
          <cell r="J61">
            <v>1130</v>
          </cell>
          <cell r="K61" t="str">
            <v>ＢＳ固定資産／普通財産／地上権</v>
          </cell>
          <cell r="L61" t="str">
            <v>地上権</v>
          </cell>
          <cell r="M61">
            <v>5</v>
          </cell>
          <cell r="N61">
            <v>1</v>
          </cell>
          <cell r="O61">
            <v>1</v>
          </cell>
          <cell r="P61">
            <v>0</v>
          </cell>
          <cell r="Q61">
            <v>0</v>
          </cell>
          <cell r="R61">
            <v>0</v>
          </cell>
          <cell r="S61">
            <v>2</v>
          </cell>
          <cell r="T61">
            <v>0</v>
          </cell>
          <cell r="U61">
            <v>1</v>
          </cell>
          <cell r="V61">
            <v>2</v>
          </cell>
          <cell r="W61">
            <v>1</v>
          </cell>
          <cell r="X61">
            <v>0</v>
          </cell>
        </row>
        <row r="62">
          <cell r="A62">
            <v>56</v>
          </cell>
          <cell r="D62">
            <v>1</v>
          </cell>
          <cell r="E62">
            <v>20</v>
          </cell>
          <cell r="F62">
            <v>20</v>
          </cell>
          <cell r="G62">
            <v>20</v>
          </cell>
          <cell r="H62">
            <v>20</v>
          </cell>
          <cell r="I62">
            <v>0</v>
          </cell>
          <cell r="J62">
            <v>1135</v>
          </cell>
          <cell r="K62" t="str">
            <v>ＢＳ固定資産／普通財産／その他無形固定資産</v>
          </cell>
          <cell r="L62" t="str">
            <v>その他無形固定資産</v>
          </cell>
          <cell r="M62">
            <v>5</v>
          </cell>
          <cell r="N62">
            <v>1</v>
          </cell>
          <cell r="O62">
            <v>1</v>
          </cell>
          <cell r="P62">
            <v>0</v>
          </cell>
          <cell r="Q62">
            <v>0</v>
          </cell>
          <cell r="R62">
            <v>0</v>
          </cell>
          <cell r="S62">
            <v>2</v>
          </cell>
          <cell r="T62">
            <v>0</v>
          </cell>
          <cell r="U62">
            <v>1</v>
          </cell>
          <cell r="V62">
            <v>2</v>
          </cell>
          <cell r="W62">
            <v>1</v>
          </cell>
          <cell r="X62">
            <v>0</v>
          </cell>
        </row>
        <row r="63">
          <cell r="A63">
            <v>57</v>
          </cell>
          <cell r="D63">
            <v>1</v>
          </cell>
          <cell r="E63">
            <v>20</v>
          </cell>
          <cell r="F63">
            <v>30</v>
          </cell>
          <cell r="G63">
            <v>0</v>
          </cell>
          <cell r="H63">
            <v>0</v>
          </cell>
          <cell r="I63">
            <v>0</v>
          </cell>
          <cell r="J63">
            <v>0</v>
          </cell>
          <cell r="L63" t="str">
            <v>重要物品</v>
          </cell>
          <cell r="M63">
            <v>3</v>
          </cell>
          <cell r="N63">
            <v>0</v>
          </cell>
          <cell r="O63">
            <v>1</v>
          </cell>
          <cell r="P63">
            <v>0</v>
          </cell>
          <cell r="Q63">
            <v>0</v>
          </cell>
          <cell r="R63">
            <v>0</v>
          </cell>
          <cell r="S63">
            <v>0</v>
          </cell>
          <cell r="T63">
            <v>0</v>
          </cell>
          <cell r="U63">
            <v>1</v>
          </cell>
          <cell r="V63">
            <v>2</v>
          </cell>
          <cell r="W63">
            <v>1</v>
          </cell>
          <cell r="X63">
            <v>0</v>
          </cell>
        </row>
        <row r="64">
          <cell r="A64">
            <v>58</v>
          </cell>
          <cell r="D64">
            <v>1</v>
          </cell>
          <cell r="E64">
            <v>20</v>
          </cell>
          <cell r="F64">
            <v>30</v>
          </cell>
          <cell r="G64">
            <v>10</v>
          </cell>
          <cell r="H64">
            <v>0</v>
          </cell>
          <cell r="I64">
            <v>0</v>
          </cell>
          <cell r="J64">
            <v>0</v>
          </cell>
          <cell r="L64" t="str">
            <v>重要物品</v>
          </cell>
          <cell r="M64">
            <v>4</v>
          </cell>
          <cell r="N64">
            <v>0</v>
          </cell>
          <cell r="O64">
            <v>1</v>
          </cell>
          <cell r="P64">
            <v>0</v>
          </cell>
          <cell r="Q64">
            <v>0</v>
          </cell>
          <cell r="R64">
            <v>0</v>
          </cell>
          <cell r="S64">
            <v>0</v>
          </cell>
          <cell r="T64">
            <v>0</v>
          </cell>
          <cell r="U64">
            <v>1</v>
          </cell>
          <cell r="V64">
            <v>2</v>
          </cell>
          <cell r="W64">
            <v>0</v>
          </cell>
          <cell r="X64">
            <v>0</v>
          </cell>
        </row>
        <row r="65">
          <cell r="A65">
            <v>59</v>
          </cell>
          <cell r="D65">
            <v>1</v>
          </cell>
          <cell r="E65">
            <v>20</v>
          </cell>
          <cell r="F65">
            <v>30</v>
          </cell>
          <cell r="G65">
            <v>10</v>
          </cell>
          <cell r="H65">
            <v>10</v>
          </cell>
          <cell r="I65">
            <v>0</v>
          </cell>
          <cell r="J65">
            <v>0</v>
          </cell>
          <cell r="L65" t="str">
            <v>重要物品</v>
          </cell>
          <cell r="M65">
            <v>5</v>
          </cell>
          <cell r="N65">
            <v>0</v>
          </cell>
          <cell r="O65">
            <v>1</v>
          </cell>
          <cell r="P65">
            <v>0</v>
          </cell>
          <cell r="Q65">
            <v>0</v>
          </cell>
          <cell r="R65">
            <v>0</v>
          </cell>
          <cell r="S65">
            <v>0</v>
          </cell>
          <cell r="T65">
            <v>0</v>
          </cell>
          <cell r="U65">
            <v>1</v>
          </cell>
          <cell r="V65">
            <v>2</v>
          </cell>
          <cell r="W65">
            <v>0</v>
          </cell>
          <cell r="X65">
            <v>0</v>
          </cell>
        </row>
        <row r="66">
          <cell r="A66">
            <v>60</v>
          </cell>
          <cell r="D66">
            <v>1</v>
          </cell>
          <cell r="E66">
            <v>20</v>
          </cell>
          <cell r="F66">
            <v>30</v>
          </cell>
          <cell r="G66">
            <v>10</v>
          </cell>
          <cell r="H66">
            <v>10</v>
          </cell>
          <cell r="I66">
            <v>10</v>
          </cell>
          <cell r="J66">
            <v>1140</v>
          </cell>
          <cell r="K66" t="str">
            <v>ＢＳ固定資産／重要物品取得額</v>
          </cell>
          <cell r="L66" t="str">
            <v>重要物品取得額</v>
          </cell>
          <cell r="M66">
            <v>6</v>
          </cell>
          <cell r="N66">
            <v>1</v>
          </cell>
          <cell r="O66">
            <v>1</v>
          </cell>
          <cell r="P66">
            <v>0</v>
          </cell>
          <cell r="Q66">
            <v>0</v>
          </cell>
          <cell r="R66">
            <v>0</v>
          </cell>
          <cell r="S66">
            <v>3</v>
          </cell>
          <cell r="T66">
            <v>0</v>
          </cell>
          <cell r="U66">
            <v>1</v>
          </cell>
          <cell r="V66">
            <v>2</v>
          </cell>
          <cell r="W66">
            <v>0</v>
          </cell>
          <cell r="X66">
            <v>1141</v>
          </cell>
        </row>
        <row r="67">
          <cell r="A67">
            <v>61</v>
          </cell>
          <cell r="D67">
            <v>1</v>
          </cell>
          <cell r="E67">
            <v>20</v>
          </cell>
          <cell r="F67">
            <v>30</v>
          </cell>
          <cell r="G67">
            <v>10</v>
          </cell>
          <cell r="H67">
            <v>10</v>
          </cell>
          <cell r="I67">
            <v>11</v>
          </cell>
          <cell r="J67">
            <v>1141</v>
          </cell>
          <cell r="K67" t="str">
            <v>ＢＳ固定資産／重要物品減価償却累計額</v>
          </cell>
          <cell r="L67" t="str">
            <v>減価償却累計額</v>
          </cell>
          <cell r="M67">
            <v>6</v>
          </cell>
          <cell r="N67">
            <v>1</v>
          </cell>
          <cell r="O67">
            <v>1</v>
          </cell>
          <cell r="P67">
            <v>0</v>
          </cell>
          <cell r="Q67">
            <v>0</v>
          </cell>
          <cell r="R67">
            <v>0</v>
          </cell>
          <cell r="S67">
            <v>53</v>
          </cell>
          <cell r="T67">
            <v>0</v>
          </cell>
          <cell r="U67">
            <v>1</v>
          </cell>
          <cell r="V67">
            <v>2</v>
          </cell>
          <cell r="W67">
            <v>0</v>
          </cell>
          <cell r="X67">
            <v>0</v>
          </cell>
        </row>
        <row r="68">
          <cell r="A68">
            <v>62</v>
          </cell>
          <cell r="D68">
            <v>1</v>
          </cell>
          <cell r="E68">
            <v>20</v>
          </cell>
          <cell r="F68">
            <v>40</v>
          </cell>
          <cell r="G68">
            <v>0</v>
          </cell>
          <cell r="H68">
            <v>0</v>
          </cell>
          <cell r="I68">
            <v>0</v>
          </cell>
          <cell r="J68">
            <v>0</v>
          </cell>
          <cell r="L68" t="str">
            <v>インフラ資産</v>
          </cell>
          <cell r="M68">
            <v>3</v>
          </cell>
          <cell r="N68">
            <v>0</v>
          </cell>
          <cell r="O68">
            <v>1</v>
          </cell>
          <cell r="P68">
            <v>0</v>
          </cell>
          <cell r="Q68">
            <v>0</v>
          </cell>
          <cell r="R68">
            <v>0</v>
          </cell>
          <cell r="S68">
            <v>0</v>
          </cell>
          <cell r="T68">
            <v>0</v>
          </cell>
          <cell r="U68">
            <v>1</v>
          </cell>
          <cell r="V68">
            <v>2</v>
          </cell>
          <cell r="W68">
            <v>0</v>
          </cell>
          <cell r="X68">
            <v>0</v>
          </cell>
        </row>
        <row r="69">
          <cell r="A69">
            <v>63</v>
          </cell>
          <cell r="D69">
            <v>1</v>
          </cell>
          <cell r="E69">
            <v>20</v>
          </cell>
          <cell r="F69">
            <v>40</v>
          </cell>
          <cell r="G69">
            <v>10</v>
          </cell>
          <cell r="H69">
            <v>0</v>
          </cell>
          <cell r="I69">
            <v>0</v>
          </cell>
          <cell r="J69">
            <v>0</v>
          </cell>
          <cell r="L69" t="str">
            <v>有形固定資産</v>
          </cell>
          <cell r="M69">
            <v>4</v>
          </cell>
          <cell r="N69">
            <v>0</v>
          </cell>
          <cell r="O69">
            <v>1</v>
          </cell>
          <cell r="P69">
            <v>0</v>
          </cell>
          <cell r="Q69">
            <v>0</v>
          </cell>
          <cell r="R69">
            <v>0</v>
          </cell>
          <cell r="S69">
            <v>0</v>
          </cell>
          <cell r="T69">
            <v>0</v>
          </cell>
          <cell r="U69">
            <v>1</v>
          </cell>
          <cell r="V69">
            <v>2</v>
          </cell>
          <cell r="W69">
            <v>0</v>
          </cell>
          <cell r="X69">
            <v>0</v>
          </cell>
        </row>
        <row r="70">
          <cell r="A70">
            <v>64</v>
          </cell>
          <cell r="D70">
            <v>1</v>
          </cell>
          <cell r="E70">
            <v>20</v>
          </cell>
          <cell r="F70">
            <v>40</v>
          </cell>
          <cell r="G70">
            <v>10</v>
          </cell>
          <cell r="H70">
            <v>10</v>
          </cell>
          <cell r="I70">
            <v>0</v>
          </cell>
          <cell r="J70">
            <v>1145</v>
          </cell>
          <cell r="K70" t="str">
            <v>ＢＳ固定資産／インフラ資産／土地</v>
          </cell>
          <cell r="L70" t="str">
            <v>土地</v>
          </cell>
          <cell r="M70">
            <v>5</v>
          </cell>
          <cell r="N70">
            <v>1</v>
          </cell>
          <cell r="O70">
            <v>1</v>
          </cell>
          <cell r="P70">
            <v>0</v>
          </cell>
          <cell r="Q70">
            <v>0</v>
          </cell>
          <cell r="R70">
            <v>0</v>
          </cell>
          <cell r="S70">
            <v>4</v>
          </cell>
          <cell r="T70">
            <v>0</v>
          </cell>
          <cell r="U70">
            <v>1</v>
          </cell>
          <cell r="V70">
            <v>2</v>
          </cell>
          <cell r="W70">
            <v>1</v>
          </cell>
          <cell r="X70">
            <v>0</v>
          </cell>
        </row>
        <row r="71">
          <cell r="A71">
            <v>65</v>
          </cell>
          <cell r="D71">
            <v>1</v>
          </cell>
          <cell r="E71">
            <v>20</v>
          </cell>
          <cell r="F71">
            <v>40</v>
          </cell>
          <cell r="G71">
            <v>10</v>
          </cell>
          <cell r="H71">
            <v>20</v>
          </cell>
          <cell r="I71">
            <v>0</v>
          </cell>
          <cell r="J71">
            <v>0</v>
          </cell>
          <cell r="L71" t="str">
            <v>土地以外</v>
          </cell>
          <cell r="M71">
            <v>5</v>
          </cell>
          <cell r="N71">
            <v>0</v>
          </cell>
          <cell r="O71">
            <v>1</v>
          </cell>
          <cell r="P71">
            <v>0</v>
          </cell>
          <cell r="Q71">
            <v>0</v>
          </cell>
          <cell r="R71">
            <v>0</v>
          </cell>
          <cell r="S71">
            <v>0</v>
          </cell>
          <cell r="T71">
            <v>0</v>
          </cell>
          <cell r="U71">
            <v>1</v>
          </cell>
          <cell r="V71">
            <v>2</v>
          </cell>
          <cell r="W71">
            <v>1</v>
          </cell>
          <cell r="X71">
            <v>0</v>
          </cell>
        </row>
        <row r="72">
          <cell r="A72">
            <v>66</v>
          </cell>
          <cell r="D72">
            <v>1</v>
          </cell>
          <cell r="E72">
            <v>20</v>
          </cell>
          <cell r="F72">
            <v>40</v>
          </cell>
          <cell r="G72">
            <v>10</v>
          </cell>
          <cell r="H72">
            <v>20</v>
          </cell>
          <cell r="I72">
            <v>10</v>
          </cell>
          <cell r="J72">
            <v>1150</v>
          </cell>
          <cell r="K72" t="str">
            <v>ＢＳ固定資産／インフラ資産／土地以外取得額</v>
          </cell>
          <cell r="L72" t="str">
            <v>インフラ資産土地以外取得額</v>
          </cell>
          <cell r="M72">
            <v>6</v>
          </cell>
          <cell r="N72">
            <v>1</v>
          </cell>
          <cell r="O72">
            <v>1</v>
          </cell>
          <cell r="P72">
            <v>0</v>
          </cell>
          <cell r="Q72">
            <v>0</v>
          </cell>
          <cell r="R72">
            <v>0</v>
          </cell>
          <cell r="S72">
            <v>4</v>
          </cell>
          <cell r="T72">
            <v>0</v>
          </cell>
          <cell r="U72">
            <v>1</v>
          </cell>
          <cell r="V72">
            <v>2</v>
          </cell>
          <cell r="W72">
            <v>0</v>
          </cell>
          <cell r="X72">
            <v>1151</v>
          </cell>
        </row>
        <row r="73">
          <cell r="A73">
            <v>67</v>
          </cell>
          <cell r="D73">
            <v>1</v>
          </cell>
          <cell r="E73">
            <v>20</v>
          </cell>
          <cell r="F73">
            <v>40</v>
          </cell>
          <cell r="G73">
            <v>10</v>
          </cell>
          <cell r="H73">
            <v>20</v>
          </cell>
          <cell r="I73">
            <v>11</v>
          </cell>
          <cell r="J73">
            <v>1151</v>
          </cell>
          <cell r="K73" t="str">
            <v>ＢＳ固定資産／インフラ資産／土地以外減価償却累計額</v>
          </cell>
          <cell r="L73" t="str">
            <v>減価償却累計額</v>
          </cell>
          <cell r="M73">
            <v>6</v>
          </cell>
          <cell r="N73">
            <v>1</v>
          </cell>
          <cell r="O73">
            <v>1</v>
          </cell>
          <cell r="P73">
            <v>0</v>
          </cell>
          <cell r="Q73">
            <v>0</v>
          </cell>
          <cell r="R73">
            <v>0</v>
          </cell>
          <cell r="S73">
            <v>54</v>
          </cell>
          <cell r="T73">
            <v>0</v>
          </cell>
          <cell r="U73">
            <v>1</v>
          </cell>
          <cell r="V73">
            <v>2</v>
          </cell>
          <cell r="W73">
            <v>0</v>
          </cell>
          <cell r="X73">
            <v>0</v>
          </cell>
        </row>
        <row r="74">
          <cell r="A74">
            <v>68</v>
          </cell>
          <cell r="D74">
            <v>1</v>
          </cell>
          <cell r="E74">
            <v>20</v>
          </cell>
          <cell r="F74">
            <v>40</v>
          </cell>
          <cell r="G74">
            <v>20</v>
          </cell>
          <cell r="H74">
            <v>0</v>
          </cell>
          <cell r="I74">
            <v>0</v>
          </cell>
          <cell r="J74">
            <v>0</v>
          </cell>
          <cell r="L74" t="str">
            <v>無形固定資産</v>
          </cell>
          <cell r="M74">
            <v>4</v>
          </cell>
          <cell r="N74">
            <v>0</v>
          </cell>
          <cell r="O74">
            <v>1</v>
          </cell>
          <cell r="P74">
            <v>0</v>
          </cell>
          <cell r="Q74">
            <v>0</v>
          </cell>
          <cell r="R74">
            <v>0</v>
          </cell>
          <cell r="S74">
            <v>0</v>
          </cell>
          <cell r="T74">
            <v>0</v>
          </cell>
          <cell r="U74">
            <v>1</v>
          </cell>
          <cell r="V74">
            <v>2</v>
          </cell>
          <cell r="W74">
            <v>0</v>
          </cell>
          <cell r="X74">
            <v>0</v>
          </cell>
        </row>
        <row r="75">
          <cell r="A75">
            <v>69</v>
          </cell>
          <cell r="D75">
            <v>1</v>
          </cell>
          <cell r="E75">
            <v>20</v>
          </cell>
          <cell r="F75">
            <v>40</v>
          </cell>
          <cell r="G75">
            <v>20</v>
          </cell>
          <cell r="H75">
            <v>10</v>
          </cell>
          <cell r="I75">
            <v>0</v>
          </cell>
          <cell r="J75">
            <v>1152</v>
          </cell>
          <cell r="K75" t="str">
            <v>ＢＳ固定資産／インフラ資産／地上権</v>
          </cell>
          <cell r="L75" t="str">
            <v>地上権</v>
          </cell>
          <cell r="M75">
            <v>5</v>
          </cell>
          <cell r="N75">
            <v>1</v>
          </cell>
          <cell r="O75">
            <v>1</v>
          </cell>
          <cell r="P75">
            <v>0</v>
          </cell>
          <cell r="Q75">
            <v>0</v>
          </cell>
          <cell r="R75">
            <v>0</v>
          </cell>
          <cell r="S75">
            <v>4</v>
          </cell>
          <cell r="T75">
            <v>0</v>
          </cell>
          <cell r="U75">
            <v>1</v>
          </cell>
          <cell r="V75">
            <v>2</v>
          </cell>
          <cell r="W75">
            <v>1</v>
          </cell>
          <cell r="X75">
            <v>0</v>
          </cell>
        </row>
        <row r="76">
          <cell r="A76">
            <v>70</v>
          </cell>
          <cell r="D76">
            <v>1</v>
          </cell>
          <cell r="E76">
            <v>20</v>
          </cell>
          <cell r="F76">
            <v>40</v>
          </cell>
          <cell r="G76">
            <v>20</v>
          </cell>
          <cell r="H76">
            <v>20</v>
          </cell>
          <cell r="I76">
            <v>0</v>
          </cell>
          <cell r="J76">
            <v>1153</v>
          </cell>
          <cell r="K76" t="str">
            <v>ＢＳ固定資産／インフラ資産／その他無形固定資産</v>
          </cell>
          <cell r="L76" t="str">
            <v>その他無形固定資産</v>
          </cell>
          <cell r="M76">
            <v>5</v>
          </cell>
          <cell r="N76">
            <v>1</v>
          </cell>
          <cell r="O76">
            <v>1</v>
          </cell>
          <cell r="P76">
            <v>0</v>
          </cell>
          <cell r="Q76">
            <v>0</v>
          </cell>
          <cell r="R76">
            <v>0</v>
          </cell>
          <cell r="S76">
            <v>4</v>
          </cell>
          <cell r="T76">
            <v>0</v>
          </cell>
          <cell r="U76">
            <v>1</v>
          </cell>
          <cell r="V76">
            <v>2</v>
          </cell>
          <cell r="W76">
            <v>1</v>
          </cell>
          <cell r="X76">
            <v>0</v>
          </cell>
        </row>
        <row r="77">
          <cell r="A77">
            <v>71</v>
          </cell>
          <cell r="D77">
            <v>1</v>
          </cell>
          <cell r="E77">
            <v>20</v>
          </cell>
          <cell r="F77">
            <v>50</v>
          </cell>
          <cell r="G77">
            <v>0</v>
          </cell>
          <cell r="H77">
            <v>0</v>
          </cell>
          <cell r="I77">
            <v>0</v>
          </cell>
          <cell r="J77">
            <v>1155</v>
          </cell>
          <cell r="K77" t="str">
            <v>ＢＳ固定資産／建設仮勘定</v>
          </cell>
          <cell r="L77" t="str">
            <v>建設仮勘定</v>
          </cell>
          <cell r="M77">
            <v>3</v>
          </cell>
          <cell r="N77">
            <v>1</v>
          </cell>
          <cell r="O77">
            <v>1</v>
          </cell>
          <cell r="P77">
            <v>0</v>
          </cell>
          <cell r="Q77">
            <v>0</v>
          </cell>
          <cell r="R77">
            <v>0</v>
          </cell>
          <cell r="S77">
            <v>5</v>
          </cell>
          <cell r="T77">
            <v>2</v>
          </cell>
          <cell r="U77">
            <v>1</v>
          </cell>
          <cell r="V77">
            <v>2</v>
          </cell>
          <cell r="W77">
            <v>1</v>
          </cell>
          <cell r="X77">
            <v>0</v>
          </cell>
        </row>
        <row r="78">
          <cell r="A78">
            <v>72</v>
          </cell>
          <cell r="D78">
            <v>1</v>
          </cell>
          <cell r="E78">
            <v>20</v>
          </cell>
          <cell r="F78">
            <v>60</v>
          </cell>
          <cell r="G78">
            <v>0</v>
          </cell>
          <cell r="H78">
            <v>0</v>
          </cell>
          <cell r="I78">
            <v>0</v>
          </cell>
          <cell r="J78">
            <v>0</v>
          </cell>
          <cell r="L78" t="str">
            <v>投資その他の資産</v>
          </cell>
          <cell r="M78">
            <v>3</v>
          </cell>
          <cell r="N78">
            <v>0</v>
          </cell>
          <cell r="O78">
            <v>1</v>
          </cell>
          <cell r="P78">
            <v>0</v>
          </cell>
          <cell r="Q78">
            <v>0</v>
          </cell>
          <cell r="R78">
            <v>0</v>
          </cell>
          <cell r="S78">
            <v>0</v>
          </cell>
          <cell r="T78">
            <v>0</v>
          </cell>
          <cell r="U78">
            <v>1</v>
          </cell>
          <cell r="V78">
            <v>2</v>
          </cell>
          <cell r="W78">
            <v>0</v>
          </cell>
          <cell r="X78">
            <v>0</v>
          </cell>
        </row>
        <row r="79">
          <cell r="A79">
            <v>73</v>
          </cell>
          <cell r="D79">
            <v>1</v>
          </cell>
          <cell r="E79">
            <v>20</v>
          </cell>
          <cell r="F79">
            <v>60</v>
          </cell>
          <cell r="G79">
            <v>10</v>
          </cell>
          <cell r="H79">
            <v>0</v>
          </cell>
          <cell r="I79">
            <v>0</v>
          </cell>
          <cell r="J79">
            <v>1160</v>
          </cell>
          <cell r="K79" t="str">
            <v>ＢＳ固定資産／投資有価証券</v>
          </cell>
          <cell r="L79" t="str">
            <v>投資有価証券</v>
          </cell>
          <cell r="M79">
            <v>4</v>
          </cell>
          <cell r="N79">
            <v>1</v>
          </cell>
          <cell r="O79">
            <v>1</v>
          </cell>
          <cell r="P79">
            <v>0</v>
          </cell>
          <cell r="Q79">
            <v>0</v>
          </cell>
          <cell r="R79">
            <v>0</v>
          </cell>
          <cell r="S79">
            <v>6</v>
          </cell>
          <cell r="T79">
            <v>0</v>
          </cell>
          <cell r="U79">
            <v>1</v>
          </cell>
          <cell r="V79">
            <v>2</v>
          </cell>
          <cell r="W79">
            <v>1</v>
          </cell>
          <cell r="X79">
            <v>0</v>
          </cell>
        </row>
        <row r="80">
          <cell r="A80">
            <v>74</v>
          </cell>
          <cell r="D80">
            <v>1</v>
          </cell>
          <cell r="E80">
            <v>20</v>
          </cell>
          <cell r="F80">
            <v>60</v>
          </cell>
          <cell r="G80">
            <v>20</v>
          </cell>
          <cell r="H80">
            <v>0</v>
          </cell>
          <cell r="I80">
            <v>0</v>
          </cell>
          <cell r="J80">
            <v>1165</v>
          </cell>
          <cell r="K80" t="str">
            <v>ＢＳ固定資産／出資金</v>
          </cell>
          <cell r="L80" t="str">
            <v>出資金</v>
          </cell>
          <cell r="M80">
            <v>4</v>
          </cell>
          <cell r="N80">
            <v>1</v>
          </cell>
          <cell r="O80">
            <v>1</v>
          </cell>
          <cell r="P80">
            <v>0</v>
          </cell>
          <cell r="Q80">
            <v>0</v>
          </cell>
          <cell r="R80">
            <v>0</v>
          </cell>
          <cell r="S80">
            <v>6</v>
          </cell>
          <cell r="T80">
            <v>0</v>
          </cell>
          <cell r="U80">
            <v>1</v>
          </cell>
          <cell r="V80">
            <v>2</v>
          </cell>
          <cell r="W80">
            <v>1</v>
          </cell>
          <cell r="X80">
            <v>0</v>
          </cell>
        </row>
        <row r="81">
          <cell r="A81">
            <v>75</v>
          </cell>
          <cell r="D81">
            <v>1</v>
          </cell>
          <cell r="E81">
            <v>20</v>
          </cell>
          <cell r="F81">
            <v>60</v>
          </cell>
          <cell r="G81">
            <v>30</v>
          </cell>
          <cell r="H81">
            <v>0</v>
          </cell>
          <cell r="I81">
            <v>0</v>
          </cell>
          <cell r="J81">
            <v>1170</v>
          </cell>
          <cell r="K81" t="str">
            <v>ＢＳ固定資産／長期貸付金</v>
          </cell>
          <cell r="L81" t="str">
            <v>長期貸付金</v>
          </cell>
          <cell r="M81">
            <v>4</v>
          </cell>
          <cell r="N81">
            <v>1</v>
          </cell>
          <cell r="O81">
            <v>1</v>
          </cell>
          <cell r="P81">
            <v>0</v>
          </cell>
          <cell r="Q81">
            <v>0</v>
          </cell>
          <cell r="R81">
            <v>0</v>
          </cell>
          <cell r="S81">
            <v>6</v>
          </cell>
          <cell r="T81">
            <v>0</v>
          </cell>
          <cell r="U81">
            <v>1</v>
          </cell>
          <cell r="V81">
            <v>2</v>
          </cell>
          <cell r="W81">
            <v>1</v>
          </cell>
          <cell r="X81">
            <v>0</v>
          </cell>
        </row>
        <row r="82">
          <cell r="A82">
            <v>76</v>
          </cell>
          <cell r="D82">
            <v>1</v>
          </cell>
          <cell r="E82">
            <v>20</v>
          </cell>
          <cell r="F82">
            <v>60</v>
          </cell>
          <cell r="G82">
            <v>40</v>
          </cell>
          <cell r="H82">
            <v>0</v>
          </cell>
          <cell r="I82">
            <v>0</v>
          </cell>
          <cell r="J82">
            <v>1175</v>
          </cell>
          <cell r="K82" t="str">
            <v>ＢＳ固定資産／貸倒引当金</v>
          </cell>
          <cell r="L82" t="str">
            <v>貸倒引当金</v>
          </cell>
          <cell r="M82">
            <v>4</v>
          </cell>
          <cell r="N82">
            <v>1</v>
          </cell>
          <cell r="O82">
            <v>1</v>
          </cell>
          <cell r="P82">
            <v>0</v>
          </cell>
          <cell r="Q82">
            <v>0</v>
          </cell>
          <cell r="R82">
            <v>0</v>
          </cell>
          <cell r="S82">
            <v>6</v>
          </cell>
          <cell r="T82">
            <v>0</v>
          </cell>
          <cell r="U82">
            <v>1</v>
          </cell>
          <cell r="V82">
            <v>2</v>
          </cell>
          <cell r="W82">
            <v>1</v>
          </cell>
          <cell r="X82">
            <v>0</v>
          </cell>
        </row>
        <row r="83">
          <cell r="A83">
            <v>77</v>
          </cell>
          <cell r="D83">
            <v>1</v>
          </cell>
          <cell r="E83">
            <v>20</v>
          </cell>
          <cell r="F83">
            <v>60</v>
          </cell>
          <cell r="G83">
            <v>50</v>
          </cell>
          <cell r="H83">
            <v>0</v>
          </cell>
          <cell r="I83">
            <v>0</v>
          </cell>
          <cell r="J83">
            <v>0</v>
          </cell>
          <cell r="L83" t="str">
            <v>その他債権</v>
          </cell>
          <cell r="M83">
            <v>4</v>
          </cell>
          <cell r="N83">
            <v>0</v>
          </cell>
          <cell r="O83">
            <v>1</v>
          </cell>
          <cell r="P83">
            <v>0</v>
          </cell>
          <cell r="Q83">
            <v>0</v>
          </cell>
          <cell r="R83">
            <v>0</v>
          </cell>
          <cell r="S83">
            <v>0</v>
          </cell>
          <cell r="T83">
            <v>0</v>
          </cell>
          <cell r="U83">
            <v>1</v>
          </cell>
          <cell r="V83">
            <v>2</v>
          </cell>
          <cell r="W83">
            <v>1</v>
          </cell>
          <cell r="X83">
            <v>0</v>
          </cell>
        </row>
        <row r="84">
          <cell r="A84">
            <v>78</v>
          </cell>
          <cell r="D84">
            <v>1</v>
          </cell>
          <cell r="E84">
            <v>20</v>
          </cell>
          <cell r="F84">
            <v>60</v>
          </cell>
          <cell r="G84">
            <v>50</v>
          </cell>
          <cell r="H84">
            <v>10</v>
          </cell>
          <cell r="I84">
            <v>0</v>
          </cell>
          <cell r="J84">
            <v>1180</v>
          </cell>
          <cell r="K84" t="str">
            <v>ＢＳ固定資産／差入保証金</v>
          </cell>
          <cell r="L84" t="str">
            <v>差入保証金</v>
          </cell>
          <cell r="M84">
            <v>5</v>
          </cell>
          <cell r="N84">
            <v>1</v>
          </cell>
          <cell r="O84">
            <v>1</v>
          </cell>
          <cell r="P84">
            <v>0</v>
          </cell>
          <cell r="Q84">
            <v>0</v>
          </cell>
          <cell r="R84">
            <v>0</v>
          </cell>
          <cell r="S84">
            <v>6</v>
          </cell>
          <cell r="T84">
            <v>0</v>
          </cell>
          <cell r="U84">
            <v>1</v>
          </cell>
          <cell r="V84">
            <v>2</v>
          </cell>
          <cell r="W84">
            <v>0</v>
          </cell>
          <cell r="X84">
            <v>0</v>
          </cell>
        </row>
        <row r="85">
          <cell r="A85">
            <v>79</v>
          </cell>
          <cell r="D85">
            <v>1</v>
          </cell>
          <cell r="E85">
            <v>20</v>
          </cell>
          <cell r="F85">
            <v>60</v>
          </cell>
          <cell r="G85">
            <v>50</v>
          </cell>
          <cell r="H85">
            <v>20</v>
          </cell>
          <cell r="I85">
            <v>0</v>
          </cell>
          <cell r="J85">
            <v>1185</v>
          </cell>
          <cell r="K85" t="str">
            <v>ＢＳ固定資産／財産売払代金</v>
          </cell>
          <cell r="L85" t="str">
            <v>財産売払代金</v>
          </cell>
          <cell r="M85">
            <v>5</v>
          </cell>
          <cell r="N85">
            <v>1</v>
          </cell>
          <cell r="O85">
            <v>1</v>
          </cell>
          <cell r="P85">
            <v>0</v>
          </cell>
          <cell r="Q85">
            <v>0</v>
          </cell>
          <cell r="R85">
            <v>0</v>
          </cell>
          <cell r="S85">
            <v>6</v>
          </cell>
          <cell r="T85">
            <v>0</v>
          </cell>
          <cell r="U85">
            <v>1</v>
          </cell>
          <cell r="V85">
            <v>2</v>
          </cell>
          <cell r="W85">
            <v>0</v>
          </cell>
          <cell r="X85">
            <v>0</v>
          </cell>
        </row>
        <row r="86">
          <cell r="A86">
            <v>80</v>
          </cell>
          <cell r="D86">
            <v>1</v>
          </cell>
          <cell r="E86">
            <v>20</v>
          </cell>
          <cell r="F86">
            <v>60</v>
          </cell>
          <cell r="G86">
            <v>50</v>
          </cell>
          <cell r="H86">
            <v>30</v>
          </cell>
          <cell r="I86">
            <v>0</v>
          </cell>
          <cell r="J86">
            <v>1190</v>
          </cell>
          <cell r="K86" t="str">
            <v>ＢＳ固定資産／その他債権等</v>
          </cell>
          <cell r="L86" t="str">
            <v>その他債権等</v>
          </cell>
          <cell r="M86">
            <v>5</v>
          </cell>
          <cell r="N86">
            <v>1</v>
          </cell>
          <cell r="O86">
            <v>1</v>
          </cell>
          <cell r="P86">
            <v>0</v>
          </cell>
          <cell r="Q86">
            <v>0</v>
          </cell>
          <cell r="R86">
            <v>0</v>
          </cell>
          <cell r="S86">
            <v>6</v>
          </cell>
          <cell r="T86">
            <v>0</v>
          </cell>
          <cell r="U86">
            <v>1</v>
          </cell>
          <cell r="V86">
            <v>2</v>
          </cell>
          <cell r="W86">
            <v>0</v>
          </cell>
          <cell r="X86">
            <v>0</v>
          </cell>
        </row>
        <row r="87">
          <cell r="A87">
            <v>81</v>
          </cell>
          <cell r="D87">
            <v>1</v>
          </cell>
          <cell r="E87">
            <v>20</v>
          </cell>
          <cell r="F87">
            <v>60</v>
          </cell>
          <cell r="G87">
            <v>60</v>
          </cell>
          <cell r="H87">
            <v>0</v>
          </cell>
          <cell r="I87">
            <v>0</v>
          </cell>
          <cell r="J87">
            <v>0</v>
          </cell>
          <cell r="L87" t="str">
            <v>基金積立金</v>
          </cell>
          <cell r="M87">
            <v>4</v>
          </cell>
          <cell r="N87">
            <v>0</v>
          </cell>
          <cell r="O87">
            <v>1</v>
          </cell>
          <cell r="P87">
            <v>0</v>
          </cell>
          <cell r="Q87">
            <v>0</v>
          </cell>
          <cell r="R87">
            <v>0</v>
          </cell>
          <cell r="S87">
            <v>0</v>
          </cell>
          <cell r="T87">
            <v>0</v>
          </cell>
          <cell r="U87">
            <v>1</v>
          </cell>
          <cell r="V87">
            <v>2</v>
          </cell>
          <cell r="W87">
            <v>0</v>
          </cell>
          <cell r="X87">
            <v>0</v>
          </cell>
        </row>
        <row r="88">
          <cell r="A88">
            <v>82</v>
          </cell>
          <cell r="D88">
            <v>1</v>
          </cell>
          <cell r="E88">
            <v>20</v>
          </cell>
          <cell r="F88">
            <v>60</v>
          </cell>
          <cell r="G88">
            <v>60</v>
          </cell>
          <cell r="H88">
            <v>10</v>
          </cell>
          <cell r="I88">
            <v>0</v>
          </cell>
          <cell r="J88">
            <v>1195</v>
          </cell>
          <cell r="K88" t="str">
            <v>ＢＳ固定資産／減債基金積立金</v>
          </cell>
          <cell r="L88" t="str">
            <v>減債基金</v>
          </cell>
          <cell r="M88">
            <v>5</v>
          </cell>
          <cell r="N88">
            <v>1</v>
          </cell>
          <cell r="O88">
            <v>1</v>
          </cell>
          <cell r="P88">
            <v>0</v>
          </cell>
          <cell r="Q88">
            <v>0</v>
          </cell>
          <cell r="R88">
            <v>0</v>
          </cell>
          <cell r="S88">
            <v>6</v>
          </cell>
          <cell r="T88">
            <v>0</v>
          </cell>
          <cell r="U88">
            <v>1</v>
          </cell>
          <cell r="V88">
            <v>2</v>
          </cell>
          <cell r="W88">
            <v>1</v>
          </cell>
          <cell r="X88">
            <v>0</v>
          </cell>
        </row>
        <row r="89">
          <cell r="A89">
            <v>83</v>
          </cell>
          <cell r="D89">
            <v>1</v>
          </cell>
          <cell r="E89">
            <v>20</v>
          </cell>
          <cell r="F89">
            <v>60</v>
          </cell>
          <cell r="G89">
            <v>60</v>
          </cell>
          <cell r="H89">
            <v>20</v>
          </cell>
          <cell r="I89">
            <v>0</v>
          </cell>
          <cell r="J89">
            <v>1200</v>
          </cell>
          <cell r="K89" t="str">
            <v>ＢＳ固定資産／特定目的基金積立金</v>
          </cell>
          <cell r="L89" t="str">
            <v>特定目的基金</v>
          </cell>
          <cell r="M89">
            <v>5</v>
          </cell>
          <cell r="N89">
            <v>1</v>
          </cell>
          <cell r="O89">
            <v>1</v>
          </cell>
          <cell r="P89">
            <v>0</v>
          </cell>
          <cell r="Q89">
            <v>0</v>
          </cell>
          <cell r="R89">
            <v>0</v>
          </cell>
          <cell r="S89">
            <v>6</v>
          </cell>
          <cell r="T89">
            <v>0</v>
          </cell>
          <cell r="U89">
            <v>1</v>
          </cell>
          <cell r="V89">
            <v>2</v>
          </cell>
          <cell r="W89">
            <v>1</v>
          </cell>
          <cell r="X89">
            <v>0</v>
          </cell>
        </row>
        <row r="90">
          <cell r="A90">
            <v>84</v>
          </cell>
          <cell r="D90">
            <v>1</v>
          </cell>
          <cell r="E90">
            <v>20</v>
          </cell>
          <cell r="F90">
            <v>60</v>
          </cell>
          <cell r="G90">
            <v>60</v>
          </cell>
          <cell r="H90">
            <v>30</v>
          </cell>
          <cell r="I90">
            <v>0</v>
          </cell>
          <cell r="J90">
            <v>1205</v>
          </cell>
          <cell r="K90" t="str">
            <v>ＢＳ固定資産／定額運用基金積立金</v>
          </cell>
          <cell r="L90" t="str">
            <v>定額運用基金</v>
          </cell>
          <cell r="M90">
            <v>5</v>
          </cell>
          <cell r="N90">
            <v>1</v>
          </cell>
          <cell r="O90">
            <v>1</v>
          </cell>
          <cell r="P90">
            <v>0</v>
          </cell>
          <cell r="Q90">
            <v>0</v>
          </cell>
          <cell r="R90">
            <v>0</v>
          </cell>
          <cell r="S90">
            <v>6</v>
          </cell>
          <cell r="T90">
            <v>0</v>
          </cell>
          <cell r="U90">
            <v>1</v>
          </cell>
          <cell r="V90">
            <v>2</v>
          </cell>
          <cell r="W90">
            <v>1</v>
          </cell>
          <cell r="X90">
            <v>0</v>
          </cell>
        </row>
        <row r="91">
          <cell r="A91">
            <v>85</v>
          </cell>
          <cell r="D91">
            <v>1</v>
          </cell>
          <cell r="E91">
            <v>20</v>
          </cell>
          <cell r="F91">
            <v>60</v>
          </cell>
          <cell r="G91">
            <v>70</v>
          </cell>
          <cell r="H91">
            <v>0</v>
          </cell>
          <cell r="I91">
            <v>0</v>
          </cell>
          <cell r="J91">
            <v>0</v>
          </cell>
          <cell r="L91" t="str">
            <v>その他投資等</v>
          </cell>
          <cell r="M91">
            <v>4</v>
          </cell>
          <cell r="N91">
            <v>0</v>
          </cell>
          <cell r="O91">
            <v>1</v>
          </cell>
          <cell r="P91">
            <v>0</v>
          </cell>
          <cell r="Q91">
            <v>0</v>
          </cell>
          <cell r="R91">
            <v>0</v>
          </cell>
          <cell r="S91">
            <v>0</v>
          </cell>
          <cell r="T91">
            <v>0</v>
          </cell>
          <cell r="U91">
            <v>1</v>
          </cell>
          <cell r="V91">
            <v>2</v>
          </cell>
          <cell r="W91">
            <v>1</v>
          </cell>
          <cell r="X91">
            <v>0</v>
          </cell>
        </row>
        <row r="92">
          <cell r="A92">
            <v>86</v>
          </cell>
          <cell r="D92">
            <v>1</v>
          </cell>
          <cell r="E92">
            <v>20</v>
          </cell>
          <cell r="F92">
            <v>60</v>
          </cell>
          <cell r="G92">
            <v>70</v>
          </cell>
          <cell r="H92">
            <v>10</v>
          </cell>
          <cell r="I92">
            <v>0</v>
          </cell>
          <cell r="J92">
            <v>1210</v>
          </cell>
          <cell r="K92" t="str">
            <v>ＢＳ固定資産／信託受益権</v>
          </cell>
          <cell r="L92" t="str">
            <v>信託受益権</v>
          </cell>
          <cell r="M92">
            <v>5</v>
          </cell>
          <cell r="N92">
            <v>1</v>
          </cell>
          <cell r="O92">
            <v>1</v>
          </cell>
          <cell r="P92">
            <v>0</v>
          </cell>
          <cell r="Q92">
            <v>0</v>
          </cell>
          <cell r="R92">
            <v>0</v>
          </cell>
          <cell r="S92">
            <v>6</v>
          </cell>
          <cell r="T92">
            <v>0</v>
          </cell>
          <cell r="U92">
            <v>1</v>
          </cell>
          <cell r="V92">
            <v>2</v>
          </cell>
          <cell r="W92">
            <v>0</v>
          </cell>
          <cell r="X92">
            <v>0</v>
          </cell>
        </row>
        <row r="93">
          <cell r="A93">
            <v>87</v>
          </cell>
          <cell r="D93">
            <v>1</v>
          </cell>
          <cell r="E93">
            <v>20</v>
          </cell>
          <cell r="F93">
            <v>60</v>
          </cell>
          <cell r="G93">
            <v>70</v>
          </cell>
          <cell r="H93">
            <v>20</v>
          </cell>
          <cell r="I93">
            <v>0</v>
          </cell>
          <cell r="J93">
            <v>1215</v>
          </cell>
          <cell r="K93" t="str">
            <v>ＢＳ固定資産／信託仮勘定</v>
          </cell>
          <cell r="L93" t="str">
            <v>信託仮勘定</v>
          </cell>
          <cell r="M93">
            <v>5</v>
          </cell>
          <cell r="N93">
            <v>1</v>
          </cell>
          <cell r="O93">
            <v>1</v>
          </cell>
          <cell r="P93">
            <v>0</v>
          </cell>
          <cell r="Q93">
            <v>0</v>
          </cell>
          <cell r="R93">
            <v>0</v>
          </cell>
          <cell r="S93">
            <v>6</v>
          </cell>
          <cell r="T93">
            <v>0</v>
          </cell>
          <cell r="U93">
            <v>1</v>
          </cell>
          <cell r="V93">
            <v>2</v>
          </cell>
          <cell r="W93">
            <v>0</v>
          </cell>
          <cell r="X93">
            <v>0</v>
          </cell>
        </row>
        <row r="94">
          <cell r="A94">
            <v>88</v>
          </cell>
          <cell r="D94">
            <v>1</v>
          </cell>
          <cell r="E94">
            <v>20</v>
          </cell>
          <cell r="F94">
            <v>60</v>
          </cell>
          <cell r="G94">
            <v>70</v>
          </cell>
          <cell r="H94">
            <v>30</v>
          </cell>
          <cell r="I94">
            <v>0</v>
          </cell>
          <cell r="J94">
            <v>1220</v>
          </cell>
          <cell r="K94" t="str">
            <v>ＢＳ固定資産／その他投資</v>
          </cell>
          <cell r="L94" t="str">
            <v>その他投資</v>
          </cell>
          <cell r="M94">
            <v>5</v>
          </cell>
          <cell r="N94">
            <v>1</v>
          </cell>
          <cell r="O94">
            <v>1</v>
          </cell>
          <cell r="P94">
            <v>0</v>
          </cell>
          <cell r="Q94">
            <v>0</v>
          </cell>
          <cell r="R94">
            <v>0</v>
          </cell>
          <cell r="S94">
            <v>6</v>
          </cell>
          <cell r="T94">
            <v>0</v>
          </cell>
          <cell r="U94">
            <v>1</v>
          </cell>
          <cell r="V94">
            <v>2</v>
          </cell>
          <cell r="W94">
            <v>0</v>
          </cell>
          <cell r="X94">
            <v>0</v>
          </cell>
        </row>
        <row r="95">
          <cell r="A95">
            <v>89</v>
          </cell>
          <cell r="D95">
            <v>2</v>
          </cell>
          <cell r="E95">
            <v>0</v>
          </cell>
          <cell r="F95">
            <v>0</v>
          </cell>
          <cell r="G95">
            <v>0</v>
          </cell>
          <cell r="H95">
            <v>0</v>
          </cell>
          <cell r="I95">
            <v>0</v>
          </cell>
          <cell r="J95">
            <v>0</v>
          </cell>
          <cell r="L95" t="str">
            <v>負債の部</v>
          </cell>
          <cell r="M95">
            <v>1</v>
          </cell>
          <cell r="N95">
            <v>0</v>
          </cell>
          <cell r="O95">
            <v>2</v>
          </cell>
          <cell r="P95">
            <v>0</v>
          </cell>
          <cell r="Q95">
            <v>0</v>
          </cell>
          <cell r="R95">
            <v>0</v>
          </cell>
          <cell r="S95">
            <v>0</v>
          </cell>
          <cell r="T95">
            <v>0</v>
          </cell>
          <cell r="U95">
            <v>1</v>
          </cell>
          <cell r="V95">
            <v>0</v>
          </cell>
          <cell r="W95">
            <v>0</v>
          </cell>
          <cell r="X95">
            <v>0</v>
          </cell>
        </row>
        <row r="96">
          <cell r="A96">
            <v>90</v>
          </cell>
          <cell r="D96">
            <v>2</v>
          </cell>
          <cell r="E96">
            <v>10</v>
          </cell>
          <cell r="F96">
            <v>0</v>
          </cell>
          <cell r="G96">
            <v>0</v>
          </cell>
          <cell r="H96">
            <v>0</v>
          </cell>
          <cell r="I96">
            <v>0</v>
          </cell>
          <cell r="J96">
            <v>0</v>
          </cell>
          <cell r="L96" t="str">
            <v>流動負債</v>
          </cell>
          <cell r="M96">
            <v>2</v>
          </cell>
          <cell r="N96">
            <v>0</v>
          </cell>
          <cell r="O96">
            <v>2</v>
          </cell>
          <cell r="P96">
            <v>0</v>
          </cell>
          <cell r="Q96">
            <v>0</v>
          </cell>
          <cell r="R96">
            <v>0</v>
          </cell>
          <cell r="S96">
            <v>0</v>
          </cell>
          <cell r="T96">
            <v>0</v>
          </cell>
          <cell r="U96">
            <v>1</v>
          </cell>
          <cell r="V96">
            <v>0</v>
          </cell>
          <cell r="W96">
            <v>0</v>
          </cell>
          <cell r="X96">
            <v>0</v>
          </cell>
        </row>
        <row r="97">
          <cell r="A97">
            <v>91</v>
          </cell>
          <cell r="D97">
            <v>2</v>
          </cell>
          <cell r="E97">
            <v>10</v>
          </cell>
          <cell r="F97">
            <v>10</v>
          </cell>
          <cell r="G97">
            <v>0</v>
          </cell>
          <cell r="H97">
            <v>0</v>
          </cell>
          <cell r="I97">
            <v>0</v>
          </cell>
          <cell r="J97">
            <v>1305</v>
          </cell>
          <cell r="K97" t="str">
            <v>ＢＳ流動負債／還付未済金</v>
          </cell>
          <cell r="L97" t="str">
            <v>還付未済金</v>
          </cell>
          <cell r="M97">
            <v>3</v>
          </cell>
          <cell r="N97">
            <v>1</v>
          </cell>
          <cell r="O97">
            <v>2</v>
          </cell>
          <cell r="P97">
            <v>0</v>
          </cell>
          <cell r="Q97">
            <v>0</v>
          </cell>
          <cell r="R97">
            <v>0</v>
          </cell>
          <cell r="S97">
            <v>0</v>
          </cell>
          <cell r="T97">
            <v>0</v>
          </cell>
          <cell r="U97">
            <v>1</v>
          </cell>
          <cell r="V97">
            <v>0</v>
          </cell>
          <cell r="W97">
            <v>1</v>
          </cell>
          <cell r="X97">
            <v>0</v>
          </cell>
        </row>
        <row r="98">
          <cell r="A98">
            <v>92</v>
          </cell>
          <cell r="D98">
            <v>2</v>
          </cell>
          <cell r="E98">
            <v>10</v>
          </cell>
          <cell r="F98">
            <v>20</v>
          </cell>
          <cell r="G98">
            <v>0</v>
          </cell>
          <cell r="H98">
            <v>0</v>
          </cell>
          <cell r="I98">
            <v>0</v>
          </cell>
          <cell r="J98">
            <v>1310</v>
          </cell>
          <cell r="K98" t="str">
            <v>ＢＳ流動負債／都債</v>
          </cell>
          <cell r="L98" t="str">
            <v>都債</v>
          </cell>
          <cell r="M98">
            <v>3</v>
          </cell>
          <cell r="N98">
            <v>1</v>
          </cell>
          <cell r="O98">
            <v>2</v>
          </cell>
          <cell r="P98">
            <v>0</v>
          </cell>
          <cell r="Q98">
            <v>0</v>
          </cell>
          <cell r="R98">
            <v>0</v>
          </cell>
          <cell r="S98">
            <v>0</v>
          </cell>
          <cell r="T98">
            <v>0</v>
          </cell>
          <cell r="U98">
            <v>1</v>
          </cell>
          <cell r="V98">
            <v>0</v>
          </cell>
          <cell r="W98">
            <v>1</v>
          </cell>
          <cell r="X98">
            <v>0</v>
          </cell>
        </row>
        <row r="99">
          <cell r="A99">
            <v>93</v>
          </cell>
          <cell r="D99">
            <v>2</v>
          </cell>
          <cell r="E99">
            <v>10</v>
          </cell>
          <cell r="F99">
            <v>30</v>
          </cell>
          <cell r="G99">
            <v>0</v>
          </cell>
          <cell r="H99">
            <v>0</v>
          </cell>
          <cell r="I99">
            <v>0</v>
          </cell>
          <cell r="J99">
            <v>0</v>
          </cell>
          <cell r="L99" t="str">
            <v>短期借入金</v>
          </cell>
          <cell r="M99">
            <v>3</v>
          </cell>
          <cell r="N99">
            <v>0</v>
          </cell>
          <cell r="O99">
            <v>2</v>
          </cell>
          <cell r="P99">
            <v>0</v>
          </cell>
          <cell r="Q99">
            <v>0</v>
          </cell>
          <cell r="R99">
            <v>0</v>
          </cell>
          <cell r="S99">
            <v>0</v>
          </cell>
          <cell r="T99">
            <v>0</v>
          </cell>
          <cell r="U99">
            <v>1</v>
          </cell>
          <cell r="V99">
            <v>0</v>
          </cell>
          <cell r="W99">
            <v>0</v>
          </cell>
          <cell r="X99">
            <v>0</v>
          </cell>
        </row>
        <row r="100">
          <cell r="A100">
            <v>94</v>
          </cell>
          <cell r="D100">
            <v>2</v>
          </cell>
          <cell r="E100">
            <v>10</v>
          </cell>
          <cell r="F100">
            <v>30</v>
          </cell>
          <cell r="G100">
            <v>10</v>
          </cell>
          <cell r="H100">
            <v>0</v>
          </cell>
          <cell r="I100">
            <v>0</v>
          </cell>
          <cell r="J100">
            <v>1315</v>
          </cell>
          <cell r="K100" t="str">
            <v>ＢＳ流動負債／短期借入金／他会計借入金</v>
          </cell>
          <cell r="L100" t="str">
            <v>他会計借入金</v>
          </cell>
          <cell r="M100">
            <v>4</v>
          </cell>
          <cell r="N100">
            <v>1</v>
          </cell>
          <cell r="O100">
            <v>2</v>
          </cell>
          <cell r="P100">
            <v>0</v>
          </cell>
          <cell r="Q100">
            <v>0</v>
          </cell>
          <cell r="R100">
            <v>0</v>
          </cell>
          <cell r="S100">
            <v>0</v>
          </cell>
          <cell r="T100">
            <v>0</v>
          </cell>
          <cell r="U100">
            <v>1</v>
          </cell>
          <cell r="V100">
            <v>0</v>
          </cell>
          <cell r="W100">
            <v>1</v>
          </cell>
          <cell r="X100">
            <v>0</v>
          </cell>
        </row>
        <row r="101">
          <cell r="A101">
            <v>95</v>
          </cell>
          <cell r="D101">
            <v>2</v>
          </cell>
          <cell r="E101">
            <v>10</v>
          </cell>
          <cell r="F101">
            <v>30</v>
          </cell>
          <cell r="G101">
            <v>20</v>
          </cell>
          <cell r="H101">
            <v>0</v>
          </cell>
          <cell r="I101">
            <v>0</v>
          </cell>
          <cell r="J101">
            <v>1320</v>
          </cell>
          <cell r="K101" t="str">
            <v>ＢＳ流動負債／短期借入金／基金運用金</v>
          </cell>
          <cell r="L101" t="str">
            <v>基金運用金</v>
          </cell>
          <cell r="M101">
            <v>4</v>
          </cell>
          <cell r="N101">
            <v>1</v>
          </cell>
          <cell r="O101">
            <v>2</v>
          </cell>
          <cell r="P101">
            <v>0</v>
          </cell>
          <cell r="Q101">
            <v>0</v>
          </cell>
          <cell r="R101">
            <v>0</v>
          </cell>
          <cell r="S101">
            <v>0</v>
          </cell>
          <cell r="T101">
            <v>0</v>
          </cell>
          <cell r="U101">
            <v>1</v>
          </cell>
          <cell r="V101">
            <v>0</v>
          </cell>
          <cell r="W101">
            <v>1</v>
          </cell>
          <cell r="X101">
            <v>0</v>
          </cell>
        </row>
        <row r="102">
          <cell r="A102">
            <v>96</v>
          </cell>
          <cell r="D102">
            <v>2</v>
          </cell>
          <cell r="E102">
            <v>10</v>
          </cell>
          <cell r="F102">
            <v>30</v>
          </cell>
          <cell r="G102">
            <v>30</v>
          </cell>
          <cell r="H102">
            <v>0</v>
          </cell>
          <cell r="I102">
            <v>0</v>
          </cell>
          <cell r="J102">
            <v>1325</v>
          </cell>
          <cell r="K102" t="str">
            <v>ＢＳ流動負債／短期借入金／その他短期借入金</v>
          </cell>
          <cell r="L102" t="str">
            <v>その他短期借入金</v>
          </cell>
          <cell r="M102">
            <v>4</v>
          </cell>
          <cell r="N102">
            <v>1</v>
          </cell>
          <cell r="O102">
            <v>2</v>
          </cell>
          <cell r="P102">
            <v>0</v>
          </cell>
          <cell r="Q102">
            <v>0</v>
          </cell>
          <cell r="R102">
            <v>0</v>
          </cell>
          <cell r="S102">
            <v>0</v>
          </cell>
          <cell r="T102">
            <v>0</v>
          </cell>
          <cell r="U102">
            <v>1</v>
          </cell>
          <cell r="V102">
            <v>0</v>
          </cell>
          <cell r="W102">
            <v>1</v>
          </cell>
          <cell r="X102">
            <v>0</v>
          </cell>
        </row>
        <row r="103">
          <cell r="A103">
            <v>97</v>
          </cell>
          <cell r="D103">
            <v>2</v>
          </cell>
          <cell r="E103">
            <v>10</v>
          </cell>
          <cell r="F103">
            <v>40</v>
          </cell>
          <cell r="G103">
            <v>0</v>
          </cell>
          <cell r="H103">
            <v>0</v>
          </cell>
          <cell r="I103">
            <v>0</v>
          </cell>
          <cell r="J103">
            <v>0</v>
          </cell>
          <cell r="L103" t="str">
            <v>未払金</v>
          </cell>
          <cell r="M103">
            <v>3</v>
          </cell>
          <cell r="N103">
            <v>0</v>
          </cell>
          <cell r="O103">
            <v>2</v>
          </cell>
          <cell r="P103">
            <v>0</v>
          </cell>
          <cell r="Q103">
            <v>0</v>
          </cell>
          <cell r="R103">
            <v>0</v>
          </cell>
          <cell r="S103">
            <v>0</v>
          </cell>
          <cell r="T103">
            <v>0</v>
          </cell>
          <cell r="U103">
            <v>1</v>
          </cell>
          <cell r="V103">
            <v>0</v>
          </cell>
          <cell r="W103">
            <v>0</v>
          </cell>
          <cell r="X103">
            <v>0</v>
          </cell>
        </row>
        <row r="104">
          <cell r="A104">
            <v>98</v>
          </cell>
          <cell r="D104">
            <v>2</v>
          </cell>
          <cell r="E104">
            <v>10</v>
          </cell>
          <cell r="F104">
            <v>40</v>
          </cell>
          <cell r="G104">
            <v>10</v>
          </cell>
          <cell r="H104">
            <v>0</v>
          </cell>
          <cell r="I104">
            <v>0</v>
          </cell>
          <cell r="J104">
            <v>1330</v>
          </cell>
          <cell r="K104" t="str">
            <v>ＢＳ流動負債／未払金／支払繰延</v>
          </cell>
          <cell r="L104" t="str">
            <v>支払繰延</v>
          </cell>
          <cell r="M104">
            <v>4</v>
          </cell>
          <cell r="N104">
            <v>1</v>
          </cell>
          <cell r="O104">
            <v>2</v>
          </cell>
          <cell r="P104">
            <v>0</v>
          </cell>
          <cell r="Q104">
            <v>0</v>
          </cell>
          <cell r="R104">
            <v>0</v>
          </cell>
          <cell r="S104">
            <v>0</v>
          </cell>
          <cell r="T104">
            <v>0</v>
          </cell>
          <cell r="U104">
            <v>1</v>
          </cell>
          <cell r="V104">
            <v>0</v>
          </cell>
          <cell r="W104">
            <v>1</v>
          </cell>
          <cell r="X104">
            <v>0</v>
          </cell>
        </row>
        <row r="105">
          <cell r="A105">
            <v>99</v>
          </cell>
          <cell r="D105">
            <v>2</v>
          </cell>
          <cell r="E105">
            <v>10</v>
          </cell>
          <cell r="F105">
            <v>40</v>
          </cell>
          <cell r="G105">
            <v>20</v>
          </cell>
          <cell r="H105">
            <v>0</v>
          </cell>
          <cell r="I105">
            <v>0</v>
          </cell>
          <cell r="J105">
            <v>1335</v>
          </cell>
          <cell r="K105" t="str">
            <v>ＢＳ流動負債／未払金／未払保証債務</v>
          </cell>
          <cell r="L105" t="str">
            <v>未払保証債務</v>
          </cell>
          <cell r="M105">
            <v>4</v>
          </cell>
          <cell r="N105">
            <v>1</v>
          </cell>
          <cell r="O105">
            <v>2</v>
          </cell>
          <cell r="P105">
            <v>0</v>
          </cell>
          <cell r="Q105">
            <v>0</v>
          </cell>
          <cell r="R105">
            <v>0</v>
          </cell>
          <cell r="S105">
            <v>0</v>
          </cell>
          <cell r="T105">
            <v>0</v>
          </cell>
          <cell r="U105">
            <v>1</v>
          </cell>
          <cell r="V105">
            <v>0</v>
          </cell>
          <cell r="W105">
            <v>1</v>
          </cell>
          <cell r="X105">
            <v>0</v>
          </cell>
        </row>
        <row r="106">
          <cell r="A106">
            <v>100</v>
          </cell>
          <cell r="D106">
            <v>2</v>
          </cell>
          <cell r="E106">
            <v>10</v>
          </cell>
          <cell r="F106">
            <v>40</v>
          </cell>
          <cell r="G106">
            <v>30</v>
          </cell>
          <cell r="H106">
            <v>0</v>
          </cell>
          <cell r="I106">
            <v>0</v>
          </cell>
          <cell r="J106">
            <v>1340</v>
          </cell>
          <cell r="K106" t="str">
            <v>ＢＳ流動負債／未払金／その他未払金</v>
          </cell>
          <cell r="L106" t="str">
            <v>その他未払金</v>
          </cell>
          <cell r="M106">
            <v>4</v>
          </cell>
          <cell r="N106">
            <v>1</v>
          </cell>
          <cell r="O106">
            <v>2</v>
          </cell>
          <cell r="P106">
            <v>0</v>
          </cell>
          <cell r="Q106">
            <v>0</v>
          </cell>
          <cell r="R106">
            <v>1</v>
          </cell>
          <cell r="S106">
            <v>0</v>
          </cell>
          <cell r="T106">
            <v>22</v>
          </cell>
          <cell r="U106">
            <v>1</v>
          </cell>
          <cell r="V106">
            <v>0</v>
          </cell>
          <cell r="W106">
            <v>1</v>
          </cell>
          <cell r="X106">
            <v>0</v>
          </cell>
        </row>
        <row r="107">
          <cell r="A107">
            <v>101</v>
          </cell>
          <cell r="D107">
            <v>2</v>
          </cell>
          <cell r="E107">
            <v>10</v>
          </cell>
          <cell r="F107">
            <v>50</v>
          </cell>
          <cell r="G107">
            <v>0</v>
          </cell>
          <cell r="H107">
            <v>0</v>
          </cell>
          <cell r="I107">
            <v>0</v>
          </cell>
          <cell r="J107">
            <v>0</v>
          </cell>
          <cell r="L107" t="str">
            <v>その他流動負債</v>
          </cell>
          <cell r="M107">
            <v>3</v>
          </cell>
          <cell r="N107">
            <v>0</v>
          </cell>
          <cell r="O107">
            <v>2</v>
          </cell>
          <cell r="P107">
            <v>0</v>
          </cell>
          <cell r="Q107">
            <v>0</v>
          </cell>
          <cell r="R107">
            <v>0</v>
          </cell>
          <cell r="S107">
            <v>0</v>
          </cell>
          <cell r="T107">
            <v>0</v>
          </cell>
          <cell r="U107">
            <v>1</v>
          </cell>
          <cell r="V107">
            <v>0</v>
          </cell>
          <cell r="W107">
            <v>1</v>
          </cell>
          <cell r="X107">
            <v>0</v>
          </cell>
        </row>
        <row r="108">
          <cell r="A108">
            <v>102</v>
          </cell>
          <cell r="D108">
            <v>2</v>
          </cell>
          <cell r="E108">
            <v>10</v>
          </cell>
          <cell r="F108">
            <v>50</v>
          </cell>
          <cell r="G108">
            <v>10</v>
          </cell>
          <cell r="H108">
            <v>0</v>
          </cell>
          <cell r="I108">
            <v>0</v>
          </cell>
          <cell r="J108">
            <v>1345</v>
          </cell>
          <cell r="K108" t="str">
            <v>ＢＳ流動負債／前受金</v>
          </cell>
          <cell r="L108" t="str">
            <v>前受金</v>
          </cell>
          <cell r="M108">
            <v>4</v>
          </cell>
          <cell r="N108">
            <v>1</v>
          </cell>
          <cell r="O108">
            <v>2</v>
          </cell>
          <cell r="P108">
            <v>0</v>
          </cell>
          <cell r="Q108">
            <v>0</v>
          </cell>
          <cell r="R108">
            <v>0</v>
          </cell>
          <cell r="S108">
            <v>0</v>
          </cell>
          <cell r="T108">
            <v>0</v>
          </cell>
          <cell r="U108">
            <v>1</v>
          </cell>
          <cell r="V108">
            <v>0</v>
          </cell>
          <cell r="W108">
            <v>0</v>
          </cell>
          <cell r="X108">
            <v>0</v>
          </cell>
        </row>
        <row r="109">
          <cell r="A109">
            <v>103</v>
          </cell>
          <cell r="D109">
            <v>2</v>
          </cell>
          <cell r="E109">
            <v>10</v>
          </cell>
          <cell r="F109">
            <v>50</v>
          </cell>
          <cell r="G109">
            <v>20</v>
          </cell>
          <cell r="H109">
            <v>0</v>
          </cell>
          <cell r="I109">
            <v>0</v>
          </cell>
          <cell r="J109">
            <v>1350</v>
          </cell>
          <cell r="K109" t="str">
            <v>ＢＳ流動負債／仮受金</v>
          </cell>
          <cell r="L109" t="str">
            <v>仮受金</v>
          </cell>
          <cell r="M109">
            <v>4</v>
          </cell>
          <cell r="N109">
            <v>1</v>
          </cell>
          <cell r="O109">
            <v>2</v>
          </cell>
          <cell r="P109">
            <v>0</v>
          </cell>
          <cell r="Q109">
            <v>0</v>
          </cell>
          <cell r="R109">
            <v>0</v>
          </cell>
          <cell r="S109">
            <v>0</v>
          </cell>
          <cell r="T109">
            <v>0</v>
          </cell>
          <cell r="U109">
            <v>1</v>
          </cell>
          <cell r="V109">
            <v>0</v>
          </cell>
          <cell r="W109">
            <v>0</v>
          </cell>
          <cell r="X109">
            <v>0</v>
          </cell>
        </row>
        <row r="110">
          <cell r="A110">
            <v>104</v>
          </cell>
          <cell r="D110">
            <v>2</v>
          </cell>
          <cell r="E110">
            <v>10</v>
          </cell>
          <cell r="F110">
            <v>50</v>
          </cell>
          <cell r="G110">
            <v>30</v>
          </cell>
          <cell r="H110">
            <v>0</v>
          </cell>
          <cell r="I110">
            <v>0</v>
          </cell>
          <cell r="J110">
            <v>1355</v>
          </cell>
          <cell r="K110" t="str">
            <v>ＢＳ流動負債／仮受消費税</v>
          </cell>
          <cell r="L110" t="str">
            <v>仮受消費税</v>
          </cell>
          <cell r="M110">
            <v>4</v>
          </cell>
          <cell r="N110">
            <v>1</v>
          </cell>
          <cell r="O110">
            <v>2</v>
          </cell>
          <cell r="P110">
            <v>0</v>
          </cell>
          <cell r="Q110">
            <v>0</v>
          </cell>
          <cell r="R110">
            <v>0</v>
          </cell>
          <cell r="S110">
            <v>0</v>
          </cell>
          <cell r="T110">
            <v>0</v>
          </cell>
          <cell r="U110">
            <v>1</v>
          </cell>
          <cell r="V110">
            <v>0</v>
          </cell>
          <cell r="W110">
            <v>0</v>
          </cell>
          <cell r="X110">
            <v>0</v>
          </cell>
        </row>
        <row r="111">
          <cell r="A111">
            <v>105</v>
          </cell>
          <cell r="D111">
            <v>2</v>
          </cell>
          <cell r="E111">
            <v>10</v>
          </cell>
          <cell r="F111">
            <v>50</v>
          </cell>
          <cell r="G111">
            <v>40</v>
          </cell>
          <cell r="H111">
            <v>0</v>
          </cell>
          <cell r="I111">
            <v>0</v>
          </cell>
          <cell r="J111">
            <v>1360</v>
          </cell>
          <cell r="K111" t="str">
            <v>ＢＳ流動負債／その他流動負債</v>
          </cell>
          <cell r="L111" t="str">
            <v>その他流動負債</v>
          </cell>
          <cell r="M111">
            <v>4</v>
          </cell>
          <cell r="N111">
            <v>1</v>
          </cell>
          <cell r="O111">
            <v>2</v>
          </cell>
          <cell r="P111">
            <v>0</v>
          </cell>
          <cell r="Q111">
            <v>0</v>
          </cell>
          <cell r="R111">
            <v>0</v>
          </cell>
          <cell r="S111">
            <v>0</v>
          </cell>
          <cell r="T111">
            <v>0</v>
          </cell>
          <cell r="U111">
            <v>1</v>
          </cell>
          <cell r="V111">
            <v>0</v>
          </cell>
          <cell r="W111">
            <v>0</v>
          </cell>
          <cell r="X111">
            <v>0</v>
          </cell>
        </row>
        <row r="112">
          <cell r="A112">
            <v>106</v>
          </cell>
          <cell r="D112">
            <v>2</v>
          </cell>
          <cell r="E112">
            <v>20</v>
          </cell>
          <cell r="F112">
            <v>0</v>
          </cell>
          <cell r="G112">
            <v>0</v>
          </cell>
          <cell r="H112">
            <v>0</v>
          </cell>
          <cell r="I112">
            <v>0</v>
          </cell>
          <cell r="J112">
            <v>0</v>
          </cell>
          <cell r="L112" t="str">
            <v>固定負債</v>
          </cell>
          <cell r="M112">
            <v>2</v>
          </cell>
          <cell r="N112">
            <v>0</v>
          </cell>
          <cell r="O112">
            <v>2</v>
          </cell>
          <cell r="P112">
            <v>0</v>
          </cell>
          <cell r="Q112">
            <v>0</v>
          </cell>
          <cell r="R112">
            <v>0</v>
          </cell>
          <cell r="S112">
            <v>0</v>
          </cell>
          <cell r="T112">
            <v>0</v>
          </cell>
          <cell r="U112">
            <v>1</v>
          </cell>
          <cell r="V112">
            <v>0</v>
          </cell>
          <cell r="W112">
            <v>0</v>
          </cell>
          <cell r="X112">
            <v>0</v>
          </cell>
        </row>
        <row r="113">
          <cell r="A113">
            <v>107</v>
          </cell>
          <cell r="D113">
            <v>2</v>
          </cell>
          <cell r="E113">
            <v>20</v>
          </cell>
          <cell r="F113">
            <v>10</v>
          </cell>
          <cell r="G113">
            <v>0</v>
          </cell>
          <cell r="H113">
            <v>0</v>
          </cell>
          <cell r="I113">
            <v>0</v>
          </cell>
          <cell r="J113">
            <v>1365</v>
          </cell>
          <cell r="K113" t="str">
            <v>ＢＳ固定負債／都債</v>
          </cell>
          <cell r="L113" t="str">
            <v>都債</v>
          </cell>
          <cell r="M113">
            <v>3</v>
          </cell>
          <cell r="N113">
            <v>1</v>
          </cell>
          <cell r="O113">
            <v>2</v>
          </cell>
          <cell r="P113">
            <v>0</v>
          </cell>
          <cell r="Q113">
            <v>0</v>
          </cell>
          <cell r="R113">
            <v>0</v>
          </cell>
          <cell r="S113">
            <v>0</v>
          </cell>
          <cell r="T113">
            <v>0</v>
          </cell>
          <cell r="U113">
            <v>1</v>
          </cell>
          <cell r="V113">
            <v>0</v>
          </cell>
          <cell r="W113">
            <v>1</v>
          </cell>
          <cell r="X113">
            <v>0</v>
          </cell>
        </row>
        <row r="114">
          <cell r="A114">
            <v>108</v>
          </cell>
          <cell r="D114">
            <v>2</v>
          </cell>
          <cell r="E114">
            <v>20</v>
          </cell>
          <cell r="F114">
            <v>20</v>
          </cell>
          <cell r="G114">
            <v>0</v>
          </cell>
          <cell r="H114">
            <v>0</v>
          </cell>
          <cell r="I114">
            <v>0</v>
          </cell>
          <cell r="J114">
            <v>0</v>
          </cell>
          <cell r="L114" t="str">
            <v>長期借入金</v>
          </cell>
          <cell r="M114">
            <v>3</v>
          </cell>
          <cell r="N114">
            <v>0</v>
          </cell>
          <cell r="O114">
            <v>2</v>
          </cell>
          <cell r="P114">
            <v>0</v>
          </cell>
          <cell r="Q114">
            <v>0</v>
          </cell>
          <cell r="R114">
            <v>0</v>
          </cell>
          <cell r="S114">
            <v>0</v>
          </cell>
          <cell r="T114">
            <v>0</v>
          </cell>
          <cell r="U114">
            <v>1</v>
          </cell>
          <cell r="V114">
            <v>0</v>
          </cell>
          <cell r="W114">
            <v>0</v>
          </cell>
          <cell r="X114">
            <v>0</v>
          </cell>
        </row>
        <row r="115">
          <cell r="A115">
            <v>109</v>
          </cell>
          <cell r="D115">
            <v>2</v>
          </cell>
          <cell r="E115">
            <v>20</v>
          </cell>
          <cell r="F115">
            <v>20</v>
          </cell>
          <cell r="G115">
            <v>10</v>
          </cell>
          <cell r="H115">
            <v>0</v>
          </cell>
          <cell r="I115">
            <v>0</v>
          </cell>
          <cell r="J115">
            <v>1370</v>
          </cell>
          <cell r="K115" t="str">
            <v>ＢＳ固定負債／長期借入金／他会計借入金</v>
          </cell>
          <cell r="L115" t="str">
            <v>他会計借入金</v>
          </cell>
          <cell r="M115">
            <v>4</v>
          </cell>
          <cell r="N115">
            <v>1</v>
          </cell>
          <cell r="O115">
            <v>2</v>
          </cell>
          <cell r="P115">
            <v>0</v>
          </cell>
          <cell r="Q115">
            <v>0</v>
          </cell>
          <cell r="R115">
            <v>0</v>
          </cell>
          <cell r="S115">
            <v>0</v>
          </cell>
          <cell r="T115">
            <v>0</v>
          </cell>
          <cell r="U115">
            <v>1</v>
          </cell>
          <cell r="V115">
            <v>0</v>
          </cell>
          <cell r="W115">
            <v>1</v>
          </cell>
          <cell r="X115">
            <v>0</v>
          </cell>
        </row>
        <row r="116">
          <cell r="A116">
            <v>110</v>
          </cell>
          <cell r="D116">
            <v>2</v>
          </cell>
          <cell r="E116">
            <v>20</v>
          </cell>
          <cell r="F116">
            <v>20</v>
          </cell>
          <cell r="G116">
            <v>20</v>
          </cell>
          <cell r="H116">
            <v>0</v>
          </cell>
          <cell r="I116">
            <v>0</v>
          </cell>
          <cell r="J116">
            <v>1375</v>
          </cell>
          <cell r="K116" t="str">
            <v>ＢＳ固定負債／長期借入金／基金運用金</v>
          </cell>
          <cell r="L116" t="str">
            <v>基金運用金</v>
          </cell>
          <cell r="M116">
            <v>4</v>
          </cell>
          <cell r="N116">
            <v>1</v>
          </cell>
          <cell r="O116">
            <v>2</v>
          </cell>
          <cell r="P116">
            <v>0</v>
          </cell>
          <cell r="Q116">
            <v>0</v>
          </cell>
          <cell r="R116">
            <v>0</v>
          </cell>
          <cell r="S116">
            <v>0</v>
          </cell>
          <cell r="T116">
            <v>0</v>
          </cell>
          <cell r="U116">
            <v>1</v>
          </cell>
          <cell r="V116">
            <v>0</v>
          </cell>
          <cell r="W116">
            <v>1</v>
          </cell>
          <cell r="X116">
            <v>0</v>
          </cell>
        </row>
        <row r="117">
          <cell r="A117">
            <v>111</v>
          </cell>
          <cell r="D117">
            <v>2</v>
          </cell>
          <cell r="E117">
            <v>20</v>
          </cell>
          <cell r="F117">
            <v>20</v>
          </cell>
          <cell r="G117">
            <v>30</v>
          </cell>
          <cell r="H117">
            <v>0</v>
          </cell>
          <cell r="I117">
            <v>0</v>
          </cell>
          <cell r="J117">
            <v>1380</v>
          </cell>
          <cell r="K117" t="str">
            <v>ＢＳ固定負債／長期借入金／その他長期借入金</v>
          </cell>
          <cell r="L117" t="str">
            <v>その他長期借入金</v>
          </cell>
          <cell r="M117">
            <v>4</v>
          </cell>
          <cell r="N117">
            <v>1</v>
          </cell>
          <cell r="O117">
            <v>2</v>
          </cell>
          <cell r="P117">
            <v>0</v>
          </cell>
          <cell r="Q117">
            <v>0</v>
          </cell>
          <cell r="R117">
            <v>0</v>
          </cell>
          <cell r="S117">
            <v>0</v>
          </cell>
          <cell r="T117">
            <v>0</v>
          </cell>
          <cell r="U117">
            <v>1</v>
          </cell>
          <cell r="V117">
            <v>0</v>
          </cell>
          <cell r="W117">
            <v>1</v>
          </cell>
          <cell r="X117">
            <v>0</v>
          </cell>
        </row>
        <row r="118">
          <cell r="A118">
            <v>112</v>
          </cell>
          <cell r="D118">
            <v>2</v>
          </cell>
          <cell r="E118">
            <v>20</v>
          </cell>
          <cell r="F118">
            <v>30</v>
          </cell>
          <cell r="G118">
            <v>0</v>
          </cell>
          <cell r="H118">
            <v>0</v>
          </cell>
          <cell r="I118">
            <v>0</v>
          </cell>
          <cell r="J118">
            <v>1385</v>
          </cell>
          <cell r="K118" t="str">
            <v>ＢＳ固定負債／退職給与引当金</v>
          </cell>
          <cell r="L118" t="str">
            <v>退職給与引当金</v>
          </cell>
          <cell r="M118">
            <v>3</v>
          </cell>
          <cell r="N118">
            <v>1</v>
          </cell>
          <cell r="O118">
            <v>2</v>
          </cell>
          <cell r="P118">
            <v>0</v>
          </cell>
          <cell r="Q118">
            <v>0</v>
          </cell>
          <cell r="R118">
            <v>0</v>
          </cell>
          <cell r="S118">
            <v>0</v>
          </cell>
          <cell r="T118">
            <v>0</v>
          </cell>
          <cell r="U118">
            <v>1</v>
          </cell>
          <cell r="V118">
            <v>0</v>
          </cell>
          <cell r="W118">
            <v>1</v>
          </cell>
          <cell r="X118">
            <v>0</v>
          </cell>
        </row>
        <row r="119">
          <cell r="A119">
            <v>113</v>
          </cell>
          <cell r="D119">
            <v>2</v>
          </cell>
          <cell r="E119">
            <v>20</v>
          </cell>
          <cell r="F119">
            <v>40</v>
          </cell>
          <cell r="G119">
            <v>0</v>
          </cell>
          <cell r="H119">
            <v>0</v>
          </cell>
          <cell r="I119">
            <v>0</v>
          </cell>
          <cell r="J119">
            <v>1390</v>
          </cell>
          <cell r="K119" t="str">
            <v>ＢＳ固定負債／その他引当金</v>
          </cell>
          <cell r="L119" t="str">
            <v>その他引当金</v>
          </cell>
          <cell r="M119">
            <v>3</v>
          </cell>
          <cell r="N119">
            <v>1</v>
          </cell>
          <cell r="O119">
            <v>2</v>
          </cell>
          <cell r="P119">
            <v>0</v>
          </cell>
          <cell r="Q119">
            <v>0</v>
          </cell>
          <cell r="R119">
            <v>0</v>
          </cell>
          <cell r="S119">
            <v>0</v>
          </cell>
          <cell r="T119">
            <v>0</v>
          </cell>
          <cell r="U119">
            <v>1</v>
          </cell>
          <cell r="V119">
            <v>0</v>
          </cell>
          <cell r="W119">
            <v>1</v>
          </cell>
          <cell r="X119">
            <v>0</v>
          </cell>
        </row>
        <row r="120">
          <cell r="A120">
            <v>114</v>
          </cell>
          <cell r="D120">
            <v>2</v>
          </cell>
          <cell r="E120">
            <v>20</v>
          </cell>
          <cell r="F120">
            <v>50</v>
          </cell>
          <cell r="G120">
            <v>0</v>
          </cell>
          <cell r="H120">
            <v>0</v>
          </cell>
          <cell r="I120">
            <v>0</v>
          </cell>
          <cell r="J120">
            <v>0</v>
          </cell>
          <cell r="L120" t="str">
            <v>その他固定負債</v>
          </cell>
          <cell r="M120">
            <v>3</v>
          </cell>
          <cell r="N120">
            <v>0</v>
          </cell>
          <cell r="O120">
            <v>2</v>
          </cell>
          <cell r="P120">
            <v>0</v>
          </cell>
          <cell r="Q120">
            <v>0</v>
          </cell>
          <cell r="R120">
            <v>0</v>
          </cell>
          <cell r="S120">
            <v>0</v>
          </cell>
          <cell r="T120">
            <v>0</v>
          </cell>
          <cell r="U120">
            <v>1</v>
          </cell>
          <cell r="V120">
            <v>0</v>
          </cell>
          <cell r="W120">
            <v>0</v>
          </cell>
          <cell r="X120">
            <v>0</v>
          </cell>
        </row>
        <row r="121">
          <cell r="A121">
            <v>115</v>
          </cell>
          <cell r="D121">
            <v>2</v>
          </cell>
          <cell r="E121">
            <v>20</v>
          </cell>
          <cell r="F121">
            <v>50</v>
          </cell>
          <cell r="G121">
            <v>10</v>
          </cell>
          <cell r="H121">
            <v>0</v>
          </cell>
          <cell r="I121">
            <v>0</v>
          </cell>
          <cell r="J121">
            <v>1395</v>
          </cell>
          <cell r="K121" t="str">
            <v>ＢＳ固定負債／預り保証金</v>
          </cell>
          <cell r="L121" t="str">
            <v>預り保証金</v>
          </cell>
          <cell r="M121">
            <v>4</v>
          </cell>
          <cell r="N121">
            <v>1</v>
          </cell>
          <cell r="O121">
            <v>2</v>
          </cell>
          <cell r="P121">
            <v>0</v>
          </cell>
          <cell r="Q121">
            <v>0</v>
          </cell>
          <cell r="R121">
            <v>0</v>
          </cell>
          <cell r="S121">
            <v>0</v>
          </cell>
          <cell r="T121">
            <v>0</v>
          </cell>
          <cell r="U121">
            <v>1</v>
          </cell>
          <cell r="V121">
            <v>0</v>
          </cell>
          <cell r="W121">
            <v>1</v>
          </cell>
          <cell r="X121">
            <v>0</v>
          </cell>
        </row>
        <row r="122">
          <cell r="A122">
            <v>116</v>
          </cell>
          <cell r="D122">
            <v>2</v>
          </cell>
          <cell r="E122">
            <v>20</v>
          </cell>
          <cell r="F122">
            <v>50</v>
          </cell>
          <cell r="G122">
            <v>20</v>
          </cell>
          <cell r="H122">
            <v>0</v>
          </cell>
          <cell r="I122">
            <v>0</v>
          </cell>
          <cell r="J122">
            <v>1400</v>
          </cell>
          <cell r="K122" t="str">
            <v>ＢＳ固定負債／その他固定負債</v>
          </cell>
          <cell r="L122" t="str">
            <v>その他固定負債</v>
          </cell>
          <cell r="M122">
            <v>4</v>
          </cell>
          <cell r="N122">
            <v>1</v>
          </cell>
          <cell r="O122">
            <v>2</v>
          </cell>
          <cell r="P122">
            <v>0</v>
          </cell>
          <cell r="Q122">
            <v>0</v>
          </cell>
          <cell r="R122">
            <v>0</v>
          </cell>
          <cell r="S122">
            <v>0</v>
          </cell>
          <cell r="T122">
            <v>0</v>
          </cell>
          <cell r="U122">
            <v>1</v>
          </cell>
          <cell r="V122">
            <v>0</v>
          </cell>
          <cell r="W122">
            <v>1</v>
          </cell>
          <cell r="X122">
            <v>0</v>
          </cell>
        </row>
        <row r="123">
          <cell r="A123">
            <v>117</v>
          </cell>
          <cell r="D123">
            <v>3</v>
          </cell>
          <cell r="E123">
            <v>0</v>
          </cell>
          <cell r="F123">
            <v>0</v>
          </cell>
          <cell r="G123">
            <v>0</v>
          </cell>
          <cell r="H123">
            <v>0</v>
          </cell>
          <cell r="I123">
            <v>0</v>
          </cell>
          <cell r="J123">
            <v>0</v>
          </cell>
          <cell r="L123" t="str">
            <v>正味財産の部</v>
          </cell>
          <cell r="M123">
            <v>1</v>
          </cell>
          <cell r="N123">
            <v>0</v>
          </cell>
          <cell r="O123">
            <v>2</v>
          </cell>
          <cell r="P123">
            <v>0</v>
          </cell>
          <cell r="Q123">
            <v>0</v>
          </cell>
          <cell r="R123">
            <v>0</v>
          </cell>
          <cell r="S123">
            <v>0</v>
          </cell>
          <cell r="T123">
            <v>0</v>
          </cell>
          <cell r="U123">
            <v>1</v>
          </cell>
          <cell r="V123">
            <v>1</v>
          </cell>
          <cell r="W123">
            <v>0</v>
          </cell>
          <cell r="X123">
            <v>0</v>
          </cell>
        </row>
        <row r="124">
          <cell r="A124">
            <v>118</v>
          </cell>
          <cell r="D124">
            <v>3</v>
          </cell>
          <cell r="E124">
            <v>10</v>
          </cell>
          <cell r="F124">
            <v>0</v>
          </cell>
          <cell r="G124">
            <v>0</v>
          </cell>
          <cell r="H124">
            <v>0</v>
          </cell>
          <cell r="I124">
            <v>0</v>
          </cell>
          <cell r="J124">
            <v>0</v>
          </cell>
          <cell r="L124" t="str">
            <v>正味財産</v>
          </cell>
          <cell r="M124">
            <v>2</v>
          </cell>
          <cell r="N124">
            <v>0</v>
          </cell>
          <cell r="O124">
            <v>2</v>
          </cell>
          <cell r="P124">
            <v>0</v>
          </cell>
          <cell r="Q124">
            <v>0</v>
          </cell>
          <cell r="R124">
            <v>0</v>
          </cell>
          <cell r="S124">
            <v>0</v>
          </cell>
          <cell r="T124">
            <v>0</v>
          </cell>
          <cell r="U124">
            <v>1</v>
          </cell>
          <cell r="V124">
            <v>1</v>
          </cell>
          <cell r="W124">
            <v>1</v>
          </cell>
          <cell r="X124">
            <v>0</v>
          </cell>
        </row>
        <row r="125">
          <cell r="A125">
            <v>119</v>
          </cell>
          <cell r="D125">
            <v>3</v>
          </cell>
          <cell r="E125">
            <v>10</v>
          </cell>
          <cell r="F125">
            <v>10</v>
          </cell>
          <cell r="G125">
            <v>0</v>
          </cell>
          <cell r="H125">
            <v>0</v>
          </cell>
          <cell r="I125">
            <v>0</v>
          </cell>
          <cell r="J125">
            <v>1505</v>
          </cell>
          <cell r="K125" t="str">
            <v>ＢＳ正味財産／開始残高相当</v>
          </cell>
          <cell r="L125" t="str">
            <v>開始残高相当</v>
          </cell>
          <cell r="M125">
            <v>3</v>
          </cell>
          <cell r="N125">
            <v>1</v>
          </cell>
          <cell r="O125">
            <v>2</v>
          </cell>
          <cell r="P125">
            <v>0</v>
          </cell>
          <cell r="Q125">
            <v>0</v>
          </cell>
          <cell r="R125">
            <v>0</v>
          </cell>
          <cell r="S125">
            <v>0</v>
          </cell>
          <cell r="T125">
            <v>0</v>
          </cell>
          <cell r="U125">
            <v>1</v>
          </cell>
          <cell r="V125">
            <v>1</v>
          </cell>
          <cell r="W125">
            <v>0</v>
          </cell>
          <cell r="X125">
            <v>0</v>
          </cell>
        </row>
        <row r="126">
          <cell r="A126">
            <v>120</v>
          </cell>
          <cell r="D126">
            <v>3</v>
          </cell>
          <cell r="E126">
            <v>10</v>
          </cell>
          <cell r="F126">
            <v>20</v>
          </cell>
          <cell r="G126">
            <v>0</v>
          </cell>
          <cell r="H126">
            <v>0</v>
          </cell>
          <cell r="I126">
            <v>0</v>
          </cell>
          <cell r="J126">
            <v>1510</v>
          </cell>
          <cell r="K126" t="str">
            <v>ＢＳ正味財産／国庫支出金</v>
          </cell>
          <cell r="L126" t="str">
            <v>国庫支出金</v>
          </cell>
          <cell r="M126">
            <v>3</v>
          </cell>
          <cell r="N126">
            <v>1</v>
          </cell>
          <cell r="O126">
            <v>2</v>
          </cell>
          <cell r="P126">
            <v>0</v>
          </cell>
          <cell r="Q126">
            <v>0</v>
          </cell>
          <cell r="R126">
            <v>0</v>
          </cell>
          <cell r="S126">
            <v>0</v>
          </cell>
          <cell r="T126">
            <v>0</v>
          </cell>
          <cell r="U126">
            <v>1</v>
          </cell>
          <cell r="V126">
            <v>1</v>
          </cell>
          <cell r="W126">
            <v>0</v>
          </cell>
          <cell r="X126">
            <v>0</v>
          </cell>
        </row>
        <row r="127">
          <cell r="A127">
            <v>121</v>
          </cell>
          <cell r="D127">
            <v>3</v>
          </cell>
          <cell r="E127">
            <v>10</v>
          </cell>
          <cell r="F127">
            <v>30</v>
          </cell>
          <cell r="G127">
            <v>0</v>
          </cell>
          <cell r="H127">
            <v>0</v>
          </cell>
          <cell r="I127">
            <v>0</v>
          </cell>
          <cell r="J127">
            <v>1515</v>
          </cell>
          <cell r="K127" t="str">
            <v>ＢＳ正味財産／負担金及繰入金等</v>
          </cell>
          <cell r="L127" t="str">
            <v>負担金及繰入金等</v>
          </cell>
          <cell r="M127">
            <v>3</v>
          </cell>
          <cell r="N127">
            <v>1</v>
          </cell>
          <cell r="O127">
            <v>2</v>
          </cell>
          <cell r="P127">
            <v>0</v>
          </cell>
          <cell r="Q127">
            <v>0</v>
          </cell>
          <cell r="R127">
            <v>0</v>
          </cell>
          <cell r="S127">
            <v>0</v>
          </cell>
          <cell r="T127">
            <v>0</v>
          </cell>
          <cell r="U127">
            <v>1</v>
          </cell>
          <cell r="V127">
            <v>1</v>
          </cell>
          <cell r="W127">
            <v>0</v>
          </cell>
          <cell r="X127">
            <v>0</v>
          </cell>
        </row>
        <row r="128">
          <cell r="A128">
            <v>122</v>
          </cell>
          <cell r="D128">
            <v>3</v>
          </cell>
          <cell r="E128">
            <v>10</v>
          </cell>
          <cell r="F128">
            <v>40</v>
          </cell>
          <cell r="G128">
            <v>0</v>
          </cell>
          <cell r="H128">
            <v>0</v>
          </cell>
          <cell r="I128">
            <v>0</v>
          </cell>
          <cell r="J128">
            <v>1520</v>
          </cell>
          <cell r="K128" t="str">
            <v>ＢＳ正味財産／受贈財産評価額</v>
          </cell>
          <cell r="L128" t="str">
            <v>受贈財産評価額</v>
          </cell>
          <cell r="M128">
            <v>3</v>
          </cell>
          <cell r="N128">
            <v>1</v>
          </cell>
          <cell r="O128">
            <v>2</v>
          </cell>
          <cell r="P128">
            <v>0</v>
          </cell>
          <cell r="Q128">
            <v>0</v>
          </cell>
          <cell r="R128">
            <v>0</v>
          </cell>
          <cell r="S128">
            <v>0</v>
          </cell>
          <cell r="T128">
            <v>0</v>
          </cell>
          <cell r="U128">
            <v>1</v>
          </cell>
          <cell r="V128">
            <v>1</v>
          </cell>
          <cell r="W128">
            <v>0</v>
          </cell>
          <cell r="X128">
            <v>0</v>
          </cell>
        </row>
        <row r="129">
          <cell r="A129">
            <v>123</v>
          </cell>
          <cell r="D129">
            <v>3</v>
          </cell>
          <cell r="E129">
            <v>10</v>
          </cell>
          <cell r="F129">
            <v>50</v>
          </cell>
          <cell r="G129">
            <v>0</v>
          </cell>
          <cell r="H129">
            <v>0</v>
          </cell>
          <cell r="I129">
            <v>0</v>
          </cell>
          <cell r="J129">
            <v>1525</v>
          </cell>
          <cell r="K129" t="str">
            <v>ＢＳ正味財産／区市町村等移管相当額</v>
          </cell>
          <cell r="L129" t="str">
            <v>区市町村等移管相当額</v>
          </cell>
          <cell r="M129">
            <v>3</v>
          </cell>
          <cell r="N129">
            <v>1</v>
          </cell>
          <cell r="O129">
            <v>2</v>
          </cell>
          <cell r="P129">
            <v>0</v>
          </cell>
          <cell r="Q129">
            <v>0</v>
          </cell>
          <cell r="R129">
            <v>0</v>
          </cell>
          <cell r="S129">
            <v>0</v>
          </cell>
          <cell r="T129">
            <v>0</v>
          </cell>
          <cell r="U129">
            <v>1</v>
          </cell>
          <cell r="V129">
            <v>1</v>
          </cell>
          <cell r="W129">
            <v>0</v>
          </cell>
          <cell r="X129">
            <v>0</v>
          </cell>
        </row>
        <row r="130">
          <cell r="A130">
            <v>124</v>
          </cell>
          <cell r="D130">
            <v>3</v>
          </cell>
          <cell r="E130">
            <v>10</v>
          </cell>
          <cell r="F130">
            <v>60</v>
          </cell>
          <cell r="G130">
            <v>0</v>
          </cell>
          <cell r="H130">
            <v>0</v>
          </cell>
          <cell r="I130">
            <v>0</v>
          </cell>
          <cell r="J130">
            <v>0</v>
          </cell>
          <cell r="L130" t="str">
            <v>剰余金</v>
          </cell>
          <cell r="M130">
            <v>3</v>
          </cell>
          <cell r="N130">
            <v>0</v>
          </cell>
          <cell r="O130">
            <v>2</v>
          </cell>
          <cell r="P130">
            <v>0</v>
          </cell>
          <cell r="Q130">
            <v>0</v>
          </cell>
          <cell r="R130">
            <v>0</v>
          </cell>
          <cell r="S130">
            <v>0</v>
          </cell>
          <cell r="T130">
            <v>0</v>
          </cell>
          <cell r="U130">
            <v>1</v>
          </cell>
          <cell r="V130">
            <v>1</v>
          </cell>
          <cell r="W130">
            <v>0</v>
          </cell>
          <cell r="X130">
            <v>0</v>
          </cell>
        </row>
        <row r="131">
          <cell r="A131">
            <v>125</v>
          </cell>
          <cell r="D131">
            <v>3</v>
          </cell>
          <cell r="E131">
            <v>10</v>
          </cell>
          <cell r="F131">
            <v>60</v>
          </cell>
          <cell r="G131">
            <v>10</v>
          </cell>
          <cell r="H131">
            <v>0</v>
          </cell>
          <cell r="I131">
            <v>0</v>
          </cell>
          <cell r="J131">
            <v>1530</v>
          </cell>
          <cell r="K131" t="str">
            <v>ＢＳ正味財産／内部取引勘定</v>
          </cell>
          <cell r="L131" t="str">
            <v>内部取引勘定</v>
          </cell>
          <cell r="M131">
            <v>4</v>
          </cell>
          <cell r="N131">
            <v>1</v>
          </cell>
          <cell r="O131">
            <v>2</v>
          </cell>
          <cell r="P131">
            <v>0</v>
          </cell>
          <cell r="Q131">
            <v>0</v>
          </cell>
          <cell r="R131">
            <v>0</v>
          </cell>
          <cell r="S131">
            <v>0</v>
          </cell>
          <cell r="T131">
            <v>1</v>
          </cell>
          <cell r="U131">
            <v>1</v>
          </cell>
          <cell r="V131">
            <v>1</v>
          </cell>
          <cell r="W131">
            <v>0</v>
          </cell>
          <cell r="X131">
            <v>0</v>
          </cell>
        </row>
        <row r="132">
          <cell r="A132">
            <v>126</v>
          </cell>
          <cell r="D132">
            <v>3</v>
          </cell>
          <cell r="E132">
            <v>10</v>
          </cell>
          <cell r="F132">
            <v>60</v>
          </cell>
          <cell r="G132">
            <v>20</v>
          </cell>
          <cell r="H132">
            <v>0</v>
          </cell>
          <cell r="I132">
            <v>0</v>
          </cell>
          <cell r="J132">
            <v>1535</v>
          </cell>
          <cell r="K132" t="str">
            <v>ＢＳ正味財産／都債内部取引勘定</v>
          </cell>
          <cell r="L132" t="str">
            <v>都債内部取引勘定</v>
          </cell>
          <cell r="M132">
            <v>4</v>
          </cell>
          <cell r="N132">
            <v>1</v>
          </cell>
          <cell r="O132">
            <v>2</v>
          </cell>
          <cell r="P132">
            <v>0</v>
          </cell>
          <cell r="Q132">
            <v>0</v>
          </cell>
          <cell r="R132">
            <v>0</v>
          </cell>
          <cell r="S132">
            <v>0</v>
          </cell>
          <cell r="T132">
            <v>0</v>
          </cell>
          <cell r="U132">
            <v>1</v>
          </cell>
          <cell r="V132">
            <v>1</v>
          </cell>
          <cell r="W132">
            <v>0</v>
          </cell>
          <cell r="X132">
            <v>0</v>
          </cell>
        </row>
        <row r="133">
          <cell r="A133">
            <v>127</v>
          </cell>
          <cell r="D133">
            <v>3</v>
          </cell>
          <cell r="E133">
            <v>10</v>
          </cell>
          <cell r="F133">
            <v>60</v>
          </cell>
          <cell r="G133">
            <v>30</v>
          </cell>
          <cell r="H133">
            <v>0</v>
          </cell>
          <cell r="I133">
            <v>0</v>
          </cell>
          <cell r="J133">
            <v>0</v>
          </cell>
          <cell r="L133" t="str">
            <v>その他剰余金</v>
          </cell>
          <cell r="M133">
            <v>4</v>
          </cell>
          <cell r="N133">
            <v>0</v>
          </cell>
          <cell r="O133">
            <v>2</v>
          </cell>
          <cell r="P133">
            <v>0</v>
          </cell>
          <cell r="Q133">
            <v>0</v>
          </cell>
          <cell r="R133">
            <v>0</v>
          </cell>
          <cell r="S133">
            <v>0</v>
          </cell>
          <cell r="T133">
            <v>0</v>
          </cell>
          <cell r="U133">
            <v>1</v>
          </cell>
          <cell r="V133">
            <v>1</v>
          </cell>
          <cell r="W133">
            <v>0</v>
          </cell>
          <cell r="X133">
            <v>0</v>
          </cell>
        </row>
        <row r="134">
          <cell r="A134">
            <v>128</v>
          </cell>
          <cell r="D134">
            <v>3</v>
          </cell>
          <cell r="E134">
            <v>10</v>
          </cell>
          <cell r="F134">
            <v>60</v>
          </cell>
          <cell r="G134">
            <v>30</v>
          </cell>
          <cell r="H134">
            <v>10</v>
          </cell>
          <cell r="I134">
            <v>0</v>
          </cell>
          <cell r="J134">
            <v>1540</v>
          </cell>
          <cell r="K134" t="str">
            <v>ＢＳ正味財産／一般財源充当調整額</v>
          </cell>
          <cell r="L134" t="str">
            <v>一般財源充当調整額</v>
          </cell>
          <cell r="M134">
            <v>5</v>
          </cell>
          <cell r="N134">
            <v>1</v>
          </cell>
          <cell r="O134">
            <v>2</v>
          </cell>
          <cell r="P134">
            <v>0</v>
          </cell>
          <cell r="Q134">
            <v>0</v>
          </cell>
          <cell r="R134">
            <v>0</v>
          </cell>
          <cell r="S134">
            <v>0</v>
          </cell>
          <cell r="T134">
            <v>4</v>
          </cell>
          <cell r="U134">
            <v>1</v>
          </cell>
          <cell r="V134">
            <v>1</v>
          </cell>
          <cell r="W134">
            <v>0</v>
          </cell>
          <cell r="X134">
            <v>0</v>
          </cell>
        </row>
        <row r="135">
          <cell r="A135">
            <v>129</v>
          </cell>
          <cell r="D135">
            <v>3</v>
          </cell>
          <cell r="E135">
            <v>10</v>
          </cell>
          <cell r="F135">
            <v>60</v>
          </cell>
          <cell r="G135">
            <v>30</v>
          </cell>
          <cell r="H135">
            <v>20</v>
          </cell>
          <cell r="I135">
            <v>0</v>
          </cell>
          <cell r="J135">
            <v>1545</v>
          </cell>
          <cell r="K135" t="str">
            <v>ＢＳ正味財産／一般会計繰入金</v>
          </cell>
          <cell r="L135" t="str">
            <v>一般会計繰入金</v>
          </cell>
          <cell r="M135">
            <v>5</v>
          </cell>
          <cell r="N135">
            <v>1</v>
          </cell>
          <cell r="O135">
            <v>2</v>
          </cell>
          <cell r="P135">
            <v>0</v>
          </cell>
          <cell r="Q135">
            <v>0</v>
          </cell>
          <cell r="R135">
            <v>0</v>
          </cell>
          <cell r="S135">
            <v>0</v>
          </cell>
          <cell r="T135">
            <v>0</v>
          </cell>
          <cell r="U135">
            <v>1</v>
          </cell>
          <cell r="V135">
            <v>1</v>
          </cell>
          <cell r="W135">
            <v>0</v>
          </cell>
          <cell r="X135">
            <v>0</v>
          </cell>
        </row>
        <row r="136">
          <cell r="A136">
            <v>130</v>
          </cell>
          <cell r="D136">
            <v>3</v>
          </cell>
          <cell r="E136">
            <v>10</v>
          </cell>
          <cell r="F136">
            <v>60</v>
          </cell>
          <cell r="G136">
            <v>30</v>
          </cell>
          <cell r="H136">
            <v>30</v>
          </cell>
          <cell r="I136">
            <v>0</v>
          </cell>
          <cell r="J136">
            <v>1550</v>
          </cell>
          <cell r="K136" t="str">
            <v>ＢＳ正味財産／その他剰余金</v>
          </cell>
          <cell r="L136" t="str">
            <v>その他剰余金</v>
          </cell>
          <cell r="M136">
            <v>5</v>
          </cell>
          <cell r="N136">
            <v>1</v>
          </cell>
          <cell r="O136">
            <v>2</v>
          </cell>
          <cell r="P136">
            <v>0</v>
          </cell>
          <cell r="Q136">
            <v>0</v>
          </cell>
          <cell r="R136">
            <v>0</v>
          </cell>
          <cell r="S136">
            <v>0</v>
          </cell>
          <cell r="T136">
            <v>11</v>
          </cell>
          <cell r="U136">
            <v>1</v>
          </cell>
          <cell r="V136">
            <v>1</v>
          </cell>
          <cell r="W136">
            <v>0</v>
          </cell>
          <cell r="X136">
            <v>0</v>
          </cell>
        </row>
        <row r="137">
          <cell r="A137">
            <v>131</v>
          </cell>
          <cell r="D137">
            <v>11</v>
          </cell>
          <cell r="E137">
            <v>0</v>
          </cell>
          <cell r="F137">
            <v>0</v>
          </cell>
          <cell r="G137">
            <v>0</v>
          </cell>
          <cell r="H137">
            <v>0</v>
          </cell>
          <cell r="I137">
            <v>0</v>
          </cell>
          <cell r="J137">
            <v>0</v>
          </cell>
          <cell r="L137" t="str">
            <v>通常収支の部</v>
          </cell>
          <cell r="M137">
            <v>1</v>
          </cell>
          <cell r="N137">
            <v>0</v>
          </cell>
          <cell r="O137">
            <v>2</v>
          </cell>
          <cell r="P137">
            <v>0</v>
          </cell>
          <cell r="Q137">
            <v>0</v>
          </cell>
          <cell r="R137">
            <v>0</v>
          </cell>
          <cell r="S137">
            <v>0</v>
          </cell>
          <cell r="T137">
            <v>0</v>
          </cell>
          <cell r="U137">
            <v>2</v>
          </cell>
          <cell r="V137">
            <v>20</v>
          </cell>
          <cell r="W137">
            <v>0</v>
          </cell>
          <cell r="X137">
            <v>0</v>
          </cell>
        </row>
        <row r="138">
          <cell r="A138">
            <v>132</v>
          </cell>
          <cell r="D138">
            <v>11</v>
          </cell>
          <cell r="E138">
            <v>10</v>
          </cell>
          <cell r="F138">
            <v>0</v>
          </cell>
          <cell r="G138">
            <v>0</v>
          </cell>
          <cell r="H138">
            <v>0</v>
          </cell>
          <cell r="I138">
            <v>0</v>
          </cell>
          <cell r="J138">
            <v>0</v>
          </cell>
          <cell r="L138" t="str">
            <v>行政収支の部</v>
          </cell>
          <cell r="M138">
            <v>2</v>
          </cell>
          <cell r="N138">
            <v>0</v>
          </cell>
          <cell r="O138">
            <v>2</v>
          </cell>
          <cell r="P138">
            <v>0</v>
          </cell>
          <cell r="Q138">
            <v>0</v>
          </cell>
          <cell r="R138">
            <v>0</v>
          </cell>
          <cell r="S138">
            <v>0</v>
          </cell>
          <cell r="T138">
            <v>0</v>
          </cell>
          <cell r="U138">
            <v>2</v>
          </cell>
          <cell r="V138">
            <v>20</v>
          </cell>
          <cell r="W138">
            <v>0</v>
          </cell>
          <cell r="X138">
            <v>0</v>
          </cell>
        </row>
        <row r="139">
          <cell r="A139">
            <v>133</v>
          </cell>
          <cell r="D139">
            <v>11</v>
          </cell>
          <cell r="E139">
            <v>10</v>
          </cell>
          <cell r="F139">
            <v>10</v>
          </cell>
          <cell r="G139">
            <v>0</v>
          </cell>
          <cell r="H139">
            <v>0</v>
          </cell>
          <cell r="I139">
            <v>0</v>
          </cell>
          <cell r="J139">
            <v>0</v>
          </cell>
          <cell r="L139" t="str">
            <v>行政収入</v>
          </cell>
          <cell r="M139">
            <v>3</v>
          </cell>
          <cell r="N139">
            <v>0</v>
          </cell>
          <cell r="O139">
            <v>2</v>
          </cell>
          <cell r="P139">
            <v>0</v>
          </cell>
          <cell r="Q139">
            <v>0</v>
          </cell>
          <cell r="R139">
            <v>0</v>
          </cell>
          <cell r="S139">
            <v>0</v>
          </cell>
          <cell r="T139">
            <v>0</v>
          </cell>
          <cell r="U139">
            <v>2</v>
          </cell>
          <cell r="V139">
            <v>20</v>
          </cell>
          <cell r="W139">
            <v>0</v>
          </cell>
          <cell r="X139">
            <v>0</v>
          </cell>
        </row>
        <row r="140">
          <cell r="A140">
            <v>134</v>
          </cell>
          <cell r="D140">
            <v>11</v>
          </cell>
          <cell r="E140">
            <v>10</v>
          </cell>
          <cell r="F140">
            <v>10</v>
          </cell>
          <cell r="G140">
            <v>5</v>
          </cell>
          <cell r="H140">
            <v>0</v>
          </cell>
          <cell r="I140">
            <v>0</v>
          </cell>
          <cell r="J140">
            <v>0</v>
          </cell>
          <cell r="L140" t="str">
            <v>地方税</v>
          </cell>
          <cell r="M140">
            <v>4</v>
          </cell>
          <cell r="N140">
            <v>0</v>
          </cell>
          <cell r="O140">
            <v>2</v>
          </cell>
          <cell r="P140">
            <v>0</v>
          </cell>
          <cell r="Q140">
            <v>0</v>
          </cell>
          <cell r="R140">
            <v>0</v>
          </cell>
          <cell r="S140">
            <v>0</v>
          </cell>
          <cell r="T140">
            <v>0</v>
          </cell>
          <cell r="U140">
            <v>2</v>
          </cell>
          <cell r="V140">
            <v>20</v>
          </cell>
          <cell r="W140">
            <v>1</v>
          </cell>
          <cell r="X140">
            <v>0</v>
          </cell>
        </row>
        <row r="141">
          <cell r="A141">
            <v>135</v>
          </cell>
          <cell r="D141">
            <v>11</v>
          </cell>
          <cell r="E141">
            <v>10</v>
          </cell>
          <cell r="F141">
            <v>10</v>
          </cell>
          <cell r="G141">
            <v>5</v>
          </cell>
          <cell r="H141">
            <v>10</v>
          </cell>
          <cell r="I141">
            <v>0</v>
          </cell>
          <cell r="J141">
            <v>2005</v>
          </cell>
          <cell r="K141" t="str">
            <v>行コス行政収入／都税</v>
          </cell>
          <cell r="L141" t="str">
            <v>都税</v>
          </cell>
          <cell r="M141">
            <v>5</v>
          </cell>
          <cell r="N141">
            <v>1</v>
          </cell>
          <cell r="O141">
            <v>2</v>
          </cell>
          <cell r="P141">
            <v>0</v>
          </cell>
          <cell r="Q141">
            <v>0</v>
          </cell>
          <cell r="R141">
            <v>0</v>
          </cell>
          <cell r="S141">
            <v>0</v>
          </cell>
          <cell r="T141">
            <v>0</v>
          </cell>
          <cell r="U141">
            <v>2</v>
          </cell>
          <cell r="V141">
            <v>20</v>
          </cell>
          <cell r="W141">
            <v>0</v>
          </cell>
          <cell r="X141">
            <v>0</v>
          </cell>
        </row>
        <row r="142">
          <cell r="A142">
            <v>136</v>
          </cell>
          <cell r="D142">
            <v>11</v>
          </cell>
          <cell r="E142">
            <v>10</v>
          </cell>
          <cell r="F142">
            <v>10</v>
          </cell>
          <cell r="G142">
            <v>5</v>
          </cell>
          <cell r="H142">
            <v>20</v>
          </cell>
          <cell r="I142">
            <v>0</v>
          </cell>
          <cell r="J142">
            <v>2010</v>
          </cell>
          <cell r="K142" t="str">
            <v>行コス行政収入／地方消費税（清算前）</v>
          </cell>
          <cell r="L142" t="str">
            <v>地方消費税（清算前）</v>
          </cell>
          <cell r="M142">
            <v>5</v>
          </cell>
          <cell r="N142">
            <v>1</v>
          </cell>
          <cell r="O142">
            <v>2</v>
          </cell>
          <cell r="P142">
            <v>0</v>
          </cell>
          <cell r="Q142">
            <v>0</v>
          </cell>
          <cell r="R142">
            <v>0</v>
          </cell>
          <cell r="S142">
            <v>0</v>
          </cell>
          <cell r="T142">
            <v>0</v>
          </cell>
          <cell r="U142">
            <v>2</v>
          </cell>
          <cell r="V142">
            <v>20</v>
          </cell>
          <cell r="W142">
            <v>0</v>
          </cell>
          <cell r="X142">
            <v>0</v>
          </cell>
        </row>
        <row r="143">
          <cell r="A143">
            <v>137</v>
          </cell>
          <cell r="D143">
            <v>11</v>
          </cell>
          <cell r="E143">
            <v>10</v>
          </cell>
          <cell r="F143">
            <v>10</v>
          </cell>
          <cell r="G143">
            <v>10</v>
          </cell>
          <cell r="H143">
            <v>0</v>
          </cell>
          <cell r="I143">
            <v>0</v>
          </cell>
          <cell r="J143">
            <v>2015</v>
          </cell>
          <cell r="K143" t="str">
            <v>行コス行政収入／地方譲与税</v>
          </cell>
          <cell r="L143" t="str">
            <v>地方譲与税</v>
          </cell>
          <cell r="M143">
            <v>4</v>
          </cell>
          <cell r="N143">
            <v>1</v>
          </cell>
          <cell r="O143">
            <v>2</v>
          </cell>
          <cell r="P143">
            <v>0</v>
          </cell>
          <cell r="Q143">
            <v>0</v>
          </cell>
          <cell r="R143">
            <v>0</v>
          </cell>
          <cell r="S143">
            <v>0</v>
          </cell>
          <cell r="T143">
            <v>0</v>
          </cell>
          <cell r="U143">
            <v>2</v>
          </cell>
          <cell r="V143">
            <v>20</v>
          </cell>
          <cell r="W143">
            <v>1</v>
          </cell>
          <cell r="X143">
            <v>0</v>
          </cell>
        </row>
        <row r="144">
          <cell r="A144">
            <v>138</v>
          </cell>
          <cell r="D144">
            <v>11</v>
          </cell>
          <cell r="E144">
            <v>10</v>
          </cell>
          <cell r="F144">
            <v>10</v>
          </cell>
          <cell r="G144">
            <v>15</v>
          </cell>
          <cell r="H144">
            <v>0</v>
          </cell>
          <cell r="I144">
            <v>0</v>
          </cell>
          <cell r="J144">
            <v>2020</v>
          </cell>
          <cell r="K144" t="str">
            <v>行コス行政収入／地方特例交付金</v>
          </cell>
          <cell r="L144" t="str">
            <v>地方特例交付金</v>
          </cell>
          <cell r="M144">
            <v>4</v>
          </cell>
          <cell r="N144">
            <v>1</v>
          </cell>
          <cell r="O144">
            <v>2</v>
          </cell>
          <cell r="P144">
            <v>0</v>
          </cell>
          <cell r="Q144">
            <v>0</v>
          </cell>
          <cell r="R144">
            <v>0</v>
          </cell>
          <cell r="S144">
            <v>0</v>
          </cell>
          <cell r="T144">
            <v>0</v>
          </cell>
          <cell r="U144">
            <v>2</v>
          </cell>
          <cell r="V144">
            <v>20</v>
          </cell>
          <cell r="W144">
            <v>1</v>
          </cell>
          <cell r="X144">
            <v>0</v>
          </cell>
        </row>
        <row r="145">
          <cell r="A145">
            <v>139</v>
          </cell>
          <cell r="D145">
            <v>11</v>
          </cell>
          <cell r="E145">
            <v>10</v>
          </cell>
          <cell r="F145">
            <v>10</v>
          </cell>
          <cell r="G145">
            <v>20</v>
          </cell>
          <cell r="H145">
            <v>0</v>
          </cell>
          <cell r="I145">
            <v>0</v>
          </cell>
          <cell r="J145">
            <v>2025</v>
          </cell>
          <cell r="K145" t="str">
            <v>行コス行政収入／国有提供施設等所在市町村助成交付金</v>
          </cell>
          <cell r="L145" t="str">
            <v>国有提供施設等所在市町村助成交付金</v>
          </cell>
          <cell r="M145">
            <v>4</v>
          </cell>
          <cell r="N145">
            <v>1</v>
          </cell>
          <cell r="O145">
            <v>2</v>
          </cell>
          <cell r="P145">
            <v>0</v>
          </cell>
          <cell r="Q145">
            <v>0</v>
          </cell>
          <cell r="R145">
            <v>0</v>
          </cell>
          <cell r="S145">
            <v>0</v>
          </cell>
          <cell r="T145">
            <v>0</v>
          </cell>
          <cell r="U145">
            <v>2</v>
          </cell>
          <cell r="V145">
            <v>20</v>
          </cell>
          <cell r="W145">
            <v>1</v>
          </cell>
          <cell r="X145">
            <v>0</v>
          </cell>
        </row>
        <row r="146">
          <cell r="A146">
            <v>140</v>
          </cell>
          <cell r="D146">
            <v>11</v>
          </cell>
          <cell r="E146">
            <v>10</v>
          </cell>
          <cell r="F146">
            <v>10</v>
          </cell>
          <cell r="G146">
            <v>25</v>
          </cell>
          <cell r="H146">
            <v>0</v>
          </cell>
          <cell r="I146">
            <v>0</v>
          </cell>
          <cell r="J146">
            <v>2030</v>
          </cell>
          <cell r="K146" t="str">
            <v>行コス行政収入／税諸収入</v>
          </cell>
          <cell r="L146" t="str">
            <v>税諸収入</v>
          </cell>
          <cell r="M146">
            <v>4</v>
          </cell>
          <cell r="N146">
            <v>1</v>
          </cell>
          <cell r="O146">
            <v>2</v>
          </cell>
          <cell r="P146">
            <v>0</v>
          </cell>
          <cell r="Q146">
            <v>0</v>
          </cell>
          <cell r="R146">
            <v>0</v>
          </cell>
          <cell r="S146">
            <v>0</v>
          </cell>
          <cell r="T146">
            <v>0</v>
          </cell>
          <cell r="U146">
            <v>2</v>
          </cell>
          <cell r="V146">
            <v>20</v>
          </cell>
          <cell r="W146">
            <v>1</v>
          </cell>
          <cell r="X146">
            <v>0</v>
          </cell>
        </row>
        <row r="147">
          <cell r="A147">
            <v>141</v>
          </cell>
          <cell r="D147">
            <v>11</v>
          </cell>
          <cell r="E147">
            <v>10</v>
          </cell>
          <cell r="F147">
            <v>10</v>
          </cell>
          <cell r="G147">
            <v>30</v>
          </cell>
          <cell r="H147">
            <v>0</v>
          </cell>
          <cell r="I147">
            <v>0</v>
          </cell>
          <cell r="J147">
            <v>2035</v>
          </cell>
          <cell r="K147" t="str">
            <v>行コス行政収入／国庫支出金</v>
          </cell>
          <cell r="L147" t="str">
            <v>国庫支出金</v>
          </cell>
          <cell r="M147">
            <v>4</v>
          </cell>
          <cell r="N147">
            <v>1</v>
          </cell>
          <cell r="O147">
            <v>2</v>
          </cell>
          <cell r="P147">
            <v>0</v>
          </cell>
          <cell r="Q147">
            <v>0</v>
          </cell>
          <cell r="R147">
            <v>0</v>
          </cell>
          <cell r="S147">
            <v>0</v>
          </cell>
          <cell r="T147">
            <v>0</v>
          </cell>
          <cell r="U147">
            <v>2</v>
          </cell>
          <cell r="V147">
            <v>20</v>
          </cell>
          <cell r="W147">
            <v>1</v>
          </cell>
          <cell r="X147">
            <v>0</v>
          </cell>
        </row>
        <row r="148">
          <cell r="A148">
            <v>142</v>
          </cell>
          <cell r="D148">
            <v>11</v>
          </cell>
          <cell r="E148">
            <v>10</v>
          </cell>
          <cell r="F148">
            <v>10</v>
          </cell>
          <cell r="G148">
            <v>35</v>
          </cell>
          <cell r="H148">
            <v>0</v>
          </cell>
          <cell r="I148">
            <v>0</v>
          </cell>
          <cell r="J148">
            <v>2040</v>
          </cell>
          <cell r="K148" t="str">
            <v>行コス行政収入／交通安全対策特別交付金</v>
          </cell>
          <cell r="L148" t="str">
            <v>交通安全対策特別交付金</v>
          </cell>
          <cell r="M148">
            <v>4</v>
          </cell>
          <cell r="N148">
            <v>1</v>
          </cell>
          <cell r="O148">
            <v>2</v>
          </cell>
          <cell r="P148">
            <v>0</v>
          </cell>
          <cell r="Q148">
            <v>0</v>
          </cell>
          <cell r="R148">
            <v>0</v>
          </cell>
          <cell r="S148">
            <v>0</v>
          </cell>
          <cell r="T148">
            <v>0</v>
          </cell>
          <cell r="U148">
            <v>2</v>
          </cell>
          <cell r="V148">
            <v>20</v>
          </cell>
          <cell r="W148">
            <v>1</v>
          </cell>
          <cell r="X148">
            <v>0</v>
          </cell>
        </row>
        <row r="149">
          <cell r="A149">
            <v>143</v>
          </cell>
          <cell r="D149">
            <v>11</v>
          </cell>
          <cell r="E149">
            <v>10</v>
          </cell>
          <cell r="F149">
            <v>10</v>
          </cell>
          <cell r="G149">
            <v>40</v>
          </cell>
          <cell r="H149">
            <v>0</v>
          </cell>
          <cell r="I149">
            <v>0</v>
          </cell>
          <cell r="J149">
            <v>0</v>
          </cell>
          <cell r="L149" t="str">
            <v>事業収入（特別会計）</v>
          </cell>
          <cell r="M149">
            <v>4</v>
          </cell>
          <cell r="N149">
            <v>0</v>
          </cell>
          <cell r="O149">
            <v>2</v>
          </cell>
          <cell r="P149">
            <v>0</v>
          </cell>
          <cell r="Q149">
            <v>0</v>
          </cell>
          <cell r="R149">
            <v>0</v>
          </cell>
          <cell r="S149">
            <v>0</v>
          </cell>
          <cell r="T149">
            <v>0</v>
          </cell>
          <cell r="U149">
            <v>2</v>
          </cell>
          <cell r="V149">
            <v>20</v>
          </cell>
          <cell r="W149">
            <v>1</v>
          </cell>
          <cell r="X149">
            <v>0</v>
          </cell>
        </row>
        <row r="150">
          <cell r="A150">
            <v>144</v>
          </cell>
          <cell r="D150">
            <v>11</v>
          </cell>
          <cell r="E150">
            <v>10</v>
          </cell>
          <cell r="F150">
            <v>10</v>
          </cell>
          <cell r="G150">
            <v>40</v>
          </cell>
          <cell r="H150">
            <v>10</v>
          </cell>
          <cell r="I150">
            <v>0</v>
          </cell>
          <cell r="J150">
            <v>2045</v>
          </cell>
          <cell r="K150" t="str">
            <v>行コス行政収入／事業収入（特別会計）／貸付金利子</v>
          </cell>
          <cell r="L150" t="str">
            <v>貸付金利子収入</v>
          </cell>
          <cell r="M150">
            <v>5</v>
          </cell>
          <cell r="N150">
            <v>1</v>
          </cell>
          <cell r="O150">
            <v>2</v>
          </cell>
          <cell r="P150">
            <v>0</v>
          </cell>
          <cell r="Q150">
            <v>0</v>
          </cell>
          <cell r="R150">
            <v>0</v>
          </cell>
          <cell r="S150">
            <v>0</v>
          </cell>
          <cell r="T150">
            <v>0</v>
          </cell>
          <cell r="U150">
            <v>2</v>
          </cell>
          <cell r="V150">
            <v>20</v>
          </cell>
          <cell r="W150">
            <v>0</v>
          </cell>
          <cell r="X150">
            <v>0</v>
          </cell>
        </row>
        <row r="151">
          <cell r="A151">
            <v>145</v>
          </cell>
          <cell r="D151">
            <v>11</v>
          </cell>
          <cell r="E151">
            <v>10</v>
          </cell>
          <cell r="F151">
            <v>10</v>
          </cell>
          <cell r="G151">
            <v>40</v>
          </cell>
          <cell r="H151">
            <v>20</v>
          </cell>
          <cell r="I151">
            <v>0</v>
          </cell>
          <cell r="J151">
            <v>2050</v>
          </cell>
          <cell r="K151" t="str">
            <v>行コス行政収入／事業収入（特別会計）／掛金収入</v>
          </cell>
          <cell r="L151" t="str">
            <v>掛金収入</v>
          </cell>
          <cell r="M151">
            <v>5</v>
          </cell>
          <cell r="N151">
            <v>1</v>
          </cell>
          <cell r="O151">
            <v>2</v>
          </cell>
          <cell r="P151">
            <v>0</v>
          </cell>
          <cell r="Q151">
            <v>0</v>
          </cell>
          <cell r="R151">
            <v>0</v>
          </cell>
          <cell r="S151">
            <v>0</v>
          </cell>
          <cell r="T151">
            <v>0</v>
          </cell>
          <cell r="U151">
            <v>2</v>
          </cell>
          <cell r="V151">
            <v>20</v>
          </cell>
          <cell r="W151">
            <v>0</v>
          </cell>
          <cell r="X151">
            <v>0</v>
          </cell>
        </row>
        <row r="152">
          <cell r="A152">
            <v>146</v>
          </cell>
          <cell r="D152">
            <v>11</v>
          </cell>
          <cell r="E152">
            <v>10</v>
          </cell>
          <cell r="F152">
            <v>10</v>
          </cell>
          <cell r="G152">
            <v>40</v>
          </cell>
          <cell r="H152">
            <v>30</v>
          </cell>
          <cell r="I152">
            <v>0</v>
          </cell>
          <cell r="J152">
            <v>2055</v>
          </cell>
          <cell r="K152" t="str">
            <v>行コス行政収入／事業収入（特別会計）／契約違約金</v>
          </cell>
          <cell r="L152" t="str">
            <v>契約違約金</v>
          </cell>
          <cell r="M152">
            <v>5</v>
          </cell>
          <cell r="N152">
            <v>1</v>
          </cell>
          <cell r="O152">
            <v>2</v>
          </cell>
          <cell r="P152">
            <v>0</v>
          </cell>
          <cell r="Q152">
            <v>0</v>
          </cell>
          <cell r="R152">
            <v>0</v>
          </cell>
          <cell r="S152">
            <v>0</v>
          </cell>
          <cell r="T152">
            <v>0</v>
          </cell>
          <cell r="U152">
            <v>2</v>
          </cell>
          <cell r="V152">
            <v>20</v>
          </cell>
          <cell r="W152">
            <v>0</v>
          </cell>
          <cell r="X152">
            <v>0</v>
          </cell>
        </row>
        <row r="153">
          <cell r="A153">
            <v>147</v>
          </cell>
          <cell r="D153">
            <v>11</v>
          </cell>
          <cell r="E153">
            <v>10</v>
          </cell>
          <cell r="F153">
            <v>10</v>
          </cell>
          <cell r="G153">
            <v>45</v>
          </cell>
          <cell r="H153">
            <v>0</v>
          </cell>
          <cell r="I153">
            <v>0</v>
          </cell>
          <cell r="J153">
            <v>0</v>
          </cell>
          <cell r="L153" t="str">
            <v>分担金及負担金</v>
          </cell>
          <cell r="M153">
            <v>4</v>
          </cell>
          <cell r="N153">
            <v>0</v>
          </cell>
          <cell r="O153">
            <v>2</v>
          </cell>
          <cell r="P153">
            <v>0</v>
          </cell>
          <cell r="Q153">
            <v>0</v>
          </cell>
          <cell r="R153">
            <v>0</v>
          </cell>
          <cell r="S153">
            <v>0</v>
          </cell>
          <cell r="T153">
            <v>0</v>
          </cell>
          <cell r="U153">
            <v>2</v>
          </cell>
          <cell r="V153">
            <v>20</v>
          </cell>
          <cell r="W153">
            <v>1</v>
          </cell>
          <cell r="X153">
            <v>0</v>
          </cell>
        </row>
        <row r="154">
          <cell r="A154">
            <v>148</v>
          </cell>
          <cell r="D154">
            <v>11</v>
          </cell>
          <cell r="E154">
            <v>10</v>
          </cell>
          <cell r="F154">
            <v>10</v>
          </cell>
          <cell r="G154">
            <v>45</v>
          </cell>
          <cell r="H154">
            <v>10</v>
          </cell>
          <cell r="I154">
            <v>0</v>
          </cell>
          <cell r="J154">
            <v>2060</v>
          </cell>
          <cell r="K154" t="str">
            <v>行コス行政収入／負担金</v>
          </cell>
          <cell r="L154" t="str">
            <v>負担金</v>
          </cell>
          <cell r="M154">
            <v>5</v>
          </cell>
          <cell r="N154">
            <v>1</v>
          </cell>
          <cell r="O154">
            <v>2</v>
          </cell>
          <cell r="P154">
            <v>0</v>
          </cell>
          <cell r="Q154">
            <v>0</v>
          </cell>
          <cell r="R154">
            <v>0</v>
          </cell>
          <cell r="S154">
            <v>0</v>
          </cell>
          <cell r="T154">
            <v>0</v>
          </cell>
          <cell r="U154">
            <v>2</v>
          </cell>
          <cell r="V154">
            <v>20</v>
          </cell>
          <cell r="W154">
            <v>0</v>
          </cell>
          <cell r="X154">
            <v>0</v>
          </cell>
        </row>
        <row r="155">
          <cell r="A155">
            <v>149</v>
          </cell>
          <cell r="D155">
            <v>11</v>
          </cell>
          <cell r="E155">
            <v>10</v>
          </cell>
          <cell r="F155">
            <v>10</v>
          </cell>
          <cell r="G155">
            <v>50</v>
          </cell>
          <cell r="H155">
            <v>0</v>
          </cell>
          <cell r="I155">
            <v>0</v>
          </cell>
          <cell r="J155">
            <v>0</v>
          </cell>
          <cell r="L155" t="str">
            <v>使用料及手数料</v>
          </cell>
          <cell r="M155">
            <v>4</v>
          </cell>
          <cell r="N155">
            <v>0</v>
          </cell>
          <cell r="O155">
            <v>2</v>
          </cell>
          <cell r="P155">
            <v>0</v>
          </cell>
          <cell r="Q155">
            <v>0</v>
          </cell>
          <cell r="R155">
            <v>0</v>
          </cell>
          <cell r="S155">
            <v>0</v>
          </cell>
          <cell r="T155">
            <v>0</v>
          </cell>
          <cell r="U155">
            <v>2</v>
          </cell>
          <cell r="V155">
            <v>20</v>
          </cell>
          <cell r="W155">
            <v>1</v>
          </cell>
          <cell r="X155">
            <v>0</v>
          </cell>
        </row>
        <row r="156">
          <cell r="A156">
            <v>150</v>
          </cell>
          <cell r="D156">
            <v>11</v>
          </cell>
          <cell r="E156">
            <v>10</v>
          </cell>
          <cell r="F156">
            <v>10</v>
          </cell>
          <cell r="G156">
            <v>50</v>
          </cell>
          <cell r="H156">
            <v>10</v>
          </cell>
          <cell r="I156">
            <v>0</v>
          </cell>
          <cell r="J156">
            <v>2065</v>
          </cell>
          <cell r="K156" t="str">
            <v>行コス行政収入／使用料</v>
          </cell>
          <cell r="L156" t="str">
            <v>使用料</v>
          </cell>
          <cell r="M156">
            <v>5</v>
          </cell>
          <cell r="N156">
            <v>1</v>
          </cell>
          <cell r="O156">
            <v>2</v>
          </cell>
          <cell r="P156">
            <v>0</v>
          </cell>
          <cell r="Q156">
            <v>0</v>
          </cell>
          <cell r="R156">
            <v>0</v>
          </cell>
          <cell r="S156">
            <v>0</v>
          </cell>
          <cell r="T156">
            <v>0</v>
          </cell>
          <cell r="U156">
            <v>2</v>
          </cell>
          <cell r="V156">
            <v>20</v>
          </cell>
          <cell r="W156">
            <v>0</v>
          </cell>
          <cell r="X156">
            <v>0</v>
          </cell>
        </row>
        <row r="157">
          <cell r="A157">
            <v>151</v>
          </cell>
          <cell r="D157">
            <v>11</v>
          </cell>
          <cell r="E157">
            <v>10</v>
          </cell>
          <cell r="F157">
            <v>10</v>
          </cell>
          <cell r="G157">
            <v>50</v>
          </cell>
          <cell r="H157">
            <v>20</v>
          </cell>
          <cell r="I157">
            <v>0</v>
          </cell>
          <cell r="J157">
            <v>2070</v>
          </cell>
          <cell r="K157" t="str">
            <v>行コス行政収入／手数料</v>
          </cell>
          <cell r="L157" t="str">
            <v>手数料</v>
          </cell>
          <cell r="M157">
            <v>5</v>
          </cell>
          <cell r="N157">
            <v>1</v>
          </cell>
          <cell r="O157">
            <v>2</v>
          </cell>
          <cell r="P157">
            <v>0</v>
          </cell>
          <cell r="Q157">
            <v>0</v>
          </cell>
          <cell r="R157">
            <v>0</v>
          </cell>
          <cell r="S157">
            <v>0</v>
          </cell>
          <cell r="T157">
            <v>0</v>
          </cell>
          <cell r="U157">
            <v>2</v>
          </cell>
          <cell r="V157">
            <v>20</v>
          </cell>
          <cell r="W157">
            <v>0</v>
          </cell>
          <cell r="X157">
            <v>0</v>
          </cell>
        </row>
        <row r="158">
          <cell r="A158">
            <v>152</v>
          </cell>
          <cell r="D158">
            <v>11</v>
          </cell>
          <cell r="E158">
            <v>10</v>
          </cell>
          <cell r="F158">
            <v>10</v>
          </cell>
          <cell r="G158">
            <v>55</v>
          </cell>
          <cell r="H158">
            <v>0</v>
          </cell>
          <cell r="I158">
            <v>0</v>
          </cell>
          <cell r="J158">
            <v>0</v>
          </cell>
          <cell r="L158" t="str">
            <v>財産収入</v>
          </cell>
          <cell r="M158">
            <v>4</v>
          </cell>
          <cell r="N158">
            <v>0</v>
          </cell>
          <cell r="O158">
            <v>2</v>
          </cell>
          <cell r="P158">
            <v>0</v>
          </cell>
          <cell r="Q158">
            <v>0</v>
          </cell>
          <cell r="R158">
            <v>0</v>
          </cell>
          <cell r="S158">
            <v>0</v>
          </cell>
          <cell r="T158">
            <v>0</v>
          </cell>
          <cell r="U158">
            <v>2</v>
          </cell>
          <cell r="V158">
            <v>20</v>
          </cell>
          <cell r="W158">
            <v>1</v>
          </cell>
          <cell r="X158">
            <v>0</v>
          </cell>
        </row>
        <row r="159">
          <cell r="A159">
            <v>153</v>
          </cell>
          <cell r="D159">
            <v>11</v>
          </cell>
          <cell r="E159">
            <v>10</v>
          </cell>
          <cell r="F159">
            <v>10</v>
          </cell>
          <cell r="G159">
            <v>55</v>
          </cell>
          <cell r="H159">
            <v>10</v>
          </cell>
          <cell r="I159">
            <v>0</v>
          </cell>
          <cell r="J159">
            <v>2075</v>
          </cell>
          <cell r="K159" t="str">
            <v>行コス行政収入／財産貸付等運用収入</v>
          </cell>
          <cell r="L159" t="str">
            <v>財産貸付等運用収入</v>
          </cell>
          <cell r="M159">
            <v>5</v>
          </cell>
          <cell r="N159">
            <v>1</v>
          </cell>
          <cell r="O159">
            <v>2</v>
          </cell>
          <cell r="P159">
            <v>0</v>
          </cell>
          <cell r="Q159">
            <v>0</v>
          </cell>
          <cell r="R159">
            <v>0</v>
          </cell>
          <cell r="S159">
            <v>0</v>
          </cell>
          <cell r="T159">
            <v>0</v>
          </cell>
          <cell r="U159">
            <v>2</v>
          </cell>
          <cell r="V159">
            <v>20</v>
          </cell>
          <cell r="W159">
            <v>0</v>
          </cell>
          <cell r="X159">
            <v>0</v>
          </cell>
        </row>
        <row r="160">
          <cell r="A160">
            <v>154</v>
          </cell>
          <cell r="D160">
            <v>11</v>
          </cell>
          <cell r="E160">
            <v>10</v>
          </cell>
          <cell r="F160">
            <v>10</v>
          </cell>
          <cell r="G160">
            <v>55</v>
          </cell>
          <cell r="H160">
            <v>20</v>
          </cell>
          <cell r="I160">
            <v>0</v>
          </cell>
          <cell r="J160">
            <v>2080</v>
          </cell>
          <cell r="K160" t="str">
            <v>行コス行政収入／その他財産収入</v>
          </cell>
          <cell r="L160" t="str">
            <v>その他財産収入</v>
          </cell>
          <cell r="M160">
            <v>5</v>
          </cell>
          <cell r="N160">
            <v>1</v>
          </cell>
          <cell r="O160">
            <v>2</v>
          </cell>
          <cell r="P160">
            <v>0</v>
          </cell>
          <cell r="Q160">
            <v>0</v>
          </cell>
          <cell r="R160">
            <v>0</v>
          </cell>
          <cell r="S160">
            <v>0</v>
          </cell>
          <cell r="T160">
            <v>0</v>
          </cell>
          <cell r="U160">
            <v>2</v>
          </cell>
          <cell r="V160">
            <v>20</v>
          </cell>
          <cell r="W160">
            <v>0</v>
          </cell>
          <cell r="X160">
            <v>0</v>
          </cell>
        </row>
        <row r="161">
          <cell r="A161">
            <v>155</v>
          </cell>
          <cell r="D161">
            <v>11</v>
          </cell>
          <cell r="E161">
            <v>10</v>
          </cell>
          <cell r="F161">
            <v>10</v>
          </cell>
          <cell r="G161">
            <v>60</v>
          </cell>
          <cell r="H161">
            <v>0</v>
          </cell>
          <cell r="I161">
            <v>0</v>
          </cell>
          <cell r="J161">
            <v>2085</v>
          </cell>
          <cell r="K161" t="str">
            <v>行コス行政収入／受託事業収入</v>
          </cell>
          <cell r="L161" t="str">
            <v>諸収入（受託事業収入）</v>
          </cell>
          <cell r="M161">
            <v>4</v>
          </cell>
          <cell r="N161">
            <v>1</v>
          </cell>
          <cell r="O161">
            <v>2</v>
          </cell>
          <cell r="P161">
            <v>0</v>
          </cell>
          <cell r="Q161">
            <v>0</v>
          </cell>
          <cell r="R161">
            <v>0</v>
          </cell>
          <cell r="S161">
            <v>0</v>
          </cell>
          <cell r="T161">
            <v>0</v>
          </cell>
          <cell r="U161">
            <v>2</v>
          </cell>
          <cell r="V161">
            <v>20</v>
          </cell>
          <cell r="W161">
            <v>1</v>
          </cell>
          <cell r="X161">
            <v>0</v>
          </cell>
        </row>
        <row r="162">
          <cell r="A162">
            <v>156</v>
          </cell>
          <cell r="D162">
            <v>11</v>
          </cell>
          <cell r="E162">
            <v>10</v>
          </cell>
          <cell r="F162">
            <v>10</v>
          </cell>
          <cell r="G162">
            <v>65</v>
          </cell>
          <cell r="H162">
            <v>0</v>
          </cell>
          <cell r="I162">
            <v>0</v>
          </cell>
          <cell r="J162">
            <v>0</v>
          </cell>
          <cell r="L162" t="str">
            <v>諸収入</v>
          </cell>
          <cell r="M162">
            <v>4</v>
          </cell>
          <cell r="N162">
            <v>0</v>
          </cell>
          <cell r="O162">
            <v>2</v>
          </cell>
          <cell r="P162">
            <v>0</v>
          </cell>
          <cell r="Q162">
            <v>0</v>
          </cell>
          <cell r="R162">
            <v>0</v>
          </cell>
          <cell r="S162">
            <v>0</v>
          </cell>
          <cell r="T162">
            <v>0</v>
          </cell>
          <cell r="U162">
            <v>2</v>
          </cell>
          <cell r="V162">
            <v>20</v>
          </cell>
          <cell r="W162">
            <v>1</v>
          </cell>
          <cell r="X162">
            <v>0</v>
          </cell>
        </row>
        <row r="163">
          <cell r="A163">
            <v>157</v>
          </cell>
          <cell r="D163">
            <v>11</v>
          </cell>
          <cell r="E163">
            <v>10</v>
          </cell>
          <cell r="F163">
            <v>10</v>
          </cell>
          <cell r="G163">
            <v>65</v>
          </cell>
          <cell r="H163">
            <v>10</v>
          </cell>
          <cell r="I163">
            <v>0</v>
          </cell>
          <cell r="J163">
            <v>2090</v>
          </cell>
          <cell r="K163" t="str">
            <v>行コス行政収入／延滞金及加算金</v>
          </cell>
          <cell r="L163" t="str">
            <v>延滞金及加算金</v>
          </cell>
          <cell r="M163">
            <v>5</v>
          </cell>
          <cell r="N163">
            <v>1</v>
          </cell>
          <cell r="O163">
            <v>2</v>
          </cell>
          <cell r="P163">
            <v>0</v>
          </cell>
          <cell r="Q163">
            <v>0</v>
          </cell>
          <cell r="R163">
            <v>0</v>
          </cell>
          <cell r="S163">
            <v>0</v>
          </cell>
          <cell r="T163">
            <v>0</v>
          </cell>
          <cell r="U163">
            <v>2</v>
          </cell>
          <cell r="V163">
            <v>20</v>
          </cell>
          <cell r="W163">
            <v>0</v>
          </cell>
          <cell r="X163">
            <v>0</v>
          </cell>
        </row>
        <row r="164">
          <cell r="A164">
            <v>158</v>
          </cell>
          <cell r="D164">
            <v>11</v>
          </cell>
          <cell r="E164">
            <v>10</v>
          </cell>
          <cell r="F164">
            <v>10</v>
          </cell>
          <cell r="G164">
            <v>65</v>
          </cell>
          <cell r="H164">
            <v>20</v>
          </cell>
          <cell r="I164">
            <v>0</v>
          </cell>
          <cell r="J164">
            <v>2095</v>
          </cell>
          <cell r="K164" t="str">
            <v>行コス行政収入／貸付金利子収入</v>
          </cell>
          <cell r="L164" t="str">
            <v>貸付金利子収入</v>
          </cell>
          <cell r="M164">
            <v>5</v>
          </cell>
          <cell r="N164">
            <v>1</v>
          </cell>
          <cell r="O164">
            <v>2</v>
          </cell>
          <cell r="P164">
            <v>0</v>
          </cell>
          <cell r="Q164">
            <v>0</v>
          </cell>
          <cell r="R164">
            <v>0</v>
          </cell>
          <cell r="S164">
            <v>0</v>
          </cell>
          <cell r="T164">
            <v>0</v>
          </cell>
          <cell r="U164">
            <v>2</v>
          </cell>
          <cell r="V164">
            <v>20</v>
          </cell>
          <cell r="W164">
            <v>0</v>
          </cell>
          <cell r="X164">
            <v>0</v>
          </cell>
        </row>
        <row r="165">
          <cell r="A165">
            <v>159</v>
          </cell>
          <cell r="D165">
            <v>11</v>
          </cell>
          <cell r="E165">
            <v>10</v>
          </cell>
          <cell r="F165">
            <v>10</v>
          </cell>
          <cell r="G165">
            <v>65</v>
          </cell>
          <cell r="H165">
            <v>30</v>
          </cell>
          <cell r="I165">
            <v>0</v>
          </cell>
          <cell r="J165">
            <v>2100</v>
          </cell>
          <cell r="K165" t="str">
            <v>行コス行政収入／収益事業収入（宝くじ）</v>
          </cell>
          <cell r="L165" t="str">
            <v>収益事業収入（宝くじ）</v>
          </cell>
          <cell r="M165">
            <v>5</v>
          </cell>
          <cell r="N165">
            <v>1</v>
          </cell>
          <cell r="O165">
            <v>2</v>
          </cell>
          <cell r="P165">
            <v>0</v>
          </cell>
          <cell r="Q165">
            <v>0</v>
          </cell>
          <cell r="R165">
            <v>0</v>
          </cell>
          <cell r="S165">
            <v>0</v>
          </cell>
          <cell r="T165">
            <v>0</v>
          </cell>
          <cell r="U165">
            <v>2</v>
          </cell>
          <cell r="V165">
            <v>20</v>
          </cell>
          <cell r="W165">
            <v>0</v>
          </cell>
          <cell r="X165">
            <v>0</v>
          </cell>
        </row>
        <row r="166">
          <cell r="A166">
            <v>160</v>
          </cell>
          <cell r="D166">
            <v>11</v>
          </cell>
          <cell r="E166">
            <v>10</v>
          </cell>
          <cell r="F166">
            <v>10</v>
          </cell>
          <cell r="G166">
            <v>65</v>
          </cell>
          <cell r="H166">
            <v>40</v>
          </cell>
          <cell r="I166">
            <v>0</v>
          </cell>
          <cell r="J166">
            <v>2105</v>
          </cell>
          <cell r="K166" t="str">
            <v>行コス行政収入／物品売払代金</v>
          </cell>
          <cell r="L166" t="str">
            <v>物品売払代金</v>
          </cell>
          <cell r="M166">
            <v>5</v>
          </cell>
          <cell r="N166">
            <v>1</v>
          </cell>
          <cell r="O166">
            <v>2</v>
          </cell>
          <cell r="P166">
            <v>0</v>
          </cell>
          <cell r="Q166">
            <v>0</v>
          </cell>
          <cell r="R166">
            <v>0</v>
          </cell>
          <cell r="S166">
            <v>0</v>
          </cell>
          <cell r="T166">
            <v>0</v>
          </cell>
          <cell r="U166">
            <v>2</v>
          </cell>
          <cell r="V166">
            <v>20</v>
          </cell>
          <cell r="W166">
            <v>0</v>
          </cell>
          <cell r="X166">
            <v>0</v>
          </cell>
        </row>
        <row r="167">
          <cell r="A167">
            <v>161</v>
          </cell>
          <cell r="D167">
            <v>11</v>
          </cell>
          <cell r="E167">
            <v>10</v>
          </cell>
          <cell r="F167">
            <v>10</v>
          </cell>
          <cell r="G167">
            <v>65</v>
          </cell>
          <cell r="H167">
            <v>50</v>
          </cell>
          <cell r="I167">
            <v>0</v>
          </cell>
          <cell r="J167">
            <v>2110</v>
          </cell>
          <cell r="K167" t="str">
            <v>行コス行政収入／高速道路等関連施設助成交付金</v>
          </cell>
          <cell r="L167" t="str">
            <v>高速道路等関連施設助成交付金</v>
          </cell>
          <cell r="M167">
            <v>5</v>
          </cell>
          <cell r="N167">
            <v>1</v>
          </cell>
          <cell r="O167">
            <v>2</v>
          </cell>
          <cell r="P167">
            <v>0</v>
          </cell>
          <cell r="Q167">
            <v>0</v>
          </cell>
          <cell r="R167">
            <v>0</v>
          </cell>
          <cell r="S167">
            <v>0</v>
          </cell>
          <cell r="T167">
            <v>0</v>
          </cell>
          <cell r="U167">
            <v>2</v>
          </cell>
          <cell r="V167">
            <v>20</v>
          </cell>
          <cell r="W167">
            <v>0</v>
          </cell>
          <cell r="X167">
            <v>0</v>
          </cell>
        </row>
        <row r="168">
          <cell r="A168">
            <v>162</v>
          </cell>
          <cell r="D168">
            <v>11</v>
          </cell>
          <cell r="E168">
            <v>10</v>
          </cell>
          <cell r="F168">
            <v>10</v>
          </cell>
          <cell r="G168">
            <v>65</v>
          </cell>
          <cell r="H168">
            <v>60</v>
          </cell>
          <cell r="I168">
            <v>0</v>
          </cell>
          <cell r="J168">
            <v>2115</v>
          </cell>
          <cell r="K168" t="str">
            <v>行コス行政収入／住宅関連保証金利子収入</v>
          </cell>
          <cell r="L168" t="str">
            <v>住宅関連保証金利子収入</v>
          </cell>
          <cell r="M168">
            <v>5</v>
          </cell>
          <cell r="N168">
            <v>1</v>
          </cell>
          <cell r="O168">
            <v>2</v>
          </cell>
          <cell r="P168">
            <v>0</v>
          </cell>
          <cell r="Q168">
            <v>0</v>
          </cell>
          <cell r="R168">
            <v>0</v>
          </cell>
          <cell r="S168">
            <v>0</v>
          </cell>
          <cell r="T168">
            <v>0</v>
          </cell>
          <cell r="U168">
            <v>2</v>
          </cell>
          <cell r="V168">
            <v>20</v>
          </cell>
          <cell r="W168">
            <v>0</v>
          </cell>
          <cell r="X168">
            <v>0</v>
          </cell>
        </row>
        <row r="169">
          <cell r="A169">
            <v>163</v>
          </cell>
          <cell r="D169">
            <v>11</v>
          </cell>
          <cell r="E169">
            <v>10</v>
          </cell>
          <cell r="F169">
            <v>10</v>
          </cell>
          <cell r="G169">
            <v>65</v>
          </cell>
          <cell r="H169">
            <v>70</v>
          </cell>
          <cell r="I169">
            <v>0</v>
          </cell>
          <cell r="J169">
            <v>2120</v>
          </cell>
          <cell r="K169" t="str">
            <v>行コス行政収入／弁償金及報償金</v>
          </cell>
          <cell r="L169" t="str">
            <v>弁償金及報償金</v>
          </cell>
          <cell r="M169">
            <v>5</v>
          </cell>
          <cell r="N169">
            <v>1</v>
          </cell>
          <cell r="O169">
            <v>2</v>
          </cell>
          <cell r="P169">
            <v>0</v>
          </cell>
          <cell r="Q169">
            <v>0</v>
          </cell>
          <cell r="R169">
            <v>0</v>
          </cell>
          <cell r="S169">
            <v>0</v>
          </cell>
          <cell r="T169">
            <v>0</v>
          </cell>
          <cell r="U169">
            <v>2</v>
          </cell>
          <cell r="V169">
            <v>20</v>
          </cell>
          <cell r="W169">
            <v>0</v>
          </cell>
          <cell r="X169">
            <v>0</v>
          </cell>
        </row>
        <row r="170">
          <cell r="A170">
            <v>164</v>
          </cell>
          <cell r="D170">
            <v>11</v>
          </cell>
          <cell r="E170">
            <v>10</v>
          </cell>
          <cell r="F170">
            <v>10</v>
          </cell>
          <cell r="G170">
            <v>65</v>
          </cell>
          <cell r="H170">
            <v>80</v>
          </cell>
          <cell r="I170">
            <v>0</v>
          </cell>
          <cell r="J170">
            <v>2125</v>
          </cell>
          <cell r="K170" t="str">
            <v>行コス行政収入／雑入</v>
          </cell>
          <cell r="L170" t="str">
            <v>雑入</v>
          </cell>
          <cell r="M170">
            <v>5</v>
          </cell>
          <cell r="N170">
            <v>1</v>
          </cell>
          <cell r="O170">
            <v>2</v>
          </cell>
          <cell r="P170">
            <v>0</v>
          </cell>
          <cell r="Q170">
            <v>0</v>
          </cell>
          <cell r="R170">
            <v>0</v>
          </cell>
          <cell r="S170">
            <v>0</v>
          </cell>
          <cell r="T170">
            <v>0</v>
          </cell>
          <cell r="U170">
            <v>2</v>
          </cell>
          <cell r="V170">
            <v>20</v>
          </cell>
          <cell r="W170">
            <v>0</v>
          </cell>
          <cell r="X170">
            <v>0</v>
          </cell>
        </row>
        <row r="171">
          <cell r="A171">
            <v>165</v>
          </cell>
          <cell r="D171">
            <v>11</v>
          </cell>
          <cell r="E171">
            <v>10</v>
          </cell>
          <cell r="F171">
            <v>10</v>
          </cell>
          <cell r="G171">
            <v>70</v>
          </cell>
          <cell r="H171">
            <v>0</v>
          </cell>
          <cell r="I171">
            <v>0</v>
          </cell>
          <cell r="J171">
            <v>2130</v>
          </cell>
          <cell r="K171" t="str">
            <v>行コス行政収入／寄附金</v>
          </cell>
          <cell r="L171" t="str">
            <v>寄附金</v>
          </cell>
          <cell r="M171">
            <v>4</v>
          </cell>
          <cell r="N171">
            <v>1</v>
          </cell>
          <cell r="O171">
            <v>2</v>
          </cell>
          <cell r="P171">
            <v>0</v>
          </cell>
          <cell r="Q171">
            <v>0</v>
          </cell>
          <cell r="R171">
            <v>0</v>
          </cell>
          <cell r="S171">
            <v>0</v>
          </cell>
          <cell r="T171">
            <v>0</v>
          </cell>
          <cell r="U171">
            <v>2</v>
          </cell>
          <cell r="V171">
            <v>20</v>
          </cell>
          <cell r="W171">
            <v>1</v>
          </cell>
          <cell r="X171">
            <v>0</v>
          </cell>
        </row>
        <row r="172">
          <cell r="A172">
            <v>166</v>
          </cell>
          <cell r="D172">
            <v>11</v>
          </cell>
          <cell r="E172">
            <v>10</v>
          </cell>
          <cell r="F172">
            <v>10</v>
          </cell>
          <cell r="G172">
            <v>75</v>
          </cell>
          <cell r="H172">
            <v>0</v>
          </cell>
          <cell r="I172">
            <v>0</v>
          </cell>
          <cell r="J172">
            <v>0</v>
          </cell>
          <cell r="L172" t="str">
            <v>繰入金</v>
          </cell>
          <cell r="M172">
            <v>4</v>
          </cell>
          <cell r="N172">
            <v>0</v>
          </cell>
          <cell r="O172">
            <v>2</v>
          </cell>
          <cell r="P172">
            <v>0</v>
          </cell>
          <cell r="Q172">
            <v>0</v>
          </cell>
          <cell r="R172">
            <v>0</v>
          </cell>
          <cell r="S172">
            <v>0</v>
          </cell>
          <cell r="T172">
            <v>0</v>
          </cell>
          <cell r="U172">
            <v>2</v>
          </cell>
          <cell r="V172">
            <v>20</v>
          </cell>
          <cell r="W172">
            <v>1</v>
          </cell>
          <cell r="X172">
            <v>0</v>
          </cell>
        </row>
        <row r="173">
          <cell r="A173">
            <v>167</v>
          </cell>
          <cell r="D173">
            <v>11</v>
          </cell>
          <cell r="E173">
            <v>10</v>
          </cell>
          <cell r="F173">
            <v>10</v>
          </cell>
          <cell r="G173">
            <v>75</v>
          </cell>
          <cell r="H173">
            <v>10</v>
          </cell>
          <cell r="I173">
            <v>0</v>
          </cell>
          <cell r="J173">
            <v>2135</v>
          </cell>
          <cell r="K173" t="str">
            <v>行コス行政収入／特別会計繰入金</v>
          </cell>
          <cell r="L173" t="str">
            <v>特別会計繰入金</v>
          </cell>
          <cell r="M173">
            <v>5</v>
          </cell>
          <cell r="N173">
            <v>1</v>
          </cell>
          <cell r="O173">
            <v>2</v>
          </cell>
          <cell r="P173">
            <v>0</v>
          </cell>
          <cell r="Q173">
            <v>0</v>
          </cell>
          <cell r="R173">
            <v>0</v>
          </cell>
          <cell r="S173">
            <v>0</v>
          </cell>
          <cell r="T173">
            <v>0</v>
          </cell>
          <cell r="U173">
            <v>2</v>
          </cell>
          <cell r="V173">
            <v>20</v>
          </cell>
          <cell r="W173">
            <v>0</v>
          </cell>
          <cell r="X173">
            <v>0</v>
          </cell>
        </row>
        <row r="174">
          <cell r="A174">
            <v>168</v>
          </cell>
          <cell r="D174">
            <v>11</v>
          </cell>
          <cell r="E174">
            <v>10</v>
          </cell>
          <cell r="F174">
            <v>10</v>
          </cell>
          <cell r="G174">
            <v>75</v>
          </cell>
          <cell r="H174">
            <v>20</v>
          </cell>
          <cell r="I174">
            <v>0</v>
          </cell>
          <cell r="J174">
            <v>2140</v>
          </cell>
          <cell r="K174" t="str">
            <v>行コス行政収入／公営企業会計繰入金</v>
          </cell>
          <cell r="L174" t="str">
            <v>公営企業会計繰入金</v>
          </cell>
          <cell r="M174">
            <v>5</v>
          </cell>
          <cell r="N174">
            <v>1</v>
          </cell>
          <cell r="O174">
            <v>2</v>
          </cell>
          <cell r="P174">
            <v>0</v>
          </cell>
          <cell r="Q174">
            <v>0</v>
          </cell>
          <cell r="R174">
            <v>0</v>
          </cell>
          <cell r="S174">
            <v>0</v>
          </cell>
          <cell r="T174">
            <v>0</v>
          </cell>
          <cell r="U174">
            <v>2</v>
          </cell>
          <cell r="V174">
            <v>20</v>
          </cell>
          <cell r="W174">
            <v>0</v>
          </cell>
          <cell r="X174">
            <v>0</v>
          </cell>
        </row>
        <row r="175">
          <cell r="A175">
            <v>169</v>
          </cell>
          <cell r="D175">
            <v>11</v>
          </cell>
          <cell r="E175">
            <v>10</v>
          </cell>
          <cell r="F175">
            <v>10</v>
          </cell>
          <cell r="G175">
            <v>80</v>
          </cell>
          <cell r="H175">
            <v>0</v>
          </cell>
          <cell r="I175">
            <v>0</v>
          </cell>
          <cell r="J175">
            <v>2145</v>
          </cell>
          <cell r="K175" t="str">
            <v>行コス行政収入／その他行政収入</v>
          </cell>
          <cell r="L175" t="str">
            <v>その他行政収入</v>
          </cell>
          <cell r="M175">
            <v>4</v>
          </cell>
          <cell r="N175">
            <v>1</v>
          </cell>
          <cell r="O175">
            <v>2</v>
          </cell>
          <cell r="P175">
            <v>0</v>
          </cell>
          <cell r="Q175">
            <v>0</v>
          </cell>
          <cell r="R175">
            <v>0</v>
          </cell>
          <cell r="S175">
            <v>0</v>
          </cell>
          <cell r="T175">
            <v>0</v>
          </cell>
          <cell r="U175">
            <v>2</v>
          </cell>
          <cell r="V175">
            <v>20</v>
          </cell>
          <cell r="W175">
            <v>1</v>
          </cell>
          <cell r="X175">
            <v>0</v>
          </cell>
        </row>
        <row r="176">
          <cell r="A176">
            <v>170</v>
          </cell>
          <cell r="D176">
            <v>11</v>
          </cell>
          <cell r="E176">
            <v>10</v>
          </cell>
          <cell r="F176">
            <v>20</v>
          </cell>
          <cell r="G176">
            <v>0</v>
          </cell>
          <cell r="H176">
            <v>0</v>
          </cell>
          <cell r="I176">
            <v>0</v>
          </cell>
          <cell r="J176">
            <v>0</v>
          </cell>
          <cell r="L176" t="str">
            <v>行政費用</v>
          </cell>
          <cell r="M176">
            <v>3</v>
          </cell>
          <cell r="N176">
            <v>0</v>
          </cell>
          <cell r="O176">
            <v>1</v>
          </cell>
          <cell r="P176">
            <v>0</v>
          </cell>
          <cell r="Q176">
            <v>0</v>
          </cell>
          <cell r="R176">
            <v>0</v>
          </cell>
          <cell r="S176">
            <v>0</v>
          </cell>
          <cell r="T176">
            <v>0</v>
          </cell>
          <cell r="U176">
            <v>2</v>
          </cell>
          <cell r="V176">
            <v>20</v>
          </cell>
          <cell r="W176">
            <v>0</v>
          </cell>
          <cell r="X176">
            <v>0</v>
          </cell>
        </row>
        <row r="177">
          <cell r="A177">
            <v>171</v>
          </cell>
          <cell r="D177">
            <v>11</v>
          </cell>
          <cell r="E177">
            <v>10</v>
          </cell>
          <cell r="F177">
            <v>20</v>
          </cell>
          <cell r="G177">
            <v>5</v>
          </cell>
          <cell r="H177">
            <v>0</v>
          </cell>
          <cell r="I177">
            <v>0</v>
          </cell>
          <cell r="J177">
            <v>0</v>
          </cell>
          <cell r="L177" t="str">
            <v>税連動経費</v>
          </cell>
          <cell r="M177">
            <v>4</v>
          </cell>
          <cell r="N177">
            <v>0</v>
          </cell>
          <cell r="O177">
            <v>1</v>
          </cell>
          <cell r="P177">
            <v>0</v>
          </cell>
          <cell r="Q177">
            <v>0</v>
          </cell>
          <cell r="R177">
            <v>0</v>
          </cell>
          <cell r="S177">
            <v>0</v>
          </cell>
          <cell r="T177">
            <v>0</v>
          </cell>
          <cell r="U177">
            <v>2</v>
          </cell>
          <cell r="V177">
            <v>20</v>
          </cell>
          <cell r="W177">
            <v>1</v>
          </cell>
          <cell r="X177">
            <v>0</v>
          </cell>
        </row>
        <row r="178">
          <cell r="A178">
            <v>172</v>
          </cell>
          <cell r="D178">
            <v>11</v>
          </cell>
          <cell r="E178">
            <v>10</v>
          </cell>
          <cell r="F178">
            <v>20</v>
          </cell>
          <cell r="G178">
            <v>5</v>
          </cell>
          <cell r="H178">
            <v>10</v>
          </cell>
          <cell r="I178">
            <v>0</v>
          </cell>
          <cell r="J178">
            <v>2505</v>
          </cell>
          <cell r="K178" t="str">
            <v>行コス行政費用／税連動経費／補助費等</v>
          </cell>
          <cell r="L178" t="str">
            <v>補助費等</v>
          </cell>
          <cell r="M178">
            <v>5</v>
          </cell>
          <cell r="N178">
            <v>1</v>
          </cell>
          <cell r="O178">
            <v>1</v>
          </cell>
          <cell r="P178">
            <v>0</v>
          </cell>
          <cell r="Q178">
            <v>0</v>
          </cell>
          <cell r="R178">
            <v>0</v>
          </cell>
          <cell r="S178">
            <v>0</v>
          </cell>
          <cell r="T178">
            <v>0</v>
          </cell>
          <cell r="U178">
            <v>2</v>
          </cell>
          <cell r="V178">
            <v>20</v>
          </cell>
          <cell r="W178">
            <v>0</v>
          </cell>
          <cell r="X178">
            <v>0</v>
          </cell>
        </row>
        <row r="179">
          <cell r="A179">
            <v>173</v>
          </cell>
          <cell r="D179">
            <v>11</v>
          </cell>
          <cell r="E179">
            <v>10</v>
          </cell>
          <cell r="F179">
            <v>20</v>
          </cell>
          <cell r="G179">
            <v>5</v>
          </cell>
          <cell r="H179">
            <v>20</v>
          </cell>
          <cell r="I179">
            <v>0</v>
          </cell>
          <cell r="J179">
            <v>2510</v>
          </cell>
          <cell r="K179" t="str">
            <v>行コス行政費用／税連動経費／繰出金</v>
          </cell>
          <cell r="L179" t="str">
            <v>繰出金</v>
          </cell>
          <cell r="M179">
            <v>5</v>
          </cell>
          <cell r="N179">
            <v>1</v>
          </cell>
          <cell r="O179">
            <v>1</v>
          </cell>
          <cell r="P179">
            <v>0</v>
          </cell>
          <cell r="Q179">
            <v>0</v>
          </cell>
          <cell r="R179">
            <v>0</v>
          </cell>
          <cell r="S179">
            <v>0</v>
          </cell>
          <cell r="T179">
            <v>0</v>
          </cell>
          <cell r="U179">
            <v>2</v>
          </cell>
          <cell r="V179">
            <v>20</v>
          </cell>
          <cell r="W179">
            <v>0</v>
          </cell>
          <cell r="X179">
            <v>0</v>
          </cell>
        </row>
        <row r="180">
          <cell r="A180">
            <v>174</v>
          </cell>
          <cell r="D180">
            <v>11</v>
          </cell>
          <cell r="E180">
            <v>10</v>
          </cell>
          <cell r="F180">
            <v>20</v>
          </cell>
          <cell r="G180">
            <v>10</v>
          </cell>
          <cell r="H180">
            <v>0</v>
          </cell>
          <cell r="I180">
            <v>0</v>
          </cell>
          <cell r="J180">
            <v>0</v>
          </cell>
          <cell r="L180" t="str">
            <v>給与関係費</v>
          </cell>
          <cell r="M180">
            <v>4</v>
          </cell>
          <cell r="N180">
            <v>0</v>
          </cell>
          <cell r="O180">
            <v>1</v>
          </cell>
          <cell r="P180">
            <v>0</v>
          </cell>
          <cell r="Q180">
            <v>0</v>
          </cell>
          <cell r="R180">
            <v>0</v>
          </cell>
          <cell r="S180">
            <v>0</v>
          </cell>
          <cell r="T180">
            <v>0</v>
          </cell>
          <cell r="U180">
            <v>2</v>
          </cell>
          <cell r="V180">
            <v>20</v>
          </cell>
          <cell r="W180">
            <v>1</v>
          </cell>
          <cell r="X180">
            <v>0</v>
          </cell>
        </row>
        <row r="181">
          <cell r="A181">
            <v>175</v>
          </cell>
          <cell r="D181">
            <v>11</v>
          </cell>
          <cell r="E181">
            <v>10</v>
          </cell>
          <cell r="F181">
            <v>20</v>
          </cell>
          <cell r="G181">
            <v>10</v>
          </cell>
          <cell r="H181">
            <v>10</v>
          </cell>
          <cell r="I181">
            <v>0</v>
          </cell>
          <cell r="J181">
            <v>2515</v>
          </cell>
          <cell r="K181" t="str">
            <v>行コス行政費用／給与関係費／給料等</v>
          </cell>
          <cell r="L181" t="str">
            <v>給料等</v>
          </cell>
          <cell r="M181">
            <v>5</v>
          </cell>
          <cell r="N181">
            <v>1</v>
          </cell>
          <cell r="O181">
            <v>1</v>
          </cell>
          <cell r="P181">
            <v>0</v>
          </cell>
          <cell r="Q181">
            <v>0</v>
          </cell>
          <cell r="R181">
            <v>0</v>
          </cell>
          <cell r="S181">
            <v>0</v>
          </cell>
          <cell r="T181">
            <v>0</v>
          </cell>
          <cell r="U181">
            <v>2</v>
          </cell>
          <cell r="V181">
            <v>20</v>
          </cell>
          <cell r="W181">
            <v>0</v>
          </cell>
          <cell r="X181">
            <v>0</v>
          </cell>
        </row>
        <row r="182">
          <cell r="A182">
            <v>176</v>
          </cell>
          <cell r="D182">
            <v>11</v>
          </cell>
          <cell r="E182">
            <v>10</v>
          </cell>
          <cell r="F182">
            <v>20</v>
          </cell>
          <cell r="G182">
            <v>10</v>
          </cell>
          <cell r="H182">
            <v>20</v>
          </cell>
          <cell r="I182">
            <v>0</v>
          </cell>
          <cell r="J182">
            <v>2520</v>
          </cell>
          <cell r="K182" t="str">
            <v>行コス行政費用／給与関係費／職員手当等</v>
          </cell>
          <cell r="L182" t="str">
            <v>職員手当等</v>
          </cell>
          <cell r="M182">
            <v>5</v>
          </cell>
          <cell r="N182">
            <v>1</v>
          </cell>
          <cell r="O182">
            <v>1</v>
          </cell>
          <cell r="P182">
            <v>0</v>
          </cell>
          <cell r="Q182">
            <v>0</v>
          </cell>
          <cell r="R182">
            <v>0</v>
          </cell>
          <cell r="S182">
            <v>0</v>
          </cell>
          <cell r="T182">
            <v>0</v>
          </cell>
          <cell r="U182">
            <v>2</v>
          </cell>
          <cell r="V182">
            <v>20</v>
          </cell>
          <cell r="W182">
            <v>0</v>
          </cell>
          <cell r="X182">
            <v>0</v>
          </cell>
        </row>
        <row r="183">
          <cell r="A183">
            <v>177</v>
          </cell>
          <cell r="D183">
            <v>11</v>
          </cell>
          <cell r="E183">
            <v>10</v>
          </cell>
          <cell r="F183">
            <v>20</v>
          </cell>
          <cell r="G183">
            <v>10</v>
          </cell>
          <cell r="H183">
            <v>30</v>
          </cell>
          <cell r="I183">
            <v>0</v>
          </cell>
          <cell r="J183">
            <v>2525</v>
          </cell>
          <cell r="K183" t="str">
            <v>行コス行政費用／給与関係費／共済関係費</v>
          </cell>
          <cell r="L183" t="str">
            <v>共済関係費</v>
          </cell>
          <cell r="M183">
            <v>5</v>
          </cell>
          <cell r="N183">
            <v>1</v>
          </cell>
          <cell r="O183">
            <v>1</v>
          </cell>
          <cell r="P183">
            <v>0</v>
          </cell>
          <cell r="Q183">
            <v>0</v>
          </cell>
          <cell r="R183">
            <v>0</v>
          </cell>
          <cell r="S183">
            <v>0</v>
          </cell>
          <cell r="T183">
            <v>0</v>
          </cell>
          <cell r="U183">
            <v>2</v>
          </cell>
          <cell r="V183">
            <v>20</v>
          </cell>
          <cell r="W183">
            <v>0</v>
          </cell>
          <cell r="X183">
            <v>0</v>
          </cell>
        </row>
        <row r="184">
          <cell r="A184">
            <v>178</v>
          </cell>
          <cell r="D184">
            <v>11</v>
          </cell>
          <cell r="E184">
            <v>10</v>
          </cell>
          <cell r="F184">
            <v>20</v>
          </cell>
          <cell r="G184">
            <v>10</v>
          </cell>
          <cell r="H184">
            <v>40</v>
          </cell>
          <cell r="I184">
            <v>0</v>
          </cell>
          <cell r="J184">
            <v>2530</v>
          </cell>
          <cell r="K184" t="str">
            <v>行コス行政費用／給与関係費／災害補償費</v>
          </cell>
          <cell r="L184" t="str">
            <v>災害補償費</v>
          </cell>
          <cell r="M184">
            <v>5</v>
          </cell>
          <cell r="N184">
            <v>1</v>
          </cell>
          <cell r="O184">
            <v>1</v>
          </cell>
          <cell r="P184">
            <v>0</v>
          </cell>
          <cell r="Q184">
            <v>0</v>
          </cell>
          <cell r="R184">
            <v>0</v>
          </cell>
          <cell r="S184">
            <v>0</v>
          </cell>
          <cell r="T184">
            <v>0</v>
          </cell>
          <cell r="U184">
            <v>2</v>
          </cell>
          <cell r="V184">
            <v>20</v>
          </cell>
          <cell r="W184">
            <v>0</v>
          </cell>
          <cell r="X184">
            <v>0</v>
          </cell>
        </row>
        <row r="185">
          <cell r="A185">
            <v>179</v>
          </cell>
          <cell r="D185">
            <v>11</v>
          </cell>
          <cell r="E185">
            <v>10</v>
          </cell>
          <cell r="F185">
            <v>20</v>
          </cell>
          <cell r="G185">
            <v>15</v>
          </cell>
          <cell r="H185">
            <v>0</v>
          </cell>
          <cell r="I185">
            <v>0</v>
          </cell>
          <cell r="J185">
            <v>0</v>
          </cell>
          <cell r="L185" t="str">
            <v>物件費</v>
          </cell>
          <cell r="M185">
            <v>4</v>
          </cell>
          <cell r="N185">
            <v>0</v>
          </cell>
          <cell r="O185">
            <v>1</v>
          </cell>
          <cell r="P185">
            <v>0</v>
          </cell>
          <cell r="Q185">
            <v>0</v>
          </cell>
          <cell r="R185">
            <v>0</v>
          </cell>
          <cell r="S185">
            <v>0</v>
          </cell>
          <cell r="T185">
            <v>0</v>
          </cell>
          <cell r="U185">
            <v>2</v>
          </cell>
          <cell r="V185">
            <v>20</v>
          </cell>
          <cell r="W185">
            <v>1</v>
          </cell>
          <cell r="X185">
            <v>0</v>
          </cell>
        </row>
        <row r="186">
          <cell r="A186">
            <v>180</v>
          </cell>
          <cell r="D186">
            <v>11</v>
          </cell>
          <cell r="E186">
            <v>10</v>
          </cell>
          <cell r="F186">
            <v>20</v>
          </cell>
          <cell r="G186">
            <v>15</v>
          </cell>
          <cell r="H186">
            <v>10</v>
          </cell>
          <cell r="I186">
            <v>0</v>
          </cell>
          <cell r="J186">
            <v>2535</v>
          </cell>
          <cell r="K186" t="str">
            <v>行コス行政費用／物件費／委託料</v>
          </cell>
          <cell r="L186" t="str">
            <v>委託料</v>
          </cell>
          <cell r="M186">
            <v>5</v>
          </cell>
          <cell r="N186">
            <v>1</v>
          </cell>
          <cell r="O186">
            <v>1</v>
          </cell>
          <cell r="P186">
            <v>0</v>
          </cell>
          <cell r="Q186">
            <v>0</v>
          </cell>
          <cell r="R186">
            <v>0</v>
          </cell>
          <cell r="S186">
            <v>0</v>
          </cell>
          <cell r="T186">
            <v>0</v>
          </cell>
          <cell r="U186">
            <v>2</v>
          </cell>
          <cell r="V186">
            <v>20</v>
          </cell>
          <cell r="W186">
            <v>0</v>
          </cell>
          <cell r="X186">
            <v>0</v>
          </cell>
        </row>
        <row r="187">
          <cell r="A187">
            <v>181</v>
          </cell>
          <cell r="D187">
            <v>11</v>
          </cell>
          <cell r="E187">
            <v>10</v>
          </cell>
          <cell r="F187">
            <v>20</v>
          </cell>
          <cell r="G187">
            <v>15</v>
          </cell>
          <cell r="H187">
            <v>20</v>
          </cell>
          <cell r="I187">
            <v>0</v>
          </cell>
          <cell r="J187">
            <v>2540</v>
          </cell>
          <cell r="K187" t="str">
            <v>行コス行政費用／物件費／需用費</v>
          </cell>
          <cell r="L187" t="str">
            <v>需用費</v>
          </cell>
          <cell r="M187">
            <v>5</v>
          </cell>
          <cell r="N187">
            <v>1</v>
          </cell>
          <cell r="O187">
            <v>1</v>
          </cell>
          <cell r="P187">
            <v>0</v>
          </cell>
          <cell r="Q187">
            <v>0</v>
          </cell>
          <cell r="R187">
            <v>0</v>
          </cell>
          <cell r="S187">
            <v>0</v>
          </cell>
          <cell r="T187">
            <v>0</v>
          </cell>
          <cell r="U187">
            <v>2</v>
          </cell>
          <cell r="V187">
            <v>20</v>
          </cell>
          <cell r="W187">
            <v>0</v>
          </cell>
          <cell r="X187">
            <v>0</v>
          </cell>
        </row>
        <row r="188">
          <cell r="A188">
            <v>182</v>
          </cell>
          <cell r="D188">
            <v>11</v>
          </cell>
          <cell r="E188">
            <v>10</v>
          </cell>
          <cell r="F188">
            <v>20</v>
          </cell>
          <cell r="G188">
            <v>15</v>
          </cell>
          <cell r="H188">
            <v>30</v>
          </cell>
          <cell r="I188">
            <v>0</v>
          </cell>
          <cell r="J188">
            <v>2545</v>
          </cell>
          <cell r="K188" t="str">
            <v>行コス行政費用／物件費／使用料及賃借料</v>
          </cell>
          <cell r="L188" t="str">
            <v>使用料及賃借料</v>
          </cell>
          <cell r="M188">
            <v>5</v>
          </cell>
          <cell r="N188">
            <v>1</v>
          </cell>
          <cell r="O188">
            <v>1</v>
          </cell>
          <cell r="P188">
            <v>0</v>
          </cell>
          <cell r="Q188">
            <v>0</v>
          </cell>
          <cell r="R188">
            <v>0</v>
          </cell>
          <cell r="S188">
            <v>0</v>
          </cell>
          <cell r="T188">
            <v>0</v>
          </cell>
          <cell r="U188">
            <v>2</v>
          </cell>
          <cell r="V188">
            <v>20</v>
          </cell>
          <cell r="W188">
            <v>0</v>
          </cell>
          <cell r="X188">
            <v>0</v>
          </cell>
        </row>
        <row r="189">
          <cell r="A189">
            <v>183</v>
          </cell>
          <cell r="D189">
            <v>11</v>
          </cell>
          <cell r="E189">
            <v>10</v>
          </cell>
          <cell r="F189">
            <v>20</v>
          </cell>
          <cell r="G189">
            <v>15</v>
          </cell>
          <cell r="H189">
            <v>40</v>
          </cell>
          <cell r="I189">
            <v>0</v>
          </cell>
          <cell r="J189">
            <v>2550</v>
          </cell>
          <cell r="K189" t="str">
            <v>行コス行政費用／物件費／備品購入費</v>
          </cell>
          <cell r="L189" t="str">
            <v>備品購入費</v>
          </cell>
          <cell r="M189">
            <v>5</v>
          </cell>
          <cell r="N189">
            <v>1</v>
          </cell>
          <cell r="O189">
            <v>1</v>
          </cell>
          <cell r="P189">
            <v>0</v>
          </cell>
          <cell r="Q189">
            <v>0</v>
          </cell>
          <cell r="R189">
            <v>0</v>
          </cell>
          <cell r="S189">
            <v>0</v>
          </cell>
          <cell r="T189">
            <v>0</v>
          </cell>
          <cell r="U189">
            <v>2</v>
          </cell>
          <cell r="V189">
            <v>20</v>
          </cell>
          <cell r="W189">
            <v>0</v>
          </cell>
          <cell r="X189">
            <v>0</v>
          </cell>
        </row>
        <row r="190">
          <cell r="A190">
            <v>184</v>
          </cell>
          <cell r="D190">
            <v>11</v>
          </cell>
          <cell r="E190">
            <v>10</v>
          </cell>
          <cell r="F190">
            <v>20</v>
          </cell>
          <cell r="G190">
            <v>15</v>
          </cell>
          <cell r="H190">
            <v>50</v>
          </cell>
          <cell r="I190">
            <v>0</v>
          </cell>
          <cell r="J190">
            <v>2555</v>
          </cell>
          <cell r="K190" t="str">
            <v>行コス行政費用／物件費／その他物件費</v>
          </cell>
          <cell r="L190" t="str">
            <v>その他物件費</v>
          </cell>
          <cell r="M190">
            <v>5</v>
          </cell>
          <cell r="N190">
            <v>1</v>
          </cell>
          <cell r="O190">
            <v>1</v>
          </cell>
          <cell r="P190">
            <v>0</v>
          </cell>
          <cell r="Q190">
            <v>0</v>
          </cell>
          <cell r="R190">
            <v>0</v>
          </cell>
          <cell r="S190">
            <v>0</v>
          </cell>
          <cell r="T190">
            <v>0</v>
          </cell>
          <cell r="U190">
            <v>2</v>
          </cell>
          <cell r="V190">
            <v>20</v>
          </cell>
          <cell r="W190">
            <v>0</v>
          </cell>
          <cell r="X190">
            <v>0</v>
          </cell>
        </row>
        <row r="191">
          <cell r="A191">
            <v>185</v>
          </cell>
          <cell r="D191">
            <v>11</v>
          </cell>
          <cell r="E191">
            <v>10</v>
          </cell>
          <cell r="F191">
            <v>20</v>
          </cell>
          <cell r="G191">
            <v>20</v>
          </cell>
          <cell r="H191">
            <v>0</v>
          </cell>
          <cell r="I191">
            <v>0</v>
          </cell>
          <cell r="J191">
            <v>2560</v>
          </cell>
          <cell r="K191" t="str">
            <v>行コス行政費用／維持補修費</v>
          </cell>
          <cell r="L191" t="str">
            <v>維持補修費</v>
          </cell>
          <cell r="M191">
            <v>4</v>
          </cell>
          <cell r="N191">
            <v>1</v>
          </cell>
          <cell r="O191">
            <v>1</v>
          </cell>
          <cell r="P191">
            <v>0</v>
          </cell>
          <cell r="Q191">
            <v>0</v>
          </cell>
          <cell r="R191">
            <v>0</v>
          </cell>
          <cell r="S191">
            <v>0</v>
          </cell>
          <cell r="T191">
            <v>0</v>
          </cell>
          <cell r="U191">
            <v>2</v>
          </cell>
          <cell r="V191">
            <v>20</v>
          </cell>
          <cell r="W191">
            <v>1</v>
          </cell>
          <cell r="X191">
            <v>0</v>
          </cell>
        </row>
        <row r="192">
          <cell r="A192">
            <v>186</v>
          </cell>
          <cell r="D192">
            <v>11</v>
          </cell>
          <cell r="E192">
            <v>10</v>
          </cell>
          <cell r="F192">
            <v>20</v>
          </cell>
          <cell r="G192">
            <v>25</v>
          </cell>
          <cell r="H192">
            <v>0</v>
          </cell>
          <cell r="I192">
            <v>0</v>
          </cell>
          <cell r="J192">
            <v>2565</v>
          </cell>
          <cell r="K192" t="str">
            <v>行コス行政費用／扶助費</v>
          </cell>
          <cell r="L192" t="str">
            <v>扶助費</v>
          </cell>
          <cell r="M192">
            <v>4</v>
          </cell>
          <cell r="N192">
            <v>1</v>
          </cell>
          <cell r="O192">
            <v>1</v>
          </cell>
          <cell r="P192">
            <v>0</v>
          </cell>
          <cell r="Q192">
            <v>0</v>
          </cell>
          <cell r="R192">
            <v>0</v>
          </cell>
          <cell r="S192">
            <v>0</v>
          </cell>
          <cell r="T192">
            <v>0</v>
          </cell>
          <cell r="U192">
            <v>2</v>
          </cell>
          <cell r="V192">
            <v>20</v>
          </cell>
          <cell r="W192">
            <v>1</v>
          </cell>
          <cell r="X192">
            <v>0</v>
          </cell>
        </row>
        <row r="193">
          <cell r="A193">
            <v>187</v>
          </cell>
          <cell r="D193">
            <v>11</v>
          </cell>
          <cell r="E193">
            <v>10</v>
          </cell>
          <cell r="F193">
            <v>20</v>
          </cell>
          <cell r="G193">
            <v>30</v>
          </cell>
          <cell r="H193">
            <v>0</v>
          </cell>
          <cell r="I193">
            <v>0</v>
          </cell>
          <cell r="J193">
            <v>2570</v>
          </cell>
          <cell r="K193" t="str">
            <v>行コス行政費用／補助費等</v>
          </cell>
          <cell r="L193" t="str">
            <v>補助費等</v>
          </cell>
          <cell r="M193">
            <v>4</v>
          </cell>
          <cell r="N193">
            <v>1</v>
          </cell>
          <cell r="O193">
            <v>1</v>
          </cell>
          <cell r="P193">
            <v>0</v>
          </cell>
          <cell r="Q193">
            <v>0</v>
          </cell>
          <cell r="R193">
            <v>0</v>
          </cell>
          <cell r="S193">
            <v>0</v>
          </cell>
          <cell r="T193">
            <v>0</v>
          </cell>
          <cell r="U193">
            <v>2</v>
          </cell>
          <cell r="V193">
            <v>20</v>
          </cell>
          <cell r="W193">
            <v>1</v>
          </cell>
          <cell r="X193">
            <v>0</v>
          </cell>
        </row>
        <row r="194">
          <cell r="A194">
            <v>188</v>
          </cell>
          <cell r="D194">
            <v>11</v>
          </cell>
          <cell r="E194">
            <v>10</v>
          </cell>
          <cell r="F194">
            <v>20</v>
          </cell>
          <cell r="G194">
            <v>35</v>
          </cell>
          <cell r="H194">
            <v>0</v>
          </cell>
          <cell r="I194">
            <v>0</v>
          </cell>
          <cell r="J194">
            <v>2575</v>
          </cell>
          <cell r="K194" t="str">
            <v>行コス行政費用／投資的経費補助</v>
          </cell>
          <cell r="L194" t="str">
            <v>投資的経費補助</v>
          </cell>
          <cell r="M194">
            <v>4</v>
          </cell>
          <cell r="N194">
            <v>1</v>
          </cell>
          <cell r="O194">
            <v>1</v>
          </cell>
          <cell r="P194">
            <v>0</v>
          </cell>
          <cell r="Q194">
            <v>0</v>
          </cell>
          <cell r="R194">
            <v>0</v>
          </cell>
          <cell r="S194">
            <v>0</v>
          </cell>
          <cell r="T194">
            <v>0</v>
          </cell>
          <cell r="U194">
            <v>2</v>
          </cell>
          <cell r="V194">
            <v>20</v>
          </cell>
          <cell r="W194">
            <v>1</v>
          </cell>
          <cell r="X194">
            <v>0</v>
          </cell>
        </row>
        <row r="195">
          <cell r="A195">
            <v>189</v>
          </cell>
          <cell r="D195">
            <v>11</v>
          </cell>
          <cell r="E195">
            <v>10</v>
          </cell>
          <cell r="F195">
            <v>20</v>
          </cell>
          <cell r="G195">
            <v>40</v>
          </cell>
          <cell r="H195">
            <v>0</v>
          </cell>
          <cell r="I195">
            <v>0</v>
          </cell>
          <cell r="J195">
            <v>2580</v>
          </cell>
          <cell r="K195" t="str">
            <v>行コス行政費用／投資的経費単独</v>
          </cell>
          <cell r="L195" t="str">
            <v>投資的経費単独</v>
          </cell>
          <cell r="M195">
            <v>4</v>
          </cell>
          <cell r="N195">
            <v>1</v>
          </cell>
          <cell r="O195">
            <v>1</v>
          </cell>
          <cell r="P195">
            <v>0</v>
          </cell>
          <cell r="Q195">
            <v>0</v>
          </cell>
          <cell r="R195">
            <v>0</v>
          </cell>
          <cell r="S195">
            <v>0</v>
          </cell>
          <cell r="T195">
            <v>0</v>
          </cell>
          <cell r="U195">
            <v>2</v>
          </cell>
          <cell r="V195">
            <v>20</v>
          </cell>
          <cell r="W195">
            <v>1</v>
          </cell>
          <cell r="X195">
            <v>0</v>
          </cell>
        </row>
        <row r="196">
          <cell r="A196">
            <v>190</v>
          </cell>
          <cell r="D196">
            <v>11</v>
          </cell>
          <cell r="E196">
            <v>10</v>
          </cell>
          <cell r="F196">
            <v>20</v>
          </cell>
          <cell r="G196">
            <v>45</v>
          </cell>
          <cell r="H196">
            <v>0</v>
          </cell>
          <cell r="I196">
            <v>0</v>
          </cell>
          <cell r="J196">
            <v>2585</v>
          </cell>
          <cell r="K196" t="str">
            <v>行コス行政費用／投資的経費国直轄</v>
          </cell>
          <cell r="L196" t="str">
            <v>投資的経費国直轄</v>
          </cell>
          <cell r="M196">
            <v>4</v>
          </cell>
          <cell r="N196">
            <v>1</v>
          </cell>
          <cell r="O196">
            <v>1</v>
          </cell>
          <cell r="P196">
            <v>0</v>
          </cell>
          <cell r="Q196">
            <v>0</v>
          </cell>
          <cell r="R196">
            <v>0</v>
          </cell>
          <cell r="S196">
            <v>0</v>
          </cell>
          <cell r="T196">
            <v>0</v>
          </cell>
          <cell r="U196">
            <v>2</v>
          </cell>
          <cell r="V196">
            <v>20</v>
          </cell>
          <cell r="W196">
            <v>1</v>
          </cell>
          <cell r="X196">
            <v>0</v>
          </cell>
        </row>
        <row r="197">
          <cell r="A197">
            <v>191</v>
          </cell>
          <cell r="D197">
            <v>11</v>
          </cell>
          <cell r="E197">
            <v>10</v>
          </cell>
          <cell r="F197">
            <v>20</v>
          </cell>
          <cell r="G197">
            <v>50</v>
          </cell>
          <cell r="H197">
            <v>0</v>
          </cell>
          <cell r="I197">
            <v>0</v>
          </cell>
          <cell r="J197">
            <v>2590</v>
          </cell>
          <cell r="K197" t="str">
            <v>行コス行政費用／出資金（出捐金等）</v>
          </cell>
          <cell r="L197" t="str">
            <v>出資金（出捐金等）</v>
          </cell>
          <cell r="M197">
            <v>4</v>
          </cell>
          <cell r="N197">
            <v>1</v>
          </cell>
          <cell r="O197">
            <v>1</v>
          </cell>
          <cell r="P197">
            <v>0</v>
          </cell>
          <cell r="Q197">
            <v>0</v>
          </cell>
          <cell r="R197">
            <v>0</v>
          </cell>
          <cell r="S197">
            <v>0</v>
          </cell>
          <cell r="T197">
            <v>0</v>
          </cell>
          <cell r="U197">
            <v>2</v>
          </cell>
          <cell r="V197">
            <v>20</v>
          </cell>
          <cell r="W197">
            <v>1</v>
          </cell>
          <cell r="X197">
            <v>0</v>
          </cell>
        </row>
        <row r="198">
          <cell r="A198">
            <v>192</v>
          </cell>
          <cell r="D198">
            <v>11</v>
          </cell>
          <cell r="E198">
            <v>10</v>
          </cell>
          <cell r="F198">
            <v>20</v>
          </cell>
          <cell r="G198">
            <v>55</v>
          </cell>
          <cell r="H198">
            <v>0</v>
          </cell>
          <cell r="I198">
            <v>0</v>
          </cell>
          <cell r="J198">
            <v>2595</v>
          </cell>
          <cell r="K198" t="str">
            <v>行コス行政費用／繰出金</v>
          </cell>
          <cell r="L198" t="str">
            <v>繰出金</v>
          </cell>
          <cell r="M198">
            <v>4</v>
          </cell>
          <cell r="N198">
            <v>1</v>
          </cell>
          <cell r="O198">
            <v>1</v>
          </cell>
          <cell r="P198">
            <v>0</v>
          </cell>
          <cell r="Q198">
            <v>0</v>
          </cell>
          <cell r="R198">
            <v>0</v>
          </cell>
          <cell r="S198">
            <v>0</v>
          </cell>
          <cell r="T198">
            <v>0</v>
          </cell>
          <cell r="U198">
            <v>2</v>
          </cell>
          <cell r="V198">
            <v>20</v>
          </cell>
          <cell r="W198">
            <v>1</v>
          </cell>
          <cell r="X198">
            <v>0</v>
          </cell>
        </row>
        <row r="199">
          <cell r="A199">
            <v>193</v>
          </cell>
          <cell r="D199">
            <v>11</v>
          </cell>
          <cell r="E199">
            <v>10</v>
          </cell>
          <cell r="F199">
            <v>20</v>
          </cell>
          <cell r="G199">
            <v>60</v>
          </cell>
          <cell r="H199">
            <v>0</v>
          </cell>
          <cell r="I199">
            <v>0</v>
          </cell>
          <cell r="J199">
            <v>0</v>
          </cell>
          <cell r="L199" t="str">
            <v>減価償却費</v>
          </cell>
          <cell r="M199">
            <v>4</v>
          </cell>
          <cell r="N199">
            <v>0</v>
          </cell>
          <cell r="O199">
            <v>1</v>
          </cell>
          <cell r="P199">
            <v>0</v>
          </cell>
          <cell r="Q199">
            <v>0</v>
          </cell>
          <cell r="R199">
            <v>0</v>
          </cell>
          <cell r="S199">
            <v>0</v>
          </cell>
          <cell r="T199">
            <v>0</v>
          </cell>
          <cell r="U199">
            <v>2</v>
          </cell>
          <cell r="V199">
            <v>20</v>
          </cell>
          <cell r="W199">
            <v>1</v>
          </cell>
          <cell r="X199">
            <v>0</v>
          </cell>
        </row>
        <row r="200">
          <cell r="A200">
            <v>194</v>
          </cell>
          <cell r="D200">
            <v>11</v>
          </cell>
          <cell r="E200">
            <v>10</v>
          </cell>
          <cell r="F200">
            <v>20</v>
          </cell>
          <cell r="G200">
            <v>60</v>
          </cell>
          <cell r="H200">
            <v>5</v>
          </cell>
          <cell r="I200">
            <v>0</v>
          </cell>
          <cell r="J200">
            <v>2600</v>
          </cell>
          <cell r="K200" t="str">
            <v>行コス行政費用／減価償却費／行政財産／建物</v>
          </cell>
          <cell r="L200" t="str">
            <v>行政財産建物減価償却費</v>
          </cell>
          <cell r="M200">
            <v>5</v>
          </cell>
          <cell r="N200">
            <v>1</v>
          </cell>
          <cell r="O200">
            <v>1</v>
          </cell>
          <cell r="P200">
            <v>0</v>
          </cell>
          <cell r="Q200">
            <v>0</v>
          </cell>
          <cell r="R200">
            <v>0</v>
          </cell>
          <cell r="S200">
            <v>0</v>
          </cell>
          <cell r="T200">
            <v>0</v>
          </cell>
          <cell r="U200">
            <v>2</v>
          </cell>
          <cell r="V200">
            <v>20</v>
          </cell>
          <cell r="W200">
            <v>0</v>
          </cell>
          <cell r="X200">
            <v>0</v>
          </cell>
        </row>
        <row r="201">
          <cell r="A201">
            <v>195</v>
          </cell>
          <cell r="D201">
            <v>11</v>
          </cell>
          <cell r="E201">
            <v>10</v>
          </cell>
          <cell r="F201">
            <v>20</v>
          </cell>
          <cell r="G201">
            <v>60</v>
          </cell>
          <cell r="H201">
            <v>10</v>
          </cell>
          <cell r="I201">
            <v>0</v>
          </cell>
          <cell r="J201">
            <v>2605</v>
          </cell>
          <cell r="K201" t="str">
            <v>行コス行政費用／減価償却費／行政財産／工作物</v>
          </cell>
          <cell r="L201" t="str">
            <v>行政財産工作物減価償却費</v>
          </cell>
          <cell r="M201">
            <v>5</v>
          </cell>
          <cell r="N201">
            <v>1</v>
          </cell>
          <cell r="O201">
            <v>1</v>
          </cell>
          <cell r="P201">
            <v>0</v>
          </cell>
          <cell r="Q201">
            <v>0</v>
          </cell>
          <cell r="R201">
            <v>0</v>
          </cell>
          <cell r="S201">
            <v>0</v>
          </cell>
          <cell r="T201">
            <v>0</v>
          </cell>
          <cell r="U201">
            <v>2</v>
          </cell>
          <cell r="V201">
            <v>20</v>
          </cell>
          <cell r="W201">
            <v>0</v>
          </cell>
          <cell r="X201">
            <v>0</v>
          </cell>
        </row>
        <row r="202">
          <cell r="A202">
            <v>196</v>
          </cell>
          <cell r="D202">
            <v>11</v>
          </cell>
          <cell r="E202">
            <v>10</v>
          </cell>
          <cell r="F202">
            <v>20</v>
          </cell>
          <cell r="G202">
            <v>60</v>
          </cell>
          <cell r="H202">
            <v>15</v>
          </cell>
          <cell r="I202">
            <v>0</v>
          </cell>
          <cell r="J202">
            <v>2610</v>
          </cell>
          <cell r="K202" t="str">
            <v>行コス行政費用／減価償却費／行政財産／船舶等</v>
          </cell>
          <cell r="L202" t="str">
            <v>行政財産船舶等減価償却費</v>
          </cell>
          <cell r="M202">
            <v>5</v>
          </cell>
          <cell r="N202">
            <v>1</v>
          </cell>
          <cell r="O202">
            <v>1</v>
          </cell>
          <cell r="P202">
            <v>0</v>
          </cell>
          <cell r="Q202">
            <v>0</v>
          </cell>
          <cell r="R202">
            <v>0</v>
          </cell>
          <cell r="S202">
            <v>0</v>
          </cell>
          <cell r="T202">
            <v>0</v>
          </cell>
          <cell r="U202">
            <v>2</v>
          </cell>
          <cell r="V202">
            <v>20</v>
          </cell>
          <cell r="W202">
            <v>0</v>
          </cell>
          <cell r="X202">
            <v>0</v>
          </cell>
        </row>
        <row r="203">
          <cell r="A203">
            <v>197</v>
          </cell>
          <cell r="D203">
            <v>11</v>
          </cell>
          <cell r="E203">
            <v>10</v>
          </cell>
          <cell r="F203">
            <v>20</v>
          </cell>
          <cell r="G203">
            <v>60</v>
          </cell>
          <cell r="H203">
            <v>20</v>
          </cell>
          <cell r="I203">
            <v>0</v>
          </cell>
          <cell r="J203">
            <v>2615</v>
          </cell>
          <cell r="K203" t="str">
            <v>行コス行政費用／減価償却費／行政財産／浮標等</v>
          </cell>
          <cell r="L203" t="str">
            <v>行政財産浮標等減価償却費</v>
          </cell>
          <cell r="M203">
            <v>5</v>
          </cell>
          <cell r="N203">
            <v>1</v>
          </cell>
          <cell r="O203">
            <v>1</v>
          </cell>
          <cell r="P203">
            <v>0</v>
          </cell>
          <cell r="Q203">
            <v>0</v>
          </cell>
          <cell r="R203">
            <v>0</v>
          </cell>
          <cell r="S203">
            <v>0</v>
          </cell>
          <cell r="T203">
            <v>0</v>
          </cell>
          <cell r="U203">
            <v>2</v>
          </cell>
          <cell r="V203">
            <v>20</v>
          </cell>
          <cell r="W203">
            <v>0</v>
          </cell>
          <cell r="X203">
            <v>0</v>
          </cell>
        </row>
        <row r="204">
          <cell r="A204">
            <v>198</v>
          </cell>
          <cell r="D204">
            <v>11</v>
          </cell>
          <cell r="E204">
            <v>10</v>
          </cell>
          <cell r="F204">
            <v>20</v>
          </cell>
          <cell r="G204">
            <v>60</v>
          </cell>
          <cell r="H204">
            <v>25</v>
          </cell>
          <cell r="I204">
            <v>0</v>
          </cell>
          <cell r="J204">
            <v>2620</v>
          </cell>
          <cell r="K204" t="str">
            <v>行コス行政費用／減価償却費／行政財産／無形固定資産</v>
          </cell>
          <cell r="L204" t="str">
            <v>行政財産無形固定資産減価償却費</v>
          </cell>
          <cell r="M204">
            <v>5</v>
          </cell>
          <cell r="N204">
            <v>1</v>
          </cell>
          <cell r="O204">
            <v>1</v>
          </cell>
          <cell r="P204">
            <v>0</v>
          </cell>
          <cell r="Q204">
            <v>0</v>
          </cell>
          <cell r="R204">
            <v>0</v>
          </cell>
          <cell r="S204">
            <v>0</v>
          </cell>
          <cell r="T204">
            <v>0</v>
          </cell>
          <cell r="U204">
            <v>2</v>
          </cell>
          <cell r="V204">
            <v>20</v>
          </cell>
          <cell r="W204">
            <v>0</v>
          </cell>
          <cell r="X204">
            <v>0</v>
          </cell>
        </row>
        <row r="205">
          <cell r="A205">
            <v>199</v>
          </cell>
          <cell r="D205">
            <v>11</v>
          </cell>
          <cell r="E205">
            <v>10</v>
          </cell>
          <cell r="F205">
            <v>20</v>
          </cell>
          <cell r="G205">
            <v>60</v>
          </cell>
          <cell r="H205">
            <v>30</v>
          </cell>
          <cell r="I205">
            <v>0</v>
          </cell>
          <cell r="J205">
            <v>2625</v>
          </cell>
          <cell r="K205" t="str">
            <v>行コス行政費用／減価償却費／普通財産／建物</v>
          </cell>
          <cell r="L205" t="str">
            <v>普通財産建物減価償却費</v>
          </cell>
          <cell r="M205">
            <v>5</v>
          </cell>
          <cell r="N205">
            <v>1</v>
          </cell>
          <cell r="O205">
            <v>1</v>
          </cell>
          <cell r="P205">
            <v>0</v>
          </cell>
          <cell r="Q205">
            <v>0</v>
          </cell>
          <cell r="R205">
            <v>0</v>
          </cell>
          <cell r="S205">
            <v>0</v>
          </cell>
          <cell r="T205">
            <v>0</v>
          </cell>
          <cell r="U205">
            <v>2</v>
          </cell>
          <cell r="V205">
            <v>20</v>
          </cell>
          <cell r="W205">
            <v>0</v>
          </cell>
          <cell r="X205">
            <v>0</v>
          </cell>
        </row>
        <row r="206">
          <cell r="A206">
            <v>200</v>
          </cell>
          <cell r="D206">
            <v>11</v>
          </cell>
          <cell r="E206">
            <v>10</v>
          </cell>
          <cell r="F206">
            <v>20</v>
          </cell>
          <cell r="G206">
            <v>60</v>
          </cell>
          <cell r="H206">
            <v>35</v>
          </cell>
          <cell r="I206">
            <v>0</v>
          </cell>
          <cell r="J206">
            <v>2630</v>
          </cell>
          <cell r="K206" t="str">
            <v>行コス行政費用／減価償却費／普通財産／工作物</v>
          </cell>
          <cell r="L206" t="str">
            <v>普通財産工作物減価償却費</v>
          </cell>
          <cell r="M206">
            <v>5</v>
          </cell>
          <cell r="N206">
            <v>1</v>
          </cell>
          <cell r="O206">
            <v>1</v>
          </cell>
          <cell r="P206">
            <v>0</v>
          </cell>
          <cell r="Q206">
            <v>0</v>
          </cell>
          <cell r="R206">
            <v>0</v>
          </cell>
          <cell r="S206">
            <v>0</v>
          </cell>
          <cell r="T206">
            <v>0</v>
          </cell>
          <cell r="U206">
            <v>2</v>
          </cell>
          <cell r="V206">
            <v>20</v>
          </cell>
          <cell r="W206">
            <v>0</v>
          </cell>
          <cell r="X206">
            <v>0</v>
          </cell>
        </row>
        <row r="207">
          <cell r="A207">
            <v>201</v>
          </cell>
          <cell r="D207">
            <v>11</v>
          </cell>
          <cell r="E207">
            <v>10</v>
          </cell>
          <cell r="F207">
            <v>20</v>
          </cell>
          <cell r="G207">
            <v>60</v>
          </cell>
          <cell r="H207">
            <v>40</v>
          </cell>
          <cell r="I207">
            <v>0</v>
          </cell>
          <cell r="J207">
            <v>2635</v>
          </cell>
          <cell r="K207" t="str">
            <v>行コス行政費用／減価償却費／普通財産／船舶等</v>
          </cell>
          <cell r="L207" t="str">
            <v>普通財産船舶等減価償却費</v>
          </cell>
          <cell r="M207">
            <v>5</v>
          </cell>
          <cell r="N207">
            <v>1</v>
          </cell>
          <cell r="O207">
            <v>1</v>
          </cell>
          <cell r="P207">
            <v>0</v>
          </cell>
          <cell r="Q207">
            <v>0</v>
          </cell>
          <cell r="R207">
            <v>0</v>
          </cell>
          <cell r="S207">
            <v>0</v>
          </cell>
          <cell r="T207">
            <v>0</v>
          </cell>
          <cell r="U207">
            <v>2</v>
          </cell>
          <cell r="V207">
            <v>20</v>
          </cell>
          <cell r="W207">
            <v>0</v>
          </cell>
          <cell r="X207">
            <v>0</v>
          </cell>
        </row>
        <row r="208">
          <cell r="A208">
            <v>202</v>
          </cell>
          <cell r="D208">
            <v>11</v>
          </cell>
          <cell r="E208">
            <v>10</v>
          </cell>
          <cell r="F208">
            <v>20</v>
          </cell>
          <cell r="G208">
            <v>60</v>
          </cell>
          <cell r="H208">
            <v>45</v>
          </cell>
          <cell r="I208">
            <v>0</v>
          </cell>
          <cell r="J208">
            <v>2640</v>
          </cell>
          <cell r="K208" t="str">
            <v>行コス行政費用／減価償却費／普通財産／浮標等</v>
          </cell>
          <cell r="L208" t="str">
            <v>普通財産浮標等減価償却費</v>
          </cell>
          <cell r="M208">
            <v>5</v>
          </cell>
          <cell r="N208">
            <v>1</v>
          </cell>
          <cell r="O208">
            <v>1</v>
          </cell>
          <cell r="P208">
            <v>0</v>
          </cell>
          <cell r="Q208">
            <v>0</v>
          </cell>
          <cell r="R208">
            <v>0</v>
          </cell>
          <cell r="S208">
            <v>0</v>
          </cell>
          <cell r="T208">
            <v>0</v>
          </cell>
          <cell r="U208">
            <v>2</v>
          </cell>
          <cell r="V208">
            <v>20</v>
          </cell>
          <cell r="W208">
            <v>0</v>
          </cell>
          <cell r="X208">
            <v>0</v>
          </cell>
        </row>
        <row r="209">
          <cell r="A209">
            <v>203</v>
          </cell>
          <cell r="D209">
            <v>11</v>
          </cell>
          <cell r="E209">
            <v>10</v>
          </cell>
          <cell r="F209">
            <v>20</v>
          </cell>
          <cell r="G209">
            <v>60</v>
          </cell>
          <cell r="H209">
            <v>50</v>
          </cell>
          <cell r="I209">
            <v>0</v>
          </cell>
          <cell r="J209">
            <v>2645</v>
          </cell>
          <cell r="K209" t="str">
            <v>行コス行政費用／減価償却費／普通財産／無形固定資産</v>
          </cell>
          <cell r="L209" t="str">
            <v>普通財産無形固定資産減価償却費</v>
          </cell>
          <cell r="M209">
            <v>5</v>
          </cell>
          <cell r="N209">
            <v>1</v>
          </cell>
          <cell r="O209">
            <v>1</v>
          </cell>
          <cell r="P209">
            <v>0</v>
          </cell>
          <cell r="Q209">
            <v>0</v>
          </cell>
          <cell r="R209">
            <v>0</v>
          </cell>
          <cell r="S209">
            <v>0</v>
          </cell>
          <cell r="T209">
            <v>0</v>
          </cell>
          <cell r="U209">
            <v>2</v>
          </cell>
          <cell r="V209">
            <v>20</v>
          </cell>
          <cell r="W209">
            <v>0</v>
          </cell>
          <cell r="X209">
            <v>0</v>
          </cell>
        </row>
        <row r="210">
          <cell r="A210">
            <v>204</v>
          </cell>
          <cell r="D210">
            <v>11</v>
          </cell>
          <cell r="E210">
            <v>10</v>
          </cell>
          <cell r="F210">
            <v>20</v>
          </cell>
          <cell r="G210">
            <v>60</v>
          </cell>
          <cell r="H210">
            <v>55</v>
          </cell>
          <cell r="I210">
            <v>0</v>
          </cell>
          <cell r="J210">
            <v>2650</v>
          </cell>
          <cell r="K210" t="str">
            <v>行コス行政費用／減価償却費／重要物品</v>
          </cell>
          <cell r="L210" t="str">
            <v>重要物品減価償却費</v>
          </cell>
          <cell r="M210">
            <v>5</v>
          </cell>
          <cell r="N210">
            <v>1</v>
          </cell>
          <cell r="O210">
            <v>1</v>
          </cell>
          <cell r="P210">
            <v>0</v>
          </cell>
          <cell r="Q210">
            <v>0</v>
          </cell>
          <cell r="R210">
            <v>0</v>
          </cell>
          <cell r="S210">
            <v>0</v>
          </cell>
          <cell r="T210">
            <v>0</v>
          </cell>
          <cell r="U210">
            <v>2</v>
          </cell>
          <cell r="V210">
            <v>20</v>
          </cell>
          <cell r="W210">
            <v>0</v>
          </cell>
          <cell r="X210">
            <v>0</v>
          </cell>
        </row>
        <row r="211">
          <cell r="A211">
            <v>205</v>
          </cell>
          <cell r="D211">
            <v>11</v>
          </cell>
          <cell r="E211">
            <v>10</v>
          </cell>
          <cell r="F211">
            <v>20</v>
          </cell>
          <cell r="G211">
            <v>60</v>
          </cell>
          <cell r="H211">
            <v>60</v>
          </cell>
          <cell r="I211">
            <v>0</v>
          </cell>
          <cell r="J211">
            <v>2655</v>
          </cell>
          <cell r="K211" t="str">
            <v>行コス行政費用／減価償却費／インフラ有形固定資産</v>
          </cell>
          <cell r="L211" t="str">
            <v>インフラ有形固定資産減価償却費</v>
          </cell>
          <cell r="M211">
            <v>5</v>
          </cell>
          <cell r="N211">
            <v>1</v>
          </cell>
          <cell r="O211">
            <v>1</v>
          </cell>
          <cell r="P211">
            <v>0</v>
          </cell>
          <cell r="Q211">
            <v>0</v>
          </cell>
          <cell r="R211">
            <v>0</v>
          </cell>
          <cell r="S211">
            <v>0</v>
          </cell>
          <cell r="T211">
            <v>0</v>
          </cell>
          <cell r="U211">
            <v>2</v>
          </cell>
          <cell r="V211">
            <v>20</v>
          </cell>
          <cell r="W211">
            <v>0</v>
          </cell>
          <cell r="X211">
            <v>0</v>
          </cell>
        </row>
        <row r="212">
          <cell r="A212">
            <v>206</v>
          </cell>
          <cell r="D212">
            <v>11</v>
          </cell>
          <cell r="E212">
            <v>10</v>
          </cell>
          <cell r="F212">
            <v>20</v>
          </cell>
          <cell r="G212">
            <v>60</v>
          </cell>
          <cell r="H212">
            <v>65</v>
          </cell>
          <cell r="I212">
            <v>0</v>
          </cell>
          <cell r="J212">
            <v>2657</v>
          </cell>
          <cell r="K212" t="str">
            <v>行コス行政費用／減価償却費／インフラ無形固定資産</v>
          </cell>
          <cell r="L212" t="str">
            <v>インフラ無形固定資産減価償却費</v>
          </cell>
          <cell r="M212">
            <v>5</v>
          </cell>
          <cell r="N212">
            <v>1</v>
          </cell>
          <cell r="O212">
            <v>1</v>
          </cell>
          <cell r="P212">
            <v>0</v>
          </cell>
          <cell r="Q212">
            <v>0</v>
          </cell>
          <cell r="R212">
            <v>0</v>
          </cell>
          <cell r="S212">
            <v>0</v>
          </cell>
          <cell r="T212">
            <v>0</v>
          </cell>
          <cell r="U212">
            <v>2</v>
          </cell>
          <cell r="V212">
            <v>20</v>
          </cell>
          <cell r="W212">
            <v>0</v>
          </cell>
          <cell r="X212">
            <v>0</v>
          </cell>
        </row>
        <row r="213">
          <cell r="A213">
            <v>207</v>
          </cell>
          <cell r="D213">
            <v>11</v>
          </cell>
          <cell r="E213">
            <v>10</v>
          </cell>
          <cell r="F213">
            <v>20</v>
          </cell>
          <cell r="G213">
            <v>65</v>
          </cell>
          <cell r="H213">
            <v>0</v>
          </cell>
          <cell r="I213">
            <v>0</v>
          </cell>
          <cell r="J213">
            <v>2660</v>
          </cell>
          <cell r="K213" t="str">
            <v>行コス行政費用／債務保証費</v>
          </cell>
          <cell r="L213" t="str">
            <v>債務保証費</v>
          </cell>
          <cell r="M213">
            <v>4</v>
          </cell>
          <cell r="N213">
            <v>1</v>
          </cell>
          <cell r="O213">
            <v>1</v>
          </cell>
          <cell r="P213">
            <v>0</v>
          </cell>
          <cell r="Q213">
            <v>0</v>
          </cell>
          <cell r="R213">
            <v>0</v>
          </cell>
          <cell r="S213">
            <v>0</v>
          </cell>
          <cell r="T213">
            <v>0</v>
          </cell>
          <cell r="U213">
            <v>2</v>
          </cell>
          <cell r="V213">
            <v>20</v>
          </cell>
          <cell r="W213">
            <v>1</v>
          </cell>
          <cell r="X213">
            <v>0</v>
          </cell>
        </row>
        <row r="214">
          <cell r="A214">
            <v>208</v>
          </cell>
          <cell r="D214">
            <v>11</v>
          </cell>
          <cell r="E214">
            <v>10</v>
          </cell>
          <cell r="F214">
            <v>20</v>
          </cell>
          <cell r="G214">
            <v>70</v>
          </cell>
          <cell r="H214">
            <v>0</v>
          </cell>
          <cell r="I214">
            <v>0</v>
          </cell>
          <cell r="J214">
            <v>2665</v>
          </cell>
          <cell r="K214" t="str">
            <v>行コス行政費用／不納欠損引当金繰入額</v>
          </cell>
          <cell r="L214" t="str">
            <v>不納欠損引当金繰入額</v>
          </cell>
          <cell r="M214">
            <v>4</v>
          </cell>
          <cell r="N214">
            <v>1</v>
          </cell>
          <cell r="O214">
            <v>1</v>
          </cell>
          <cell r="P214">
            <v>0</v>
          </cell>
          <cell r="Q214">
            <v>0</v>
          </cell>
          <cell r="R214">
            <v>0</v>
          </cell>
          <cell r="S214">
            <v>0</v>
          </cell>
          <cell r="T214">
            <v>0</v>
          </cell>
          <cell r="U214">
            <v>2</v>
          </cell>
          <cell r="V214">
            <v>20</v>
          </cell>
          <cell r="W214">
            <v>1</v>
          </cell>
          <cell r="X214">
            <v>0</v>
          </cell>
        </row>
        <row r="215">
          <cell r="A215">
            <v>209</v>
          </cell>
          <cell r="D215">
            <v>11</v>
          </cell>
          <cell r="E215">
            <v>10</v>
          </cell>
          <cell r="F215">
            <v>20</v>
          </cell>
          <cell r="G215">
            <v>75</v>
          </cell>
          <cell r="H215">
            <v>0</v>
          </cell>
          <cell r="I215">
            <v>0</v>
          </cell>
          <cell r="J215">
            <v>2670</v>
          </cell>
          <cell r="K215" t="str">
            <v>行コス行政費用／貸倒引当金繰入額</v>
          </cell>
          <cell r="L215" t="str">
            <v>貸倒引当金繰入額</v>
          </cell>
          <cell r="M215">
            <v>4</v>
          </cell>
          <cell r="N215">
            <v>1</v>
          </cell>
          <cell r="O215">
            <v>1</v>
          </cell>
          <cell r="P215">
            <v>0</v>
          </cell>
          <cell r="Q215">
            <v>0</v>
          </cell>
          <cell r="R215">
            <v>0</v>
          </cell>
          <cell r="S215">
            <v>0</v>
          </cell>
          <cell r="T215">
            <v>0</v>
          </cell>
          <cell r="U215">
            <v>2</v>
          </cell>
          <cell r="V215">
            <v>20</v>
          </cell>
          <cell r="W215">
            <v>1</v>
          </cell>
          <cell r="X215">
            <v>0</v>
          </cell>
        </row>
        <row r="216">
          <cell r="A216">
            <v>210</v>
          </cell>
          <cell r="D216">
            <v>11</v>
          </cell>
          <cell r="E216">
            <v>10</v>
          </cell>
          <cell r="F216">
            <v>20</v>
          </cell>
          <cell r="G216">
            <v>80</v>
          </cell>
          <cell r="H216">
            <v>0</v>
          </cell>
          <cell r="I216">
            <v>0</v>
          </cell>
          <cell r="J216">
            <v>2675</v>
          </cell>
          <cell r="K216" t="str">
            <v>行コス行政費用／退職給与引当金繰入額</v>
          </cell>
          <cell r="L216" t="str">
            <v>退職給与引当金繰入額</v>
          </cell>
          <cell r="M216">
            <v>4</v>
          </cell>
          <cell r="N216">
            <v>1</v>
          </cell>
          <cell r="O216">
            <v>1</v>
          </cell>
          <cell r="P216">
            <v>0</v>
          </cell>
          <cell r="Q216">
            <v>0</v>
          </cell>
          <cell r="R216">
            <v>0</v>
          </cell>
          <cell r="S216">
            <v>0</v>
          </cell>
          <cell r="T216">
            <v>0</v>
          </cell>
          <cell r="U216">
            <v>2</v>
          </cell>
          <cell r="V216">
            <v>20</v>
          </cell>
          <cell r="W216">
            <v>1</v>
          </cell>
          <cell r="X216">
            <v>0</v>
          </cell>
        </row>
        <row r="217">
          <cell r="A217">
            <v>211</v>
          </cell>
          <cell r="D217">
            <v>11</v>
          </cell>
          <cell r="E217">
            <v>10</v>
          </cell>
          <cell r="F217">
            <v>20</v>
          </cell>
          <cell r="G217">
            <v>85</v>
          </cell>
          <cell r="H217">
            <v>0</v>
          </cell>
          <cell r="I217">
            <v>0</v>
          </cell>
          <cell r="J217">
            <v>2680</v>
          </cell>
          <cell r="K217" t="str">
            <v>行コス行政費用／その他引当金繰入額</v>
          </cell>
          <cell r="L217" t="str">
            <v>その他引当金繰入額</v>
          </cell>
          <cell r="M217">
            <v>4</v>
          </cell>
          <cell r="N217">
            <v>1</v>
          </cell>
          <cell r="O217">
            <v>1</v>
          </cell>
          <cell r="P217">
            <v>0</v>
          </cell>
          <cell r="Q217">
            <v>0</v>
          </cell>
          <cell r="R217">
            <v>0</v>
          </cell>
          <cell r="S217">
            <v>0</v>
          </cell>
          <cell r="T217">
            <v>0</v>
          </cell>
          <cell r="U217">
            <v>2</v>
          </cell>
          <cell r="V217">
            <v>20</v>
          </cell>
          <cell r="W217">
            <v>1</v>
          </cell>
          <cell r="X217">
            <v>0</v>
          </cell>
        </row>
        <row r="218">
          <cell r="A218">
            <v>212</v>
          </cell>
          <cell r="D218">
            <v>11</v>
          </cell>
          <cell r="E218">
            <v>10</v>
          </cell>
          <cell r="F218">
            <v>20</v>
          </cell>
          <cell r="G218">
            <v>90</v>
          </cell>
          <cell r="H218">
            <v>0</v>
          </cell>
          <cell r="I218">
            <v>0</v>
          </cell>
          <cell r="J218">
            <v>2685</v>
          </cell>
          <cell r="K218" t="str">
            <v>行コス行政費用／その他行政費用</v>
          </cell>
          <cell r="L218" t="str">
            <v>その他行政費用</v>
          </cell>
          <cell r="M218">
            <v>4</v>
          </cell>
          <cell r="N218">
            <v>1</v>
          </cell>
          <cell r="O218">
            <v>1</v>
          </cell>
          <cell r="P218">
            <v>0</v>
          </cell>
          <cell r="Q218">
            <v>0</v>
          </cell>
          <cell r="R218">
            <v>0</v>
          </cell>
          <cell r="S218">
            <v>0</v>
          </cell>
          <cell r="T218">
            <v>0</v>
          </cell>
          <cell r="U218">
            <v>2</v>
          </cell>
          <cell r="V218">
            <v>20</v>
          </cell>
          <cell r="W218">
            <v>1</v>
          </cell>
          <cell r="X218">
            <v>0</v>
          </cell>
        </row>
        <row r="219">
          <cell r="A219">
            <v>213</v>
          </cell>
          <cell r="D219">
            <v>11</v>
          </cell>
          <cell r="E219">
            <v>20</v>
          </cell>
          <cell r="F219">
            <v>0</v>
          </cell>
          <cell r="G219">
            <v>0</v>
          </cell>
          <cell r="H219">
            <v>0</v>
          </cell>
          <cell r="I219">
            <v>0</v>
          </cell>
          <cell r="J219">
            <v>0</v>
          </cell>
          <cell r="L219" t="str">
            <v>金融収支の部</v>
          </cell>
          <cell r="M219">
            <v>2</v>
          </cell>
          <cell r="N219">
            <v>0</v>
          </cell>
          <cell r="O219">
            <v>2</v>
          </cell>
          <cell r="P219">
            <v>0</v>
          </cell>
          <cell r="Q219">
            <v>0</v>
          </cell>
          <cell r="R219">
            <v>0</v>
          </cell>
          <cell r="S219">
            <v>0</v>
          </cell>
          <cell r="T219">
            <v>0</v>
          </cell>
          <cell r="U219">
            <v>2</v>
          </cell>
          <cell r="V219">
            <v>20</v>
          </cell>
          <cell r="W219">
            <v>0</v>
          </cell>
          <cell r="X219">
            <v>0</v>
          </cell>
        </row>
        <row r="220">
          <cell r="A220">
            <v>214</v>
          </cell>
          <cell r="D220">
            <v>11</v>
          </cell>
          <cell r="E220">
            <v>20</v>
          </cell>
          <cell r="F220">
            <v>10</v>
          </cell>
          <cell r="G220">
            <v>0</v>
          </cell>
          <cell r="H220">
            <v>0</v>
          </cell>
          <cell r="I220">
            <v>0</v>
          </cell>
          <cell r="J220">
            <v>0</v>
          </cell>
          <cell r="L220" t="str">
            <v>金融収入</v>
          </cell>
          <cell r="M220">
            <v>3</v>
          </cell>
          <cell r="N220">
            <v>0</v>
          </cell>
          <cell r="O220">
            <v>2</v>
          </cell>
          <cell r="P220">
            <v>0</v>
          </cell>
          <cell r="Q220">
            <v>0</v>
          </cell>
          <cell r="R220">
            <v>0</v>
          </cell>
          <cell r="S220">
            <v>0</v>
          </cell>
          <cell r="T220">
            <v>0</v>
          </cell>
          <cell r="U220">
            <v>2</v>
          </cell>
          <cell r="V220">
            <v>20</v>
          </cell>
          <cell r="W220">
            <v>0</v>
          </cell>
          <cell r="X220">
            <v>0</v>
          </cell>
        </row>
        <row r="221">
          <cell r="A221">
            <v>215</v>
          </cell>
          <cell r="D221">
            <v>11</v>
          </cell>
          <cell r="E221">
            <v>20</v>
          </cell>
          <cell r="F221">
            <v>10</v>
          </cell>
          <cell r="G221">
            <v>10</v>
          </cell>
          <cell r="H221">
            <v>0</v>
          </cell>
          <cell r="I221">
            <v>0</v>
          </cell>
          <cell r="J221">
            <v>2205</v>
          </cell>
          <cell r="K221" t="str">
            <v>行コス金融収入／受取利息及配当金</v>
          </cell>
          <cell r="L221" t="str">
            <v>受取利息及配当金</v>
          </cell>
          <cell r="M221">
            <v>4</v>
          </cell>
          <cell r="N221">
            <v>1</v>
          </cell>
          <cell r="O221">
            <v>2</v>
          </cell>
          <cell r="P221">
            <v>0</v>
          </cell>
          <cell r="Q221">
            <v>0</v>
          </cell>
          <cell r="R221">
            <v>0</v>
          </cell>
          <cell r="S221">
            <v>0</v>
          </cell>
          <cell r="T221">
            <v>0</v>
          </cell>
          <cell r="U221">
            <v>2</v>
          </cell>
          <cell r="V221">
            <v>20</v>
          </cell>
          <cell r="W221">
            <v>1</v>
          </cell>
          <cell r="X221">
            <v>0</v>
          </cell>
        </row>
        <row r="222">
          <cell r="A222">
            <v>216</v>
          </cell>
          <cell r="D222">
            <v>11</v>
          </cell>
          <cell r="E222">
            <v>20</v>
          </cell>
          <cell r="F222">
            <v>20</v>
          </cell>
          <cell r="G222">
            <v>0</v>
          </cell>
          <cell r="H222">
            <v>0</v>
          </cell>
          <cell r="I222">
            <v>0</v>
          </cell>
          <cell r="J222">
            <v>0</v>
          </cell>
          <cell r="L222" t="str">
            <v>金融費用</v>
          </cell>
          <cell r="M222">
            <v>3</v>
          </cell>
          <cell r="N222">
            <v>0</v>
          </cell>
          <cell r="O222">
            <v>1</v>
          </cell>
          <cell r="P222">
            <v>0</v>
          </cell>
          <cell r="Q222">
            <v>0</v>
          </cell>
          <cell r="R222">
            <v>0</v>
          </cell>
          <cell r="S222">
            <v>0</v>
          </cell>
          <cell r="T222">
            <v>0</v>
          </cell>
          <cell r="U222">
            <v>2</v>
          </cell>
          <cell r="V222">
            <v>20</v>
          </cell>
          <cell r="W222">
            <v>0</v>
          </cell>
          <cell r="X222">
            <v>0</v>
          </cell>
        </row>
        <row r="223">
          <cell r="A223">
            <v>217</v>
          </cell>
          <cell r="D223">
            <v>11</v>
          </cell>
          <cell r="E223">
            <v>20</v>
          </cell>
          <cell r="F223">
            <v>20</v>
          </cell>
          <cell r="G223">
            <v>10</v>
          </cell>
          <cell r="H223">
            <v>0</v>
          </cell>
          <cell r="I223">
            <v>0</v>
          </cell>
          <cell r="J223">
            <v>2705</v>
          </cell>
          <cell r="K223" t="str">
            <v>行コス金融費用／公債費（利子）</v>
          </cell>
          <cell r="L223" t="str">
            <v>公債費（利子）</v>
          </cell>
          <cell r="M223">
            <v>4</v>
          </cell>
          <cell r="N223">
            <v>1</v>
          </cell>
          <cell r="O223">
            <v>1</v>
          </cell>
          <cell r="P223">
            <v>0</v>
          </cell>
          <cell r="Q223">
            <v>0</v>
          </cell>
          <cell r="R223">
            <v>0</v>
          </cell>
          <cell r="S223">
            <v>0</v>
          </cell>
          <cell r="T223">
            <v>0</v>
          </cell>
          <cell r="U223">
            <v>2</v>
          </cell>
          <cell r="V223">
            <v>20</v>
          </cell>
          <cell r="W223">
            <v>1</v>
          </cell>
          <cell r="X223">
            <v>0</v>
          </cell>
        </row>
        <row r="224">
          <cell r="A224">
            <v>218</v>
          </cell>
          <cell r="D224">
            <v>11</v>
          </cell>
          <cell r="E224">
            <v>20</v>
          </cell>
          <cell r="F224">
            <v>20</v>
          </cell>
          <cell r="G224">
            <v>20</v>
          </cell>
          <cell r="H224">
            <v>0</v>
          </cell>
          <cell r="I224">
            <v>0</v>
          </cell>
          <cell r="J224">
            <v>2710</v>
          </cell>
          <cell r="K224" t="str">
            <v>行コス金融費用／都債発行費</v>
          </cell>
          <cell r="L224" t="str">
            <v>都債発行費</v>
          </cell>
          <cell r="M224">
            <v>4</v>
          </cell>
          <cell r="N224">
            <v>1</v>
          </cell>
          <cell r="O224">
            <v>1</v>
          </cell>
          <cell r="P224">
            <v>0</v>
          </cell>
          <cell r="Q224">
            <v>0</v>
          </cell>
          <cell r="R224">
            <v>0</v>
          </cell>
          <cell r="S224">
            <v>0</v>
          </cell>
          <cell r="T224">
            <v>0</v>
          </cell>
          <cell r="U224">
            <v>2</v>
          </cell>
          <cell r="V224">
            <v>20</v>
          </cell>
          <cell r="W224">
            <v>1</v>
          </cell>
          <cell r="X224">
            <v>0</v>
          </cell>
        </row>
        <row r="225">
          <cell r="A225">
            <v>219</v>
          </cell>
          <cell r="D225">
            <v>11</v>
          </cell>
          <cell r="E225">
            <v>20</v>
          </cell>
          <cell r="F225">
            <v>20</v>
          </cell>
          <cell r="G225">
            <v>30</v>
          </cell>
          <cell r="H225">
            <v>0</v>
          </cell>
          <cell r="I225">
            <v>0</v>
          </cell>
          <cell r="J225">
            <v>2715</v>
          </cell>
          <cell r="K225" t="str">
            <v>行コス金融費用／都債発行差金</v>
          </cell>
          <cell r="L225" t="str">
            <v>都債発行差金</v>
          </cell>
          <cell r="M225">
            <v>4</v>
          </cell>
          <cell r="N225">
            <v>1</v>
          </cell>
          <cell r="O225">
            <v>1</v>
          </cell>
          <cell r="P225">
            <v>0</v>
          </cell>
          <cell r="Q225">
            <v>0</v>
          </cell>
          <cell r="R225">
            <v>0</v>
          </cell>
          <cell r="S225">
            <v>0</v>
          </cell>
          <cell r="T225">
            <v>0</v>
          </cell>
          <cell r="U225">
            <v>2</v>
          </cell>
          <cell r="V225">
            <v>20</v>
          </cell>
          <cell r="W225">
            <v>1</v>
          </cell>
          <cell r="X225">
            <v>0</v>
          </cell>
        </row>
        <row r="226">
          <cell r="A226">
            <v>220</v>
          </cell>
          <cell r="D226">
            <v>11</v>
          </cell>
          <cell r="E226">
            <v>20</v>
          </cell>
          <cell r="F226">
            <v>20</v>
          </cell>
          <cell r="G226">
            <v>40</v>
          </cell>
          <cell r="H226">
            <v>0</v>
          </cell>
          <cell r="I226">
            <v>0</v>
          </cell>
          <cell r="J226">
            <v>2720</v>
          </cell>
          <cell r="K226" t="str">
            <v>行コス金融費用／他会計借入金利子等</v>
          </cell>
          <cell r="L226" t="str">
            <v>他会計借入金利子等</v>
          </cell>
          <cell r="M226">
            <v>4</v>
          </cell>
          <cell r="N226">
            <v>1</v>
          </cell>
          <cell r="O226">
            <v>1</v>
          </cell>
          <cell r="P226">
            <v>0</v>
          </cell>
          <cell r="Q226">
            <v>0</v>
          </cell>
          <cell r="R226">
            <v>0</v>
          </cell>
          <cell r="S226">
            <v>0</v>
          </cell>
          <cell r="T226">
            <v>0</v>
          </cell>
          <cell r="U226">
            <v>2</v>
          </cell>
          <cell r="V226">
            <v>20</v>
          </cell>
          <cell r="W226">
            <v>1</v>
          </cell>
          <cell r="X226">
            <v>0</v>
          </cell>
        </row>
        <row r="227">
          <cell r="A227">
            <v>221</v>
          </cell>
          <cell r="D227">
            <v>12</v>
          </cell>
          <cell r="E227">
            <v>0</v>
          </cell>
          <cell r="F227">
            <v>0</v>
          </cell>
          <cell r="G227">
            <v>0</v>
          </cell>
          <cell r="H227">
            <v>0</v>
          </cell>
          <cell r="I227">
            <v>0</v>
          </cell>
          <cell r="J227">
            <v>0</v>
          </cell>
          <cell r="L227" t="str">
            <v>特別収支の部</v>
          </cell>
          <cell r="M227">
            <v>1</v>
          </cell>
          <cell r="N227">
            <v>0</v>
          </cell>
          <cell r="O227">
            <v>2</v>
          </cell>
          <cell r="P227">
            <v>0</v>
          </cell>
          <cell r="Q227">
            <v>0</v>
          </cell>
          <cell r="R227">
            <v>0</v>
          </cell>
          <cell r="S227">
            <v>0</v>
          </cell>
          <cell r="T227">
            <v>0</v>
          </cell>
          <cell r="U227">
            <v>2</v>
          </cell>
          <cell r="V227">
            <v>30</v>
          </cell>
          <cell r="W227">
            <v>0</v>
          </cell>
          <cell r="X227">
            <v>0</v>
          </cell>
        </row>
        <row r="228">
          <cell r="A228">
            <v>222</v>
          </cell>
          <cell r="D228">
            <v>12</v>
          </cell>
          <cell r="E228">
            <v>10</v>
          </cell>
          <cell r="F228">
            <v>0</v>
          </cell>
          <cell r="G228">
            <v>0</v>
          </cell>
          <cell r="H228">
            <v>0</v>
          </cell>
          <cell r="I228">
            <v>0</v>
          </cell>
          <cell r="J228">
            <v>0</v>
          </cell>
          <cell r="L228" t="str">
            <v>特別収入</v>
          </cell>
          <cell r="M228">
            <v>2</v>
          </cell>
          <cell r="N228">
            <v>0</v>
          </cell>
          <cell r="O228">
            <v>2</v>
          </cell>
          <cell r="P228">
            <v>0</v>
          </cell>
          <cell r="Q228">
            <v>0</v>
          </cell>
          <cell r="R228">
            <v>0</v>
          </cell>
          <cell r="S228">
            <v>0</v>
          </cell>
          <cell r="T228">
            <v>0</v>
          </cell>
          <cell r="U228">
            <v>2</v>
          </cell>
          <cell r="V228">
            <v>30</v>
          </cell>
          <cell r="W228">
            <v>0</v>
          </cell>
          <cell r="X228">
            <v>0</v>
          </cell>
        </row>
        <row r="229">
          <cell r="A229">
            <v>223</v>
          </cell>
          <cell r="D229">
            <v>12</v>
          </cell>
          <cell r="E229">
            <v>10</v>
          </cell>
          <cell r="F229">
            <v>10</v>
          </cell>
          <cell r="G229">
            <v>0</v>
          </cell>
          <cell r="H229">
            <v>0</v>
          </cell>
          <cell r="I229">
            <v>0</v>
          </cell>
          <cell r="J229">
            <v>2305</v>
          </cell>
          <cell r="K229" t="str">
            <v>行コス特別収入／固定資産売却益</v>
          </cell>
          <cell r="L229" t="str">
            <v>固定資産売却益</v>
          </cell>
          <cell r="M229">
            <v>3</v>
          </cell>
          <cell r="N229">
            <v>1</v>
          </cell>
          <cell r="O229">
            <v>2</v>
          </cell>
          <cell r="P229">
            <v>0</v>
          </cell>
          <cell r="Q229">
            <v>0</v>
          </cell>
          <cell r="R229">
            <v>0</v>
          </cell>
          <cell r="S229">
            <v>0</v>
          </cell>
          <cell r="T229">
            <v>0</v>
          </cell>
          <cell r="U229">
            <v>2</v>
          </cell>
          <cell r="V229">
            <v>30</v>
          </cell>
          <cell r="W229">
            <v>1</v>
          </cell>
          <cell r="X229">
            <v>0</v>
          </cell>
        </row>
        <row r="230">
          <cell r="A230">
            <v>224</v>
          </cell>
          <cell r="D230">
            <v>12</v>
          </cell>
          <cell r="E230">
            <v>10</v>
          </cell>
          <cell r="F230">
            <v>20</v>
          </cell>
          <cell r="G230">
            <v>0</v>
          </cell>
          <cell r="H230">
            <v>0</v>
          </cell>
          <cell r="I230">
            <v>0</v>
          </cell>
          <cell r="J230">
            <v>0</v>
          </cell>
          <cell r="L230" t="str">
            <v>その他特別収入</v>
          </cell>
          <cell r="M230">
            <v>3</v>
          </cell>
          <cell r="N230">
            <v>0</v>
          </cell>
          <cell r="O230">
            <v>2</v>
          </cell>
          <cell r="P230">
            <v>0</v>
          </cell>
          <cell r="Q230">
            <v>0</v>
          </cell>
          <cell r="R230">
            <v>0</v>
          </cell>
          <cell r="S230">
            <v>0</v>
          </cell>
          <cell r="T230">
            <v>0</v>
          </cell>
          <cell r="U230">
            <v>2</v>
          </cell>
          <cell r="V230">
            <v>30</v>
          </cell>
          <cell r="W230">
            <v>1</v>
          </cell>
          <cell r="X230">
            <v>0</v>
          </cell>
        </row>
        <row r="231">
          <cell r="A231">
            <v>225</v>
          </cell>
          <cell r="D231">
            <v>12</v>
          </cell>
          <cell r="E231">
            <v>10</v>
          </cell>
          <cell r="F231">
            <v>20</v>
          </cell>
          <cell r="G231">
            <v>10</v>
          </cell>
          <cell r="H231">
            <v>0</v>
          </cell>
          <cell r="I231">
            <v>0</v>
          </cell>
          <cell r="J231">
            <v>2310</v>
          </cell>
          <cell r="K231" t="str">
            <v>行コス特別収入／投資有価証券売却益</v>
          </cell>
          <cell r="L231" t="str">
            <v>投資有価証券売却益</v>
          </cell>
          <cell r="M231">
            <v>4</v>
          </cell>
          <cell r="N231">
            <v>1</v>
          </cell>
          <cell r="O231">
            <v>2</v>
          </cell>
          <cell r="P231">
            <v>0</v>
          </cell>
          <cell r="Q231">
            <v>0</v>
          </cell>
          <cell r="R231">
            <v>0</v>
          </cell>
          <cell r="S231">
            <v>0</v>
          </cell>
          <cell r="T231">
            <v>0</v>
          </cell>
          <cell r="U231">
            <v>2</v>
          </cell>
          <cell r="V231">
            <v>30</v>
          </cell>
          <cell r="W231">
            <v>0</v>
          </cell>
          <cell r="X231">
            <v>0</v>
          </cell>
        </row>
        <row r="232">
          <cell r="A232">
            <v>226</v>
          </cell>
          <cell r="D232">
            <v>12</v>
          </cell>
          <cell r="E232">
            <v>10</v>
          </cell>
          <cell r="F232">
            <v>20</v>
          </cell>
          <cell r="G232">
            <v>20</v>
          </cell>
          <cell r="H232">
            <v>0</v>
          </cell>
          <cell r="I232">
            <v>0</v>
          </cell>
          <cell r="J232">
            <v>2315</v>
          </cell>
          <cell r="K232" t="str">
            <v>行コス特別収入／不納欠損引当金戻入益</v>
          </cell>
          <cell r="L232" t="str">
            <v>不納欠損引当金戻入益</v>
          </cell>
          <cell r="M232">
            <v>4</v>
          </cell>
          <cell r="N232">
            <v>1</v>
          </cell>
          <cell r="O232">
            <v>2</v>
          </cell>
          <cell r="P232">
            <v>0</v>
          </cell>
          <cell r="Q232">
            <v>0</v>
          </cell>
          <cell r="R232">
            <v>0</v>
          </cell>
          <cell r="S232">
            <v>0</v>
          </cell>
          <cell r="T232">
            <v>0</v>
          </cell>
          <cell r="U232">
            <v>2</v>
          </cell>
          <cell r="V232">
            <v>30</v>
          </cell>
          <cell r="W232">
            <v>0</v>
          </cell>
          <cell r="X232">
            <v>0</v>
          </cell>
        </row>
        <row r="233">
          <cell r="A233">
            <v>227</v>
          </cell>
          <cell r="D233">
            <v>12</v>
          </cell>
          <cell r="E233">
            <v>10</v>
          </cell>
          <cell r="F233">
            <v>20</v>
          </cell>
          <cell r="G233">
            <v>30</v>
          </cell>
          <cell r="H233">
            <v>0</v>
          </cell>
          <cell r="I233">
            <v>0</v>
          </cell>
          <cell r="J233">
            <v>2320</v>
          </cell>
          <cell r="K233" t="str">
            <v>行コス特別収入／貸倒引当金戻入益</v>
          </cell>
          <cell r="L233" t="str">
            <v>貸倒引当金戻入益</v>
          </cell>
          <cell r="M233">
            <v>4</v>
          </cell>
          <cell r="N233">
            <v>1</v>
          </cell>
          <cell r="O233">
            <v>2</v>
          </cell>
          <cell r="P233">
            <v>0</v>
          </cell>
          <cell r="Q233">
            <v>0</v>
          </cell>
          <cell r="R233">
            <v>0</v>
          </cell>
          <cell r="S233">
            <v>0</v>
          </cell>
          <cell r="T233">
            <v>0</v>
          </cell>
          <cell r="U233">
            <v>2</v>
          </cell>
          <cell r="V233">
            <v>30</v>
          </cell>
          <cell r="W233">
            <v>0</v>
          </cell>
          <cell r="X233">
            <v>0</v>
          </cell>
        </row>
        <row r="234">
          <cell r="A234">
            <v>228</v>
          </cell>
          <cell r="D234">
            <v>12</v>
          </cell>
          <cell r="E234">
            <v>10</v>
          </cell>
          <cell r="F234">
            <v>20</v>
          </cell>
          <cell r="G234">
            <v>40</v>
          </cell>
          <cell r="H234">
            <v>0</v>
          </cell>
          <cell r="I234">
            <v>0</v>
          </cell>
          <cell r="J234">
            <v>2325</v>
          </cell>
          <cell r="K234" t="str">
            <v>行コス特別収入／退職給与引当金戻入益</v>
          </cell>
          <cell r="L234" t="str">
            <v>退職給与引当金戻入益</v>
          </cell>
          <cell r="M234">
            <v>4</v>
          </cell>
          <cell r="N234">
            <v>1</v>
          </cell>
          <cell r="O234">
            <v>2</v>
          </cell>
          <cell r="P234">
            <v>0</v>
          </cell>
          <cell r="Q234">
            <v>0</v>
          </cell>
          <cell r="R234">
            <v>0</v>
          </cell>
          <cell r="S234">
            <v>0</v>
          </cell>
          <cell r="T234">
            <v>0</v>
          </cell>
          <cell r="U234">
            <v>2</v>
          </cell>
          <cell r="V234">
            <v>30</v>
          </cell>
          <cell r="W234">
            <v>0</v>
          </cell>
          <cell r="X234">
            <v>0</v>
          </cell>
        </row>
        <row r="235">
          <cell r="A235">
            <v>229</v>
          </cell>
          <cell r="D235">
            <v>12</v>
          </cell>
          <cell r="E235">
            <v>10</v>
          </cell>
          <cell r="F235">
            <v>20</v>
          </cell>
          <cell r="G235">
            <v>50</v>
          </cell>
          <cell r="H235">
            <v>0</v>
          </cell>
          <cell r="I235">
            <v>0</v>
          </cell>
          <cell r="J235">
            <v>2330</v>
          </cell>
          <cell r="K235" t="str">
            <v>行コス特別収入／その他過年度損益修正益</v>
          </cell>
          <cell r="L235" t="str">
            <v>その他過年度損益修正益</v>
          </cell>
          <cell r="M235">
            <v>4</v>
          </cell>
          <cell r="N235">
            <v>1</v>
          </cell>
          <cell r="O235">
            <v>2</v>
          </cell>
          <cell r="P235">
            <v>0</v>
          </cell>
          <cell r="Q235">
            <v>0</v>
          </cell>
          <cell r="R235">
            <v>0</v>
          </cell>
          <cell r="S235">
            <v>0</v>
          </cell>
          <cell r="T235">
            <v>0</v>
          </cell>
          <cell r="U235">
            <v>2</v>
          </cell>
          <cell r="V235">
            <v>30</v>
          </cell>
          <cell r="W235">
            <v>0</v>
          </cell>
          <cell r="X235">
            <v>0</v>
          </cell>
        </row>
        <row r="236">
          <cell r="A236">
            <v>230</v>
          </cell>
          <cell r="D236">
            <v>12</v>
          </cell>
          <cell r="E236">
            <v>10</v>
          </cell>
          <cell r="F236">
            <v>20</v>
          </cell>
          <cell r="G236">
            <v>60</v>
          </cell>
          <cell r="H236">
            <v>0</v>
          </cell>
          <cell r="I236">
            <v>0</v>
          </cell>
          <cell r="J236">
            <v>2335</v>
          </cell>
          <cell r="K236" t="str">
            <v>行コス特別収入／償却債権取立益</v>
          </cell>
          <cell r="L236" t="str">
            <v>償却債権取立益</v>
          </cell>
          <cell r="M236">
            <v>4</v>
          </cell>
          <cell r="N236">
            <v>1</v>
          </cell>
          <cell r="O236">
            <v>2</v>
          </cell>
          <cell r="P236">
            <v>0</v>
          </cell>
          <cell r="Q236">
            <v>0</v>
          </cell>
          <cell r="R236">
            <v>0</v>
          </cell>
          <cell r="S236">
            <v>0</v>
          </cell>
          <cell r="T236">
            <v>0</v>
          </cell>
          <cell r="U236">
            <v>2</v>
          </cell>
          <cell r="V236">
            <v>30</v>
          </cell>
          <cell r="W236">
            <v>0</v>
          </cell>
          <cell r="X236">
            <v>0</v>
          </cell>
        </row>
        <row r="237">
          <cell r="A237">
            <v>231</v>
          </cell>
          <cell r="D237">
            <v>12</v>
          </cell>
          <cell r="E237">
            <v>10</v>
          </cell>
          <cell r="F237">
            <v>20</v>
          </cell>
          <cell r="G237">
            <v>70</v>
          </cell>
          <cell r="H237">
            <v>0</v>
          </cell>
          <cell r="I237">
            <v>0</v>
          </cell>
          <cell r="J237">
            <v>2340</v>
          </cell>
          <cell r="K237" t="str">
            <v>行コス特別収入／その他特別収入</v>
          </cell>
          <cell r="L237" t="str">
            <v>その他特別収入</v>
          </cell>
          <cell r="M237">
            <v>4</v>
          </cell>
          <cell r="N237">
            <v>1</v>
          </cell>
          <cell r="O237">
            <v>2</v>
          </cell>
          <cell r="P237">
            <v>0</v>
          </cell>
          <cell r="Q237">
            <v>0</v>
          </cell>
          <cell r="R237">
            <v>0</v>
          </cell>
          <cell r="S237">
            <v>0</v>
          </cell>
          <cell r="T237">
            <v>0</v>
          </cell>
          <cell r="U237">
            <v>2</v>
          </cell>
          <cell r="V237">
            <v>30</v>
          </cell>
          <cell r="W237">
            <v>0</v>
          </cell>
          <cell r="X237">
            <v>0</v>
          </cell>
        </row>
        <row r="238">
          <cell r="A238">
            <v>232</v>
          </cell>
          <cell r="D238">
            <v>12</v>
          </cell>
          <cell r="E238">
            <v>20</v>
          </cell>
          <cell r="F238">
            <v>0</v>
          </cell>
          <cell r="G238">
            <v>0</v>
          </cell>
          <cell r="H238">
            <v>0</v>
          </cell>
          <cell r="I238">
            <v>0</v>
          </cell>
          <cell r="J238">
            <v>0</v>
          </cell>
          <cell r="L238" t="str">
            <v>特別費用</v>
          </cell>
          <cell r="M238">
            <v>2</v>
          </cell>
          <cell r="N238">
            <v>0</v>
          </cell>
          <cell r="O238">
            <v>1</v>
          </cell>
          <cell r="P238">
            <v>0</v>
          </cell>
          <cell r="Q238">
            <v>0</v>
          </cell>
          <cell r="R238">
            <v>0</v>
          </cell>
          <cell r="S238">
            <v>0</v>
          </cell>
          <cell r="T238">
            <v>0</v>
          </cell>
          <cell r="U238">
            <v>2</v>
          </cell>
          <cell r="V238">
            <v>30</v>
          </cell>
          <cell r="W238">
            <v>0</v>
          </cell>
          <cell r="X238">
            <v>0</v>
          </cell>
        </row>
        <row r="239">
          <cell r="A239">
            <v>233</v>
          </cell>
          <cell r="D239">
            <v>12</v>
          </cell>
          <cell r="E239">
            <v>20</v>
          </cell>
          <cell r="F239">
            <v>10</v>
          </cell>
          <cell r="G239">
            <v>0</v>
          </cell>
          <cell r="H239">
            <v>0</v>
          </cell>
          <cell r="I239">
            <v>0</v>
          </cell>
          <cell r="J239">
            <v>2805</v>
          </cell>
          <cell r="K239" t="str">
            <v>行コス特別費用／固定資産売却損</v>
          </cell>
          <cell r="L239" t="str">
            <v>固定資産売却損</v>
          </cell>
          <cell r="M239">
            <v>3</v>
          </cell>
          <cell r="N239">
            <v>1</v>
          </cell>
          <cell r="O239">
            <v>1</v>
          </cell>
          <cell r="P239">
            <v>0</v>
          </cell>
          <cell r="Q239">
            <v>0</v>
          </cell>
          <cell r="R239">
            <v>0</v>
          </cell>
          <cell r="S239">
            <v>0</v>
          </cell>
          <cell r="T239">
            <v>0</v>
          </cell>
          <cell r="U239">
            <v>2</v>
          </cell>
          <cell r="V239">
            <v>30</v>
          </cell>
          <cell r="W239">
            <v>1</v>
          </cell>
          <cell r="X239">
            <v>0</v>
          </cell>
        </row>
        <row r="240">
          <cell r="A240">
            <v>234</v>
          </cell>
          <cell r="D240">
            <v>12</v>
          </cell>
          <cell r="E240">
            <v>20</v>
          </cell>
          <cell r="F240">
            <v>20</v>
          </cell>
          <cell r="G240">
            <v>0</v>
          </cell>
          <cell r="H240">
            <v>0</v>
          </cell>
          <cell r="I240">
            <v>0</v>
          </cell>
          <cell r="J240">
            <v>2810</v>
          </cell>
          <cell r="K240" t="str">
            <v>行コス特別費用／固定資産除却損</v>
          </cell>
          <cell r="L240" t="str">
            <v>固定資産除却損</v>
          </cell>
          <cell r="M240">
            <v>3</v>
          </cell>
          <cell r="N240">
            <v>1</v>
          </cell>
          <cell r="O240">
            <v>1</v>
          </cell>
          <cell r="P240">
            <v>0</v>
          </cell>
          <cell r="Q240">
            <v>0</v>
          </cell>
          <cell r="R240">
            <v>0</v>
          </cell>
          <cell r="S240">
            <v>0</v>
          </cell>
          <cell r="T240">
            <v>0</v>
          </cell>
          <cell r="U240">
            <v>2</v>
          </cell>
          <cell r="V240">
            <v>30</v>
          </cell>
          <cell r="W240">
            <v>1</v>
          </cell>
          <cell r="X240">
            <v>0</v>
          </cell>
        </row>
        <row r="241">
          <cell r="A241">
            <v>235</v>
          </cell>
          <cell r="D241">
            <v>12</v>
          </cell>
          <cell r="E241">
            <v>20</v>
          </cell>
          <cell r="F241">
            <v>30</v>
          </cell>
          <cell r="G241">
            <v>0</v>
          </cell>
          <cell r="H241">
            <v>0</v>
          </cell>
          <cell r="I241">
            <v>0</v>
          </cell>
          <cell r="J241">
            <v>2815</v>
          </cell>
          <cell r="K241" t="str">
            <v>行コス特別費用／災害復旧費</v>
          </cell>
          <cell r="L241" t="str">
            <v>災害復旧費</v>
          </cell>
          <cell r="M241">
            <v>3</v>
          </cell>
          <cell r="N241">
            <v>1</v>
          </cell>
          <cell r="O241">
            <v>1</v>
          </cell>
          <cell r="P241">
            <v>0</v>
          </cell>
          <cell r="Q241">
            <v>0</v>
          </cell>
          <cell r="R241">
            <v>0</v>
          </cell>
          <cell r="S241">
            <v>0</v>
          </cell>
          <cell r="T241">
            <v>0</v>
          </cell>
          <cell r="U241">
            <v>2</v>
          </cell>
          <cell r="V241">
            <v>30</v>
          </cell>
          <cell r="W241">
            <v>1</v>
          </cell>
          <cell r="X241">
            <v>0</v>
          </cell>
        </row>
        <row r="242">
          <cell r="A242">
            <v>236</v>
          </cell>
          <cell r="D242">
            <v>12</v>
          </cell>
          <cell r="E242">
            <v>20</v>
          </cell>
          <cell r="F242">
            <v>40</v>
          </cell>
          <cell r="G242">
            <v>0</v>
          </cell>
          <cell r="H242">
            <v>0</v>
          </cell>
          <cell r="I242">
            <v>0</v>
          </cell>
          <cell r="J242">
            <v>2820</v>
          </cell>
          <cell r="K242" t="str">
            <v>行コス特別費用／不納欠損額</v>
          </cell>
          <cell r="L242" t="str">
            <v>不納欠損額</v>
          </cell>
          <cell r="M242">
            <v>3</v>
          </cell>
          <cell r="N242">
            <v>1</v>
          </cell>
          <cell r="O242">
            <v>1</v>
          </cell>
          <cell r="P242">
            <v>0</v>
          </cell>
          <cell r="Q242">
            <v>0</v>
          </cell>
          <cell r="R242">
            <v>0</v>
          </cell>
          <cell r="S242">
            <v>0</v>
          </cell>
          <cell r="T242">
            <v>0</v>
          </cell>
          <cell r="U242">
            <v>2</v>
          </cell>
          <cell r="V242">
            <v>30</v>
          </cell>
          <cell r="W242">
            <v>1</v>
          </cell>
          <cell r="X242">
            <v>0</v>
          </cell>
        </row>
        <row r="243">
          <cell r="A243">
            <v>237</v>
          </cell>
          <cell r="D243">
            <v>12</v>
          </cell>
          <cell r="E243">
            <v>20</v>
          </cell>
          <cell r="F243">
            <v>50</v>
          </cell>
          <cell r="G243">
            <v>0</v>
          </cell>
          <cell r="H243">
            <v>0</v>
          </cell>
          <cell r="I243">
            <v>0</v>
          </cell>
          <cell r="J243">
            <v>2825</v>
          </cell>
          <cell r="K243" t="str">
            <v>行コス特別費用／貸倒損失</v>
          </cell>
          <cell r="L243" t="str">
            <v>貸倒損失</v>
          </cell>
          <cell r="M243">
            <v>3</v>
          </cell>
          <cell r="N243">
            <v>1</v>
          </cell>
          <cell r="O243">
            <v>1</v>
          </cell>
          <cell r="P243">
            <v>0</v>
          </cell>
          <cell r="Q243">
            <v>0</v>
          </cell>
          <cell r="R243">
            <v>0</v>
          </cell>
          <cell r="S243">
            <v>0</v>
          </cell>
          <cell r="T243">
            <v>0</v>
          </cell>
          <cell r="U243">
            <v>2</v>
          </cell>
          <cell r="V243">
            <v>30</v>
          </cell>
          <cell r="W243">
            <v>1</v>
          </cell>
          <cell r="X243">
            <v>0</v>
          </cell>
        </row>
        <row r="244">
          <cell r="A244">
            <v>238</v>
          </cell>
          <cell r="D244">
            <v>12</v>
          </cell>
          <cell r="E244">
            <v>20</v>
          </cell>
          <cell r="F244">
            <v>60</v>
          </cell>
          <cell r="G244">
            <v>0</v>
          </cell>
          <cell r="H244">
            <v>0</v>
          </cell>
          <cell r="I244">
            <v>0</v>
          </cell>
          <cell r="J244">
            <v>0</v>
          </cell>
          <cell r="L244" t="str">
            <v>その他特別費用</v>
          </cell>
          <cell r="M244">
            <v>3</v>
          </cell>
          <cell r="N244">
            <v>0</v>
          </cell>
          <cell r="O244">
            <v>1</v>
          </cell>
          <cell r="P244">
            <v>0</v>
          </cell>
          <cell r="Q244">
            <v>0</v>
          </cell>
          <cell r="R244">
            <v>0</v>
          </cell>
          <cell r="S244">
            <v>0</v>
          </cell>
          <cell r="T244">
            <v>0</v>
          </cell>
          <cell r="U244">
            <v>2</v>
          </cell>
          <cell r="V244">
            <v>30</v>
          </cell>
          <cell r="W244">
            <v>1</v>
          </cell>
          <cell r="X244">
            <v>0</v>
          </cell>
        </row>
        <row r="245">
          <cell r="A245">
            <v>239</v>
          </cell>
          <cell r="D245">
            <v>12</v>
          </cell>
          <cell r="E245">
            <v>20</v>
          </cell>
          <cell r="F245">
            <v>60</v>
          </cell>
          <cell r="G245">
            <v>10</v>
          </cell>
          <cell r="H245">
            <v>0</v>
          </cell>
          <cell r="I245">
            <v>0</v>
          </cell>
          <cell r="J245">
            <v>2830</v>
          </cell>
          <cell r="K245" t="str">
            <v>行コス特別費用／投資有価証券売却損</v>
          </cell>
          <cell r="L245" t="str">
            <v>投資有価証券売却損</v>
          </cell>
          <cell r="M245">
            <v>4</v>
          </cell>
          <cell r="N245">
            <v>1</v>
          </cell>
          <cell r="O245">
            <v>1</v>
          </cell>
          <cell r="P245">
            <v>0</v>
          </cell>
          <cell r="Q245">
            <v>0</v>
          </cell>
          <cell r="R245">
            <v>0</v>
          </cell>
          <cell r="S245">
            <v>0</v>
          </cell>
          <cell r="T245">
            <v>0</v>
          </cell>
          <cell r="U245">
            <v>2</v>
          </cell>
          <cell r="V245">
            <v>30</v>
          </cell>
          <cell r="W245">
            <v>0</v>
          </cell>
          <cell r="X245">
            <v>0</v>
          </cell>
        </row>
        <row r="246">
          <cell r="A246">
            <v>240</v>
          </cell>
          <cell r="D246">
            <v>12</v>
          </cell>
          <cell r="E246">
            <v>20</v>
          </cell>
          <cell r="F246">
            <v>60</v>
          </cell>
          <cell r="G246">
            <v>20</v>
          </cell>
          <cell r="H246">
            <v>0</v>
          </cell>
          <cell r="I246">
            <v>0</v>
          </cell>
          <cell r="J246">
            <v>2835</v>
          </cell>
          <cell r="K246" t="str">
            <v>行コス特別費用／投資有価証券評価損</v>
          </cell>
          <cell r="L246" t="str">
            <v>投資有価証券評価損</v>
          </cell>
          <cell r="M246">
            <v>4</v>
          </cell>
          <cell r="N246">
            <v>1</v>
          </cell>
          <cell r="O246">
            <v>1</v>
          </cell>
          <cell r="P246">
            <v>0</v>
          </cell>
          <cell r="Q246">
            <v>0</v>
          </cell>
          <cell r="R246">
            <v>0</v>
          </cell>
          <cell r="S246">
            <v>0</v>
          </cell>
          <cell r="T246">
            <v>0</v>
          </cell>
          <cell r="U246">
            <v>2</v>
          </cell>
          <cell r="V246">
            <v>30</v>
          </cell>
          <cell r="W246">
            <v>0</v>
          </cell>
          <cell r="X246">
            <v>0</v>
          </cell>
        </row>
        <row r="247">
          <cell r="A247">
            <v>241</v>
          </cell>
          <cell r="D247">
            <v>12</v>
          </cell>
          <cell r="E247">
            <v>20</v>
          </cell>
          <cell r="F247">
            <v>60</v>
          </cell>
          <cell r="G247">
            <v>30</v>
          </cell>
          <cell r="H247">
            <v>0</v>
          </cell>
          <cell r="I247">
            <v>0</v>
          </cell>
          <cell r="J247">
            <v>2840</v>
          </cell>
          <cell r="K247" t="str">
            <v>行コス特別費用／その他過年度損益修正損</v>
          </cell>
          <cell r="L247" t="str">
            <v>その他過年度損益修正損</v>
          </cell>
          <cell r="M247">
            <v>4</v>
          </cell>
          <cell r="N247">
            <v>1</v>
          </cell>
          <cell r="O247">
            <v>1</v>
          </cell>
          <cell r="P247">
            <v>0</v>
          </cell>
          <cell r="Q247">
            <v>0</v>
          </cell>
          <cell r="R247">
            <v>0</v>
          </cell>
          <cell r="S247">
            <v>0</v>
          </cell>
          <cell r="T247">
            <v>0</v>
          </cell>
          <cell r="U247">
            <v>2</v>
          </cell>
          <cell r="V247">
            <v>30</v>
          </cell>
          <cell r="W247">
            <v>0</v>
          </cell>
          <cell r="X247">
            <v>0</v>
          </cell>
        </row>
        <row r="248">
          <cell r="A248">
            <v>242</v>
          </cell>
          <cell r="D248">
            <v>12</v>
          </cell>
          <cell r="E248">
            <v>20</v>
          </cell>
          <cell r="F248">
            <v>60</v>
          </cell>
          <cell r="G248">
            <v>40</v>
          </cell>
          <cell r="H248">
            <v>0</v>
          </cell>
          <cell r="I248">
            <v>0</v>
          </cell>
          <cell r="J248">
            <v>2845</v>
          </cell>
          <cell r="K248" t="str">
            <v>行コス特別費用／その他特別費用</v>
          </cell>
          <cell r="L248" t="str">
            <v>その他特別費用</v>
          </cell>
          <cell r="M248">
            <v>4</v>
          </cell>
          <cell r="N248">
            <v>1</v>
          </cell>
          <cell r="O248">
            <v>1</v>
          </cell>
          <cell r="P248">
            <v>0</v>
          </cell>
          <cell r="Q248">
            <v>0</v>
          </cell>
          <cell r="R248">
            <v>0</v>
          </cell>
          <cell r="S248">
            <v>0</v>
          </cell>
          <cell r="T248">
            <v>0</v>
          </cell>
          <cell r="U248">
            <v>2</v>
          </cell>
          <cell r="V248">
            <v>30</v>
          </cell>
          <cell r="W248">
            <v>0</v>
          </cell>
          <cell r="X248">
            <v>0</v>
          </cell>
        </row>
        <row r="249">
          <cell r="A249">
            <v>243</v>
          </cell>
          <cell r="D249">
            <v>13</v>
          </cell>
          <cell r="E249">
            <v>0</v>
          </cell>
          <cell r="F249">
            <v>0</v>
          </cell>
          <cell r="G249">
            <v>0</v>
          </cell>
          <cell r="H249">
            <v>0</v>
          </cell>
          <cell r="I249">
            <v>0</v>
          </cell>
          <cell r="J249">
            <v>2905</v>
          </cell>
          <cell r="K249" t="str">
            <v>行コス／一般財源共通調整</v>
          </cell>
          <cell r="L249" t="str">
            <v>一般財源共通調整</v>
          </cell>
          <cell r="M249">
            <v>1</v>
          </cell>
          <cell r="N249">
            <v>2</v>
          </cell>
          <cell r="O249">
            <v>1</v>
          </cell>
          <cell r="P249">
            <v>0</v>
          </cell>
          <cell r="Q249">
            <v>0</v>
          </cell>
          <cell r="R249">
            <v>0</v>
          </cell>
          <cell r="S249">
            <v>0</v>
          </cell>
          <cell r="T249">
            <v>10</v>
          </cell>
          <cell r="U249">
            <v>2</v>
          </cell>
          <cell r="V249">
            <v>40</v>
          </cell>
          <cell r="W249">
            <v>1</v>
          </cell>
          <cell r="X249">
            <v>0</v>
          </cell>
        </row>
        <row r="250">
          <cell r="A250">
            <v>244</v>
          </cell>
          <cell r="D250">
            <v>14</v>
          </cell>
          <cell r="E250">
            <v>0</v>
          </cell>
          <cell r="F250">
            <v>0</v>
          </cell>
          <cell r="G250">
            <v>0</v>
          </cell>
          <cell r="H250">
            <v>0</v>
          </cell>
          <cell r="I250">
            <v>0</v>
          </cell>
          <cell r="J250">
            <v>2910</v>
          </cell>
          <cell r="K250" t="str">
            <v>行コス／一般財源充当調整</v>
          </cell>
          <cell r="L250" t="str">
            <v>一般財源充当調整</v>
          </cell>
          <cell r="M250">
            <v>1</v>
          </cell>
          <cell r="N250">
            <v>2</v>
          </cell>
          <cell r="O250">
            <v>2</v>
          </cell>
          <cell r="P250">
            <v>0</v>
          </cell>
          <cell r="Q250">
            <v>0</v>
          </cell>
          <cell r="R250">
            <v>0</v>
          </cell>
          <cell r="S250">
            <v>0</v>
          </cell>
          <cell r="T250">
            <v>5</v>
          </cell>
          <cell r="U250">
            <v>2</v>
          </cell>
          <cell r="V250">
            <v>40</v>
          </cell>
          <cell r="W250">
            <v>1</v>
          </cell>
          <cell r="X250">
            <v>0</v>
          </cell>
        </row>
        <row r="251">
          <cell r="A251">
            <v>245</v>
          </cell>
          <cell r="D251">
            <v>15</v>
          </cell>
          <cell r="E251">
            <v>0</v>
          </cell>
          <cell r="F251">
            <v>0</v>
          </cell>
          <cell r="G251">
            <v>0</v>
          </cell>
          <cell r="H251">
            <v>0</v>
          </cell>
          <cell r="I251">
            <v>0</v>
          </cell>
          <cell r="J251">
            <v>2915</v>
          </cell>
          <cell r="K251" t="str">
            <v>行コス／一般会計繰入金</v>
          </cell>
          <cell r="L251" t="str">
            <v>一般会計繰入金</v>
          </cell>
          <cell r="M251">
            <v>1</v>
          </cell>
          <cell r="N251">
            <v>1</v>
          </cell>
          <cell r="O251">
            <v>2</v>
          </cell>
          <cell r="P251">
            <v>0</v>
          </cell>
          <cell r="Q251">
            <v>0</v>
          </cell>
          <cell r="R251">
            <v>0</v>
          </cell>
          <cell r="S251">
            <v>0</v>
          </cell>
          <cell r="T251">
            <v>0</v>
          </cell>
          <cell r="U251">
            <v>2</v>
          </cell>
          <cell r="V251">
            <v>40</v>
          </cell>
          <cell r="W251">
            <v>1</v>
          </cell>
          <cell r="X251">
            <v>0</v>
          </cell>
        </row>
        <row r="252">
          <cell r="A252">
            <v>246</v>
          </cell>
          <cell r="D252">
            <v>16</v>
          </cell>
          <cell r="E252">
            <v>0</v>
          </cell>
          <cell r="F252">
            <v>0</v>
          </cell>
          <cell r="G252">
            <v>0</v>
          </cell>
          <cell r="H252">
            <v>0</v>
          </cell>
          <cell r="I252">
            <v>0</v>
          </cell>
          <cell r="J252">
            <v>2920</v>
          </cell>
          <cell r="K252" t="str">
            <v>行コス／一般会計繰出金</v>
          </cell>
          <cell r="L252" t="str">
            <v>一般会計繰出金</v>
          </cell>
          <cell r="M252">
            <v>1</v>
          </cell>
          <cell r="N252">
            <v>1</v>
          </cell>
          <cell r="O252">
            <v>1</v>
          </cell>
          <cell r="P252">
            <v>0</v>
          </cell>
          <cell r="Q252">
            <v>0</v>
          </cell>
          <cell r="R252">
            <v>0</v>
          </cell>
          <cell r="S252">
            <v>0</v>
          </cell>
          <cell r="T252">
            <v>0</v>
          </cell>
          <cell r="U252">
            <v>2</v>
          </cell>
          <cell r="V252">
            <v>40</v>
          </cell>
          <cell r="W252">
            <v>1</v>
          </cell>
          <cell r="X252">
            <v>0</v>
          </cell>
        </row>
        <row r="253">
          <cell r="A253">
            <v>247</v>
          </cell>
          <cell r="D253">
            <v>21</v>
          </cell>
          <cell r="E253">
            <v>0</v>
          </cell>
          <cell r="F253">
            <v>0</v>
          </cell>
          <cell r="G253">
            <v>0</v>
          </cell>
          <cell r="H253">
            <v>0</v>
          </cell>
          <cell r="I253">
            <v>0</v>
          </cell>
          <cell r="J253">
            <v>0</v>
          </cell>
          <cell r="L253" t="str">
            <v>行政サービス活動</v>
          </cell>
          <cell r="M253">
            <v>1</v>
          </cell>
          <cell r="N253">
            <v>0</v>
          </cell>
          <cell r="O253">
            <v>3</v>
          </cell>
          <cell r="P253">
            <v>0</v>
          </cell>
          <cell r="Q253">
            <v>0</v>
          </cell>
          <cell r="R253">
            <v>0</v>
          </cell>
          <cell r="S253">
            <v>0</v>
          </cell>
          <cell r="T253">
            <v>0</v>
          </cell>
          <cell r="U253">
            <v>3</v>
          </cell>
          <cell r="V253">
            <v>50</v>
          </cell>
          <cell r="W253">
            <v>0</v>
          </cell>
          <cell r="X253">
            <v>0</v>
          </cell>
        </row>
        <row r="254">
          <cell r="A254">
            <v>248</v>
          </cell>
          <cell r="D254">
            <v>21</v>
          </cell>
          <cell r="E254">
            <v>10</v>
          </cell>
          <cell r="F254">
            <v>0</v>
          </cell>
          <cell r="G254">
            <v>0</v>
          </cell>
          <cell r="H254">
            <v>0</v>
          </cell>
          <cell r="I254">
            <v>0</v>
          </cell>
          <cell r="J254">
            <v>0</v>
          </cell>
          <cell r="L254" t="str">
            <v>税収等</v>
          </cell>
          <cell r="M254">
            <v>2</v>
          </cell>
          <cell r="N254">
            <v>0</v>
          </cell>
          <cell r="O254">
            <v>3</v>
          </cell>
          <cell r="P254">
            <v>0</v>
          </cell>
          <cell r="Q254">
            <v>0</v>
          </cell>
          <cell r="R254">
            <v>0</v>
          </cell>
          <cell r="S254">
            <v>0</v>
          </cell>
          <cell r="T254">
            <v>0</v>
          </cell>
          <cell r="U254">
            <v>3</v>
          </cell>
          <cell r="V254">
            <v>50</v>
          </cell>
          <cell r="W254">
            <v>0</v>
          </cell>
          <cell r="X254">
            <v>0</v>
          </cell>
        </row>
        <row r="255">
          <cell r="A255">
            <v>249</v>
          </cell>
          <cell r="D255">
            <v>21</v>
          </cell>
          <cell r="E255">
            <v>10</v>
          </cell>
          <cell r="F255">
            <v>10</v>
          </cell>
          <cell r="G255">
            <v>0</v>
          </cell>
          <cell r="H255">
            <v>0</v>
          </cell>
          <cell r="I255">
            <v>0</v>
          </cell>
          <cell r="J255">
            <v>0</v>
          </cell>
          <cell r="L255" t="str">
            <v>地方税</v>
          </cell>
          <cell r="M255">
            <v>3</v>
          </cell>
          <cell r="N255">
            <v>0</v>
          </cell>
          <cell r="O255">
            <v>3</v>
          </cell>
          <cell r="P255">
            <v>0</v>
          </cell>
          <cell r="Q255">
            <v>0</v>
          </cell>
          <cell r="R255">
            <v>0</v>
          </cell>
          <cell r="S255">
            <v>0</v>
          </cell>
          <cell r="T255">
            <v>0</v>
          </cell>
          <cell r="U255">
            <v>3</v>
          </cell>
          <cell r="V255">
            <v>50</v>
          </cell>
          <cell r="W255">
            <v>1</v>
          </cell>
          <cell r="X255">
            <v>0</v>
          </cell>
        </row>
        <row r="256">
          <cell r="A256">
            <v>250</v>
          </cell>
          <cell r="D256">
            <v>21</v>
          </cell>
          <cell r="E256">
            <v>10</v>
          </cell>
          <cell r="F256">
            <v>10</v>
          </cell>
          <cell r="G256">
            <v>10</v>
          </cell>
          <cell r="H256">
            <v>0</v>
          </cell>
          <cell r="I256">
            <v>0</v>
          </cell>
          <cell r="J256">
            <v>3005</v>
          </cell>
          <cell r="K256" t="str">
            <v>ＣＦ行サ収入／都税</v>
          </cell>
          <cell r="L256" t="str">
            <v>都税</v>
          </cell>
          <cell r="M256">
            <v>4</v>
          </cell>
          <cell r="N256">
            <v>1</v>
          </cell>
          <cell r="O256">
            <v>3</v>
          </cell>
          <cell r="P256">
            <v>0</v>
          </cell>
          <cell r="Q256">
            <v>0</v>
          </cell>
          <cell r="R256">
            <v>0</v>
          </cell>
          <cell r="S256">
            <v>0</v>
          </cell>
          <cell r="T256">
            <v>0</v>
          </cell>
          <cell r="U256">
            <v>3</v>
          </cell>
          <cell r="V256">
            <v>50</v>
          </cell>
          <cell r="W256">
            <v>0</v>
          </cell>
          <cell r="X256">
            <v>0</v>
          </cell>
        </row>
        <row r="257">
          <cell r="A257">
            <v>251</v>
          </cell>
          <cell r="D257">
            <v>21</v>
          </cell>
          <cell r="E257">
            <v>10</v>
          </cell>
          <cell r="F257">
            <v>10</v>
          </cell>
          <cell r="G257">
            <v>20</v>
          </cell>
          <cell r="H257">
            <v>0</v>
          </cell>
          <cell r="I257">
            <v>0</v>
          </cell>
          <cell r="J257">
            <v>3010</v>
          </cell>
          <cell r="K257" t="str">
            <v>ＣＦ行サ収入／地方消費税（清算前）</v>
          </cell>
          <cell r="L257" t="str">
            <v>地方消費税（清算前）</v>
          </cell>
          <cell r="M257">
            <v>4</v>
          </cell>
          <cell r="N257">
            <v>1</v>
          </cell>
          <cell r="O257">
            <v>3</v>
          </cell>
          <cell r="P257">
            <v>0</v>
          </cell>
          <cell r="Q257">
            <v>0</v>
          </cell>
          <cell r="R257">
            <v>0</v>
          </cell>
          <cell r="S257">
            <v>0</v>
          </cell>
          <cell r="T257">
            <v>0</v>
          </cell>
          <cell r="U257">
            <v>3</v>
          </cell>
          <cell r="V257">
            <v>50</v>
          </cell>
          <cell r="W257">
            <v>0</v>
          </cell>
          <cell r="X257">
            <v>0</v>
          </cell>
        </row>
        <row r="258">
          <cell r="A258">
            <v>252</v>
          </cell>
          <cell r="D258">
            <v>21</v>
          </cell>
          <cell r="E258">
            <v>10</v>
          </cell>
          <cell r="F258">
            <v>20</v>
          </cell>
          <cell r="G258">
            <v>0</v>
          </cell>
          <cell r="H258">
            <v>0</v>
          </cell>
          <cell r="I258">
            <v>0</v>
          </cell>
          <cell r="J258">
            <v>3015</v>
          </cell>
          <cell r="K258" t="str">
            <v>ＣＦ行サ収入／地方譲与税</v>
          </cell>
          <cell r="L258" t="str">
            <v>地方譲与税</v>
          </cell>
          <cell r="M258">
            <v>3</v>
          </cell>
          <cell r="N258">
            <v>1</v>
          </cell>
          <cell r="O258">
            <v>3</v>
          </cell>
          <cell r="P258">
            <v>0</v>
          </cell>
          <cell r="Q258">
            <v>0</v>
          </cell>
          <cell r="R258">
            <v>0</v>
          </cell>
          <cell r="S258">
            <v>0</v>
          </cell>
          <cell r="T258">
            <v>0</v>
          </cell>
          <cell r="U258">
            <v>3</v>
          </cell>
          <cell r="V258">
            <v>50</v>
          </cell>
          <cell r="W258">
            <v>1</v>
          </cell>
          <cell r="X258">
            <v>0</v>
          </cell>
        </row>
        <row r="259">
          <cell r="A259">
            <v>253</v>
          </cell>
          <cell r="D259">
            <v>21</v>
          </cell>
          <cell r="E259">
            <v>10</v>
          </cell>
          <cell r="F259">
            <v>30</v>
          </cell>
          <cell r="G259">
            <v>0</v>
          </cell>
          <cell r="H259">
            <v>0</v>
          </cell>
          <cell r="I259">
            <v>0</v>
          </cell>
          <cell r="J259">
            <v>3020</v>
          </cell>
          <cell r="K259" t="str">
            <v>ＣＦ行サ収入／地方特例交付金</v>
          </cell>
          <cell r="L259" t="str">
            <v>地方特例交付金</v>
          </cell>
          <cell r="M259">
            <v>3</v>
          </cell>
          <cell r="N259">
            <v>1</v>
          </cell>
          <cell r="O259">
            <v>3</v>
          </cell>
          <cell r="P259">
            <v>0</v>
          </cell>
          <cell r="Q259">
            <v>0</v>
          </cell>
          <cell r="R259">
            <v>0</v>
          </cell>
          <cell r="S259">
            <v>0</v>
          </cell>
          <cell r="T259">
            <v>0</v>
          </cell>
          <cell r="U259">
            <v>3</v>
          </cell>
          <cell r="V259">
            <v>50</v>
          </cell>
          <cell r="W259">
            <v>1</v>
          </cell>
          <cell r="X259">
            <v>0</v>
          </cell>
        </row>
        <row r="260">
          <cell r="A260">
            <v>254</v>
          </cell>
          <cell r="D260">
            <v>21</v>
          </cell>
          <cell r="E260">
            <v>10</v>
          </cell>
          <cell r="F260">
            <v>40</v>
          </cell>
          <cell r="G260">
            <v>0</v>
          </cell>
          <cell r="H260">
            <v>0</v>
          </cell>
          <cell r="I260">
            <v>0</v>
          </cell>
          <cell r="J260">
            <v>3025</v>
          </cell>
          <cell r="K260" t="str">
            <v>ＣＦ行サ収入／国有提供施設等所在市町村助成交付金</v>
          </cell>
          <cell r="L260" t="str">
            <v>国有提供施設等所在市町村助成交付金</v>
          </cell>
          <cell r="M260">
            <v>3</v>
          </cell>
          <cell r="N260">
            <v>1</v>
          </cell>
          <cell r="O260">
            <v>3</v>
          </cell>
          <cell r="P260">
            <v>0</v>
          </cell>
          <cell r="Q260">
            <v>0</v>
          </cell>
          <cell r="R260">
            <v>0</v>
          </cell>
          <cell r="S260">
            <v>0</v>
          </cell>
          <cell r="T260">
            <v>0</v>
          </cell>
          <cell r="U260">
            <v>3</v>
          </cell>
          <cell r="V260">
            <v>50</v>
          </cell>
          <cell r="W260">
            <v>1</v>
          </cell>
          <cell r="X260">
            <v>0</v>
          </cell>
        </row>
        <row r="261">
          <cell r="A261">
            <v>255</v>
          </cell>
          <cell r="D261">
            <v>21</v>
          </cell>
          <cell r="E261">
            <v>10</v>
          </cell>
          <cell r="F261">
            <v>50</v>
          </cell>
          <cell r="G261">
            <v>0</v>
          </cell>
          <cell r="H261">
            <v>0</v>
          </cell>
          <cell r="I261">
            <v>0</v>
          </cell>
          <cell r="J261">
            <v>3030</v>
          </cell>
          <cell r="K261" t="str">
            <v>ＣＦ行サ収入／税諸収入</v>
          </cell>
          <cell r="L261" t="str">
            <v>税諸収入</v>
          </cell>
          <cell r="M261">
            <v>3</v>
          </cell>
          <cell r="N261">
            <v>1</v>
          </cell>
          <cell r="O261">
            <v>3</v>
          </cell>
          <cell r="P261">
            <v>0</v>
          </cell>
          <cell r="Q261">
            <v>0</v>
          </cell>
          <cell r="R261">
            <v>0</v>
          </cell>
          <cell r="S261">
            <v>0</v>
          </cell>
          <cell r="T261">
            <v>0</v>
          </cell>
          <cell r="U261">
            <v>3</v>
          </cell>
          <cell r="V261">
            <v>50</v>
          </cell>
          <cell r="W261">
            <v>1</v>
          </cell>
          <cell r="X261">
            <v>0</v>
          </cell>
        </row>
        <row r="262">
          <cell r="A262">
            <v>256</v>
          </cell>
          <cell r="D262">
            <v>21</v>
          </cell>
          <cell r="E262">
            <v>20</v>
          </cell>
          <cell r="F262">
            <v>0</v>
          </cell>
          <cell r="G262">
            <v>0</v>
          </cell>
          <cell r="H262">
            <v>0</v>
          </cell>
          <cell r="I262">
            <v>0</v>
          </cell>
          <cell r="J262">
            <v>0</v>
          </cell>
          <cell r="L262" t="str">
            <v>国庫支出金等</v>
          </cell>
          <cell r="M262">
            <v>2</v>
          </cell>
          <cell r="N262">
            <v>0</v>
          </cell>
          <cell r="O262">
            <v>3</v>
          </cell>
          <cell r="P262">
            <v>0</v>
          </cell>
          <cell r="Q262">
            <v>0</v>
          </cell>
          <cell r="R262">
            <v>0</v>
          </cell>
          <cell r="S262">
            <v>0</v>
          </cell>
          <cell r="T262">
            <v>0</v>
          </cell>
          <cell r="U262">
            <v>3</v>
          </cell>
          <cell r="V262">
            <v>50</v>
          </cell>
          <cell r="W262">
            <v>0</v>
          </cell>
          <cell r="X262">
            <v>0</v>
          </cell>
        </row>
        <row r="263">
          <cell r="A263">
            <v>257</v>
          </cell>
          <cell r="D263">
            <v>21</v>
          </cell>
          <cell r="E263">
            <v>20</v>
          </cell>
          <cell r="F263">
            <v>10</v>
          </cell>
          <cell r="G263">
            <v>0</v>
          </cell>
          <cell r="H263">
            <v>0</v>
          </cell>
          <cell r="I263">
            <v>0</v>
          </cell>
          <cell r="J263">
            <v>3035</v>
          </cell>
          <cell r="K263" t="str">
            <v>ＣＦ行サ収入／国庫支出金</v>
          </cell>
          <cell r="L263" t="str">
            <v>国庫支出金</v>
          </cell>
          <cell r="M263">
            <v>3</v>
          </cell>
          <cell r="N263">
            <v>1</v>
          </cell>
          <cell r="O263">
            <v>3</v>
          </cell>
          <cell r="P263">
            <v>0</v>
          </cell>
          <cell r="Q263">
            <v>0</v>
          </cell>
          <cell r="R263">
            <v>0</v>
          </cell>
          <cell r="S263">
            <v>0</v>
          </cell>
          <cell r="T263">
            <v>0</v>
          </cell>
          <cell r="U263">
            <v>3</v>
          </cell>
          <cell r="V263">
            <v>50</v>
          </cell>
          <cell r="W263">
            <v>1</v>
          </cell>
          <cell r="X263">
            <v>0</v>
          </cell>
        </row>
        <row r="264">
          <cell r="A264">
            <v>258</v>
          </cell>
          <cell r="D264">
            <v>21</v>
          </cell>
          <cell r="E264">
            <v>20</v>
          </cell>
          <cell r="F264">
            <v>20</v>
          </cell>
          <cell r="G264">
            <v>0</v>
          </cell>
          <cell r="H264">
            <v>0</v>
          </cell>
          <cell r="I264">
            <v>0</v>
          </cell>
          <cell r="J264">
            <v>3040</v>
          </cell>
          <cell r="K264" t="str">
            <v>ＣＦ行サ収入／交通安全対策特別交付金</v>
          </cell>
          <cell r="L264" t="str">
            <v>交通安全対策特別交付金</v>
          </cell>
          <cell r="M264">
            <v>3</v>
          </cell>
          <cell r="N264">
            <v>1</v>
          </cell>
          <cell r="O264">
            <v>3</v>
          </cell>
          <cell r="P264">
            <v>0</v>
          </cell>
          <cell r="Q264">
            <v>0</v>
          </cell>
          <cell r="R264">
            <v>0</v>
          </cell>
          <cell r="S264">
            <v>0</v>
          </cell>
          <cell r="T264">
            <v>0</v>
          </cell>
          <cell r="U264">
            <v>3</v>
          </cell>
          <cell r="V264">
            <v>50</v>
          </cell>
          <cell r="W264">
            <v>1</v>
          </cell>
          <cell r="X264">
            <v>0</v>
          </cell>
        </row>
        <row r="265">
          <cell r="A265">
            <v>259</v>
          </cell>
          <cell r="D265">
            <v>21</v>
          </cell>
          <cell r="E265">
            <v>30</v>
          </cell>
          <cell r="F265">
            <v>0</v>
          </cell>
          <cell r="G265">
            <v>0</v>
          </cell>
          <cell r="H265">
            <v>0</v>
          </cell>
          <cell r="I265">
            <v>0</v>
          </cell>
          <cell r="J265">
            <v>0</v>
          </cell>
          <cell r="L265" t="str">
            <v>業務収入その他</v>
          </cell>
          <cell r="M265">
            <v>2</v>
          </cell>
          <cell r="N265">
            <v>0</v>
          </cell>
          <cell r="O265">
            <v>3</v>
          </cell>
          <cell r="P265">
            <v>0</v>
          </cell>
          <cell r="Q265">
            <v>0</v>
          </cell>
          <cell r="R265">
            <v>0</v>
          </cell>
          <cell r="S265">
            <v>0</v>
          </cell>
          <cell r="T265">
            <v>0</v>
          </cell>
          <cell r="U265">
            <v>3</v>
          </cell>
          <cell r="V265">
            <v>50</v>
          </cell>
          <cell r="W265">
            <v>0</v>
          </cell>
          <cell r="X265">
            <v>0</v>
          </cell>
        </row>
        <row r="266">
          <cell r="A266">
            <v>260</v>
          </cell>
          <cell r="D266">
            <v>21</v>
          </cell>
          <cell r="E266">
            <v>30</v>
          </cell>
          <cell r="F266">
            <v>10</v>
          </cell>
          <cell r="G266">
            <v>0</v>
          </cell>
          <cell r="H266">
            <v>0</v>
          </cell>
          <cell r="I266">
            <v>0</v>
          </cell>
          <cell r="J266">
            <v>0</v>
          </cell>
          <cell r="L266" t="str">
            <v>事業収入（特別会計）</v>
          </cell>
          <cell r="M266">
            <v>3</v>
          </cell>
          <cell r="N266">
            <v>0</v>
          </cell>
          <cell r="O266">
            <v>3</v>
          </cell>
          <cell r="P266">
            <v>0</v>
          </cell>
          <cell r="Q266">
            <v>0</v>
          </cell>
          <cell r="R266">
            <v>0</v>
          </cell>
          <cell r="S266">
            <v>0</v>
          </cell>
          <cell r="T266">
            <v>0</v>
          </cell>
          <cell r="U266">
            <v>3</v>
          </cell>
          <cell r="V266">
            <v>50</v>
          </cell>
          <cell r="W266">
            <v>1</v>
          </cell>
          <cell r="X266">
            <v>0</v>
          </cell>
        </row>
        <row r="267">
          <cell r="A267">
            <v>261</v>
          </cell>
          <cell r="D267">
            <v>21</v>
          </cell>
          <cell r="E267">
            <v>30</v>
          </cell>
          <cell r="F267">
            <v>10</v>
          </cell>
          <cell r="G267">
            <v>10</v>
          </cell>
          <cell r="H267">
            <v>0</v>
          </cell>
          <cell r="I267">
            <v>0</v>
          </cell>
          <cell r="J267">
            <v>3045</v>
          </cell>
          <cell r="K267" t="str">
            <v>ＣＦ行サ収入／事業収入（特別会計）／貸付金利子</v>
          </cell>
          <cell r="L267" t="str">
            <v>貸付金利子収入</v>
          </cell>
          <cell r="M267">
            <v>4</v>
          </cell>
          <cell r="N267">
            <v>1</v>
          </cell>
          <cell r="O267">
            <v>3</v>
          </cell>
          <cell r="P267">
            <v>0</v>
          </cell>
          <cell r="Q267">
            <v>0</v>
          </cell>
          <cell r="R267">
            <v>0</v>
          </cell>
          <cell r="S267">
            <v>0</v>
          </cell>
          <cell r="T267">
            <v>0</v>
          </cell>
          <cell r="U267">
            <v>3</v>
          </cell>
          <cell r="V267">
            <v>50</v>
          </cell>
          <cell r="W267">
            <v>0</v>
          </cell>
          <cell r="X267">
            <v>0</v>
          </cell>
        </row>
        <row r="268">
          <cell r="A268">
            <v>262</v>
          </cell>
          <cell r="D268">
            <v>21</v>
          </cell>
          <cell r="E268">
            <v>30</v>
          </cell>
          <cell r="F268">
            <v>10</v>
          </cell>
          <cell r="G268">
            <v>20</v>
          </cell>
          <cell r="H268">
            <v>0</v>
          </cell>
          <cell r="I268">
            <v>0</v>
          </cell>
          <cell r="J268">
            <v>3050</v>
          </cell>
          <cell r="K268" t="str">
            <v>ＣＦ行サ収入／事業収入（特別会計）／掛金収入</v>
          </cell>
          <cell r="L268" t="str">
            <v>掛金収入</v>
          </cell>
          <cell r="M268">
            <v>4</v>
          </cell>
          <cell r="N268">
            <v>1</v>
          </cell>
          <cell r="O268">
            <v>3</v>
          </cell>
          <cell r="P268">
            <v>0</v>
          </cell>
          <cell r="Q268">
            <v>0</v>
          </cell>
          <cell r="R268">
            <v>0</v>
          </cell>
          <cell r="S268">
            <v>0</v>
          </cell>
          <cell r="T268">
            <v>0</v>
          </cell>
          <cell r="U268">
            <v>3</v>
          </cell>
          <cell r="V268">
            <v>50</v>
          </cell>
          <cell r="W268">
            <v>0</v>
          </cell>
          <cell r="X268">
            <v>0</v>
          </cell>
        </row>
        <row r="269">
          <cell r="A269">
            <v>263</v>
          </cell>
          <cell r="D269">
            <v>21</v>
          </cell>
          <cell r="E269">
            <v>30</v>
          </cell>
          <cell r="F269">
            <v>10</v>
          </cell>
          <cell r="G269">
            <v>30</v>
          </cell>
          <cell r="H269">
            <v>0</v>
          </cell>
          <cell r="I269">
            <v>0</v>
          </cell>
          <cell r="J269">
            <v>3055</v>
          </cell>
          <cell r="K269" t="str">
            <v>ＣＦ行サ収入／事業収入（特別会計）／契約違約金</v>
          </cell>
          <cell r="L269" t="str">
            <v>契約違約金</v>
          </cell>
          <cell r="M269">
            <v>4</v>
          </cell>
          <cell r="N269">
            <v>1</v>
          </cell>
          <cell r="O269">
            <v>3</v>
          </cell>
          <cell r="P269">
            <v>0</v>
          </cell>
          <cell r="Q269">
            <v>0</v>
          </cell>
          <cell r="R269">
            <v>0</v>
          </cell>
          <cell r="S269">
            <v>0</v>
          </cell>
          <cell r="T269">
            <v>0</v>
          </cell>
          <cell r="U269">
            <v>3</v>
          </cell>
          <cell r="V269">
            <v>50</v>
          </cell>
          <cell r="W269">
            <v>0</v>
          </cell>
          <cell r="X269">
            <v>0</v>
          </cell>
        </row>
        <row r="270">
          <cell r="A270">
            <v>264</v>
          </cell>
          <cell r="D270">
            <v>21</v>
          </cell>
          <cell r="E270">
            <v>30</v>
          </cell>
          <cell r="F270">
            <v>20</v>
          </cell>
          <cell r="G270">
            <v>0</v>
          </cell>
          <cell r="H270">
            <v>0</v>
          </cell>
          <cell r="I270">
            <v>0</v>
          </cell>
          <cell r="J270">
            <v>0</v>
          </cell>
          <cell r="L270" t="str">
            <v>分担金及負担金</v>
          </cell>
          <cell r="M270">
            <v>3</v>
          </cell>
          <cell r="N270">
            <v>0</v>
          </cell>
          <cell r="O270">
            <v>3</v>
          </cell>
          <cell r="P270">
            <v>0</v>
          </cell>
          <cell r="Q270">
            <v>0</v>
          </cell>
          <cell r="R270">
            <v>0</v>
          </cell>
          <cell r="S270">
            <v>0</v>
          </cell>
          <cell r="T270">
            <v>0</v>
          </cell>
          <cell r="U270">
            <v>3</v>
          </cell>
          <cell r="V270">
            <v>50</v>
          </cell>
          <cell r="W270">
            <v>1</v>
          </cell>
          <cell r="X270">
            <v>0</v>
          </cell>
        </row>
        <row r="271">
          <cell r="A271">
            <v>265</v>
          </cell>
          <cell r="D271">
            <v>21</v>
          </cell>
          <cell r="E271">
            <v>30</v>
          </cell>
          <cell r="F271">
            <v>20</v>
          </cell>
          <cell r="G271">
            <v>10</v>
          </cell>
          <cell r="H271">
            <v>0</v>
          </cell>
          <cell r="I271">
            <v>0</v>
          </cell>
          <cell r="J271">
            <v>3060</v>
          </cell>
          <cell r="K271" t="str">
            <v>ＣＦ行サ収入／負担金</v>
          </cell>
          <cell r="L271" t="str">
            <v>負担金</v>
          </cell>
          <cell r="M271">
            <v>4</v>
          </cell>
          <cell r="N271">
            <v>1</v>
          </cell>
          <cell r="O271">
            <v>3</v>
          </cell>
          <cell r="P271">
            <v>0</v>
          </cell>
          <cell r="Q271">
            <v>0</v>
          </cell>
          <cell r="R271">
            <v>0</v>
          </cell>
          <cell r="S271">
            <v>0</v>
          </cell>
          <cell r="T271">
            <v>0</v>
          </cell>
          <cell r="U271">
            <v>3</v>
          </cell>
          <cell r="V271">
            <v>50</v>
          </cell>
          <cell r="W271">
            <v>0</v>
          </cell>
          <cell r="X271">
            <v>0</v>
          </cell>
        </row>
        <row r="272">
          <cell r="A272">
            <v>266</v>
          </cell>
          <cell r="D272">
            <v>21</v>
          </cell>
          <cell r="E272">
            <v>30</v>
          </cell>
          <cell r="F272">
            <v>30</v>
          </cell>
          <cell r="G272">
            <v>0</v>
          </cell>
          <cell r="H272">
            <v>0</v>
          </cell>
          <cell r="I272">
            <v>0</v>
          </cell>
          <cell r="J272">
            <v>0</v>
          </cell>
          <cell r="L272" t="str">
            <v>使用料及手数料</v>
          </cell>
          <cell r="M272">
            <v>3</v>
          </cell>
          <cell r="N272">
            <v>0</v>
          </cell>
          <cell r="O272">
            <v>3</v>
          </cell>
          <cell r="P272">
            <v>0</v>
          </cell>
          <cell r="Q272">
            <v>0</v>
          </cell>
          <cell r="R272">
            <v>0</v>
          </cell>
          <cell r="S272">
            <v>0</v>
          </cell>
          <cell r="T272">
            <v>0</v>
          </cell>
          <cell r="U272">
            <v>3</v>
          </cell>
          <cell r="V272">
            <v>50</v>
          </cell>
          <cell r="W272">
            <v>1</v>
          </cell>
          <cell r="X272">
            <v>0</v>
          </cell>
        </row>
        <row r="273">
          <cell r="A273">
            <v>267</v>
          </cell>
          <cell r="D273">
            <v>21</v>
          </cell>
          <cell r="E273">
            <v>30</v>
          </cell>
          <cell r="F273">
            <v>30</v>
          </cell>
          <cell r="G273">
            <v>10</v>
          </cell>
          <cell r="H273">
            <v>0</v>
          </cell>
          <cell r="I273">
            <v>0</v>
          </cell>
          <cell r="J273">
            <v>3065</v>
          </cell>
          <cell r="K273" t="str">
            <v>ＣＦ行サ収入／使用料</v>
          </cell>
          <cell r="L273" t="str">
            <v>使用料</v>
          </cell>
          <cell r="M273">
            <v>4</v>
          </cell>
          <cell r="N273">
            <v>1</v>
          </cell>
          <cell r="O273">
            <v>3</v>
          </cell>
          <cell r="P273">
            <v>0</v>
          </cell>
          <cell r="Q273">
            <v>0</v>
          </cell>
          <cell r="R273">
            <v>0</v>
          </cell>
          <cell r="S273">
            <v>0</v>
          </cell>
          <cell r="T273">
            <v>0</v>
          </cell>
          <cell r="U273">
            <v>3</v>
          </cell>
          <cell r="V273">
            <v>50</v>
          </cell>
          <cell r="W273">
            <v>0</v>
          </cell>
          <cell r="X273">
            <v>0</v>
          </cell>
        </row>
        <row r="274">
          <cell r="A274">
            <v>268</v>
          </cell>
          <cell r="D274">
            <v>21</v>
          </cell>
          <cell r="E274">
            <v>30</v>
          </cell>
          <cell r="F274">
            <v>30</v>
          </cell>
          <cell r="G274">
            <v>20</v>
          </cell>
          <cell r="H274">
            <v>0</v>
          </cell>
          <cell r="I274">
            <v>0</v>
          </cell>
          <cell r="J274">
            <v>3070</v>
          </cell>
          <cell r="K274" t="str">
            <v>ＣＦ行サ収入／手数料</v>
          </cell>
          <cell r="L274" t="str">
            <v>手数料</v>
          </cell>
          <cell r="M274">
            <v>4</v>
          </cell>
          <cell r="N274">
            <v>1</v>
          </cell>
          <cell r="O274">
            <v>3</v>
          </cell>
          <cell r="P274">
            <v>0</v>
          </cell>
          <cell r="Q274">
            <v>0</v>
          </cell>
          <cell r="R274">
            <v>0</v>
          </cell>
          <cell r="S274">
            <v>0</v>
          </cell>
          <cell r="T274">
            <v>0</v>
          </cell>
          <cell r="U274">
            <v>3</v>
          </cell>
          <cell r="V274">
            <v>50</v>
          </cell>
          <cell r="W274">
            <v>0</v>
          </cell>
          <cell r="X274">
            <v>0</v>
          </cell>
        </row>
        <row r="275">
          <cell r="A275">
            <v>269</v>
          </cell>
          <cell r="D275">
            <v>21</v>
          </cell>
          <cell r="E275">
            <v>30</v>
          </cell>
          <cell r="F275">
            <v>40</v>
          </cell>
          <cell r="G275">
            <v>0</v>
          </cell>
          <cell r="H275">
            <v>0</v>
          </cell>
          <cell r="I275">
            <v>0</v>
          </cell>
          <cell r="J275">
            <v>0</v>
          </cell>
          <cell r="L275" t="str">
            <v>財産収入</v>
          </cell>
          <cell r="M275">
            <v>3</v>
          </cell>
          <cell r="N275">
            <v>0</v>
          </cell>
          <cell r="O275">
            <v>3</v>
          </cell>
          <cell r="P275">
            <v>0</v>
          </cell>
          <cell r="Q275">
            <v>0</v>
          </cell>
          <cell r="R275">
            <v>0</v>
          </cell>
          <cell r="S275">
            <v>0</v>
          </cell>
          <cell r="T275">
            <v>0</v>
          </cell>
          <cell r="U275">
            <v>3</v>
          </cell>
          <cell r="V275">
            <v>50</v>
          </cell>
          <cell r="W275">
            <v>1</v>
          </cell>
          <cell r="X275">
            <v>0</v>
          </cell>
        </row>
        <row r="276">
          <cell r="A276">
            <v>270</v>
          </cell>
          <cell r="D276">
            <v>21</v>
          </cell>
          <cell r="E276">
            <v>30</v>
          </cell>
          <cell r="F276">
            <v>40</v>
          </cell>
          <cell r="G276">
            <v>10</v>
          </cell>
          <cell r="H276">
            <v>0</v>
          </cell>
          <cell r="I276">
            <v>0</v>
          </cell>
          <cell r="J276">
            <v>3075</v>
          </cell>
          <cell r="K276" t="str">
            <v>ＣＦ行サ収入／財産貸付等運用収入</v>
          </cell>
          <cell r="L276" t="str">
            <v>財産貸付等運用収入</v>
          </cell>
          <cell r="M276">
            <v>4</v>
          </cell>
          <cell r="N276">
            <v>1</v>
          </cell>
          <cell r="O276">
            <v>3</v>
          </cell>
          <cell r="P276">
            <v>0</v>
          </cell>
          <cell r="Q276">
            <v>0</v>
          </cell>
          <cell r="R276">
            <v>0</v>
          </cell>
          <cell r="S276">
            <v>0</v>
          </cell>
          <cell r="T276">
            <v>0</v>
          </cell>
          <cell r="U276">
            <v>3</v>
          </cell>
          <cell r="V276">
            <v>50</v>
          </cell>
          <cell r="W276">
            <v>0</v>
          </cell>
          <cell r="X276">
            <v>0</v>
          </cell>
        </row>
        <row r="277">
          <cell r="A277">
            <v>271</v>
          </cell>
          <cell r="D277">
            <v>21</v>
          </cell>
          <cell r="E277">
            <v>30</v>
          </cell>
          <cell r="F277">
            <v>40</v>
          </cell>
          <cell r="G277">
            <v>20</v>
          </cell>
          <cell r="H277">
            <v>0</v>
          </cell>
          <cell r="I277">
            <v>0</v>
          </cell>
          <cell r="J277">
            <v>3080</v>
          </cell>
          <cell r="K277" t="str">
            <v>ＣＦ行サ収入／その他財産収入</v>
          </cell>
          <cell r="L277" t="str">
            <v>その他財産収入</v>
          </cell>
          <cell r="M277">
            <v>4</v>
          </cell>
          <cell r="N277">
            <v>1</v>
          </cell>
          <cell r="O277">
            <v>3</v>
          </cell>
          <cell r="P277">
            <v>0</v>
          </cell>
          <cell r="Q277">
            <v>0</v>
          </cell>
          <cell r="R277">
            <v>0</v>
          </cell>
          <cell r="S277">
            <v>0</v>
          </cell>
          <cell r="T277">
            <v>0</v>
          </cell>
          <cell r="U277">
            <v>3</v>
          </cell>
          <cell r="V277">
            <v>50</v>
          </cell>
          <cell r="W277">
            <v>0</v>
          </cell>
          <cell r="X277">
            <v>0</v>
          </cell>
        </row>
        <row r="278">
          <cell r="A278">
            <v>272</v>
          </cell>
          <cell r="D278">
            <v>21</v>
          </cell>
          <cell r="E278">
            <v>30</v>
          </cell>
          <cell r="F278">
            <v>50</v>
          </cell>
          <cell r="G278">
            <v>0</v>
          </cell>
          <cell r="H278">
            <v>0</v>
          </cell>
          <cell r="I278">
            <v>0</v>
          </cell>
          <cell r="J278">
            <v>3085</v>
          </cell>
          <cell r="K278" t="str">
            <v>ＣＦ行サ収入／受託事業収入</v>
          </cell>
          <cell r="L278" t="str">
            <v>諸収入（受託事業収入）</v>
          </cell>
          <cell r="M278">
            <v>3</v>
          </cell>
          <cell r="N278">
            <v>1</v>
          </cell>
          <cell r="O278">
            <v>3</v>
          </cell>
          <cell r="P278">
            <v>0</v>
          </cell>
          <cell r="Q278">
            <v>0</v>
          </cell>
          <cell r="R278">
            <v>0</v>
          </cell>
          <cell r="S278">
            <v>0</v>
          </cell>
          <cell r="T278">
            <v>0</v>
          </cell>
          <cell r="U278">
            <v>3</v>
          </cell>
          <cell r="V278">
            <v>50</v>
          </cell>
          <cell r="W278">
            <v>1</v>
          </cell>
          <cell r="X278">
            <v>0</v>
          </cell>
        </row>
        <row r="279">
          <cell r="A279">
            <v>273</v>
          </cell>
          <cell r="D279">
            <v>21</v>
          </cell>
          <cell r="E279">
            <v>30</v>
          </cell>
          <cell r="F279">
            <v>60</v>
          </cell>
          <cell r="G279">
            <v>0</v>
          </cell>
          <cell r="H279">
            <v>0</v>
          </cell>
          <cell r="I279">
            <v>0</v>
          </cell>
          <cell r="J279">
            <v>0</v>
          </cell>
          <cell r="L279" t="str">
            <v>諸収入</v>
          </cell>
          <cell r="M279">
            <v>3</v>
          </cell>
          <cell r="N279">
            <v>0</v>
          </cell>
          <cell r="O279">
            <v>3</v>
          </cell>
          <cell r="P279">
            <v>0</v>
          </cell>
          <cell r="Q279">
            <v>0</v>
          </cell>
          <cell r="R279">
            <v>0</v>
          </cell>
          <cell r="S279">
            <v>0</v>
          </cell>
          <cell r="T279">
            <v>0</v>
          </cell>
          <cell r="U279">
            <v>3</v>
          </cell>
          <cell r="V279">
            <v>50</v>
          </cell>
          <cell r="W279">
            <v>1</v>
          </cell>
          <cell r="X279">
            <v>0</v>
          </cell>
        </row>
        <row r="280">
          <cell r="A280">
            <v>274</v>
          </cell>
          <cell r="D280">
            <v>21</v>
          </cell>
          <cell r="E280">
            <v>30</v>
          </cell>
          <cell r="F280">
            <v>60</v>
          </cell>
          <cell r="G280">
            <v>10</v>
          </cell>
          <cell r="H280">
            <v>0</v>
          </cell>
          <cell r="I280">
            <v>0</v>
          </cell>
          <cell r="J280">
            <v>3090</v>
          </cell>
          <cell r="K280" t="str">
            <v>ＣＦ行サ収入／延滞金及加算金</v>
          </cell>
          <cell r="L280" t="str">
            <v>延滞金及加算金</v>
          </cell>
          <cell r="M280">
            <v>4</v>
          </cell>
          <cell r="N280">
            <v>1</v>
          </cell>
          <cell r="O280">
            <v>3</v>
          </cell>
          <cell r="P280">
            <v>0</v>
          </cell>
          <cell r="Q280">
            <v>0</v>
          </cell>
          <cell r="R280">
            <v>0</v>
          </cell>
          <cell r="S280">
            <v>0</v>
          </cell>
          <cell r="T280">
            <v>0</v>
          </cell>
          <cell r="U280">
            <v>3</v>
          </cell>
          <cell r="V280">
            <v>50</v>
          </cell>
          <cell r="W280">
            <v>0</v>
          </cell>
          <cell r="X280">
            <v>0</v>
          </cell>
        </row>
        <row r="281">
          <cell r="A281">
            <v>275</v>
          </cell>
          <cell r="D281">
            <v>21</v>
          </cell>
          <cell r="E281">
            <v>30</v>
          </cell>
          <cell r="F281">
            <v>60</v>
          </cell>
          <cell r="G281">
            <v>20</v>
          </cell>
          <cell r="H281">
            <v>0</v>
          </cell>
          <cell r="I281">
            <v>0</v>
          </cell>
          <cell r="J281">
            <v>3095</v>
          </cell>
          <cell r="K281" t="str">
            <v>ＣＦ行サ収入／貸付金利子収入</v>
          </cell>
          <cell r="L281" t="str">
            <v>貸付金利子収入</v>
          </cell>
          <cell r="M281">
            <v>4</v>
          </cell>
          <cell r="N281">
            <v>1</v>
          </cell>
          <cell r="O281">
            <v>3</v>
          </cell>
          <cell r="P281">
            <v>0</v>
          </cell>
          <cell r="Q281">
            <v>0</v>
          </cell>
          <cell r="R281">
            <v>0</v>
          </cell>
          <cell r="S281">
            <v>0</v>
          </cell>
          <cell r="T281">
            <v>0</v>
          </cell>
          <cell r="U281">
            <v>3</v>
          </cell>
          <cell r="V281">
            <v>50</v>
          </cell>
          <cell r="W281">
            <v>0</v>
          </cell>
          <cell r="X281">
            <v>0</v>
          </cell>
        </row>
        <row r="282">
          <cell r="A282">
            <v>276</v>
          </cell>
          <cell r="D282">
            <v>21</v>
          </cell>
          <cell r="E282">
            <v>30</v>
          </cell>
          <cell r="F282">
            <v>60</v>
          </cell>
          <cell r="G282">
            <v>30</v>
          </cell>
          <cell r="H282">
            <v>0</v>
          </cell>
          <cell r="I282">
            <v>0</v>
          </cell>
          <cell r="J282">
            <v>3100</v>
          </cell>
          <cell r="K282" t="str">
            <v>ＣＦ行サ収入／収益事業収入（宝くじ）</v>
          </cell>
          <cell r="L282" t="str">
            <v>収益事業収入（宝くじ）</v>
          </cell>
          <cell r="M282">
            <v>4</v>
          </cell>
          <cell r="N282">
            <v>1</v>
          </cell>
          <cell r="O282">
            <v>3</v>
          </cell>
          <cell r="P282">
            <v>0</v>
          </cell>
          <cell r="Q282">
            <v>0</v>
          </cell>
          <cell r="R282">
            <v>0</v>
          </cell>
          <cell r="S282">
            <v>0</v>
          </cell>
          <cell r="T282">
            <v>0</v>
          </cell>
          <cell r="U282">
            <v>3</v>
          </cell>
          <cell r="V282">
            <v>50</v>
          </cell>
          <cell r="W282">
            <v>0</v>
          </cell>
          <cell r="X282">
            <v>0</v>
          </cell>
        </row>
        <row r="283">
          <cell r="A283">
            <v>277</v>
          </cell>
          <cell r="D283">
            <v>21</v>
          </cell>
          <cell r="E283">
            <v>30</v>
          </cell>
          <cell r="F283">
            <v>60</v>
          </cell>
          <cell r="G283">
            <v>40</v>
          </cell>
          <cell r="H283">
            <v>0</v>
          </cell>
          <cell r="I283">
            <v>0</v>
          </cell>
          <cell r="J283">
            <v>3105</v>
          </cell>
          <cell r="K283" t="str">
            <v>ＣＦ行サ収入／物品売払代金</v>
          </cell>
          <cell r="L283" t="str">
            <v>物品売払代金</v>
          </cell>
          <cell r="M283">
            <v>4</v>
          </cell>
          <cell r="N283">
            <v>1</v>
          </cell>
          <cell r="O283">
            <v>3</v>
          </cell>
          <cell r="P283">
            <v>0</v>
          </cell>
          <cell r="Q283">
            <v>0</v>
          </cell>
          <cell r="R283">
            <v>0</v>
          </cell>
          <cell r="S283">
            <v>0</v>
          </cell>
          <cell r="T283">
            <v>0</v>
          </cell>
          <cell r="U283">
            <v>3</v>
          </cell>
          <cell r="V283">
            <v>50</v>
          </cell>
          <cell r="W283">
            <v>0</v>
          </cell>
          <cell r="X283">
            <v>0</v>
          </cell>
        </row>
        <row r="284">
          <cell r="A284">
            <v>278</v>
          </cell>
          <cell r="D284">
            <v>21</v>
          </cell>
          <cell r="E284">
            <v>30</v>
          </cell>
          <cell r="F284">
            <v>60</v>
          </cell>
          <cell r="G284">
            <v>50</v>
          </cell>
          <cell r="H284">
            <v>0</v>
          </cell>
          <cell r="I284">
            <v>0</v>
          </cell>
          <cell r="J284">
            <v>3110</v>
          </cell>
          <cell r="K284" t="str">
            <v>ＣＦ行サ収入／高速道路等関連施設助成交付金</v>
          </cell>
          <cell r="L284" t="str">
            <v>高速道路等関連施設助成交付金</v>
          </cell>
          <cell r="M284">
            <v>4</v>
          </cell>
          <cell r="N284">
            <v>1</v>
          </cell>
          <cell r="O284">
            <v>3</v>
          </cell>
          <cell r="P284">
            <v>0</v>
          </cell>
          <cell r="Q284">
            <v>0</v>
          </cell>
          <cell r="R284">
            <v>0</v>
          </cell>
          <cell r="S284">
            <v>0</v>
          </cell>
          <cell r="T284">
            <v>0</v>
          </cell>
          <cell r="U284">
            <v>3</v>
          </cell>
          <cell r="V284">
            <v>50</v>
          </cell>
          <cell r="W284">
            <v>0</v>
          </cell>
          <cell r="X284">
            <v>0</v>
          </cell>
        </row>
        <row r="285">
          <cell r="A285">
            <v>279</v>
          </cell>
          <cell r="D285">
            <v>21</v>
          </cell>
          <cell r="E285">
            <v>30</v>
          </cell>
          <cell r="F285">
            <v>60</v>
          </cell>
          <cell r="G285">
            <v>60</v>
          </cell>
          <cell r="H285">
            <v>0</v>
          </cell>
          <cell r="I285">
            <v>0</v>
          </cell>
          <cell r="J285">
            <v>3115</v>
          </cell>
          <cell r="K285" t="str">
            <v>ＣＦ行サ収入／住宅関連保証金利子収入</v>
          </cell>
          <cell r="L285" t="str">
            <v>住宅関連保証金利子収入</v>
          </cell>
          <cell r="M285">
            <v>4</v>
          </cell>
          <cell r="N285">
            <v>1</v>
          </cell>
          <cell r="O285">
            <v>3</v>
          </cell>
          <cell r="P285">
            <v>0</v>
          </cell>
          <cell r="Q285">
            <v>0</v>
          </cell>
          <cell r="R285">
            <v>0</v>
          </cell>
          <cell r="S285">
            <v>0</v>
          </cell>
          <cell r="T285">
            <v>0</v>
          </cell>
          <cell r="U285">
            <v>3</v>
          </cell>
          <cell r="V285">
            <v>50</v>
          </cell>
          <cell r="W285">
            <v>0</v>
          </cell>
          <cell r="X285">
            <v>0</v>
          </cell>
        </row>
        <row r="286">
          <cell r="A286">
            <v>280</v>
          </cell>
          <cell r="D286">
            <v>21</v>
          </cell>
          <cell r="E286">
            <v>30</v>
          </cell>
          <cell r="F286">
            <v>60</v>
          </cell>
          <cell r="G286">
            <v>70</v>
          </cell>
          <cell r="H286">
            <v>0</v>
          </cell>
          <cell r="I286">
            <v>0</v>
          </cell>
          <cell r="J286">
            <v>3120</v>
          </cell>
          <cell r="K286" t="str">
            <v>ＣＦ行サ収入／弁償金及報償金</v>
          </cell>
          <cell r="L286" t="str">
            <v>弁償金及報償金</v>
          </cell>
          <cell r="M286">
            <v>4</v>
          </cell>
          <cell r="N286">
            <v>1</v>
          </cell>
          <cell r="O286">
            <v>3</v>
          </cell>
          <cell r="P286">
            <v>0</v>
          </cell>
          <cell r="Q286">
            <v>0</v>
          </cell>
          <cell r="R286">
            <v>0</v>
          </cell>
          <cell r="S286">
            <v>0</v>
          </cell>
          <cell r="T286">
            <v>0</v>
          </cell>
          <cell r="U286">
            <v>3</v>
          </cell>
          <cell r="V286">
            <v>50</v>
          </cell>
          <cell r="W286">
            <v>0</v>
          </cell>
          <cell r="X286">
            <v>0</v>
          </cell>
        </row>
        <row r="287">
          <cell r="A287">
            <v>281</v>
          </cell>
          <cell r="D287">
            <v>21</v>
          </cell>
          <cell r="E287">
            <v>30</v>
          </cell>
          <cell r="F287">
            <v>60</v>
          </cell>
          <cell r="G287">
            <v>80</v>
          </cell>
          <cell r="H287">
            <v>0</v>
          </cell>
          <cell r="I287">
            <v>0</v>
          </cell>
          <cell r="J287">
            <v>3125</v>
          </cell>
          <cell r="K287" t="str">
            <v>ＣＦ行サ収入／雑入</v>
          </cell>
          <cell r="L287" t="str">
            <v>雑入</v>
          </cell>
          <cell r="M287">
            <v>4</v>
          </cell>
          <cell r="N287">
            <v>1</v>
          </cell>
          <cell r="O287">
            <v>3</v>
          </cell>
          <cell r="P287">
            <v>0</v>
          </cell>
          <cell r="Q287">
            <v>0</v>
          </cell>
          <cell r="R287">
            <v>0</v>
          </cell>
          <cell r="S287">
            <v>0</v>
          </cell>
          <cell r="T287">
            <v>0</v>
          </cell>
          <cell r="U287">
            <v>3</v>
          </cell>
          <cell r="V287">
            <v>50</v>
          </cell>
          <cell r="W287">
            <v>0</v>
          </cell>
          <cell r="X287">
            <v>0</v>
          </cell>
        </row>
        <row r="288">
          <cell r="A288">
            <v>282</v>
          </cell>
          <cell r="D288">
            <v>21</v>
          </cell>
          <cell r="E288">
            <v>30</v>
          </cell>
          <cell r="F288">
            <v>70</v>
          </cell>
          <cell r="G288">
            <v>0</v>
          </cell>
          <cell r="H288">
            <v>0</v>
          </cell>
          <cell r="I288">
            <v>0</v>
          </cell>
          <cell r="J288">
            <v>3130</v>
          </cell>
          <cell r="K288" t="str">
            <v>ＣＦ行サ収入／寄附金</v>
          </cell>
          <cell r="L288" t="str">
            <v>寄附金</v>
          </cell>
          <cell r="M288">
            <v>3</v>
          </cell>
          <cell r="N288">
            <v>1</v>
          </cell>
          <cell r="O288">
            <v>3</v>
          </cell>
          <cell r="P288">
            <v>0</v>
          </cell>
          <cell r="Q288">
            <v>0</v>
          </cell>
          <cell r="R288">
            <v>0</v>
          </cell>
          <cell r="S288">
            <v>0</v>
          </cell>
          <cell r="T288">
            <v>0</v>
          </cell>
          <cell r="U288">
            <v>3</v>
          </cell>
          <cell r="V288">
            <v>50</v>
          </cell>
          <cell r="W288">
            <v>1</v>
          </cell>
          <cell r="X288">
            <v>0</v>
          </cell>
        </row>
        <row r="289">
          <cell r="A289">
            <v>283</v>
          </cell>
          <cell r="D289">
            <v>21</v>
          </cell>
          <cell r="E289">
            <v>30</v>
          </cell>
          <cell r="F289">
            <v>80</v>
          </cell>
          <cell r="G289">
            <v>0</v>
          </cell>
          <cell r="H289">
            <v>0</v>
          </cell>
          <cell r="I289">
            <v>0</v>
          </cell>
          <cell r="J289">
            <v>0</v>
          </cell>
          <cell r="L289" t="str">
            <v>繰入金</v>
          </cell>
          <cell r="M289">
            <v>3</v>
          </cell>
          <cell r="N289">
            <v>0</v>
          </cell>
          <cell r="O289">
            <v>3</v>
          </cell>
          <cell r="P289">
            <v>0</v>
          </cell>
          <cell r="Q289">
            <v>0</v>
          </cell>
          <cell r="R289">
            <v>0</v>
          </cell>
          <cell r="S289">
            <v>0</v>
          </cell>
          <cell r="T289">
            <v>0</v>
          </cell>
          <cell r="U289">
            <v>3</v>
          </cell>
          <cell r="V289">
            <v>50</v>
          </cell>
          <cell r="W289">
            <v>1</v>
          </cell>
          <cell r="X289">
            <v>0</v>
          </cell>
        </row>
        <row r="290">
          <cell r="A290">
            <v>284</v>
          </cell>
          <cell r="D290">
            <v>21</v>
          </cell>
          <cell r="E290">
            <v>30</v>
          </cell>
          <cell r="F290">
            <v>80</v>
          </cell>
          <cell r="G290">
            <v>10</v>
          </cell>
          <cell r="H290">
            <v>0</v>
          </cell>
          <cell r="I290">
            <v>0</v>
          </cell>
          <cell r="J290">
            <v>3135</v>
          </cell>
          <cell r="K290" t="str">
            <v>ＣＦ行サ収入／特別会計繰入金</v>
          </cell>
          <cell r="L290" t="str">
            <v>特別会計繰入金</v>
          </cell>
          <cell r="M290">
            <v>4</v>
          </cell>
          <cell r="N290">
            <v>1</v>
          </cell>
          <cell r="O290">
            <v>3</v>
          </cell>
          <cell r="P290">
            <v>0</v>
          </cell>
          <cell r="Q290">
            <v>0</v>
          </cell>
          <cell r="R290">
            <v>0</v>
          </cell>
          <cell r="S290">
            <v>0</v>
          </cell>
          <cell r="T290">
            <v>0</v>
          </cell>
          <cell r="U290">
            <v>3</v>
          </cell>
          <cell r="V290">
            <v>50</v>
          </cell>
          <cell r="W290">
            <v>0</v>
          </cell>
          <cell r="X290">
            <v>0</v>
          </cell>
        </row>
        <row r="291">
          <cell r="A291">
            <v>285</v>
          </cell>
          <cell r="D291">
            <v>21</v>
          </cell>
          <cell r="E291">
            <v>30</v>
          </cell>
          <cell r="F291">
            <v>80</v>
          </cell>
          <cell r="G291">
            <v>20</v>
          </cell>
          <cell r="H291">
            <v>0</v>
          </cell>
          <cell r="I291">
            <v>0</v>
          </cell>
          <cell r="J291">
            <v>3140</v>
          </cell>
          <cell r="K291" t="str">
            <v>ＣＦ行サ収入／公営企業会計繰入金</v>
          </cell>
          <cell r="L291" t="str">
            <v>公営企業会計繰入金</v>
          </cell>
          <cell r="M291">
            <v>4</v>
          </cell>
          <cell r="N291">
            <v>1</v>
          </cell>
          <cell r="O291">
            <v>3</v>
          </cell>
          <cell r="P291">
            <v>0</v>
          </cell>
          <cell r="Q291">
            <v>0</v>
          </cell>
          <cell r="R291">
            <v>0</v>
          </cell>
          <cell r="S291">
            <v>0</v>
          </cell>
          <cell r="T291">
            <v>0</v>
          </cell>
          <cell r="U291">
            <v>3</v>
          </cell>
          <cell r="V291">
            <v>50</v>
          </cell>
          <cell r="W291">
            <v>0</v>
          </cell>
          <cell r="X291">
            <v>0</v>
          </cell>
        </row>
        <row r="292">
          <cell r="A292">
            <v>286</v>
          </cell>
          <cell r="D292">
            <v>21</v>
          </cell>
          <cell r="E292">
            <v>40</v>
          </cell>
          <cell r="F292">
            <v>0</v>
          </cell>
          <cell r="G292">
            <v>0</v>
          </cell>
          <cell r="H292">
            <v>0</v>
          </cell>
          <cell r="I292">
            <v>0</v>
          </cell>
          <cell r="J292">
            <v>0</v>
          </cell>
          <cell r="L292" t="str">
            <v>金融収入</v>
          </cell>
          <cell r="M292">
            <v>2</v>
          </cell>
          <cell r="N292">
            <v>0</v>
          </cell>
          <cell r="O292">
            <v>3</v>
          </cell>
          <cell r="P292">
            <v>0</v>
          </cell>
          <cell r="Q292">
            <v>0</v>
          </cell>
          <cell r="R292">
            <v>0</v>
          </cell>
          <cell r="S292">
            <v>0</v>
          </cell>
          <cell r="T292">
            <v>0</v>
          </cell>
          <cell r="U292">
            <v>3</v>
          </cell>
          <cell r="V292">
            <v>50</v>
          </cell>
          <cell r="W292">
            <v>0</v>
          </cell>
          <cell r="X292">
            <v>0</v>
          </cell>
        </row>
        <row r="293">
          <cell r="A293">
            <v>287</v>
          </cell>
          <cell r="D293">
            <v>21</v>
          </cell>
          <cell r="E293">
            <v>40</v>
          </cell>
          <cell r="F293">
            <v>10</v>
          </cell>
          <cell r="G293">
            <v>0</v>
          </cell>
          <cell r="H293">
            <v>0</v>
          </cell>
          <cell r="I293">
            <v>0</v>
          </cell>
          <cell r="J293">
            <v>3145</v>
          </cell>
          <cell r="K293" t="str">
            <v>ＣＦ行サ収入／金融収入／受取利息及配当金</v>
          </cell>
          <cell r="L293" t="str">
            <v>受取利息及配当金</v>
          </cell>
          <cell r="M293">
            <v>3</v>
          </cell>
          <cell r="N293">
            <v>1</v>
          </cell>
          <cell r="O293">
            <v>3</v>
          </cell>
          <cell r="P293">
            <v>0</v>
          </cell>
          <cell r="Q293">
            <v>0</v>
          </cell>
          <cell r="R293">
            <v>0</v>
          </cell>
          <cell r="S293">
            <v>0</v>
          </cell>
          <cell r="T293">
            <v>0</v>
          </cell>
          <cell r="U293">
            <v>3</v>
          </cell>
          <cell r="V293">
            <v>50</v>
          </cell>
          <cell r="W293">
            <v>1</v>
          </cell>
          <cell r="X293">
            <v>0</v>
          </cell>
        </row>
        <row r="294">
          <cell r="A294">
            <v>288</v>
          </cell>
          <cell r="D294">
            <v>21</v>
          </cell>
          <cell r="E294">
            <v>50</v>
          </cell>
          <cell r="F294">
            <v>0</v>
          </cell>
          <cell r="G294">
            <v>0</v>
          </cell>
          <cell r="H294">
            <v>0</v>
          </cell>
          <cell r="I294">
            <v>0</v>
          </cell>
          <cell r="J294">
            <v>0</v>
          </cell>
          <cell r="L294" t="str">
            <v>税連動経費</v>
          </cell>
          <cell r="M294">
            <v>2</v>
          </cell>
          <cell r="N294">
            <v>0</v>
          </cell>
          <cell r="O294">
            <v>4</v>
          </cell>
          <cell r="P294">
            <v>0</v>
          </cell>
          <cell r="Q294">
            <v>0</v>
          </cell>
          <cell r="R294">
            <v>0</v>
          </cell>
          <cell r="S294">
            <v>0</v>
          </cell>
          <cell r="T294">
            <v>0</v>
          </cell>
          <cell r="U294">
            <v>3</v>
          </cell>
          <cell r="V294">
            <v>51</v>
          </cell>
          <cell r="W294">
            <v>0</v>
          </cell>
          <cell r="X294">
            <v>0</v>
          </cell>
        </row>
        <row r="295">
          <cell r="A295">
            <v>289</v>
          </cell>
          <cell r="D295">
            <v>21</v>
          </cell>
          <cell r="E295">
            <v>50</v>
          </cell>
          <cell r="F295">
            <v>10</v>
          </cell>
          <cell r="G295">
            <v>0</v>
          </cell>
          <cell r="H295">
            <v>0</v>
          </cell>
          <cell r="I295">
            <v>0</v>
          </cell>
          <cell r="J295">
            <v>0</v>
          </cell>
          <cell r="L295" t="str">
            <v>税連動経費</v>
          </cell>
          <cell r="M295">
            <v>3</v>
          </cell>
          <cell r="N295">
            <v>0</v>
          </cell>
          <cell r="O295">
            <v>4</v>
          </cell>
          <cell r="P295">
            <v>0</v>
          </cell>
          <cell r="Q295">
            <v>0</v>
          </cell>
          <cell r="R295">
            <v>0</v>
          </cell>
          <cell r="S295">
            <v>0</v>
          </cell>
          <cell r="T295">
            <v>0</v>
          </cell>
          <cell r="U295">
            <v>3</v>
          </cell>
          <cell r="V295">
            <v>51</v>
          </cell>
          <cell r="W295">
            <v>1</v>
          </cell>
          <cell r="X295">
            <v>0</v>
          </cell>
        </row>
        <row r="296">
          <cell r="A296">
            <v>290</v>
          </cell>
          <cell r="D296">
            <v>21</v>
          </cell>
          <cell r="E296">
            <v>50</v>
          </cell>
          <cell r="F296">
            <v>10</v>
          </cell>
          <cell r="G296">
            <v>10</v>
          </cell>
          <cell r="H296">
            <v>0</v>
          </cell>
          <cell r="I296">
            <v>0</v>
          </cell>
          <cell r="J296">
            <v>3505</v>
          </cell>
          <cell r="K296" t="str">
            <v>ＣＦ行サ支出／税連動経費／補助費等</v>
          </cell>
          <cell r="L296" t="str">
            <v>補助費等</v>
          </cell>
          <cell r="M296">
            <v>4</v>
          </cell>
          <cell r="N296">
            <v>1</v>
          </cell>
          <cell r="O296">
            <v>4</v>
          </cell>
          <cell r="P296">
            <v>0</v>
          </cell>
          <cell r="Q296">
            <v>0</v>
          </cell>
          <cell r="R296">
            <v>0</v>
          </cell>
          <cell r="S296">
            <v>0</v>
          </cell>
          <cell r="T296">
            <v>0</v>
          </cell>
          <cell r="U296">
            <v>3</v>
          </cell>
          <cell r="V296">
            <v>51</v>
          </cell>
          <cell r="W296">
            <v>0</v>
          </cell>
          <cell r="X296">
            <v>0</v>
          </cell>
        </row>
        <row r="297">
          <cell r="A297">
            <v>291</v>
          </cell>
          <cell r="D297">
            <v>21</v>
          </cell>
          <cell r="E297">
            <v>50</v>
          </cell>
          <cell r="F297">
            <v>10</v>
          </cell>
          <cell r="G297">
            <v>20</v>
          </cell>
          <cell r="H297">
            <v>0</v>
          </cell>
          <cell r="I297">
            <v>0</v>
          </cell>
          <cell r="J297">
            <v>3510</v>
          </cell>
          <cell r="K297" t="str">
            <v>ＣＦ行サ支出／税連動経費／繰出金</v>
          </cell>
          <cell r="L297" t="str">
            <v>繰出金</v>
          </cell>
          <cell r="M297">
            <v>4</v>
          </cell>
          <cell r="N297">
            <v>1</v>
          </cell>
          <cell r="O297">
            <v>4</v>
          </cell>
          <cell r="P297">
            <v>0</v>
          </cell>
          <cell r="Q297">
            <v>0</v>
          </cell>
          <cell r="R297">
            <v>0</v>
          </cell>
          <cell r="S297">
            <v>0</v>
          </cell>
          <cell r="T297">
            <v>0</v>
          </cell>
          <cell r="U297">
            <v>3</v>
          </cell>
          <cell r="V297">
            <v>51</v>
          </cell>
          <cell r="W297">
            <v>0</v>
          </cell>
          <cell r="X297">
            <v>0</v>
          </cell>
        </row>
        <row r="298">
          <cell r="A298">
            <v>292</v>
          </cell>
          <cell r="D298">
            <v>21</v>
          </cell>
          <cell r="E298">
            <v>60</v>
          </cell>
          <cell r="F298">
            <v>0</v>
          </cell>
          <cell r="G298">
            <v>0</v>
          </cell>
          <cell r="H298">
            <v>0</v>
          </cell>
          <cell r="I298">
            <v>0</v>
          </cell>
          <cell r="J298">
            <v>0</v>
          </cell>
          <cell r="L298" t="str">
            <v>行政支出</v>
          </cell>
          <cell r="M298">
            <v>2</v>
          </cell>
          <cell r="N298">
            <v>0</v>
          </cell>
          <cell r="O298">
            <v>4</v>
          </cell>
          <cell r="P298">
            <v>0</v>
          </cell>
          <cell r="Q298">
            <v>0</v>
          </cell>
          <cell r="R298">
            <v>0</v>
          </cell>
          <cell r="S298">
            <v>0</v>
          </cell>
          <cell r="T298">
            <v>0</v>
          </cell>
          <cell r="U298">
            <v>3</v>
          </cell>
          <cell r="V298">
            <v>51</v>
          </cell>
          <cell r="W298">
            <v>0</v>
          </cell>
          <cell r="X298">
            <v>0</v>
          </cell>
        </row>
        <row r="299">
          <cell r="A299">
            <v>293</v>
          </cell>
          <cell r="D299">
            <v>21</v>
          </cell>
          <cell r="E299">
            <v>60</v>
          </cell>
          <cell r="F299">
            <v>5</v>
          </cell>
          <cell r="G299">
            <v>0</v>
          </cell>
          <cell r="H299">
            <v>0</v>
          </cell>
          <cell r="I299">
            <v>0</v>
          </cell>
          <cell r="J299">
            <v>0</v>
          </cell>
          <cell r="L299" t="str">
            <v>給与関係費</v>
          </cell>
          <cell r="M299">
            <v>3</v>
          </cell>
          <cell r="N299">
            <v>0</v>
          </cell>
          <cell r="O299">
            <v>4</v>
          </cell>
          <cell r="P299">
            <v>0</v>
          </cell>
          <cell r="Q299">
            <v>0</v>
          </cell>
          <cell r="R299">
            <v>0</v>
          </cell>
          <cell r="S299">
            <v>0</v>
          </cell>
          <cell r="T299">
            <v>0</v>
          </cell>
          <cell r="U299">
            <v>3</v>
          </cell>
          <cell r="V299">
            <v>51</v>
          </cell>
          <cell r="W299">
            <v>1</v>
          </cell>
          <cell r="X299">
            <v>0</v>
          </cell>
        </row>
        <row r="300">
          <cell r="A300">
            <v>294</v>
          </cell>
          <cell r="D300">
            <v>21</v>
          </cell>
          <cell r="E300">
            <v>60</v>
          </cell>
          <cell r="F300">
            <v>5</v>
          </cell>
          <cell r="G300">
            <v>10</v>
          </cell>
          <cell r="H300">
            <v>0</v>
          </cell>
          <cell r="I300">
            <v>0</v>
          </cell>
          <cell r="J300">
            <v>3515</v>
          </cell>
          <cell r="K300" t="str">
            <v>ＣＦ行サ支出／給与関係費／給料等</v>
          </cell>
          <cell r="L300" t="str">
            <v>給料等</v>
          </cell>
          <cell r="M300">
            <v>4</v>
          </cell>
          <cell r="N300">
            <v>1</v>
          </cell>
          <cell r="O300">
            <v>4</v>
          </cell>
          <cell r="P300">
            <v>0</v>
          </cell>
          <cell r="Q300">
            <v>0</v>
          </cell>
          <cell r="R300">
            <v>0</v>
          </cell>
          <cell r="S300">
            <v>0</v>
          </cell>
          <cell r="T300">
            <v>0</v>
          </cell>
          <cell r="U300">
            <v>3</v>
          </cell>
          <cell r="V300">
            <v>51</v>
          </cell>
          <cell r="W300">
            <v>0</v>
          </cell>
          <cell r="X300">
            <v>0</v>
          </cell>
        </row>
        <row r="301">
          <cell r="A301">
            <v>295</v>
          </cell>
          <cell r="D301">
            <v>21</v>
          </cell>
          <cell r="E301">
            <v>60</v>
          </cell>
          <cell r="F301">
            <v>5</v>
          </cell>
          <cell r="G301">
            <v>20</v>
          </cell>
          <cell r="H301">
            <v>0</v>
          </cell>
          <cell r="I301">
            <v>0</v>
          </cell>
          <cell r="J301">
            <v>3520</v>
          </cell>
          <cell r="K301" t="str">
            <v>ＣＦ行サ支出／給与関係費／職員手当等</v>
          </cell>
          <cell r="L301" t="str">
            <v>職員手当等</v>
          </cell>
          <cell r="M301">
            <v>4</v>
          </cell>
          <cell r="N301">
            <v>1</v>
          </cell>
          <cell r="O301">
            <v>4</v>
          </cell>
          <cell r="P301">
            <v>0</v>
          </cell>
          <cell r="Q301">
            <v>0</v>
          </cell>
          <cell r="R301">
            <v>0</v>
          </cell>
          <cell r="S301">
            <v>0</v>
          </cell>
          <cell r="T301">
            <v>0</v>
          </cell>
          <cell r="U301">
            <v>3</v>
          </cell>
          <cell r="V301">
            <v>51</v>
          </cell>
          <cell r="W301">
            <v>0</v>
          </cell>
          <cell r="X301">
            <v>0</v>
          </cell>
        </row>
        <row r="302">
          <cell r="A302">
            <v>296</v>
          </cell>
          <cell r="D302">
            <v>21</v>
          </cell>
          <cell r="E302">
            <v>60</v>
          </cell>
          <cell r="F302">
            <v>5</v>
          </cell>
          <cell r="G302">
            <v>30</v>
          </cell>
          <cell r="H302">
            <v>0</v>
          </cell>
          <cell r="I302">
            <v>0</v>
          </cell>
          <cell r="J302">
            <v>3525</v>
          </cell>
          <cell r="K302" t="str">
            <v>ＣＦ行サ支出／給与関係費／退職手当</v>
          </cell>
          <cell r="L302" t="str">
            <v>退職手当</v>
          </cell>
          <cell r="M302">
            <v>4</v>
          </cell>
          <cell r="N302">
            <v>1</v>
          </cell>
          <cell r="O302">
            <v>4</v>
          </cell>
          <cell r="P302">
            <v>0</v>
          </cell>
          <cell r="Q302">
            <v>0</v>
          </cell>
          <cell r="R302">
            <v>0</v>
          </cell>
          <cell r="S302">
            <v>0</v>
          </cell>
          <cell r="T302">
            <v>0</v>
          </cell>
          <cell r="U302">
            <v>3</v>
          </cell>
          <cell r="V302">
            <v>51</v>
          </cell>
          <cell r="W302">
            <v>0</v>
          </cell>
          <cell r="X302">
            <v>0</v>
          </cell>
        </row>
        <row r="303">
          <cell r="A303">
            <v>297</v>
          </cell>
          <cell r="D303">
            <v>21</v>
          </cell>
          <cell r="E303">
            <v>60</v>
          </cell>
          <cell r="F303">
            <v>5</v>
          </cell>
          <cell r="G303">
            <v>40</v>
          </cell>
          <cell r="H303">
            <v>0</v>
          </cell>
          <cell r="I303">
            <v>0</v>
          </cell>
          <cell r="J303">
            <v>3530</v>
          </cell>
          <cell r="K303" t="str">
            <v>ＣＦ行サ支出／給与関係費／共済関係費</v>
          </cell>
          <cell r="L303" t="str">
            <v>共済関係費</v>
          </cell>
          <cell r="M303">
            <v>4</v>
          </cell>
          <cell r="N303">
            <v>1</v>
          </cell>
          <cell r="O303">
            <v>4</v>
          </cell>
          <cell r="P303">
            <v>0</v>
          </cell>
          <cell r="Q303">
            <v>0</v>
          </cell>
          <cell r="R303">
            <v>0</v>
          </cell>
          <cell r="S303">
            <v>0</v>
          </cell>
          <cell r="T303">
            <v>0</v>
          </cell>
          <cell r="U303">
            <v>3</v>
          </cell>
          <cell r="V303">
            <v>51</v>
          </cell>
          <cell r="W303">
            <v>0</v>
          </cell>
          <cell r="X303">
            <v>0</v>
          </cell>
        </row>
        <row r="304">
          <cell r="A304">
            <v>298</v>
          </cell>
          <cell r="D304">
            <v>21</v>
          </cell>
          <cell r="E304">
            <v>60</v>
          </cell>
          <cell r="F304">
            <v>5</v>
          </cell>
          <cell r="G304">
            <v>50</v>
          </cell>
          <cell r="H304">
            <v>0</v>
          </cell>
          <cell r="I304">
            <v>0</v>
          </cell>
          <cell r="J304">
            <v>3535</v>
          </cell>
          <cell r="K304" t="str">
            <v>ＣＦ行サ支出／給与関係費／災害補償費</v>
          </cell>
          <cell r="L304" t="str">
            <v>災害補償費</v>
          </cell>
          <cell r="M304">
            <v>4</v>
          </cell>
          <cell r="N304">
            <v>1</v>
          </cell>
          <cell r="O304">
            <v>4</v>
          </cell>
          <cell r="P304">
            <v>0</v>
          </cell>
          <cell r="Q304">
            <v>0</v>
          </cell>
          <cell r="R304">
            <v>0</v>
          </cell>
          <cell r="S304">
            <v>0</v>
          </cell>
          <cell r="T304">
            <v>0</v>
          </cell>
          <cell r="U304">
            <v>3</v>
          </cell>
          <cell r="V304">
            <v>51</v>
          </cell>
          <cell r="W304">
            <v>0</v>
          </cell>
          <cell r="X304">
            <v>0</v>
          </cell>
        </row>
        <row r="305">
          <cell r="A305">
            <v>299</v>
          </cell>
          <cell r="D305">
            <v>21</v>
          </cell>
          <cell r="E305">
            <v>60</v>
          </cell>
          <cell r="F305">
            <v>10</v>
          </cell>
          <cell r="G305">
            <v>0</v>
          </cell>
          <cell r="H305">
            <v>0</v>
          </cell>
          <cell r="I305">
            <v>0</v>
          </cell>
          <cell r="J305">
            <v>0</v>
          </cell>
          <cell r="L305" t="str">
            <v>物件費</v>
          </cell>
          <cell r="M305">
            <v>3</v>
          </cell>
          <cell r="N305">
            <v>0</v>
          </cell>
          <cell r="O305">
            <v>4</v>
          </cell>
          <cell r="P305">
            <v>0</v>
          </cell>
          <cell r="Q305">
            <v>0</v>
          </cell>
          <cell r="R305">
            <v>0</v>
          </cell>
          <cell r="S305">
            <v>0</v>
          </cell>
          <cell r="T305">
            <v>0</v>
          </cell>
          <cell r="U305">
            <v>3</v>
          </cell>
          <cell r="V305">
            <v>51</v>
          </cell>
          <cell r="W305">
            <v>1</v>
          </cell>
          <cell r="X305">
            <v>0</v>
          </cell>
        </row>
        <row r="306">
          <cell r="A306">
            <v>300</v>
          </cell>
          <cell r="D306">
            <v>21</v>
          </cell>
          <cell r="E306">
            <v>60</v>
          </cell>
          <cell r="F306">
            <v>10</v>
          </cell>
          <cell r="G306">
            <v>10</v>
          </cell>
          <cell r="H306">
            <v>0</v>
          </cell>
          <cell r="I306">
            <v>0</v>
          </cell>
          <cell r="J306">
            <v>3540</v>
          </cell>
          <cell r="K306" t="str">
            <v>ＣＦ行サ支出／物件費／委託料</v>
          </cell>
          <cell r="L306" t="str">
            <v>委託料</v>
          </cell>
          <cell r="M306">
            <v>4</v>
          </cell>
          <cell r="N306">
            <v>1</v>
          </cell>
          <cell r="O306">
            <v>4</v>
          </cell>
          <cell r="P306">
            <v>0</v>
          </cell>
          <cell r="Q306">
            <v>0</v>
          </cell>
          <cell r="R306">
            <v>0</v>
          </cell>
          <cell r="S306">
            <v>0</v>
          </cell>
          <cell r="T306">
            <v>0</v>
          </cell>
          <cell r="U306">
            <v>3</v>
          </cell>
          <cell r="V306">
            <v>51</v>
          </cell>
          <cell r="W306">
            <v>0</v>
          </cell>
          <cell r="X306">
            <v>0</v>
          </cell>
        </row>
        <row r="307">
          <cell r="A307">
            <v>301</v>
          </cell>
          <cell r="D307">
            <v>21</v>
          </cell>
          <cell r="E307">
            <v>60</v>
          </cell>
          <cell r="F307">
            <v>10</v>
          </cell>
          <cell r="G307">
            <v>20</v>
          </cell>
          <cell r="H307">
            <v>0</v>
          </cell>
          <cell r="I307">
            <v>0</v>
          </cell>
          <cell r="J307">
            <v>3545</v>
          </cell>
          <cell r="K307" t="str">
            <v>ＣＦ行サ支出／物件費／需用費</v>
          </cell>
          <cell r="L307" t="str">
            <v>需用費</v>
          </cell>
          <cell r="M307">
            <v>4</v>
          </cell>
          <cell r="N307">
            <v>1</v>
          </cell>
          <cell r="O307">
            <v>4</v>
          </cell>
          <cell r="P307">
            <v>0</v>
          </cell>
          <cell r="Q307">
            <v>0</v>
          </cell>
          <cell r="R307">
            <v>0</v>
          </cell>
          <cell r="S307">
            <v>0</v>
          </cell>
          <cell r="T307">
            <v>0</v>
          </cell>
          <cell r="U307">
            <v>3</v>
          </cell>
          <cell r="V307">
            <v>51</v>
          </cell>
          <cell r="W307">
            <v>0</v>
          </cell>
          <cell r="X307">
            <v>0</v>
          </cell>
        </row>
        <row r="308">
          <cell r="A308">
            <v>302</v>
          </cell>
          <cell r="D308">
            <v>21</v>
          </cell>
          <cell r="E308">
            <v>60</v>
          </cell>
          <cell r="F308">
            <v>10</v>
          </cell>
          <cell r="G308">
            <v>30</v>
          </cell>
          <cell r="H308">
            <v>0</v>
          </cell>
          <cell r="I308">
            <v>0</v>
          </cell>
          <cell r="J308">
            <v>3550</v>
          </cell>
          <cell r="K308" t="str">
            <v>ＣＦ行サ支出／物件費／使用料及賃借料</v>
          </cell>
          <cell r="L308" t="str">
            <v>使用料及賃借料</v>
          </cell>
          <cell r="M308">
            <v>4</v>
          </cell>
          <cell r="N308">
            <v>1</v>
          </cell>
          <cell r="O308">
            <v>4</v>
          </cell>
          <cell r="P308">
            <v>0</v>
          </cell>
          <cell r="Q308">
            <v>0</v>
          </cell>
          <cell r="R308">
            <v>0</v>
          </cell>
          <cell r="S308">
            <v>0</v>
          </cell>
          <cell r="T308">
            <v>0</v>
          </cell>
          <cell r="U308">
            <v>3</v>
          </cell>
          <cell r="V308">
            <v>51</v>
          </cell>
          <cell r="W308">
            <v>0</v>
          </cell>
          <cell r="X308">
            <v>0</v>
          </cell>
        </row>
        <row r="309">
          <cell r="A309">
            <v>303</v>
          </cell>
          <cell r="D309">
            <v>21</v>
          </cell>
          <cell r="E309">
            <v>60</v>
          </cell>
          <cell r="F309">
            <v>10</v>
          </cell>
          <cell r="G309">
            <v>40</v>
          </cell>
          <cell r="H309">
            <v>0</v>
          </cell>
          <cell r="I309">
            <v>0</v>
          </cell>
          <cell r="J309">
            <v>3555</v>
          </cell>
          <cell r="K309" t="str">
            <v>ＣＦ行サ支出／物件費／備品購入費</v>
          </cell>
          <cell r="L309" t="str">
            <v>備品購入費</v>
          </cell>
          <cell r="M309">
            <v>4</v>
          </cell>
          <cell r="N309">
            <v>1</v>
          </cell>
          <cell r="O309">
            <v>4</v>
          </cell>
          <cell r="P309">
            <v>0</v>
          </cell>
          <cell r="Q309">
            <v>0</v>
          </cell>
          <cell r="R309">
            <v>0</v>
          </cell>
          <cell r="S309">
            <v>0</v>
          </cell>
          <cell r="T309">
            <v>0</v>
          </cell>
          <cell r="U309">
            <v>3</v>
          </cell>
          <cell r="V309">
            <v>51</v>
          </cell>
          <cell r="W309">
            <v>0</v>
          </cell>
          <cell r="X309">
            <v>0</v>
          </cell>
        </row>
        <row r="310">
          <cell r="A310">
            <v>304</v>
          </cell>
          <cell r="D310">
            <v>21</v>
          </cell>
          <cell r="E310">
            <v>60</v>
          </cell>
          <cell r="F310">
            <v>10</v>
          </cell>
          <cell r="G310">
            <v>50</v>
          </cell>
          <cell r="H310">
            <v>0</v>
          </cell>
          <cell r="I310">
            <v>0</v>
          </cell>
          <cell r="J310">
            <v>3560</v>
          </cell>
          <cell r="K310" t="str">
            <v>ＣＦ行サ支出／物件費／その他物件費</v>
          </cell>
          <cell r="L310" t="str">
            <v>その他物件費</v>
          </cell>
          <cell r="M310">
            <v>4</v>
          </cell>
          <cell r="N310">
            <v>1</v>
          </cell>
          <cell r="O310">
            <v>4</v>
          </cell>
          <cell r="P310">
            <v>0</v>
          </cell>
          <cell r="Q310">
            <v>0</v>
          </cell>
          <cell r="R310">
            <v>0</v>
          </cell>
          <cell r="S310">
            <v>0</v>
          </cell>
          <cell r="T310">
            <v>0</v>
          </cell>
          <cell r="U310">
            <v>3</v>
          </cell>
          <cell r="V310">
            <v>51</v>
          </cell>
          <cell r="W310">
            <v>0</v>
          </cell>
          <cell r="X310">
            <v>0</v>
          </cell>
        </row>
        <row r="311">
          <cell r="A311">
            <v>305</v>
          </cell>
          <cell r="D311">
            <v>21</v>
          </cell>
          <cell r="E311">
            <v>60</v>
          </cell>
          <cell r="F311">
            <v>20</v>
          </cell>
          <cell r="G311">
            <v>0</v>
          </cell>
          <cell r="H311">
            <v>0</v>
          </cell>
          <cell r="I311">
            <v>0</v>
          </cell>
          <cell r="J311">
            <v>3565</v>
          </cell>
          <cell r="K311" t="str">
            <v>ＣＦ行サ支出／維持補修費</v>
          </cell>
          <cell r="L311" t="str">
            <v>維持補修費</v>
          </cell>
          <cell r="M311">
            <v>3</v>
          </cell>
          <cell r="N311">
            <v>1</v>
          </cell>
          <cell r="O311">
            <v>4</v>
          </cell>
          <cell r="P311">
            <v>0</v>
          </cell>
          <cell r="Q311">
            <v>0</v>
          </cell>
          <cell r="R311">
            <v>0</v>
          </cell>
          <cell r="S311">
            <v>0</v>
          </cell>
          <cell r="T311">
            <v>0</v>
          </cell>
          <cell r="U311">
            <v>3</v>
          </cell>
          <cell r="V311">
            <v>51</v>
          </cell>
          <cell r="W311">
            <v>1</v>
          </cell>
          <cell r="X311">
            <v>0</v>
          </cell>
        </row>
        <row r="312">
          <cell r="A312">
            <v>306</v>
          </cell>
          <cell r="D312">
            <v>21</v>
          </cell>
          <cell r="E312">
            <v>60</v>
          </cell>
          <cell r="F312">
            <v>30</v>
          </cell>
          <cell r="G312">
            <v>0</v>
          </cell>
          <cell r="H312">
            <v>0</v>
          </cell>
          <cell r="I312">
            <v>0</v>
          </cell>
          <cell r="J312">
            <v>3570</v>
          </cell>
          <cell r="K312" t="str">
            <v>ＣＦ行サ支出／扶助費</v>
          </cell>
          <cell r="L312" t="str">
            <v>扶助費</v>
          </cell>
          <cell r="M312">
            <v>3</v>
          </cell>
          <cell r="N312">
            <v>1</v>
          </cell>
          <cell r="O312">
            <v>4</v>
          </cell>
          <cell r="P312">
            <v>0</v>
          </cell>
          <cell r="Q312">
            <v>0</v>
          </cell>
          <cell r="R312">
            <v>0</v>
          </cell>
          <cell r="S312">
            <v>0</v>
          </cell>
          <cell r="T312">
            <v>0</v>
          </cell>
          <cell r="U312">
            <v>3</v>
          </cell>
          <cell r="V312">
            <v>51</v>
          </cell>
          <cell r="W312">
            <v>1</v>
          </cell>
          <cell r="X312">
            <v>0</v>
          </cell>
        </row>
        <row r="313">
          <cell r="A313">
            <v>307</v>
          </cell>
          <cell r="D313">
            <v>21</v>
          </cell>
          <cell r="E313">
            <v>60</v>
          </cell>
          <cell r="F313">
            <v>40</v>
          </cell>
          <cell r="G313">
            <v>0</v>
          </cell>
          <cell r="H313">
            <v>0</v>
          </cell>
          <cell r="I313">
            <v>0</v>
          </cell>
          <cell r="J313">
            <v>3575</v>
          </cell>
          <cell r="K313" t="str">
            <v>ＣＦ行サ支出／補助費等</v>
          </cell>
          <cell r="L313" t="str">
            <v>補助費等</v>
          </cell>
          <cell r="M313">
            <v>3</v>
          </cell>
          <cell r="N313">
            <v>1</v>
          </cell>
          <cell r="O313">
            <v>4</v>
          </cell>
          <cell r="P313">
            <v>0</v>
          </cell>
          <cell r="Q313">
            <v>0</v>
          </cell>
          <cell r="R313">
            <v>0</v>
          </cell>
          <cell r="S313">
            <v>0</v>
          </cell>
          <cell r="T313">
            <v>0</v>
          </cell>
          <cell r="U313">
            <v>3</v>
          </cell>
          <cell r="V313">
            <v>51</v>
          </cell>
          <cell r="W313">
            <v>1</v>
          </cell>
          <cell r="X313">
            <v>0</v>
          </cell>
        </row>
        <row r="314">
          <cell r="A314">
            <v>308</v>
          </cell>
          <cell r="D314">
            <v>21</v>
          </cell>
          <cell r="E314">
            <v>60</v>
          </cell>
          <cell r="F314">
            <v>50</v>
          </cell>
          <cell r="G314">
            <v>0</v>
          </cell>
          <cell r="H314">
            <v>0</v>
          </cell>
          <cell r="I314">
            <v>0</v>
          </cell>
          <cell r="J314">
            <v>3580</v>
          </cell>
          <cell r="K314" t="str">
            <v>ＣＦ行サ支出／投資的経費補助</v>
          </cell>
          <cell r="L314" t="str">
            <v>投資的経費補助</v>
          </cell>
          <cell r="M314">
            <v>3</v>
          </cell>
          <cell r="N314">
            <v>1</v>
          </cell>
          <cell r="O314">
            <v>4</v>
          </cell>
          <cell r="P314">
            <v>0</v>
          </cell>
          <cell r="Q314">
            <v>0</v>
          </cell>
          <cell r="R314">
            <v>0</v>
          </cell>
          <cell r="S314">
            <v>0</v>
          </cell>
          <cell r="T314">
            <v>0</v>
          </cell>
          <cell r="U314">
            <v>3</v>
          </cell>
          <cell r="V314">
            <v>51</v>
          </cell>
          <cell r="W314">
            <v>1</v>
          </cell>
          <cell r="X314">
            <v>0</v>
          </cell>
        </row>
        <row r="315">
          <cell r="A315">
            <v>309</v>
          </cell>
          <cell r="D315">
            <v>21</v>
          </cell>
          <cell r="E315">
            <v>60</v>
          </cell>
          <cell r="F315">
            <v>60</v>
          </cell>
          <cell r="G315">
            <v>0</v>
          </cell>
          <cell r="H315">
            <v>0</v>
          </cell>
          <cell r="I315">
            <v>0</v>
          </cell>
          <cell r="J315">
            <v>3585</v>
          </cell>
          <cell r="K315" t="str">
            <v>ＣＦ行サ支出／投資的経費単独</v>
          </cell>
          <cell r="L315" t="str">
            <v>投資的経費単独</v>
          </cell>
          <cell r="M315">
            <v>3</v>
          </cell>
          <cell r="N315">
            <v>1</v>
          </cell>
          <cell r="O315">
            <v>4</v>
          </cell>
          <cell r="P315">
            <v>0</v>
          </cell>
          <cell r="Q315">
            <v>0</v>
          </cell>
          <cell r="R315">
            <v>0</v>
          </cell>
          <cell r="S315">
            <v>0</v>
          </cell>
          <cell r="T315">
            <v>0</v>
          </cell>
          <cell r="U315">
            <v>3</v>
          </cell>
          <cell r="V315">
            <v>51</v>
          </cell>
          <cell r="W315">
            <v>1</v>
          </cell>
          <cell r="X315">
            <v>0</v>
          </cell>
        </row>
        <row r="316">
          <cell r="A316">
            <v>310</v>
          </cell>
          <cell r="D316">
            <v>21</v>
          </cell>
          <cell r="E316">
            <v>60</v>
          </cell>
          <cell r="F316">
            <v>70</v>
          </cell>
          <cell r="G316">
            <v>0</v>
          </cell>
          <cell r="H316">
            <v>0</v>
          </cell>
          <cell r="I316">
            <v>0</v>
          </cell>
          <cell r="J316">
            <v>3590</v>
          </cell>
          <cell r="K316" t="str">
            <v>ＣＦ行サ支出／投資的経費国直轄</v>
          </cell>
          <cell r="L316" t="str">
            <v>投資的経費国直轄</v>
          </cell>
          <cell r="M316">
            <v>3</v>
          </cell>
          <cell r="N316">
            <v>1</v>
          </cell>
          <cell r="O316">
            <v>4</v>
          </cell>
          <cell r="P316">
            <v>0</v>
          </cell>
          <cell r="Q316">
            <v>0</v>
          </cell>
          <cell r="R316">
            <v>0</v>
          </cell>
          <cell r="S316">
            <v>0</v>
          </cell>
          <cell r="T316">
            <v>0</v>
          </cell>
          <cell r="U316">
            <v>3</v>
          </cell>
          <cell r="V316">
            <v>51</v>
          </cell>
          <cell r="W316">
            <v>1</v>
          </cell>
          <cell r="X316">
            <v>0</v>
          </cell>
        </row>
        <row r="317">
          <cell r="A317">
            <v>311</v>
          </cell>
          <cell r="D317">
            <v>21</v>
          </cell>
          <cell r="E317">
            <v>60</v>
          </cell>
          <cell r="F317">
            <v>80</v>
          </cell>
          <cell r="G317">
            <v>0</v>
          </cell>
          <cell r="H317">
            <v>0</v>
          </cell>
          <cell r="I317">
            <v>0</v>
          </cell>
          <cell r="J317">
            <v>3595</v>
          </cell>
          <cell r="K317" t="str">
            <v>ＣＦ行サ支出／出資金（出捐金等）</v>
          </cell>
          <cell r="L317" t="str">
            <v>出資金（出捐金等）</v>
          </cell>
          <cell r="M317">
            <v>3</v>
          </cell>
          <cell r="N317">
            <v>1</v>
          </cell>
          <cell r="O317">
            <v>4</v>
          </cell>
          <cell r="P317">
            <v>0</v>
          </cell>
          <cell r="Q317">
            <v>0</v>
          </cell>
          <cell r="R317">
            <v>0</v>
          </cell>
          <cell r="S317">
            <v>0</v>
          </cell>
          <cell r="T317">
            <v>0</v>
          </cell>
          <cell r="U317">
            <v>3</v>
          </cell>
          <cell r="V317">
            <v>51</v>
          </cell>
          <cell r="W317">
            <v>1</v>
          </cell>
          <cell r="X317">
            <v>0</v>
          </cell>
        </row>
        <row r="318">
          <cell r="A318">
            <v>312</v>
          </cell>
          <cell r="D318">
            <v>21</v>
          </cell>
          <cell r="E318">
            <v>60</v>
          </cell>
          <cell r="F318">
            <v>90</v>
          </cell>
          <cell r="G318">
            <v>0</v>
          </cell>
          <cell r="H318">
            <v>0</v>
          </cell>
          <cell r="I318">
            <v>0</v>
          </cell>
          <cell r="J318">
            <v>3600</v>
          </cell>
          <cell r="K318" t="str">
            <v>ＣＦ行サ支出／繰出金</v>
          </cell>
          <cell r="L318" t="str">
            <v>繰出金</v>
          </cell>
          <cell r="M318">
            <v>3</v>
          </cell>
          <cell r="N318">
            <v>1</v>
          </cell>
          <cell r="O318">
            <v>4</v>
          </cell>
          <cell r="P318">
            <v>0</v>
          </cell>
          <cell r="Q318">
            <v>0</v>
          </cell>
          <cell r="R318">
            <v>0</v>
          </cell>
          <cell r="S318">
            <v>0</v>
          </cell>
          <cell r="T318">
            <v>0</v>
          </cell>
          <cell r="U318">
            <v>3</v>
          </cell>
          <cell r="V318">
            <v>51</v>
          </cell>
          <cell r="W318">
            <v>1</v>
          </cell>
          <cell r="X318">
            <v>0</v>
          </cell>
        </row>
        <row r="319">
          <cell r="A319">
            <v>313</v>
          </cell>
          <cell r="D319">
            <v>21</v>
          </cell>
          <cell r="E319">
            <v>70</v>
          </cell>
          <cell r="F319">
            <v>0</v>
          </cell>
          <cell r="G319">
            <v>0</v>
          </cell>
          <cell r="H319">
            <v>0</v>
          </cell>
          <cell r="I319">
            <v>0</v>
          </cell>
          <cell r="J319">
            <v>0</v>
          </cell>
          <cell r="L319" t="str">
            <v>金融支出</v>
          </cell>
          <cell r="M319">
            <v>2</v>
          </cell>
          <cell r="N319">
            <v>0</v>
          </cell>
          <cell r="O319">
            <v>4</v>
          </cell>
          <cell r="P319">
            <v>0</v>
          </cell>
          <cell r="Q319">
            <v>0</v>
          </cell>
          <cell r="R319">
            <v>0</v>
          </cell>
          <cell r="S319">
            <v>0</v>
          </cell>
          <cell r="T319">
            <v>0</v>
          </cell>
          <cell r="U319">
            <v>3</v>
          </cell>
          <cell r="V319">
            <v>51</v>
          </cell>
          <cell r="W319">
            <v>0</v>
          </cell>
          <cell r="X319">
            <v>0</v>
          </cell>
        </row>
        <row r="320">
          <cell r="A320">
            <v>314</v>
          </cell>
          <cell r="D320">
            <v>21</v>
          </cell>
          <cell r="E320">
            <v>70</v>
          </cell>
          <cell r="F320">
            <v>10</v>
          </cell>
          <cell r="G320">
            <v>0</v>
          </cell>
          <cell r="H320">
            <v>0</v>
          </cell>
          <cell r="I320">
            <v>0</v>
          </cell>
          <cell r="J320">
            <v>0</v>
          </cell>
          <cell r="L320" t="str">
            <v>公債費（利子・手数料）</v>
          </cell>
          <cell r="M320">
            <v>3</v>
          </cell>
          <cell r="N320">
            <v>0</v>
          </cell>
          <cell r="O320">
            <v>4</v>
          </cell>
          <cell r="P320">
            <v>0</v>
          </cell>
          <cell r="Q320">
            <v>0</v>
          </cell>
          <cell r="R320">
            <v>0</v>
          </cell>
          <cell r="S320">
            <v>0</v>
          </cell>
          <cell r="T320">
            <v>0</v>
          </cell>
          <cell r="U320">
            <v>3</v>
          </cell>
          <cell r="V320">
            <v>51</v>
          </cell>
          <cell r="W320">
            <v>1</v>
          </cell>
          <cell r="X320">
            <v>0</v>
          </cell>
        </row>
        <row r="321">
          <cell r="A321">
            <v>315</v>
          </cell>
          <cell r="D321">
            <v>21</v>
          </cell>
          <cell r="E321">
            <v>70</v>
          </cell>
          <cell r="F321">
            <v>10</v>
          </cell>
          <cell r="G321">
            <v>10</v>
          </cell>
          <cell r="H321">
            <v>0</v>
          </cell>
          <cell r="I321">
            <v>0</v>
          </cell>
          <cell r="J321">
            <v>3605</v>
          </cell>
          <cell r="K321" t="str">
            <v>ＣＦ行サ支出／金融支出／公債費（利子）</v>
          </cell>
          <cell r="L321" t="str">
            <v>公債費（利子）</v>
          </cell>
          <cell r="M321">
            <v>4</v>
          </cell>
          <cell r="N321">
            <v>1</v>
          </cell>
          <cell r="O321">
            <v>4</v>
          </cell>
          <cell r="P321">
            <v>0</v>
          </cell>
          <cell r="Q321">
            <v>0</v>
          </cell>
          <cell r="R321">
            <v>0</v>
          </cell>
          <cell r="S321">
            <v>0</v>
          </cell>
          <cell r="T321">
            <v>0</v>
          </cell>
          <cell r="U321">
            <v>3</v>
          </cell>
          <cell r="V321">
            <v>51</v>
          </cell>
          <cell r="W321">
            <v>0</v>
          </cell>
          <cell r="X321">
            <v>0</v>
          </cell>
        </row>
        <row r="322">
          <cell r="A322">
            <v>316</v>
          </cell>
          <cell r="D322">
            <v>21</v>
          </cell>
          <cell r="E322">
            <v>70</v>
          </cell>
          <cell r="F322">
            <v>10</v>
          </cell>
          <cell r="G322">
            <v>20</v>
          </cell>
          <cell r="H322">
            <v>0</v>
          </cell>
          <cell r="I322">
            <v>0</v>
          </cell>
          <cell r="J322">
            <v>3610</v>
          </cell>
          <cell r="K322" t="str">
            <v>ＣＦ行サ支出／金融支出／都債発行費</v>
          </cell>
          <cell r="L322" t="str">
            <v>都債発行費</v>
          </cell>
          <cell r="M322">
            <v>4</v>
          </cell>
          <cell r="N322">
            <v>1</v>
          </cell>
          <cell r="O322">
            <v>4</v>
          </cell>
          <cell r="P322">
            <v>0</v>
          </cell>
          <cell r="Q322">
            <v>0</v>
          </cell>
          <cell r="R322">
            <v>0</v>
          </cell>
          <cell r="S322">
            <v>0</v>
          </cell>
          <cell r="T322">
            <v>0</v>
          </cell>
          <cell r="U322">
            <v>3</v>
          </cell>
          <cell r="V322">
            <v>51</v>
          </cell>
          <cell r="W322">
            <v>0</v>
          </cell>
          <cell r="X322">
            <v>0</v>
          </cell>
        </row>
        <row r="323">
          <cell r="A323">
            <v>317</v>
          </cell>
          <cell r="D323">
            <v>21</v>
          </cell>
          <cell r="E323">
            <v>70</v>
          </cell>
          <cell r="F323">
            <v>20</v>
          </cell>
          <cell r="G323">
            <v>0</v>
          </cell>
          <cell r="H323">
            <v>0</v>
          </cell>
          <cell r="I323">
            <v>0</v>
          </cell>
          <cell r="J323">
            <v>3615</v>
          </cell>
          <cell r="K323" t="str">
            <v>ＣＦ行サ支出／金融支出／他会計借入金利子等</v>
          </cell>
          <cell r="L323" t="str">
            <v>他会計借入金利子等</v>
          </cell>
          <cell r="M323">
            <v>3</v>
          </cell>
          <cell r="N323">
            <v>1</v>
          </cell>
          <cell r="O323">
            <v>4</v>
          </cell>
          <cell r="P323">
            <v>0</v>
          </cell>
          <cell r="Q323">
            <v>0</v>
          </cell>
          <cell r="R323">
            <v>0</v>
          </cell>
          <cell r="S323">
            <v>0</v>
          </cell>
          <cell r="T323">
            <v>0</v>
          </cell>
          <cell r="U323">
            <v>3</v>
          </cell>
          <cell r="V323">
            <v>51</v>
          </cell>
          <cell r="W323">
            <v>1</v>
          </cell>
          <cell r="X323">
            <v>0</v>
          </cell>
        </row>
        <row r="324">
          <cell r="A324">
            <v>318</v>
          </cell>
          <cell r="D324">
            <v>21</v>
          </cell>
          <cell r="E324">
            <v>80</v>
          </cell>
          <cell r="F324">
            <v>0</v>
          </cell>
          <cell r="G324">
            <v>0</v>
          </cell>
          <cell r="H324">
            <v>0</v>
          </cell>
          <cell r="I324">
            <v>0</v>
          </cell>
          <cell r="J324">
            <v>0</v>
          </cell>
          <cell r="L324" t="str">
            <v>特別支出</v>
          </cell>
          <cell r="M324">
            <v>2</v>
          </cell>
          <cell r="N324">
            <v>0</v>
          </cell>
          <cell r="O324">
            <v>4</v>
          </cell>
          <cell r="P324">
            <v>0</v>
          </cell>
          <cell r="Q324">
            <v>0</v>
          </cell>
          <cell r="R324">
            <v>0</v>
          </cell>
          <cell r="S324">
            <v>0</v>
          </cell>
          <cell r="T324">
            <v>0</v>
          </cell>
          <cell r="U324">
            <v>3</v>
          </cell>
          <cell r="V324">
            <v>51</v>
          </cell>
          <cell r="W324">
            <v>0</v>
          </cell>
          <cell r="X324">
            <v>0</v>
          </cell>
        </row>
        <row r="325">
          <cell r="A325">
            <v>319</v>
          </cell>
          <cell r="D325">
            <v>21</v>
          </cell>
          <cell r="E325">
            <v>80</v>
          </cell>
          <cell r="F325">
            <v>10</v>
          </cell>
          <cell r="G325">
            <v>0</v>
          </cell>
          <cell r="H325">
            <v>0</v>
          </cell>
          <cell r="I325">
            <v>0</v>
          </cell>
          <cell r="J325">
            <v>3620</v>
          </cell>
          <cell r="K325" t="str">
            <v>ＣＦ行サ支出／特別支出／災害復旧事業支出</v>
          </cell>
          <cell r="L325" t="str">
            <v>災害復旧事業支出</v>
          </cell>
          <cell r="M325">
            <v>3</v>
          </cell>
          <cell r="N325">
            <v>1</v>
          </cell>
          <cell r="O325">
            <v>4</v>
          </cell>
          <cell r="P325">
            <v>0</v>
          </cell>
          <cell r="Q325">
            <v>0</v>
          </cell>
          <cell r="R325">
            <v>0</v>
          </cell>
          <cell r="S325">
            <v>0</v>
          </cell>
          <cell r="T325">
            <v>0</v>
          </cell>
          <cell r="U325">
            <v>3</v>
          </cell>
          <cell r="V325">
            <v>51</v>
          </cell>
          <cell r="W325">
            <v>1</v>
          </cell>
          <cell r="X325">
            <v>0</v>
          </cell>
        </row>
        <row r="326">
          <cell r="A326">
            <v>320</v>
          </cell>
          <cell r="D326">
            <v>22</v>
          </cell>
          <cell r="E326">
            <v>0</v>
          </cell>
          <cell r="F326">
            <v>0</v>
          </cell>
          <cell r="G326">
            <v>0</v>
          </cell>
          <cell r="H326">
            <v>0</v>
          </cell>
          <cell r="I326">
            <v>0</v>
          </cell>
          <cell r="J326">
            <v>0</v>
          </cell>
          <cell r="L326" t="str">
            <v>社会資本整備等投資活動</v>
          </cell>
          <cell r="M326">
            <v>1</v>
          </cell>
          <cell r="N326">
            <v>0</v>
          </cell>
          <cell r="O326">
            <v>3</v>
          </cell>
          <cell r="P326">
            <v>0</v>
          </cell>
          <cell r="Q326">
            <v>0</v>
          </cell>
          <cell r="R326">
            <v>0</v>
          </cell>
          <cell r="S326">
            <v>0</v>
          </cell>
          <cell r="T326">
            <v>0</v>
          </cell>
          <cell r="U326">
            <v>3</v>
          </cell>
          <cell r="V326">
            <v>55</v>
          </cell>
          <cell r="W326">
            <v>0</v>
          </cell>
          <cell r="X326">
            <v>0</v>
          </cell>
        </row>
        <row r="327">
          <cell r="A327">
            <v>321</v>
          </cell>
          <cell r="D327">
            <v>22</v>
          </cell>
          <cell r="E327">
            <v>10</v>
          </cell>
          <cell r="F327">
            <v>0</v>
          </cell>
          <cell r="G327">
            <v>0</v>
          </cell>
          <cell r="H327">
            <v>0</v>
          </cell>
          <cell r="I327">
            <v>0</v>
          </cell>
          <cell r="J327">
            <v>0</v>
          </cell>
          <cell r="L327" t="str">
            <v>国庫支出金等</v>
          </cell>
          <cell r="M327">
            <v>2</v>
          </cell>
          <cell r="N327">
            <v>0</v>
          </cell>
          <cell r="O327">
            <v>3</v>
          </cell>
          <cell r="P327">
            <v>0</v>
          </cell>
          <cell r="Q327">
            <v>0</v>
          </cell>
          <cell r="R327">
            <v>0</v>
          </cell>
          <cell r="S327">
            <v>0</v>
          </cell>
          <cell r="T327">
            <v>0</v>
          </cell>
          <cell r="U327">
            <v>3</v>
          </cell>
          <cell r="V327">
            <v>55</v>
          </cell>
          <cell r="W327">
            <v>0</v>
          </cell>
          <cell r="X327">
            <v>0</v>
          </cell>
        </row>
        <row r="328">
          <cell r="A328">
            <v>322</v>
          </cell>
          <cell r="D328">
            <v>22</v>
          </cell>
          <cell r="E328">
            <v>10</v>
          </cell>
          <cell r="F328">
            <v>10</v>
          </cell>
          <cell r="G328">
            <v>0</v>
          </cell>
          <cell r="H328">
            <v>0</v>
          </cell>
          <cell r="I328">
            <v>0</v>
          </cell>
          <cell r="J328">
            <v>3205</v>
          </cell>
          <cell r="K328" t="str">
            <v>ＣＦ社資収入／国庫支出金等／国庫支出金</v>
          </cell>
          <cell r="L328" t="str">
            <v>国庫支出金</v>
          </cell>
          <cell r="M328">
            <v>3</v>
          </cell>
          <cell r="N328">
            <v>1</v>
          </cell>
          <cell r="O328">
            <v>3</v>
          </cell>
          <cell r="P328">
            <v>0</v>
          </cell>
          <cell r="Q328">
            <v>0</v>
          </cell>
          <cell r="R328">
            <v>0</v>
          </cell>
          <cell r="S328">
            <v>0</v>
          </cell>
          <cell r="T328">
            <v>0</v>
          </cell>
          <cell r="U328">
            <v>3</v>
          </cell>
          <cell r="V328">
            <v>55</v>
          </cell>
          <cell r="W328">
            <v>1</v>
          </cell>
          <cell r="X328">
            <v>0</v>
          </cell>
        </row>
        <row r="329">
          <cell r="A329">
            <v>323</v>
          </cell>
          <cell r="D329">
            <v>22</v>
          </cell>
          <cell r="E329">
            <v>10</v>
          </cell>
          <cell r="F329">
            <v>20</v>
          </cell>
          <cell r="G329">
            <v>0</v>
          </cell>
          <cell r="H329">
            <v>0</v>
          </cell>
          <cell r="I329">
            <v>0</v>
          </cell>
          <cell r="J329">
            <v>0</v>
          </cell>
          <cell r="L329" t="str">
            <v>分担金及負担金</v>
          </cell>
          <cell r="M329">
            <v>3</v>
          </cell>
          <cell r="N329">
            <v>0</v>
          </cell>
          <cell r="O329">
            <v>3</v>
          </cell>
          <cell r="P329">
            <v>0</v>
          </cell>
          <cell r="Q329">
            <v>0</v>
          </cell>
          <cell r="R329">
            <v>0</v>
          </cell>
          <cell r="S329">
            <v>0</v>
          </cell>
          <cell r="T329">
            <v>0</v>
          </cell>
          <cell r="U329">
            <v>3</v>
          </cell>
          <cell r="V329">
            <v>55</v>
          </cell>
          <cell r="W329">
            <v>1</v>
          </cell>
          <cell r="X329">
            <v>0</v>
          </cell>
        </row>
        <row r="330">
          <cell r="A330">
            <v>324</v>
          </cell>
          <cell r="D330">
            <v>22</v>
          </cell>
          <cell r="E330">
            <v>10</v>
          </cell>
          <cell r="F330">
            <v>20</v>
          </cell>
          <cell r="G330">
            <v>10</v>
          </cell>
          <cell r="H330">
            <v>0</v>
          </cell>
          <cell r="I330">
            <v>0</v>
          </cell>
          <cell r="J330">
            <v>3210</v>
          </cell>
          <cell r="K330" t="str">
            <v>ＣＦ社資収入／国庫支出金等／負担金</v>
          </cell>
          <cell r="L330" t="str">
            <v>負担金</v>
          </cell>
          <cell r="M330">
            <v>4</v>
          </cell>
          <cell r="N330">
            <v>1</v>
          </cell>
          <cell r="O330">
            <v>3</v>
          </cell>
          <cell r="P330">
            <v>0</v>
          </cell>
          <cell r="Q330">
            <v>0</v>
          </cell>
          <cell r="R330">
            <v>0</v>
          </cell>
          <cell r="S330">
            <v>0</v>
          </cell>
          <cell r="T330">
            <v>0</v>
          </cell>
          <cell r="U330">
            <v>3</v>
          </cell>
          <cell r="V330">
            <v>55</v>
          </cell>
          <cell r="W330">
            <v>0</v>
          </cell>
          <cell r="X330">
            <v>0</v>
          </cell>
        </row>
        <row r="331">
          <cell r="A331">
            <v>325</v>
          </cell>
          <cell r="D331">
            <v>22</v>
          </cell>
          <cell r="E331">
            <v>10</v>
          </cell>
          <cell r="F331">
            <v>30</v>
          </cell>
          <cell r="G331">
            <v>0</v>
          </cell>
          <cell r="H331">
            <v>0</v>
          </cell>
          <cell r="I331">
            <v>0</v>
          </cell>
          <cell r="J331">
            <v>3215</v>
          </cell>
          <cell r="K331" t="str">
            <v>ＣＦ社資収入／国庫支出金等／繰入金等</v>
          </cell>
          <cell r="L331" t="str">
            <v>繰入金等</v>
          </cell>
          <cell r="M331">
            <v>3</v>
          </cell>
          <cell r="N331">
            <v>1</v>
          </cell>
          <cell r="O331">
            <v>3</v>
          </cell>
          <cell r="P331">
            <v>0</v>
          </cell>
          <cell r="Q331">
            <v>0</v>
          </cell>
          <cell r="R331">
            <v>0</v>
          </cell>
          <cell r="S331">
            <v>0</v>
          </cell>
          <cell r="T331">
            <v>0</v>
          </cell>
          <cell r="U331">
            <v>3</v>
          </cell>
          <cell r="V331">
            <v>55</v>
          </cell>
          <cell r="W331">
            <v>1</v>
          </cell>
          <cell r="X331">
            <v>0</v>
          </cell>
        </row>
        <row r="332">
          <cell r="A332">
            <v>326</v>
          </cell>
          <cell r="D332">
            <v>22</v>
          </cell>
          <cell r="E332">
            <v>20</v>
          </cell>
          <cell r="F332">
            <v>0</v>
          </cell>
          <cell r="G332">
            <v>0</v>
          </cell>
          <cell r="H332">
            <v>0</v>
          </cell>
          <cell r="I332">
            <v>0</v>
          </cell>
          <cell r="J332">
            <v>0</v>
          </cell>
          <cell r="L332" t="str">
            <v>財産収入</v>
          </cell>
          <cell r="M332">
            <v>2</v>
          </cell>
          <cell r="N332">
            <v>0</v>
          </cell>
          <cell r="O332">
            <v>3</v>
          </cell>
          <cell r="P332">
            <v>0</v>
          </cell>
          <cell r="Q332">
            <v>0</v>
          </cell>
          <cell r="R332">
            <v>0</v>
          </cell>
          <cell r="S332">
            <v>0</v>
          </cell>
          <cell r="T332">
            <v>0</v>
          </cell>
          <cell r="U332">
            <v>3</v>
          </cell>
          <cell r="V332">
            <v>55</v>
          </cell>
          <cell r="W332">
            <v>0</v>
          </cell>
          <cell r="X332">
            <v>0</v>
          </cell>
        </row>
        <row r="333">
          <cell r="A333">
            <v>327</v>
          </cell>
          <cell r="D333">
            <v>22</v>
          </cell>
          <cell r="E333">
            <v>20</v>
          </cell>
          <cell r="F333">
            <v>10</v>
          </cell>
          <cell r="G333">
            <v>0</v>
          </cell>
          <cell r="H333">
            <v>0</v>
          </cell>
          <cell r="I333">
            <v>0</v>
          </cell>
          <cell r="J333">
            <v>0</v>
          </cell>
          <cell r="L333" t="str">
            <v>財産売払収入</v>
          </cell>
          <cell r="M333">
            <v>3</v>
          </cell>
          <cell r="N333">
            <v>0</v>
          </cell>
          <cell r="O333">
            <v>3</v>
          </cell>
          <cell r="P333">
            <v>0</v>
          </cell>
          <cell r="Q333">
            <v>0</v>
          </cell>
          <cell r="R333">
            <v>0</v>
          </cell>
          <cell r="S333">
            <v>0</v>
          </cell>
          <cell r="T333">
            <v>0</v>
          </cell>
          <cell r="U333">
            <v>3</v>
          </cell>
          <cell r="V333">
            <v>55</v>
          </cell>
          <cell r="W333">
            <v>1</v>
          </cell>
          <cell r="X333">
            <v>0</v>
          </cell>
        </row>
        <row r="334">
          <cell r="A334">
            <v>328</v>
          </cell>
          <cell r="D334">
            <v>22</v>
          </cell>
          <cell r="E334">
            <v>20</v>
          </cell>
          <cell r="F334">
            <v>10</v>
          </cell>
          <cell r="G334">
            <v>10</v>
          </cell>
          <cell r="H334">
            <v>0</v>
          </cell>
          <cell r="I334">
            <v>0</v>
          </cell>
          <cell r="J334">
            <v>3220</v>
          </cell>
          <cell r="K334" t="str">
            <v>ＣＦ社資収入／財産収入／不動産売払収入</v>
          </cell>
          <cell r="L334" t="str">
            <v>不動産売払収入</v>
          </cell>
          <cell r="M334">
            <v>4</v>
          </cell>
          <cell r="N334">
            <v>1</v>
          </cell>
          <cell r="O334">
            <v>3</v>
          </cell>
          <cell r="P334">
            <v>0</v>
          </cell>
          <cell r="Q334">
            <v>0</v>
          </cell>
          <cell r="R334">
            <v>0</v>
          </cell>
          <cell r="S334">
            <v>0</v>
          </cell>
          <cell r="T334">
            <v>0</v>
          </cell>
          <cell r="U334">
            <v>3</v>
          </cell>
          <cell r="V334">
            <v>55</v>
          </cell>
          <cell r="W334">
            <v>0</v>
          </cell>
          <cell r="X334">
            <v>0</v>
          </cell>
        </row>
        <row r="335">
          <cell r="A335">
            <v>329</v>
          </cell>
          <cell r="D335">
            <v>22</v>
          </cell>
          <cell r="E335">
            <v>20</v>
          </cell>
          <cell r="F335">
            <v>10</v>
          </cell>
          <cell r="G335">
            <v>20</v>
          </cell>
          <cell r="H335">
            <v>0</v>
          </cell>
          <cell r="I335">
            <v>0</v>
          </cell>
          <cell r="J335">
            <v>3225</v>
          </cell>
          <cell r="K335" t="str">
            <v>ＣＦ社資収入／財産収入／不用品売払代金</v>
          </cell>
          <cell r="L335" t="str">
            <v>不用品売払代金</v>
          </cell>
          <cell r="M335">
            <v>4</v>
          </cell>
          <cell r="N335">
            <v>1</v>
          </cell>
          <cell r="O335">
            <v>3</v>
          </cell>
          <cell r="P335">
            <v>0</v>
          </cell>
          <cell r="Q335">
            <v>0</v>
          </cell>
          <cell r="R335">
            <v>0</v>
          </cell>
          <cell r="S335">
            <v>0</v>
          </cell>
          <cell r="T335">
            <v>0</v>
          </cell>
          <cell r="U335">
            <v>3</v>
          </cell>
          <cell r="V335">
            <v>55</v>
          </cell>
          <cell r="W335">
            <v>0</v>
          </cell>
          <cell r="X335">
            <v>0</v>
          </cell>
        </row>
        <row r="336">
          <cell r="A336">
            <v>330</v>
          </cell>
          <cell r="D336">
            <v>22</v>
          </cell>
          <cell r="E336">
            <v>20</v>
          </cell>
          <cell r="F336">
            <v>10</v>
          </cell>
          <cell r="G336">
            <v>30</v>
          </cell>
          <cell r="H336">
            <v>0</v>
          </cell>
          <cell r="I336">
            <v>0</v>
          </cell>
          <cell r="J336">
            <v>3230</v>
          </cell>
          <cell r="K336" t="str">
            <v>ＣＦ社資収入／財産収入／その他財産売払収入</v>
          </cell>
          <cell r="L336" t="str">
            <v>その他財産売払収入</v>
          </cell>
          <cell r="M336">
            <v>4</v>
          </cell>
          <cell r="N336">
            <v>1</v>
          </cell>
          <cell r="O336">
            <v>3</v>
          </cell>
          <cell r="P336">
            <v>0</v>
          </cell>
          <cell r="Q336">
            <v>0</v>
          </cell>
          <cell r="R336">
            <v>0</v>
          </cell>
          <cell r="S336">
            <v>0</v>
          </cell>
          <cell r="T336">
            <v>0</v>
          </cell>
          <cell r="U336">
            <v>3</v>
          </cell>
          <cell r="V336">
            <v>55</v>
          </cell>
          <cell r="W336">
            <v>0</v>
          </cell>
          <cell r="X336">
            <v>0</v>
          </cell>
        </row>
        <row r="337">
          <cell r="A337">
            <v>331</v>
          </cell>
          <cell r="D337">
            <v>22</v>
          </cell>
          <cell r="E337">
            <v>30</v>
          </cell>
          <cell r="F337">
            <v>0</v>
          </cell>
          <cell r="G337">
            <v>0</v>
          </cell>
          <cell r="H337">
            <v>0</v>
          </cell>
          <cell r="I337">
            <v>0</v>
          </cell>
          <cell r="J337">
            <v>0</v>
          </cell>
          <cell r="L337" t="str">
            <v>基金繰入金</v>
          </cell>
          <cell r="M337">
            <v>2</v>
          </cell>
          <cell r="N337">
            <v>0</v>
          </cell>
          <cell r="O337">
            <v>3</v>
          </cell>
          <cell r="P337">
            <v>0</v>
          </cell>
          <cell r="Q337">
            <v>0</v>
          </cell>
          <cell r="R337">
            <v>0</v>
          </cell>
          <cell r="S337">
            <v>0</v>
          </cell>
          <cell r="T337">
            <v>0</v>
          </cell>
          <cell r="U337">
            <v>3</v>
          </cell>
          <cell r="V337">
            <v>55</v>
          </cell>
          <cell r="W337">
            <v>0</v>
          </cell>
          <cell r="X337">
            <v>0</v>
          </cell>
        </row>
        <row r="338">
          <cell r="A338">
            <v>332</v>
          </cell>
          <cell r="D338">
            <v>22</v>
          </cell>
          <cell r="E338">
            <v>30</v>
          </cell>
          <cell r="F338">
            <v>10</v>
          </cell>
          <cell r="G338">
            <v>0</v>
          </cell>
          <cell r="H338">
            <v>0</v>
          </cell>
          <cell r="I338">
            <v>0</v>
          </cell>
          <cell r="J338">
            <v>3235</v>
          </cell>
          <cell r="K338" t="str">
            <v>ＣＦ社資収入／基金繰入金／財政調整基金</v>
          </cell>
          <cell r="L338" t="str">
            <v>財政調整基金</v>
          </cell>
          <cell r="M338">
            <v>3</v>
          </cell>
          <cell r="N338">
            <v>1</v>
          </cell>
          <cell r="O338">
            <v>3</v>
          </cell>
          <cell r="P338">
            <v>0</v>
          </cell>
          <cell r="Q338">
            <v>0</v>
          </cell>
          <cell r="R338">
            <v>0</v>
          </cell>
          <cell r="S338">
            <v>0</v>
          </cell>
          <cell r="T338">
            <v>0</v>
          </cell>
          <cell r="U338">
            <v>3</v>
          </cell>
          <cell r="V338">
            <v>55</v>
          </cell>
          <cell r="W338">
            <v>1</v>
          </cell>
          <cell r="X338">
            <v>0</v>
          </cell>
        </row>
        <row r="339">
          <cell r="A339">
            <v>333</v>
          </cell>
          <cell r="D339">
            <v>22</v>
          </cell>
          <cell r="E339">
            <v>30</v>
          </cell>
          <cell r="F339">
            <v>20</v>
          </cell>
          <cell r="G339">
            <v>0</v>
          </cell>
          <cell r="H339">
            <v>0</v>
          </cell>
          <cell r="I339">
            <v>0</v>
          </cell>
          <cell r="J339">
            <v>3240</v>
          </cell>
          <cell r="K339" t="str">
            <v>ＣＦ社資収入／基金繰入金／減債基金</v>
          </cell>
          <cell r="L339" t="str">
            <v>減債基金</v>
          </cell>
          <cell r="M339">
            <v>3</v>
          </cell>
          <cell r="N339">
            <v>1</v>
          </cell>
          <cell r="O339">
            <v>3</v>
          </cell>
          <cell r="P339">
            <v>0</v>
          </cell>
          <cell r="Q339">
            <v>0</v>
          </cell>
          <cell r="R339">
            <v>0</v>
          </cell>
          <cell r="S339">
            <v>0</v>
          </cell>
          <cell r="T339">
            <v>0</v>
          </cell>
          <cell r="U339">
            <v>3</v>
          </cell>
          <cell r="V339">
            <v>55</v>
          </cell>
          <cell r="W339">
            <v>1</v>
          </cell>
          <cell r="X339">
            <v>0</v>
          </cell>
        </row>
        <row r="340">
          <cell r="A340">
            <v>334</v>
          </cell>
          <cell r="D340">
            <v>22</v>
          </cell>
          <cell r="E340">
            <v>30</v>
          </cell>
          <cell r="F340">
            <v>30</v>
          </cell>
          <cell r="G340">
            <v>0</v>
          </cell>
          <cell r="H340">
            <v>0</v>
          </cell>
          <cell r="I340">
            <v>0</v>
          </cell>
          <cell r="J340">
            <v>3245</v>
          </cell>
          <cell r="K340" t="str">
            <v>ＣＦ社資収入／基金繰入金／特定目的基金</v>
          </cell>
          <cell r="L340" t="str">
            <v>特定目的基金</v>
          </cell>
          <cell r="M340">
            <v>3</v>
          </cell>
          <cell r="N340">
            <v>1</v>
          </cell>
          <cell r="O340">
            <v>3</v>
          </cell>
          <cell r="P340">
            <v>0</v>
          </cell>
          <cell r="Q340">
            <v>0</v>
          </cell>
          <cell r="R340">
            <v>0</v>
          </cell>
          <cell r="S340">
            <v>0</v>
          </cell>
          <cell r="T340">
            <v>0</v>
          </cell>
          <cell r="U340">
            <v>3</v>
          </cell>
          <cell r="V340">
            <v>55</v>
          </cell>
          <cell r="W340">
            <v>1</v>
          </cell>
          <cell r="X340">
            <v>0</v>
          </cell>
        </row>
        <row r="341">
          <cell r="A341">
            <v>335</v>
          </cell>
          <cell r="D341">
            <v>22</v>
          </cell>
          <cell r="E341">
            <v>30</v>
          </cell>
          <cell r="F341">
            <v>40</v>
          </cell>
          <cell r="G341">
            <v>0</v>
          </cell>
          <cell r="H341">
            <v>0</v>
          </cell>
          <cell r="I341">
            <v>0</v>
          </cell>
          <cell r="J341">
            <v>3250</v>
          </cell>
          <cell r="K341" t="str">
            <v>ＣＦ社資収入／基金繰入金／定額運用基金</v>
          </cell>
          <cell r="L341" t="str">
            <v>定額運用基金</v>
          </cell>
          <cell r="M341">
            <v>3</v>
          </cell>
          <cell r="N341">
            <v>1</v>
          </cell>
          <cell r="O341">
            <v>3</v>
          </cell>
          <cell r="P341">
            <v>0</v>
          </cell>
          <cell r="Q341">
            <v>0</v>
          </cell>
          <cell r="R341">
            <v>0</v>
          </cell>
          <cell r="S341">
            <v>0</v>
          </cell>
          <cell r="T341">
            <v>0</v>
          </cell>
          <cell r="U341">
            <v>3</v>
          </cell>
          <cell r="V341">
            <v>55</v>
          </cell>
          <cell r="W341">
            <v>1</v>
          </cell>
          <cell r="X341">
            <v>0</v>
          </cell>
        </row>
        <row r="342">
          <cell r="A342">
            <v>336</v>
          </cell>
          <cell r="D342">
            <v>22</v>
          </cell>
          <cell r="E342">
            <v>40</v>
          </cell>
          <cell r="F342">
            <v>0</v>
          </cell>
          <cell r="G342">
            <v>0</v>
          </cell>
          <cell r="H342">
            <v>0</v>
          </cell>
          <cell r="I342">
            <v>0</v>
          </cell>
          <cell r="J342">
            <v>0</v>
          </cell>
          <cell r="L342" t="str">
            <v>貸付金元金回収収入等</v>
          </cell>
          <cell r="M342">
            <v>2</v>
          </cell>
          <cell r="N342">
            <v>0</v>
          </cell>
          <cell r="O342">
            <v>3</v>
          </cell>
          <cell r="P342">
            <v>0</v>
          </cell>
          <cell r="Q342">
            <v>0</v>
          </cell>
          <cell r="R342">
            <v>0</v>
          </cell>
          <cell r="S342">
            <v>0</v>
          </cell>
          <cell r="T342">
            <v>0</v>
          </cell>
          <cell r="U342">
            <v>3</v>
          </cell>
          <cell r="V342">
            <v>55</v>
          </cell>
          <cell r="W342">
            <v>1</v>
          </cell>
          <cell r="X342">
            <v>0</v>
          </cell>
        </row>
        <row r="343">
          <cell r="A343">
            <v>337</v>
          </cell>
          <cell r="D343">
            <v>22</v>
          </cell>
          <cell r="E343">
            <v>40</v>
          </cell>
          <cell r="F343">
            <v>10</v>
          </cell>
          <cell r="G343">
            <v>0</v>
          </cell>
          <cell r="H343">
            <v>0</v>
          </cell>
          <cell r="I343">
            <v>0</v>
          </cell>
          <cell r="J343">
            <v>0</v>
          </cell>
          <cell r="L343" t="str">
            <v>貸付金元金回収収入</v>
          </cell>
          <cell r="M343">
            <v>3</v>
          </cell>
          <cell r="N343">
            <v>0</v>
          </cell>
          <cell r="O343">
            <v>3</v>
          </cell>
          <cell r="P343">
            <v>0</v>
          </cell>
          <cell r="Q343">
            <v>0</v>
          </cell>
          <cell r="R343">
            <v>0</v>
          </cell>
          <cell r="S343">
            <v>0</v>
          </cell>
          <cell r="T343">
            <v>0</v>
          </cell>
          <cell r="U343">
            <v>3</v>
          </cell>
          <cell r="V343">
            <v>55</v>
          </cell>
          <cell r="W343">
            <v>0</v>
          </cell>
          <cell r="X343">
            <v>0</v>
          </cell>
        </row>
        <row r="344">
          <cell r="A344">
            <v>338</v>
          </cell>
          <cell r="D344">
            <v>22</v>
          </cell>
          <cell r="E344">
            <v>40</v>
          </cell>
          <cell r="F344">
            <v>10</v>
          </cell>
          <cell r="G344">
            <v>10</v>
          </cell>
          <cell r="H344">
            <v>0</v>
          </cell>
          <cell r="I344">
            <v>0</v>
          </cell>
          <cell r="J344">
            <v>3255</v>
          </cell>
          <cell r="K344" t="str">
            <v>ＣＦ社資収入／貸付金元金収入／事業収入（特別会計）</v>
          </cell>
          <cell r="L344" t="str">
            <v>事業収入（特別会計）</v>
          </cell>
          <cell r="M344">
            <v>4</v>
          </cell>
          <cell r="N344">
            <v>1</v>
          </cell>
          <cell r="O344">
            <v>3</v>
          </cell>
          <cell r="P344">
            <v>0</v>
          </cell>
          <cell r="Q344">
            <v>0</v>
          </cell>
          <cell r="R344">
            <v>0</v>
          </cell>
          <cell r="S344">
            <v>0</v>
          </cell>
          <cell r="T344">
            <v>0</v>
          </cell>
          <cell r="U344">
            <v>3</v>
          </cell>
          <cell r="V344">
            <v>55</v>
          </cell>
          <cell r="W344">
            <v>0</v>
          </cell>
          <cell r="X344">
            <v>0</v>
          </cell>
        </row>
        <row r="345">
          <cell r="A345">
            <v>339</v>
          </cell>
          <cell r="D345">
            <v>22</v>
          </cell>
          <cell r="E345">
            <v>40</v>
          </cell>
          <cell r="F345">
            <v>10</v>
          </cell>
          <cell r="G345">
            <v>20</v>
          </cell>
          <cell r="H345">
            <v>0</v>
          </cell>
          <cell r="I345">
            <v>0</v>
          </cell>
          <cell r="J345">
            <v>3260</v>
          </cell>
          <cell r="K345" t="str">
            <v>ＣＦ社資収入／諸収入（貸付金元金収入）</v>
          </cell>
          <cell r="L345" t="str">
            <v>諸収入（貸付金元金収入）</v>
          </cell>
          <cell r="M345">
            <v>4</v>
          </cell>
          <cell r="N345">
            <v>1</v>
          </cell>
          <cell r="O345">
            <v>3</v>
          </cell>
          <cell r="P345">
            <v>0</v>
          </cell>
          <cell r="Q345">
            <v>0</v>
          </cell>
          <cell r="R345">
            <v>0</v>
          </cell>
          <cell r="S345">
            <v>0</v>
          </cell>
          <cell r="T345">
            <v>0</v>
          </cell>
          <cell r="U345">
            <v>3</v>
          </cell>
          <cell r="V345">
            <v>55</v>
          </cell>
          <cell r="W345">
            <v>0</v>
          </cell>
          <cell r="X345">
            <v>0</v>
          </cell>
        </row>
        <row r="346">
          <cell r="A346">
            <v>340</v>
          </cell>
          <cell r="D346">
            <v>22</v>
          </cell>
          <cell r="E346">
            <v>40</v>
          </cell>
          <cell r="F346">
            <v>20</v>
          </cell>
          <cell r="G346">
            <v>0</v>
          </cell>
          <cell r="H346">
            <v>0</v>
          </cell>
          <cell r="I346">
            <v>0</v>
          </cell>
          <cell r="J346">
            <v>3262</v>
          </cell>
          <cell r="K346" t="str">
            <v>ＣＦ社資収入／その他社会資本整備等投資活動収入</v>
          </cell>
          <cell r="L346" t="str">
            <v>その他社会資本整備等投資活動収入</v>
          </cell>
          <cell r="M346">
            <v>3</v>
          </cell>
          <cell r="N346">
            <v>1</v>
          </cell>
          <cell r="O346">
            <v>3</v>
          </cell>
          <cell r="P346">
            <v>0</v>
          </cell>
          <cell r="Q346">
            <v>0</v>
          </cell>
          <cell r="R346">
            <v>0</v>
          </cell>
          <cell r="S346">
            <v>0</v>
          </cell>
          <cell r="T346">
            <v>0</v>
          </cell>
          <cell r="U346">
            <v>3</v>
          </cell>
          <cell r="V346">
            <v>55</v>
          </cell>
          <cell r="W346">
            <v>0</v>
          </cell>
          <cell r="X346">
            <v>0</v>
          </cell>
        </row>
        <row r="347">
          <cell r="A347">
            <v>341</v>
          </cell>
          <cell r="D347">
            <v>22</v>
          </cell>
          <cell r="E347">
            <v>50</v>
          </cell>
          <cell r="F347">
            <v>0</v>
          </cell>
          <cell r="G347">
            <v>0</v>
          </cell>
          <cell r="H347">
            <v>0</v>
          </cell>
          <cell r="I347">
            <v>0</v>
          </cell>
          <cell r="J347">
            <v>0</v>
          </cell>
          <cell r="L347" t="str">
            <v>保証金収入</v>
          </cell>
          <cell r="M347">
            <v>2</v>
          </cell>
          <cell r="N347">
            <v>0</v>
          </cell>
          <cell r="O347">
            <v>3</v>
          </cell>
          <cell r="P347">
            <v>0</v>
          </cell>
          <cell r="Q347">
            <v>0</v>
          </cell>
          <cell r="R347">
            <v>0</v>
          </cell>
          <cell r="S347">
            <v>0</v>
          </cell>
          <cell r="T347">
            <v>0</v>
          </cell>
          <cell r="U347">
            <v>3</v>
          </cell>
          <cell r="V347">
            <v>55</v>
          </cell>
          <cell r="W347">
            <v>1</v>
          </cell>
          <cell r="X347">
            <v>0</v>
          </cell>
        </row>
        <row r="348">
          <cell r="A348">
            <v>342</v>
          </cell>
          <cell r="D348">
            <v>22</v>
          </cell>
          <cell r="E348">
            <v>50</v>
          </cell>
          <cell r="F348">
            <v>10</v>
          </cell>
          <cell r="G348">
            <v>0</v>
          </cell>
          <cell r="H348">
            <v>0</v>
          </cell>
          <cell r="I348">
            <v>0</v>
          </cell>
          <cell r="J348">
            <v>3265</v>
          </cell>
          <cell r="K348" t="str">
            <v>ＣＦ社資収入／預り保証金収入（特別会計）</v>
          </cell>
          <cell r="L348" t="str">
            <v>預り保証金収入（特別会計）</v>
          </cell>
          <cell r="M348">
            <v>3</v>
          </cell>
          <cell r="N348">
            <v>1</v>
          </cell>
          <cell r="O348">
            <v>3</v>
          </cell>
          <cell r="P348">
            <v>0</v>
          </cell>
          <cell r="Q348">
            <v>0</v>
          </cell>
          <cell r="R348">
            <v>0</v>
          </cell>
          <cell r="S348">
            <v>0</v>
          </cell>
          <cell r="T348">
            <v>0</v>
          </cell>
          <cell r="U348">
            <v>3</v>
          </cell>
          <cell r="V348">
            <v>55</v>
          </cell>
          <cell r="W348">
            <v>0</v>
          </cell>
          <cell r="X348">
            <v>0</v>
          </cell>
        </row>
        <row r="349">
          <cell r="A349">
            <v>343</v>
          </cell>
          <cell r="D349">
            <v>22</v>
          </cell>
          <cell r="E349">
            <v>50</v>
          </cell>
          <cell r="F349">
            <v>20</v>
          </cell>
          <cell r="G349">
            <v>0</v>
          </cell>
          <cell r="H349">
            <v>0</v>
          </cell>
          <cell r="I349">
            <v>0</v>
          </cell>
          <cell r="J349">
            <v>3270</v>
          </cell>
          <cell r="K349" t="str">
            <v>ＣＦ社資収入／差入保証金返還収入</v>
          </cell>
          <cell r="L349" t="str">
            <v>差入保証金返還収入</v>
          </cell>
          <cell r="M349">
            <v>3</v>
          </cell>
          <cell r="N349">
            <v>1</v>
          </cell>
          <cell r="O349">
            <v>3</v>
          </cell>
          <cell r="P349">
            <v>0</v>
          </cell>
          <cell r="Q349">
            <v>0</v>
          </cell>
          <cell r="R349">
            <v>0</v>
          </cell>
          <cell r="S349">
            <v>0</v>
          </cell>
          <cell r="T349">
            <v>0</v>
          </cell>
          <cell r="U349">
            <v>3</v>
          </cell>
          <cell r="V349">
            <v>55</v>
          </cell>
          <cell r="W349">
            <v>0</v>
          </cell>
          <cell r="X349">
            <v>0</v>
          </cell>
        </row>
        <row r="350">
          <cell r="A350">
            <v>344</v>
          </cell>
          <cell r="D350">
            <v>22</v>
          </cell>
          <cell r="E350">
            <v>60</v>
          </cell>
          <cell r="F350">
            <v>0</v>
          </cell>
          <cell r="G350">
            <v>0</v>
          </cell>
          <cell r="H350">
            <v>0</v>
          </cell>
          <cell r="I350">
            <v>0</v>
          </cell>
          <cell r="J350">
            <v>0</v>
          </cell>
          <cell r="L350" t="str">
            <v>社会資本整備支出</v>
          </cell>
          <cell r="M350">
            <v>2</v>
          </cell>
          <cell r="N350">
            <v>0</v>
          </cell>
          <cell r="O350">
            <v>4</v>
          </cell>
          <cell r="P350">
            <v>0</v>
          </cell>
          <cell r="Q350">
            <v>0</v>
          </cell>
          <cell r="R350">
            <v>0</v>
          </cell>
          <cell r="S350">
            <v>0</v>
          </cell>
          <cell r="T350">
            <v>0</v>
          </cell>
          <cell r="U350">
            <v>3</v>
          </cell>
          <cell r="V350">
            <v>56</v>
          </cell>
          <cell r="W350">
            <v>0</v>
          </cell>
          <cell r="X350">
            <v>0</v>
          </cell>
        </row>
        <row r="351">
          <cell r="A351">
            <v>345</v>
          </cell>
          <cell r="D351">
            <v>22</v>
          </cell>
          <cell r="E351">
            <v>60</v>
          </cell>
          <cell r="F351">
            <v>10</v>
          </cell>
          <cell r="G351">
            <v>0</v>
          </cell>
          <cell r="H351">
            <v>0</v>
          </cell>
          <cell r="I351">
            <v>0</v>
          </cell>
          <cell r="J351">
            <v>3705</v>
          </cell>
          <cell r="K351" t="str">
            <v>ＣＦ社資支出／社会資本整備支出／物件費</v>
          </cell>
          <cell r="L351" t="str">
            <v>物件費</v>
          </cell>
          <cell r="M351">
            <v>3</v>
          </cell>
          <cell r="N351">
            <v>1</v>
          </cell>
          <cell r="O351">
            <v>4</v>
          </cell>
          <cell r="P351">
            <v>0</v>
          </cell>
          <cell r="Q351">
            <v>0</v>
          </cell>
          <cell r="R351">
            <v>0</v>
          </cell>
          <cell r="S351">
            <v>0</v>
          </cell>
          <cell r="T351">
            <v>0</v>
          </cell>
          <cell r="U351">
            <v>3</v>
          </cell>
          <cell r="V351">
            <v>56</v>
          </cell>
          <cell r="W351">
            <v>1</v>
          </cell>
          <cell r="X351">
            <v>0</v>
          </cell>
        </row>
        <row r="352">
          <cell r="A352">
            <v>346</v>
          </cell>
          <cell r="D352">
            <v>22</v>
          </cell>
          <cell r="E352">
            <v>60</v>
          </cell>
          <cell r="F352">
            <v>20</v>
          </cell>
          <cell r="G352">
            <v>0</v>
          </cell>
          <cell r="H352">
            <v>0</v>
          </cell>
          <cell r="I352">
            <v>0</v>
          </cell>
          <cell r="J352">
            <v>3710</v>
          </cell>
          <cell r="K352" t="str">
            <v>ＣＦ社資支出／社会資本整備支出／補助費等</v>
          </cell>
          <cell r="L352" t="str">
            <v>補助費等</v>
          </cell>
          <cell r="M352">
            <v>3</v>
          </cell>
          <cell r="N352">
            <v>1</v>
          </cell>
          <cell r="O352">
            <v>4</v>
          </cell>
          <cell r="P352">
            <v>0</v>
          </cell>
          <cell r="Q352">
            <v>0</v>
          </cell>
          <cell r="R352">
            <v>0</v>
          </cell>
          <cell r="S352">
            <v>0</v>
          </cell>
          <cell r="T352">
            <v>0</v>
          </cell>
          <cell r="U352">
            <v>3</v>
          </cell>
          <cell r="V352">
            <v>56</v>
          </cell>
          <cell r="W352">
            <v>1</v>
          </cell>
          <cell r="X352">
            <v>0</v>
          </cell>
        </row>
        <row r="353">
          <cell r="A353">
            <v>347</v>
          </cell>
          <cell r="D353">
            <v>22</v>
          </cell>
          <cell r="E353">
            <v>60</v>
          </cell>
          <cell r="F353">
            <v>30</v>
          </cell>
          <cell r="G353">
            <v>0</v>
          </cell>
          <cell r="H353">
            <v>0</v>
          </cell>
          <cell r="I353">
            <v>0</v>
          </cell>
          <cell r="J353">
            <v>3715</v>
          </cell>
          <cell r="K353" t="str">
            <v>ＣＦ社資支出／社会資本整備支出／投資的経費補助</v>
          </cell>
          <cell r="L353" t="str">
            <v>投資的経費補助</v>
          </cell>
          <cell r="M353">
            <v>3</v>
          </cell>
          <cell r="N353">
            <v>1</v>
          </cell>
          <cell r="O353">
            <v>4</v>
          </cell>
          <cell r="P353">
            <v>0</v>
          </cell>
          <cell r="Q353">
            <v>0</v>
          </cell>
          <cell r="R353">
            <v>0</v>
          </cell>
          <cell r="S353">
            <v>0</v>
          </cell>
          <cell r="T353">
            <v>0</v>
          </cell>
          <cell r="U353">
            <v>3</v>
          </cell>
          <cell r="V353">
            <v>56</v>
          </cell>
          <cell r="W353">
            <v>1</v>
          </cell>
          <cell r="X353">
            <v>0</v>
          </cell>
        </row>
        <row r="354">
          <cell r="A354">
            <v>348</v>
          </cell>
          <cell r="D354">
            <v>22</v>
          </cell>
          <cell r="E354">
            <v>60</v>
          </cell>
          <cell r="F354">
            <v>40</v>
          </cell>
          <cell r="G354">
            <v>0</v>
          </cell>
          <cell r="H354">
            <v>0</v>
          </cell>
          <cell r="I354">
            <v>0</v>
          </cell>
          <cell r="J354">
            <v>3720</v>
          </cell>
          <cell r="K354" t="str">
            <v>ＣＦ社資支出／社会資本整備支出／投資的経費単独</v>
          </cell>
          <cell r="L354" t="str">
            <v>投資的経費単独</v>
          </cell>
          <cell r="M354">
            <v>3</v>
          </cell>
          <cell r="N354">
            <v>1</v>
          </cell>
          <cell r="O354">
            <v>4</v>
          </cell>
          <cell r="P354">
            <v>0</v>
          </cell>
          <cell r="Q354">
            <v>0</v>
          </cell>
          <cell r="R354">
            <v>0</v>
          </cell>
          <cell r="S354">
            <v>0</v>
          </cell>
          <cell r="T354">
            <v>0</v>
          </cell>
          <cell r="U354">
            <v>3</v>
          </cell>
          <cell r="V354">
            <v>56</v>
          </cell>
          <cell r="W354">
            <v>1</v>
          </cell>
          <cell r="X354">
            <v>0</v>
          </cell>
        </row>
        <row r="355">
          <cell r="A355">
            <v>349</v>
          </cell>
          <cell r="D355">
            <v>22</v>
          </cell>
          <cell r="E355">
            <v>70</v>
          </cell>
          <cell r="F355">
            <v>0</v>
          </cell>
          <cell r="G355">
            <v>0</v>
          </cell>
          <cell r="H355">
            <v>0</v>
          </cell>
          <cell r="I355">
            <v>0</v>
          </cell>
          <cell r="J355">
            <v>0</v>
          </cell>
          <cell r="L355" t="str">
            <v>基金積立金</v>
          </cell>
          <cell r="M355">
            <v>2</v>
          </cell>
          <cell r="N355">
            <v>0</v>
          </cell>
          <cell r="O355">
            <v>4</v>
          </cell>
          <cell r="P355">
            <v>0</v>
          </cell>
          <cell r="Q355">
            <v>0</v>
          </cell>
          <cell r="R355">
            <v>0</v>
          </cell>
          <cell r="S355">
            <v>0</v>
          </cell>
          <cell r="T355">
            <v>0</v>
          </cell>
          <cell r="U355">
            <v>3</v>
          </cell>
          <cell r="V355">
            <v>56</v>
          </cell>
          <cell r="W355">
            <v>0</v>
          </cell>
          <cell r="X355">
            <v>0</v>
          </cell>
        </row>
        <row r="356">
          <cell r="A356">
            <v>350</v>
          </cell>
          <cell r="D356">
            <v>22</v>
          </cell>
          <cell r="E356">
            <v>70</v>
          </cell>
          <cell r="F356">
            <v>10</v>
          </cell>
          <cell r="G356">
            <v>0</v>
          </cell>
          <cell r="H356">
            <v>0</v>
          </cell>
          <cell r="I356">
            <v>0</v>
          </cell>
          <cell r="J356">
            <v>3725</v>
          </cell>
          <cell r="K356" t="str">
            <v>ＣＦ社資支出／基金積立金／財政調整基金</v>
          </cell>
          <cell r="L356" t="str">
            <v>財政調整基金</v>
          </cell>
          <cell r="M356">
            <v>3</v>
          </cell>
          <cell r="N356">
            <v>1</v>
          </cell>
          <cell r="O356">
            <v>4</v>
          </cell>
          <cell r="P356">
            <v>0</v>
          </cell>
          <cell r="Q356">
            <v>0</v>
          </cell>
          <cell r="R356">
            <v>0</v>
          </cell>
          <cell r="S356">
            <v>0</v>
          </cell>
          <cell r="T356">
            <v>0</v>
          </cell>
          <cell r="U356">
            <v>3</v>
          </cell>
          <cell r="V356">
            <v>56</v>
          </cell>
          <cell r="W356">
            <v>1</v>
          </cell>
          <cell r="X356">
            <v>0</v>
          </cell>
        </row>
        <row r="357">
          <cell r="A357">
            <v>351</v>
          </cell>
          <cell r="D357">
            <v>22</v>
          </cell>
          <cell r="E357">
            <v>70</v>
          </cell>
          <cell r="F357">
            <v>20</v>
          </cell>
          <cell r="G357">
            <v>0</v>
          </cell>
          <cell r="H357">
            <v>0</v>
          </cell>
          <cell r="I357">
            <v>0</v>
          </cell>
          <cell r="J357">
            <v>3730</v>
          </cell>
          <cell r="K357" t="str">
            <v>ＣＦ社資支出／基金積立金／減債基金</v>
          </cell>
          <cell r="L357" t="str">
            <v>減債基金</v>
          </cell>
          <cell r="M357">
            <v>3</v>
          </cell>
          <cell r="N357">
            <v>1</v>
          </cell>
          <cell r="O357">
            <v>4</v>
          </cell>
          <cell r="P357">
            <v>0</v>
          </cell>
          <cell r="Q357">
            <v>0</v>
          </cell>
          <cell r="R357">
            <v>0</v>
          </cell>
          <cell r="S357">
            <v>0</v>
          </cell>
          <cell r="T357">
            <v>0</v>
          </cell>
          <cell r="U357">
            <v>3</v>
          </cell>
          <cell r="V357">
            <v>56</v>
          </cell>
          <cell r="W357">
            <v>1</v>
          </cell>
          <cell r="X357">
            <v>0</v>
          </cell>
        </row>
        <row r="358">
          <cell r="A358">
            <v>352</v>
          </cell>
          <cell r="D358">
            <v>22</v>
          </cell>
          <cell r="E358">
            <v>70</v>
          </cell>
          <cell r="F358">
            <v>30</v>
          </cell>
          <cell r="G358">
            <v>0</v>
          </cell>
          <cell r="H358">
            <v>0</v>
          </cell>
          <cell r="I358">
            <v>0</v>
          </cell>
          <cell r="J358">
            <v>3735</v>
          </cell>
          <cell r="K358" t="str">
            <v>ＣＦ社資支出／基金積立金／特定目的基金</v>
          </cell>
          <cell r="L358" t="str">
            <v>特定目的基金</v>
          </cell>
          <cell r="M358">
            <v>3</v>
          </cell>
          <cell r="N358">
            <v>1</v>
          </cell>
          <cell r="O358">
            <v>4</v>
          </cell>
          <cell r="P358">
            <v>0</v>
          </cell>
          <cell r="Q358">
            <v>0</v>
          </cell>
          <cell r="R358">
            <v>0</v>
          </cell>
          <cell r="S358">
            <v>0</v>
          </cell>
          <cell r="T358">
            <v>0</v>
          </cell>
          <cell r="U358">
            <v>3</v>
          </cell>
          <cell r="V358">
            <v>56</v>
          </cell>
          <cell r="W358">
            <v>1</v>
          </cell>
          <cell r="X358">
            <v>0</v>
          </cell>
        </row>
        <row r="359">
          <cell r="A359">
            <v>353</v>
          </cell>
          <cell r="D359">
            <v>22</v>
          </cell>
          <cell r="E359">
            <v>70</v>
          </cell>
          <cell r="F359">
            <v>40</v>
          </cell>
          <cell r="G359">
            <v>0</v>
          </cell>
          <cell r="H359">
            <v>0</v>
          </cell>
          <cell r="I359">
            <v>0</v>
          </cell>
          <cell r="J359">
            <v>3740</v>
          </cell>
          <cell r="K359" t="str">
            <v>ＣＦ社資支出／基金積立金／定額運用基金</v>
          </cell>
          <cell r="L359" t="str">
            <v>定額運用基金</v>
          </cell>
          <cell r="M359">
            <v>3</v>
          </cell>
          <cell r="N359">
            <v>1</v>
          </cell>
          <cell r="O359">
            <v>4</v>
          </cell>
          <cell r="P359">
            <v>0</v>
          </cell>
          <cell r="Q359">
            <v>0</v>
          </cell>
          <cell r="R359">
            <v>0</v>
          </cell>
          <cell r="S359">
            <v>0</v>
          </cell>
          <cell r="T359">
            <v>0</v>
          </cell>
          <cell r="U359">
            <v>3</v>
          </cell>
          <cell r="V359">
            <v>56</v>
          </cell>
          <cell r="W359">
            <v>1</v>
          </cell>
          <cell r="X359">
            <v>0</v>
          </cell>
        </row>
        <row r="360">
          <cell r="A360">
            <v>354</v>
          </cell>
          <cell r="D360">
            <v>22</v>
          </cell>
          <cell r="E360">
            <v>80</v>
          </cell>
          <cell r="F360">
            <v>0</v>
          </cell>
          <cell r="G360">
            <v>0</v>
          </cell>
          <cell r="H360">
            <v>0</v>
          </cell>
          <cell r="I360">
            <v>0</v>
          </cell>
          <cell r="J360">
            <v>0</v>
          </cell>
          <cell r="L360" t="str">
            <v>貸付金・出資金等</v>
          </cell>
          <cell r="M360">
            <v>2</v>
          </cell>
          <cell r="N360">
            <v>0</v>
          </cell>
          <cell r="O360">
            <v>4</v>
          </cell>
          <cell r="P360">
            <v>0</v>
          </cell>
          <cell r="Q360">
            <v>0</v>
          </cell>
          <cell r="R360">
            <v>0</v>
          </cell>
          <cell r="S360">
            <v>0</v>
          </cell>
          <cell r="T360">
            <v>0</v>
          </cell>
          <cell r="U360">
            <v>3</v>
          </cell>
          <cell r="V360">
            <v>56</v>
          </cell>
          <cell r="W360">
            <v>0</v>
          </cell>
          <cell r="X360">
            <v>0</v>
          </cell>
        </row>
        <row r="361">
          <cell r="A361">
            <v>355</v>
          </cell>
          <cell r="D361">
            <v>22</v>
          </cell>
          <cell r="E361">
            <v>80</v>
          </cell>
          <cell r="F361">
            <v>10</v>
          </cell>
          <cell r="G361">
            <v>0</v>
          </cell>
          <cell r="H361">
            <v>0</v>
          </cell>
          <cell r="I361">
            <v>0</v>
          </cell>
          <cell r="J361">
            <v>3745</v>
          </cell>
          <cell r="K361" t="str">
            <v>ＣＦ社資支出／出資金</v>
          </cell>
          <cell r="L361" t="str">
            <v>出資金</v>
          </cell>
          <cell r="M361">
            <v>3</v>
          </cell>
          <cell r="N361">
            <v>1</v>
          </cell>
          <cell r="O361">
            <v>4</v>
          </cell>
          <cell r="P361">
            <v>0</v>
          </cell>
          <cell r="Q361">
            <v>0</v>
          </cell>
          <cell r="R361">
            <v>0</v>
          </cell>
          <cell r="S361">
            <v>0</v>
          </cell>
          <cell r="T361">
            <v>0</v>
          </cell>
          <cell r="U361">
            <v>3</v>
          </cell>
          <cell r="V361">
            <v>56</v>
          </cell>
          <cell r="W361">
            <v>1</v>
          </cell>
          <cell r="X361">
            <v>0</v>
          </cell>
        </row>
        <row r="362">
          <cell r="A362">
            <v>356</v>
          </cell>
          <cell r="D362">
            <v>22</v>
          </cell>
          <cell r="E362">
            <v>80</v>
          </cell>
          <cell r="F362">
            <v>20</v>
          </cell>
          <cell r="G362">
            <v>0</v>
          </cell>
          <cell r="H362">
            <v>0</v>
          </cell>
          <cell r="I362">
            <v>0</v>
          </cell>
          <cell r="J362">
            <v>3750</v>
          </cell>
          <cell r="K362" t="str">
            <v>ＣＦ社資支出／繰出金（他会計）</v>
          </cell>
          <cell r="L362" t="str">
            <v>繰出金（他会計）</v>
          </cell>
          <cell r="M362">
            <v>3</v>
          </cell>
          <cell r="N362">
            <v>1</v>
          </cell>
          <cell r="O362">
            <v>4</v>
          </cell>
          <cell r="P362">
            <v>0</v>
          </cell>
          <cell r="Q362">
            <v>0</v>
          </cell>
          <cell r="R362">
            <v>0</v>
          </cell>
          <cell r="S362">
            <v>0</v>
          </cell>
          <cell r="T362">
            <v>0</v>
          </cell>
          <cell r="U362">
            <v>3</v>
          </cell>
          <cell r="V362">
            <v>56</v>
          </cell>
          <cell r="W362">
            <v>1</v>
          </cell>
          <cell r="X362">
            <v>0</v>
          </cell>
        </row>
        <row r="363">
          <cell r="A363">
            <v>357</v>
          </cell>
          <cell r="D363">
            <v>22</v>
          </cell>
          <cell r="E363">
            <v>80</v>
          </cell>
          <cell r="F363">
            <v>30</v>
          </cell>
          <cell r="G363">
            <v>0</v>
          </cell>
          <cell r="H363">
            <v>0</v>
          </cell>
          <cell r="I363">
            <v>0</v>
          </cell>
          <cell r="J363">
            <v>3755</v>
          </cell>
          <cell r="K363" t="str">
            <v>ＣＦ社資支出／貸付金</v>
          </cell>
          <cell r="L363" t="str">
            <v>貸付金</v>
          </cell>
          <cell r="M363">
            <v>3</v>
          </cell>
          <cell r="N363">
            <v>1</v>
          </cell>
          <cell r="O363">
            <v>4</v>
          </cell>
          <cell r="P363">
            <v>0</v>
          </cell>
          <cell r="Q363">
            <v>0</v>
          </cell>
          <cell r="R363">
            <v>0</v>
          </cell>
          <cell r="S363">
            <v>0</v>
          </cell>
          <cell r="T363">
            <v>0</v>
          </cell>
          <cell r="U363">
            <v>3</v>
          </cell>
          <cell r="V363">
            <v>56</v>
          </cell>
          <cell r="W363">
            <v>1</v>
          </cell>
          <cell r="X363">
            <v>0</v>
          </cell>
        </row>
        <row r="364">
          <cell r="A364">
            <v>358</v>
          </cell>
          <cell r="D364">
            <v>22</v>
          </cell>
          <cell r="E364">
            <v>90</v>
          </cell>
          <cell r="F364">
            <v>0</v>
          </cell>
          <cell r="G364">
            <v>0</v>
          </cell>
          <cell r="H364">
            <v>0</v>
          </cell>
          <cell r="I364">
            <v>0</v>
          </cell>
          <cell r="J364">
            <v>0</v>
          </cell>
          <cell r="L364" t="str">
            <v>保証金支出</v>
          </cell>
          <cell r="M364">
            <v>2</v>
          </cell>
          <cell r="N364">
            <v>0</v>
          </cell>
          <cell r="O364">
            <v>4</v>
          </cell>
          <cell r="P364">
            <v>0</v>
          </cell>
          <cell r="Q364">
            <v>0</v>
          </cell>
          <cell r="R364">
            <v>0</v>
          </cell>
          <cell r="S364">
            <v>0</v>
          </cell>
          <cell r="T364">
            <v>0</v>
          </cell>
          <cell r="U364">
            <v>3</v>
          </cell>
          <cell r="V364">
            <v>56</v>
          </cell>
          <cell r="W364">
            <v>1</v>
          </cell>
          <cell r="X364">
            <v>0</v>
          </cell>
        </row>
        <row r="365">
          <cell r="A365">
            <v>359</v>
          </cell>
          <cell r="D365">
            <v>22</v>
          </cell>
          <cell r="E365">
            <v>90</v>
          </cell>
          <cell r="F365">
            <v>10</v>
          </cell>
          <cell r="G365">
            <v>0</v>
          </cell>
          <cell r="H365">
            <v>0</v>
          </cell>
          <cell r="I365">
            <v>0</v>
          </cell>
          <cell r="J365">
            <v>3760</v>
          </cell>
          <cell r="K365" t="str">
            <v>ＣＦ社資支出／預り保証金返還支出（特別会計）</v>
          </cell>
          <cell r="L365" t="str">
            <v>預り保証金返還支出（特別会計）</v>
          </cell>
          <cell r="M365">
            <v>3</v>
          </cell>
          <cell r="N365">
            <v>1</v>
          </cell>
          <cell r="O365">
            <v>4</v>
          </cell>
          <cell r="P365">
            <v>0</v>
          </cell>
          <cell r="Q365">
            <v>0</v>
          </cell>
          <cell r="R365">
            <v>0</v>
          </cell>
          <cell r="S365">
            <v>0</v>
          </cell>
          <cell r="T365">
            <v>0</v>
          </cell>
          <cell r="U365">
            <v>3</v>
          </cell>
          <cell r="V365">
            <v>56</v>
          </cell>
          <cell r="W365">
            <v>0</v>
          </cell>
          <cell r="X365">
            <v>0</v>
          </cell>
        </row>
        <row r="366">
          <cell r="A366">
            <v>360</v>
          </cell>
          <cell r="D366">
            <v>22</v>
          </cell>
          <cell r="E366">
            <v>90</v>
          </cell>
          <cell r="F366">
            <v>20</v>
          </cell>
          <cell r="G366">
            <v>0</v>
          </cell>
          <cell r="H366">
            <v>0</v>
          </cell>
          <cell r="I366">
            <v>0</v>
          </cell>
          <cell r="J366">
            <v>3765</v>
          </cell>
          <cell r="K366" t="str">
            <v>ＣＦ社資支出／差入保証金支出</v>
          </cell>
          <cell r="L366" t="str">
            <v>差入保証金支出</v>
          </cell>
          <cell r="M366">
            <v>3</v>
          </cell>
          <cell r="N366">
            <v>1</v>
          </cell>
          <cell r="O366">
            <v>4</v>
          </cell>
          <cell r="P366">
            <v>0</v>
          </cell>
          <cell r="Q366">
            <v>0</v>
          </cell>
          <cell r="R366">
            <v>0</v>
          </cell>
          <cell r="S366">
            <v>0</v>
          </cell>
          <cell r="T366">
            <v>0</v>
          </cell>
          <cell r="U366">
            <v>3</v>
          </cell>
          <cell r="V366">
            <v>56</v>
          </cell>
          <cell r="W366">
            <v>0</v>
          </cell>
          <cell r="X366">
            <v>0</v>
          </cell>
        </row>
        <row r="367">
          <cell r="A367">
            <v>361</v>
          </cell>
          <cell r="D367">
            <v>23</v>
          </cell>
          <cell r="E367">
            <v>0</v>
          </cell>
          <cell r="F367">
            <v>0</v>
          </cell>
          <cell r="G367">
            <v>0</v>
          </cell>
          <cell r="H367">
            <v>0</v>
          </cell>
          <cell r="I367">
            <v>0</v>
          </cell>
          <cell r="J367">
            <v>0</v>
          </cell>
          <cell r="L367" t="str">
            <v>財務活動</v>
          </cell>
          <cell r="M367">
            <v>1</v>
          </cell>
          <cell r="N367">
            <v>0</v>
          </cell>
          <cell r="O367">
            <v>3</v>
          </cell>
          <cell r="P367">
            <v>0</v>
          </cell>
          <cell r="Q367">
            <v>0</v>
          </cell>
          <cell r="R367">
            <v>0</v>
          </cell>
          <cell r="S367">
            <v>0</v>
          </cell>
          <cell r="T367">
            <v>0</v>
          </cell>
          <cell r="U367">
            <v>3</v>
          </cell>
          <cell r="V367">
            <v>60</v>
          </cell>
          <cell r="W367">
            <v>0</v>
          </cell>
          <cell r="X367">
            <v>0</v>
          </cell>
        </row>
        <row r="368">
          <cell r="A368">
            <v>362</v>
          </cell>
          <cell r="D368">
            <v>23</v>
          </cell>
          <cell r="E368">
            <v>10</v>
          </cell>
          <cell r="F368">
            <v>0</v>
          </cell>
          <cell r="G368">
            <v>0</v>
          </cell>
          <cell r="H368">
            <v>0</v>
          </cell>
          <cell r="I368">
            <v>0</v>
          </cell>
          <cell r="J368">
            <v>0</v>
          </cell>
          <cell r="L368" t="str">
            <v>財務活動収入</v>
          </cell>
          <cell r="M368">
            <v>2</v>
          </cell>
          <cell r="N368">
            <v>0</v>
          </cell>
          <cell r="O368">
            <v>3</v>
          </cell>
          <cell r="P368">
            <v>0</v>
          </cell>
          <cell r="Q368">
            <v>0</v>
          </cell>
          <cell r="R368">
            <v>0</v>
          </cell>
          <cell r="S368">
            <v>0</v>
          </cell>
          <cell r="T368">
            <v>0</v>
          </cell>
          <cell r="U368">
            <v>3</v>
          </cell>
          <cell r="V368">
            <v>60</v>
          </cell>
          <cell r="W368">
            <v>0</v>
          </cell>
          <cell r="X368">
            <v>0</v>
          </cell>
        </row>
        <row r="369">
          <cell r="A369">
            <v>363</v>
          </cell>
          <cell r="D369">
            <v>23</v>
          </cell>
          <cell r="E369">
            <v>10</v>
          </cell>
          <cell r="F369">
            <v>10</v>
          </cell>
          <cell r="G369">
            <v>0</v>
          </cell>
          <cell r="H369">
            <v>0</v>
          </cell>
          <cell r="I369">
            <v>0</v>
          </cell>
          <cell r="J369">
            <v>3305</v>
          </cell>
          <cell r="K369" t="str">
            <v>ＣＦ財務収入／都債</v>
          </cell>
          <cell r="L369" t="str">
            <v>都債</v>
          </cell>
          <cell r="M369">
            <v>3</v>
          </cell>
          <cell r="N369">
            <v>1</v>
          </cell>
          <cell r="O369">
            <v>3</v>
          </cell>
          <cell r="P369">
            <v>0</v>
          </cell>
          <cell r="Q369">
            <v>0</v>
          </cell>
          <cell r="R369">
            <v>0</v>
          </cell>
          <cell r="S369">
            <v>0</v>
          </cell>
          <cell r="T369">
            <v>0</v>
          </cell>
          <cell r="U369">
            <v>3</v>
          </cell>
          <cell r="V369">
            <v>60</v>
          </cell>
          <cell r="W369">
            <v>1</v>
          </cell>
          <cell r="X369">
            <v>0</v>
          </cell>
        </row>
        <row r="370">
          <cell r="A370">
            <v>364</v>
          </cell>
          <cell r="D370">
            <v>23</v>
          </cell>
          <cell r="E370">
            <v>10</v>
          </cell>
          <cell r="F370">
            <v>20</v>
          </cell>
          <cell r="G370">
            <v>0</v>
          </cell>
          <cell r="H370">
            <v>0</v>
          </cell>
          <cell r="I370">
            <v>0</v>
          </cell>
          <cell r="J370">
            <v>3310</v>
          </cell>
          <cell r="K370" t="str">
            <v>ＣＦ財務収入／他会計借入金等</v>
          </cell>
          <cell r="L370" t="str">
            <v>他会計借入金等</v>
          </cell>
          <cell r="M370">
            <v>3</v>
          </cell>
          <cell r="N370">
            <v>1</v>
          </cell>
          <cell r="O370">
            <v>3</v>
          </cell>
          <cell r="P370">
            <v>0</v>
          </cell>
          <cell r="Q370">
            <v>0</v>
          </cell>
          <cell r="R370">
            <v>0</v>
          </cell>
          <cell r="S370">
            <v>0</v>
          </cell>
          <cell r="T370">
            <v>0</v>
          </cell>
          <cell r="U370">
            <v>3</v>
          </cell>
          <cell r="V370">
            <v>60</v>
          </cell>
          <cell r="W370">
            <v>1</v>
          </cell>
          <cell r="X370">
            <v>0</v>
          </cell>
        </row>
        <row r="371">
          <cell r="A371">
            <v>365</v>
          </cell>
          <cell r="D371">
            <v>23</v>
          </cell>
          <cell r="E371">
            <v>10</v>
          </cell>
          <cell r="F371">
            <v>30</v>
          </cell>
          <cell r="G371">
            <v>0</v>
          </cell>
          <cell r="H371">
            <v>0</v>
          </cell>
          <cell r="I371">
            <v>0</v>
          </cell>
          <cell r="J371">
            <v>0</v>
          </cell>
          <cell r="L371" t="str">
            <v>基金運用金借入</v>
          </cell>
          <cell r="M371">
            <v>3</v>
          </cell>
          <cell r="N371">
            <v>0</v>
          </cell>
          <cell r="O371">
            <v>3</v>
          </cell>
          <cell r="P371">
            <v>0</v>
          </cell>
          <cell r="Q371">
            <v>0</v>
          </cell>
          <cell r="R371">
            <v>0</v>
          </cell>
          <cell r="S371">
            <v>0</v>
          </cell>
          <cell r="T371">
            <v>0</v>
          </cell>
          <cell r="U371">
            <v>3</v>
          </cell>
          <cell r="V371">
            <v>60</v>
          </cell>
          <cell r="W371">
            <v>1</v>
          </cell>
          <cell r="X371">
            <v>0</v>
          </cell>
        </row>
        <row r="372">
          <cell r="A372">
            <v>366</v>
          </cell>
          <cell r="D372">
            <v>23</v>
          </cell>
          <cell r="E372">
            <v>10</v>
          </cell>
          <cell r="F372">
            <v>30</v>
          </cell>
          <cell r="G372">
            <v>10</v>
          </cell>
          <cell r="H372">
            <v>0</v>
          </cell>
          <cell r="I372">
            <v>0</v>
          </cell>
          <cell r="J372">
            <v>3315</v>
          </cell>
          <cell r="K372" t="str">
            <v>ＣＦ財務収入／基金運用金借入／財政調整基金</v>
          </cell>
          <cell r="L372" t="str">
            <v>財政調整基金</v>
          </cell>
          <cell r="M372">
            <v>4</v>
          </cell>
          <cell r="N372">
            <v>1</v>
          </cell>
          <cell r="O372">
            <v>3</v>
          </cell>
          <cell r="P372">
            <v>0</v>
          </cell>
          <cell r="Q372">
            <v>0</v>
          </cell>
          <cell r="R372">
            <v>0</v>
          </cell>
          <cell r="S372">
            <v>0</v>
          </cell>
          <cell r="T372">
            <v>0</v>
          </cell>
          <cell r="U372">
            <v>3</v>
          </cell>
          <cell r="V372">
            <v>60</v>
          </cell>
          <cell r="W372">
            <v>0</v>
          </cell>
          <cell r="X372">
            <v>0</v>
          </cell>
        </row>
        <row r="373">
          <cell r="A373">
            <v>367</v>
          </cell>
          <cell r="D373">
            <v>23</v>
          </cell>
          <cell r="E373">
            <v>10</v>
          </cell>
          <cell r="F373">
            <v>30</v>
          </cell>
          <cell r="G373">
            <v>20</v>
          </cell>
          <cell r="H373">
            <v>0</v>
          </cell>
          <cell r="I373">
            <v>0</v>
          </cell>
          <cell r="J373">
            <v>3320</v>
          </cell>
          <cell r="K373" t="str">
            <v>ＣＦ財務収入／基金運用金借入／減債基金</v>
          </cell>
          <cell r="L373" t="str">
            <v>減債基金</v>
          </cell>
          <cell r="M373">
            <v>4</v>
          </cell>
          <cell r="N373">
            <v>1</v>
          </cell>
          <cell r="O373">
            <v>3</v>
          </cell>
          <cell r="P373">
            <v>0</v>
          </cell>
          <cell r="Q373">
            <v>0</v>
          </cell>
          <cell r="R373">
            <v>0</v>
          </cell>
          <cell r="S373">
            <v>0</v>
          </cell>
          <cell r="T373">
            <v>0</v>
          </cell>
          <cell r="U373">
            <v>3</v>
          </cell>
          <cell r="V373">
            <v>60</v>
          </cell>
          <cell r="W373">
            <v>0</v>
          </cell>
          <cell r="X373">
            <v>0</v>
          </cell>
        </row>
        <row r="374">
          <cell r="A374">
            <v>368</v>
          </cell>
          <cell r="D374">
            <v>23</v>
          </cell>
          <cell r="E374">
            <v>10</v>
          </cell>
          <cell r="F374">
            <v>30</v>
          </cell>
          <cell r="G374">
            <v>30</v>
          </cell>
          <cell r="H374">
            <v>0</v>
          </cell>
          <cell r="I374">
            <v>0</v>
          </cell>
          <cell r="J374">
            <v>3325</v>
          </cell>
          <cell r="K374" t="str">
            <v>ＣＦ財務収入／基金運用金借入／特定目的基金</v>
          </cell>
          <cell r="L374" t="str">
            <v>特定目的基金</v>
          </cell>
          <cell r="M374">
            <v>4</v>
          </cell>
          <cell r="N374">
            <v>1</v>
          </cell>
          <cell r="O374">
            <v>3</v>
          </cell>
          <cell r="P374">
            <v>0</v>
          </cell>
          <cell r="Q374">
            <v>0</v>
          </cell>
          <cell r="R374">
            <v>0</v>
          </cell>
          <cell r="S374">
            <v>0</v>
          </cell>
          <cell r="T374">
            <v>0</v>
          </cell>
          <cell r="U374">
            <v>3</v>
          </cell>
          <cell r="V374">
            <v>60</v>
          </cell>
          <cell r="W374">
            <v>0</v>
          </cell>
          <cell r="X374">
            <v>0</v>
          </cell>
        </row>
        <row r="375">
          <cell r="A375">
            <v>369</v>
          </cell>
          <cell r="D375">
            <v>23</v>
          </cell>
          <cell r="E375">
            <v>10</v>
          </cell>
          <cell r="F375">
            <v>30</v>
          </cell>
          <cell r="G375">
            <v>40</v>
          </cell>
          <cell r="H375">
            <v>0</v>
          </cell>
          <cell r="I375">
            <v>0</v>
          </cell>
          <cell r="J375">
            <v>3330</v>
          </cell>
          <cell r="K375" t="str">
            <v>ＣＦ財務収入／基金運用金借入／定額運用基金</v>
          </cell>
          <cell r="L375" t="str">
            <v>定額運用基金</v>
          </cell>
          <cell r="M375">
            <v>4</v>
          </cell>
          <cell r="N375">
            <v>1</v>
          </cell>
          <cell r="O375">
            <v>3</v>
          </cell>
          <cell r="P375">
            <v>0</v>
          </cell>
          <cell r="Q375">
            <v>0</v>
          </cell>
          <cell r="R375">
            <v>0</v>
          </cell>
          <cell r="S375">
            <v>0</v>
          </cell>
          <cell r="T375">
            <v>0</v>
          </cell>
          <cell r="U375">
            <v>3</v>
          </cell>
          <cell r="V375">
            <v>60</v>
          </cell>
          <cell r="W375">
            <v>0</v>
          </cell>
          <cell r="X375">
            <v>0</v>
          </cell>
        </row>
        <row r="376">
          <cell r="A376">
            <v>370</v>
          </cell>
          <cell r="D376">
            <v>23</v>
          </cell>
          <cell r="E376">
            <v>10</v>
          </cell>
          <cell r="F376">
            <v>40</v>
          </cell>
          <cell r="G376">
            <v>0</v>
          </cell>
          <cell r="H376">
            <v>0</v>
          </cell>
          <cell r="I376">
            <v>0</v>
          </cell>
          <cell r="J376">
            <v>3335</v>
          </cell>
          <cell r="K376" t="str">
            <v>ＣＦ財務収入／繰入金</v>
          </cell>
          <cell r="L376" t="str">
            <v>繰入金</v>
          </cell>
          <cell r="M376">
            <v>3</v>
          </cell>
          <cell r="N376">
            <v>1</v>
          </cell>
          <cell r="O376">
            <v>3</v>
          </cell>
          <cell r="P376">
            <v>0</v>
          </cell>
          <cell r="Q376">
            <v>0</v>
          </cell>
          <cell r="R376">
            <v>0</v>
          </cell>
          <cell r="S376">
            <v>0</v>
          </cell>
          <cell r="T376">
            <v>0</v>
          </cell>
          <cell r="U376">
            <v>3</v>
          </cell>
          <cell r="V376">
            <v>60</v>
          </cell>
          <cell r="W376">
            <v>1</v>
          </cell>
          <cell r="X376">
            <v>0</v>
          </cell>
        </row>
        <row r="377">
          <cell r="A377">
            <v>371</v>
          </cell>
          <cell r="D377">
            <v>23</v>
          </cell>
          <cell r="E377">
            <v>10</v>
          </cell>
          <cell r="F377">
            <v>99</v>
          </cell>
          <cell r="G377">
            <v>0</v>
          </cell>
          <cell r="H377">
            <v>0</v>
          </cell>
          <cell r="I377">
            <v>0</v>
          </cell>
          <cell r="J377">
            <v>3960</v>
          </cell>
          <cell r="K377" t="str">
            <v>ＣＦ／前年度からの繰越金</v>
          </cell>
          <cell r="L377" t="str">
            <v>（前年度からの繰越金）</v>
          </cell>
          <cell r="M377">
            <v>3</v>
          </cell>
          <cell r="N377">
            <v>1</v>
          </cell>
          <cell r="O377">
            <v>5</v>
          </cell>
          <cell r="P377">
            <v>0</v>
          </cell>
          <cell r="Q377">
            <v>0</v>
          </cell>
          <cell r="R377">
            <v>0</v>
          </cell>
          <cell r="S377">
            <v>0</v>
          </cell>
          <cell r="T377">
            <v>0</v>
          </cell>
          <cell r="U377">
            <v>3</v>
          </cell>
          <cell r="V377">
            <v>60</v>
          </cell>
          <cell r="W377">
            <v>1</v>
          </cell>
          <cell r="X377">
            <v>0</v>
          </cell>
        </row>
        <row r="378">
          <cell r="A378">
            <v>372</v>
          </cell>
          <cell r="D378">
            <v>23</v>
          </cell>
          <cell r="E378">
            <v>20</v>
          </cell>
          <cell r="F378">
            <v>0</v>
          </cell>
          <cell r="G378">
            <v>0</v>
          </cell>
          <cell r="H378">
            <v>0</v>
          </cell>
          <cell r="I378">
            <v>0</v>
          </cell>
          <cell r="J378">
            <v>0</v>
          </cell>
          <cell r="L378" t="str">
            <v>財務活動支出</v>
          </cell>
          <cell r="M378">
            <v>2</v>
          </cell>
          <cell r="N378">
            <v>0</v>
          </cell>
          <cell r="O378">
            <v>4</v>
          </cell>
          <cell r="P378">
            <v>0</v>
          </cell>
          <cell r="Q378">
            <v>0</v>
          </cell>
          <cell r="R378">
            <v>0</v>
          </cell>
          <cell r="S378">
            <v>0</v>
          </cell>
          <cell r="T378">
            <v>0</v>
          </cell>
          <cell r="U378">
            <v>3</v>
          </cell>
          <cell r="V378">
            <v>61</v>
          </cell>
          <cell r="W378">
            <v>0</v>
          </cell>
          <cell r="X378">
            <v>0</v>
          </cell>
        </row>
        <row r="379">
          <cell r="A379">
            <v>373</v>
          </cell>
          <cell r="D379">
            <v>23</v>
          </cell>
          <cell r="E379">
            <v>20</v>
          </cell>
          <cell r="F379">
            <v>10</v>
          </cell>
          <cell r="G379">
            <v>0</v>
          </cell>
          <cell r="H379">
            <v>0</v>
          </cell>
          <cell r="I379">
            <v>0</v>
          </cell>
          <cell r="J379">
            <v>3805</v>
          </cell>
          <cell r="K379" t="str">
            <v>ＣＦ財務支出／公債費（元金）</v>
          </cell>
          <cell r="L379" t="str">
            <v>公債費（元金）</v>
          </cell>
          <cell r="M379">
            <v>3</v>
          </cell>
          <cell r="N379">
            <v>1</v>
          </cell>
          <cell r="O379">
            <v>4</v>
          </cell>
          <cell r="P379">
            <v>0</v>
          </cell>
          <cell r="Q379">
            <v>0</v>
          </cell>
          <cell r="R379">
            <v>0</v>
          </cell>
          <cell r="S379">
            <v>0</v>
          </cell>
          <cell r="T379">
            <v>0</v>
          </cell>
          <cell r="U379">
            <v>3</v>
          </cell>
          <cell r="V379">
            <v>61</v>
          </cell>
          <cell r="W379">
            <v>1</v>
          </cell>
          <cell r="X379">
            <v>0</v>
          </cell>
        </row>
        <row r="380">
          <cell r="A380">
            <v>374</v>
          </cell>
          <cell r="D380">
            <v>23</v>
          </cell>
          <cell r="E380">
            <v>20</v>
          </cell>
          <cell r="F380">
            <v>20</v>
          </cell>
          <cell r="G380">
            <v>0</v>
          </cell>
          <cell r="H380">
            <v>0</v>
          </cell>
          <cell r="I380">
            <v>0</v>
          </cell>
          <cell r="J380">
            <v>3810</v>
          </cell>
          <cell r="K380" t="str">
            <v>ＣＦ財務支出／他会計借入金等償還</v>
          </cell>
          <cell r="L380" t="str">
            <v>他会計借入金等償還</v>
          </cell>
          <cell r="M380">
            <v>3</v>
          </cell>
          <cell r="N380">
            <v>1</v>
          </cell>
          <cell r="O380">
            <v>4</v>
          </cell>
          <cell r="P380">
            <v>0</v>
          </cell>
          <cell r="Q380">
            <v>0</v>
          </cell>
          <cell r="R380">
            <v>0</v>
          </cell>
          <cell r="S380">
            <v>0</v>
          </cell>
          <cell r="T380">
            <v>0</v>
          </cell>
          <cell r="U380">
            <v>3</v>
          </cell>
          <cell r="V380">
            <v>61</v>
          </cell>
          <cell r="W380">
            <v>1</v>
          </cell>
          <cell r="X380">
            <v>0</v>
          </cell>
        </row>
        <row r="381">
          <cell r="A381">
            <v>375</v>
          </cell>
          <cell r="D381">
            <v>23</v>
          </cell>
          <cell r="E381">
            <v>20</v>
          </cell>
          <cell r="F381">
            <v>30</v>
          </cell>
          <cell r="G381">
            <v>0</v>
          </cell>
          <cell r="H381">
            <v>0</v>
          </cell>
          <cell r="I381">
            <v>0</v>
          </cell>
          <cell r="J381">
            <v>0</v>
          </cell>
          <cell r="L381" t="str">
            <v>基金運用金償還</v>
          </cell>
          <cell r="M381">
            <v>3</v>
          </cell>
          <cell r="N381">
            <v>0</v>
          </cell>
          <cell r="O381">
            <v>4</v>
          </cell>
          <cell r="P381">
            <v>0</v>
          </cell>
          <cell r="Q381">
            <v>0</v>
          </cell>
          <cell r="R381">
            <v>0</v>
          </cell>
          <cell r="S381">
            <v>0</v>
          </cell>
          <cell r="T381">
            <v>0</v>
          </cell>
          <cell r="U381">
            <v>3</v>
          </cell>
          <cell r="V381">
            <v>61</v>
          </cell>
          <cell r="W381">
            <v>1</v>
          </cell>
          <cell r="X381">
            <v>0</v>
          </cell>
        </row>
        <row r="382">
          <cell r="A382">
            <v>376</v>
          </cell>
          <cell r="D382">
            <v>23</v>
          </cell>
          <cell r="E382">
            <v>20</v>
          </cell>
          <cell r="F382">
            <v>30</v>
          </cell>
          <cell r="G382">
            <v>10</v>
          </cell>
          <cell r="H382">
            <v>0</v>
          </cell>
          <cell r="I382">
            <v>0</v>
          </cell>
          <cell r="J382">
            <v>3815</v>
          </cell>
          <cell r="K382" t="str">
            <v>ＣＦ財務支出／基金運用金償還／財政調整基金</v>
          </cell>
          <cell r="L382" t="str">
            <v>財政調整基金</v>
          </cell>
          <cell r="M382">
            <v>4</v>
          </cell>
          <cell r="N382">
            <v>1</v>
          </cell>
          <cell r="O382">
            <v>4</v>
          </cell>
          <cell r="P382">
            <v>0</v>
          </cell>
          <cell r="Q382">
            <v>0</v>
          </cell>
          <cell r="R382">
            <v>0</v>
          </cell>
          <cell r="S382">
            <v>0</v>
          </cell>
          <cell r="T382">
            <v>0</v>
          </cell>
          <cell r="U382">
            <v>3</v>
          </cell>
          <cell r="V382">
            <v>61</v>
          </cell>
          <cell r="W382">
            <v>0</v>
          </cell>
          <cell r="X382">
            <v>0</v>
          </cell>
        </row>
        <row r="383">
          <cell r="A383">
            <v>377</v>
          </cell>
          <cell r="D383">
            <v>23</v>
          </cell>
          <cell r="E383">
            <v>20</v>
          </cell>
          <cell r="F383">
            <v>30</v>
          </cell>
          <cell r="G383">
            <v>20</v>
          </cell>
          <cell r="H383">
            <v>0</v>
          </cell>
          <cell r="I383">
            <v>0</v>
          </cell>
          <cell r="J383">
            <v>3820</v>
          </cell>
          <cell r="K383" t="str">
            <v>ＣＦ財務支出／基金運用金償還／減債基金</v>
          </cell>
          <cell r="L383" t="str">
            <v>減債基金</v>
          </cell>
          <cell r="M383">
            <v>4</v>
          </cell>
          <cell r="N383">
            <v>1</v>
          </cell>
          <cell r="O383">
            <v>4</v>
          </cell>
          <cell r="P383">
            <v>0</v>
          </cell>
          <cell r="Q383">
            <v>0</v>
          </cell>
          <cell r="R383">
            <v>0</v>
          </cell>
          <cell r="S383">
            <v>0</v>
          </cell>
          <cell r="T383">
            <v>0</v>
          </cell>
          <cell r="U383">
            <v>3</v>
          </cell>
          <cell r="V383">
            <v>61</v>
          </cell>
          <cell r="W383">
            <v>0</v>
          </cell>
          <cell r="X383">
            <v>0</v>
          </cell>
        </row>
        <row r="384">
          <cell r="A384">
            <v>378</v>
          </cell>
          <cell r="D384">
            <v>23</v>
          </cell>
          <cell r="E384">
            <v>20</v>
          </cell>
          <cell r="F384">
            <v>30</v>
          </cell>
          <cell r="G384">
            <v>30</v>
          </cell>
          <cell r="H384">
            <v>0</v>
          </cell>
          <cell r="I384">
            <v>0</v>
          </cell>
          <cell r="J384">
            <v>3825</v>
          </cell>
          <cell r="K384" t="str">
            <v>ＣＦ財務支出／基金運用金償還／特定目的基金</v>
          </cell>
          <cell r="L384" t="str">
            <v>特定目的基金</v>
          </cell>
          <cell r="M384">
            <v>4</v>
          </cell>
          <cell r="N384">
            <v>1</v>
          </cell>
          <cell r="O384">
            <v>4</v>
          </cell>
          <cell r="P384">
            <v>0</v>
          </cell>
          <cell r="Q384">
            <v>0</v>
          </cell>
          <cell r="R384">
            <v>0</v>
          </cell>
          <cell r="S384">
            <v>0</v>
          </cell>
          <cell r="T384">
            <v>0</v>
          </cell>
          <cell r="U384">
            <v>3</v>
          </cell>
          <cell r="V384">
            <v>61</v>
          </cell>
          <cell r="W384">
            <v>0</v>
          </cell>
          <cell r="X384">
            <v>0</v>
          </cell>
        </row>
        <row r="385">
          <cell r="A385">
            <v>379</v>
          </cell>
          <cell r="D385">
            <v>23</v>
          </cell>
          <cell r="E385">
            <v>20</v>
          </cell>
          <cell r="F385">
            <v>30</v>
          </cell>
          <cell r="G385">
            <v>40</v>
          </cell>
          <cell r="H385">
            <v>0</v>
          </cell>
          <cell r="I385">
            <v>0</v>
          </cell>
          <cell r="J385">
            <v>3830</v>
          </cell>
          <cell r="K385" t="str">
            <v>ＣＦ財務支出／基金運用金償還／定額運用基金</v>
          </cell>
          <cell r="L385" t="str">
            <v>定額運用基金</v>
          </cell>
          <cell r="M385">
            <v>4</v>
          </cell>
          <cell r="N385">
            <v>1</v>
          </cell>
          <cell r="O385">
            <v>4</v>
          </cell>
          <cell r="P385">
            <v>0</v>
          </cell>
          <cell r="Q385">
            <v>0</v>
          </cell>
          <cell r="R385">
            <v>0</v>
          </cell>
          <cell r="S385">
            <v>0</v>
          </cell>
          <cell r="T385">
            <v>0</v>
          </cell>
          <cell r="U385">
            <v>3</v>
          </cell>
          <cell r="V385">
            <v>61</v>
          </cell>
          <cell r="W385">
            <v>0</v>
          </cell>
          <cell r="X385">
            <v>0</v>
          </cell>
        </row>
        <row r="386">
          <cell r="A386">
            <v>380</v>
          </cell>
          <cell r="D386">
            <v>24</v>
          </cell>
          <cell r="E386">
            <v>0</v>
          </cell>
          <cell r="F386">
            <v>0</v>
          </cell>
          <cell r="G386">
            <v>0</v>
          </cell>
          <cell r="H386">
            <v>0</v>
          </cell>
          <cell r="I386">
            <v>0</v>
          </cell>
          <cell r="J386">
            <v>3905</v>
          </cell>
          <cell r="K386" t="str">
            <v>ＣＦ／一般財源共通調整</v>
          </cell>
          <cell r="L386" t="str">
            <v>一般財源共通調整</v>
          </cell>
          <cell r="M386">
            <v>1</v>
          </cell>
          <cell r="N386">
            <v>2</v>
          </cell>
          <cell r="O386">
            <v>4</v>
          </cell>
          <cell r="P386">
            <v>0</v>
          </cell>
          <cell r="Q386">
            <v>0</v>
          </cell>
          <cell r="R386">
            <v>0</v>
          </cell>
          <cell r="S386">
            <v>0</v>
          </cell>
          <cell r="T386">
            <v>9</v>
          </cell>
          <cell r="U386">
            <v>3</v>
          </cell>
          <cell r="V386">
            <v>70</v>
          </cell>
          <cell r="W386">
            <v>1</v>
          </cell>
          <cell r="X386">
            <v>0</v>
          </cell>
        </row>
        <row r="387">
          <cell r="A387">
            <v>381</v>
          </cell>
          <cell r="D387">
            <v>25</v>
          </cell>
          <cell r="E387">
            <v>0</v>
          </cell>
          <cell r="F387">
            <v>0</v>
          </cell>
          <cell r="G387">
            <v>0</v>
          </cell>
          <cell r="H387">
            <v>0</v>
          </cell>
          <cell r="I387">
            <v>0</v>
          </cell>
          <cell r="J387">
            <v>0</v>
          </cell>
          <cell r="L387" t="str">
            <v>一般財源充当調整</v>
          </cell>
          <cell r="M387">
            <v>1</v>
          </cell>
          <cell r="N387">
            <v>0</v>
          </cell>
          <cell r="O387">
            <v>3</v>
          </cell>
          <cell r="P387">
            <v>0</v>
          </cell>
          <cell r="Q387">
            <v>0</v>
          </cell>
          <cell r="R387">
            <v>0</v>
          </cell>
          <cell r="S387">
            <v>0</v>
          </cell>
          <cell r="T387">
            <v>0</v>
          </cell>
          <cell r="U387">
            <v>3</v>
          </cell>
          <cell r="V387">
            <v>71</v>
          </cell>
          <cell r="W387">
            <v>0</v>
          </cell>
          <cell r="X387">
            <v>0</v>
          </cell>
        </row>
        <row r="388">
          <cell r="A388">
            <v>382</v>
          </cell>
          <cell r="D388">
            <v>25</v>
          </cell>
          <cell r="E388">
            <v>10</v>
          </cell>
          <cell r="F388">
            <v>0</v>
          </cell>
          <cell r="G388">
            <v>0</v>
          </cell>
          <cell r="H388">
            <v>0</v>
          </cell>
          <cell r="I388">
            <v>0</v>
          </cell>
          <cell r="J388">
            <v>3910</v>
          </cell>
          <cell r="K388" t="str">
            <v>ＣＦ／一般財源充当調整／行政サービス活動</v>
          </cell>
          <cell r="L388" t="str">
            <v>行政サービス活動</v>
          </cell>
          <cell r="M388">
            <v>2</v>
          </cell>
          <cell r="N388">
            <v>2</v>
          </cell>
          <cell r="O388">
            <v>3</v>
          </cell>
          <cell r="P388">
            <v>0</v>
          </cell>
          <cell r="Q388">
            <v>0</v>
          </cell>
          <cell r="R388">
            <v>0</v>
          </cell>
          <cell r="S388">
            <v>0</v>
          </cell>
          <cell r="T388">
            <v>6</v>
          </cell>
          <cell r="U388">
            <v>3</v>
          </cell>
          <cell r="V388">
            <v>71</v>
          </cell>
          <cell r="W388">
            <v>1</v>
          </cell>
          <cell r="X388">
            <v>0</v>
          </cell>
        </row>
        <row r="389">
          <cell r="A389">
            <v>383</v>
          </cell>
          <cell r="D389">
            <v>25</v>
          </cell>
          <cell r="E389">
            <v>20</v>
          </cell>
          <cell r="F389">
            <v>0</v>
          </cell>
          <cell r="G389">
            <v>0</v>
          </cell>
          <cell r="H389">
            <v>0</v>
          </cell>
          <cell r="I389">
            <v>0</v>
          </cell>
          <cell r="J389">
            <v>3915</v>
          </cell>
          <cell r="K389" t="str">
            <v>ＣＦ／一般財源充当調整／社会資本整備等投資活動</v>
          </cell>
          <cell r="L389" t="str">
            <v>社会資本整備等投資活動</v>
          </cell>
          <cell r="M389">
            <v>2</v>
          </cell>
          <cell r="N389">
            <v>2</v>
          </cell>
          <cell r="O389">
            <v>3</v>
          </cell>
          <cell r="P389">
            <v>0</v>
          </cell>
          <cell r="Q389">
            <v>0</v>
          </cell>
          <cell r="R389">
            <v>0</v>
          </cell>
          <cell r="S389">
            <v>0</v>
          </cell>
          <cell r="T389">
            <v>7</v>
          </cell>
          <cell r="U389">
            <v>3</v>
          </cell>
          <cell r="V389">
            <v>71</v>
          </cell>
          <cell r="W389">
            <v>1</v>
          </cell>
          <cell r="X389">
            <v>0</v>
          </cell>
        </row>
        <row r="390">
          <cell r="A390">
            <v>384</v>
          </cell>
          <cell r="D390">
            <v>25</v>
          </cell>
          <cell r="E390">
            <v>30</v>
          </cell>
          <cell r="F390">
            <v>0</v>
          </cell>
          <cell r="G390">
            <v>0</v>
          </cell>
          <cell r="H390">
            <v>0</v>
          </cell>
          <cell r="I390">
            <v>0</v>
          </cell>
          <cell r="J390">
            <v>3920</v>
          </cell>
          <cell r="K390" t="str">
            <v>ＣＦ／一般財源充当調整／財務活動</v>
          </cell>
          <cell r="L390" t="str">
            <v>財務活動</v>
          </cell>
          <cell r="M390">
            <v>2</v>
          </cell>
          <cell r="N390">
            <v>2</v>
          </cell>
          <cell r="O390">
            <v>3</v>
          </cell>
          <cell r="P390">
            <v>0</v>
          </cell>
          <cell r="Q390">
            <v>0</v>
          </cell>
          <cell r="R390">
            <v>0</v>
          </cell>
          <cell r="S390">
            <v>0</v>
          </cell>
          <cell r="T390">
            <v>8</v>
          </cell>
          <cell r="U390">
            <v>3</v>
          </cell>
          <cell r="V390">
            <v>71</v>
          </cell>
          <cell r="W390">
            <v>1</v>
          </cell>
          <cell r="X390">
            <v>0</v>
          </cell>
        </row>
        <row r="391">
          <cell r="A391">
            <v>385</v>
          </cell>
          <cell r="D391">
            <v>26</v>
          </cell>
          <cell r="E391">
            <v>0</v>
          </cell>
          <cell r="F391">
            <v>0</v>
          </cell>
          <cell r="G391">
            <v>0</v>
          </cell>
          <cell r="H391">
            <v>0</v>
          </cell>
          <cell r="I391">
            <v>0</v>
          </cell>
          <cell r="J391">
            <v>0</v>
          </cell>
          <cell r="L391" t="str">
            <v>一般会計繰入金</v>
          </cell>
          <cell r="M391">
            <v>1</v>
          </cell>
          <cell r="N391">
            <v>0</v>
          </cell>
          <cell r="O391">
            <v>3</v>
          </cell>
          <cell r="P391">
            <v>0</v>
          </cell>
          <cell r="Q391">
            <v>0</v>
          </cell>
          <cell r="R391">
            <v>0</v>
          </cell>
          <cell r="S391">
            <v>0</v>
          </cell>
          <cell r="T391">
            <v>0</v>
          </cell>
          <cell r="U391">
            <v>3</v>
          </cell>
          <cell r="V391">
            <v>72</v>
          </cell>
          <cell r="W391">
            <v>0</v>
          </cell>
          <cell r="X391">
            <v>0</v>
          </cell>
        </row>
        <row r="392">
          <cell r="A392">
            <v>386</v>
          </cell>
          <cell r="D392">
            <v>26</v>
          </cell>
          <cell r="E392">
            <v>10</v>
          </cell>
          <cell r="F392">
            <v>0</v>
          </cell>
          <cell r="G392">
            <v>0</v>
          </cell>
          <cell r="H392">
            <v>0</v>
          </cell>
          <cell r="I392">
            <v>0</v>
          </cell>
          <cell r="J392">
            <v>3925</v>
          </cell>
          <cell r="K392" t="str">
            <v>ＣＦ／一般会計繰入金／行政サービス活動</v>
          </cell>
          <cell r="L392" t="str">
            <v>行政サービス活動</v>
          </cell>
          <cell r="M392">
            <v>2</v>
          </cell>
          <cell r="N392">
            <v>1</v>
          </cell>
          <cell r="O392">
            <v>3</v>
          </cell>
          <cell r="P392">
            <v>0</v>
          </cell>
          <cell r="Q392">
            <v>0</v>
          </cell>
          <cell r="R392">
            <v>0</v>
          </cell>
          <cell r="S392">
            <v>0</v>
          </cell>
          <cell r="T392">
            <v>0</v>
          </cell>
          <cell r="U392">
            <v>3</v>
          </cell>
          <cell r="V392">
            <v>72</v>
          </cell>
          <cell r="W392">
            <v>1</v>
          </cell>
          <cell r="X392">
            <v>0</v>
          </cell>
        </row>
        <row r="393">
          <cell r="A393">
            <v>387</v>
          </cell>
          <cell r="D393">
            <v>26</v>
          </cell>
          <cell r="E393">
            <v>20</v>
          </cell>
          <cell r="F393">
            <v>0</v>
          </cell>
          <cell r="G393">
            <v>0</v>
          </cell>
          <cell r="H393">
            <v>0</v>
          </cell>
          <cell r="I393">
            <v>0</v>
          </cell>
          <cell r="J393">
            <v>3930</v>
          </cell>
          <cell r="K393" t="str">
            <v>ＣＦ／一般会計繰入金／社会資本整備等投資活動</v>
          </cell>
          <cell r="L393" t="str">
            <v>社会資本整備等投資活動</v>
          </cell>
          <cell r="M393">
            <v>2</v>
          </cell>
          <cell r="N393">
            <v>1</v>
          </cell>
          <cell r="O393">
            <v>3</v>
          </cell>
          <cell r="P393">
            <v>0</v>
          </cell>
          <cell r="Q393">
            <v>0</v>
          </cell>
          <cell r="R393">
            <v>0</v>
          </cell>
          <cell r="S393">
            <v>0</v>
          </cell>
          <cell r="T393">
            <v>0</v>
          </cell>
          <cell r="U393">
            <v>3</v>
          </cell>
          <cell r="V393">
            <v>72</v>
          </cell>
          <cell r="W393">
            <v>1</v>
          </cell>
          <cell r="X393">
            <v>0</v>
          </cell>
        </row>
        <row r="394">
          <cell r="A394">
            <v>388</v>
          </cell>
          <cell r="D394">
            <v>26</v>
          </cell>
          <cell r="E394">
            <v>30</v>
          </cell>
          <cell r="F394">
            <v>0</v>
          </cell>
          <cell r="G394">
            <v>0</v>
          </cell>
          <cell r="H394">
            <v>0</v>
          </cell>
          <cell r="I394">
            <v>0</v>
          </cell>
          <cell r="J394">
            <v>3935</v>
          </cell>
          <cell r="K394" t="str">
            <v>ＣＦ／一般会計繰入金／財務活動</v>
          </cell>
          <cell r="L394" t="str">
            <v>財務活動</v>
          </cell>
          <cell r="M394">
            <v>2</v>
          </cell>
          <cell r="N394">
            <v>1</v>
          </cell>
          <cell r="O394">
            <v>3</v>
          </cell>
          <cell r="P394">
            <v>0</v>
          </cell>
          <cell r="Q394">
            <v>0</v>
          </cell>
          <cell r="R394">
            <v>0</v>
          </cell>
          <cell r="S394">
            <v>0</v>
          </cell>
          <cell r="T394">
            <v>0</v>
          </cell>
          <cell r="U394">
            <v>3</v>
          </cell>
          <cell r="V394">
            <v>72</v>
          </cell>
          <cell r="W394">
            <v>1</v>
          </cell>
          <cell r="X394">
            <v>0</v>
          </cell>
        </row>
        <row r="395">
          <cell r="A395">
            <v>389</v>
          </cell>
          <cell r="D395">
            <v>27</v>
          </cell>
          <cell r="E395">
            <v>0</v>
          </cell>
          <cell r="F395">
            <v>0</v>
          </cell>
          <cell r="G395">
            <v>0</v>
          </cell>
          <cell r="H395">
            <v>0</v>
          </cell>
          <cell r="I395">
            <v>0</v>
          </cell>
          <cell r="J395">
            <v>0</v>
          </cell>
          <cell r="L395" t="str">
            <v>一般会計繰出金</v>
          </cell>
          <cell r="M395">
            <v>1</v>
          </cell>
          <cell r="N395">
            <v>0</v>
          </cell>
          <cell r="O395">
            <v>4</v>
          </cell>
          <cell r="P395">
            <v>0</v>
          </cell>
          <cell r="Q395">
            <v>0</v>
          </cell>
          <cell r="R395">
            <v>0</v>
          </cell>
          <cell r="S395">
            <v>0</v>
          </cell>
          <cell r="T395">
            <v>0</v>
          </cell>
          <cell r="U395">
            <v>3</v>
          </cell>
          <cell r="V395">
            <v>73</v>
          </cell>
          <cell r="W395">
            <v>0</v>
          </cell>
          <cell r="X395">
            <v>0</v>
          </cell>
        </row>
        <row r="396">
          <cell r="A396">
            <v>390</v>
          </cell>
          <cell r="D396">
            <v>27</v>
          </cell>
          <cell r="E396">
            <v>10</v>
          </cell>
          <cell r="F396">
            <v>0</v>
          </cell>
          <cell r="G396">
            <v>0</v>
          </cell>
          <cell r="H396">
            <v>0</v>
          </cell>
          <cell r="I396">
            <v>0</v>
          </cell>
          <cell r="J396">
            <v>3940</v>
          </cell>
          <cell r="K396" t="str">
            <v>ＣＦ／一般会計繰出金／行政サービス活動</v>
          </cell>
          <cell r="L396" t="str">
            <v>行政サービス活動</v>
          </cell>
          <cell r="M396">
            <v>2</v>
          </cell>
          <cell r="N396">
            <v>1</v>
          </cell>
          <cell r="O396">
            <v>4</v>
          </cell>
          <cell r="P396">
            <v>0</v>
          </cell>
          <cell r="Q396">
            <v>0</v>
          </cell>
          <cell r="R396">
            <v>0</v>
          </cell>
          <cell r="S396">
            <v>0</v>
          </cell>
          <cell r="T396">
            <v>0</v>
          </cell>
          <cell r="U396">
            <v>3</v>
          </cell>
          <cell r="V396">
            <v>73</v>
          </cell>
          <cell r="W396">
            <v>1</v>
          </cell>
          <cell r="X396">
            <v>0</v>
          </cell>
        </row>
        <row r="397">
          <cell r="A397">
            <v>391</v>
          </cell>
          <cell r="D397">
            <v>27</v>
          </cell>
          <cell r="E397">
            <v>20</v>
          </cell>
          <cell r="F397">
            <v>0</v>
          </cell>
          <cell r="G397">
            <v>0</v>
          </cell>
          <cell r="H397">
            <v>0</v>
          </cell>
          <cell r="I397">
            <v>0</v>
          </cell>
          <cell r="J397">
            <v>3945</v>
          </cell>
          <cell r="K397" t="str">
            <v>ＣＦ／一般会計繰出金／社会資本整備等投資活動</v>
          </cell>
          <cell r="L397" t="str">
            <v>社会資本整備等投資活動</v>
          </cell>
          <cell r="M397">
            <v>2</v>
          </cell>
          <cell r="N397">
            <v>1</v>
          </cell>
          <cell r="O397">
            <v>4</v>
          </cell>
          <cell r="P397">
            <v>0</v>
          </cell>
          <cell r="Q397">
            <v>0</v>
          </cell>
          <cell r="R397">
            <v>0</v>
          </cell>
          <cell r="S397">
            <v>0</v>
          </cell>
          <cell r="T397">
            <v>0</v>
          </cell>
          <cell r="U397">
            <v>3</v>
          </cell>
          <cell r="V397">
            <v>73</v>
          </cell>
          <cell r="W397">
            <v>1</v>
          </cell>
          <cell r="X397">
            <v>0</v>
          </cell>
        </row>
        <row r="398">
          <cell r="A398">
            <v>392</v>
          </cell>
          <cell r="D398">
            <v>27</v>
          </cell>
          <cell r="E398">
            <v>30</v>
          </cell>
          <cell r="F398">
            <v>0</v>
          </cell>
          <cell r="G398">
            <v>0</v>
          </cell>
          <cell r="H398">
            <v>0</v>
          </cell>
          <cell r="I398">
            <v>0</v>
          </cell>
          <cell r="J398">
            <v>3950</v>
          </cell>
          <cell r="K398" t="str">
            <v>ＣＦ／一般会計繰出金／財務活動</v>
          </cell>
          <cell r="L398" t="str">
            <v>財務活動</v>
          </cell>
          <cell r="M398">
            <v>2</v>
          </cell>
          <cell r="N398">
            <v>1</v>
          </cell>
          <cell r="O398">
            <v>4</v>
          </cell>
          <cell r="P398">
            <v>0</v>
          </cell>
          <cell r="Q398">
            <v>0</v>
          </cell>
          <cell r="R398">
            <v>0</v>
          </cell>
          <cell r="S398">
            <v>0</v>
          </cell>
          <cell r="T398">
            <v>0</v>
          </cell>
          <cell r="U398">
            <v>3</v>
          </cell>
          <cell r="V398">
            <v>73</v>
          </cell>
          <cell r="W398">
            <v>1</v>
          </cell>
          <cell r="X398">
            <v>0</v>
          </cell>
        </row>
        <row r="399">
          <cell r="A399">
            <v>393</v>
          </cell>
          <cell r="D399">
            <v>28</v>
          </cell>
          <cell r="E399">
            <v>0</v>
          </cell>
          <cell r="F399">
            <v>0</v>
          </cell>
          <cell r="G399">
            <v>0</v>
          </cell>
          <cell r="H399">
            <v>0</v>
          </cell>
          <cell r="I399">
            <v>0</v>
          </cell>
          <cell r="J399">
            <v>3955</v>
          </cell>
          <cell r="K399" t="str">
            <v>（ＣＦ／前年度からの繰越金）</v>
          </cell>
          <cell r="L399" t="str">
            <v>前年度からの繰越金</v>
          </cell>
          <cell r="M399">
            <v>1</v>
          </cell>
          <cell r="N399">
            <v>2</v>
          </cell>
          <cell r="O399">
            <v>3</v>
          </cell>
          <cell r="P399">
            <v>0</v>
          </cell>
          <cell r="Q399">
            <v>0</v>
          </cell>
          <cell r="R399">
            <v>0</v>
          </cell>
          <cell r="S399">
            <v>0</v>
          </cell>
          <cell r="T399">
            <v>0</v>
          </cell>
          <cell r="U399">
            <v>3</v>
          </cell>
          <cell r="V399">
            <v>80</v>
          </cell>
          <cell r="W399">
            <v>1</v>
          </cell>
          <cell r="X399">
            <v>0</v>
          </cell>
        </row>
        <row r="400">
          <cell r="A400">
            <v>394</v>
          </cell>
          <cell r="J400" t="str">
            <v/>
          </cell>
          <cell r="M400" t="str">
            <v/>
          </cell>
          <cell r="U400" t="str">
            <v/>
          </cell>
          <cell r="X400" t="str">
            <v/>
          </cell>
        </row>
        <row r="401">
          <cell r="A401">
            <v>395</v>
          </cell>
          <cell r="J401" t="str">
            <v/>
          </cell>
          <cell r="M401" t="str">
            <v/>
          </cell>
          <cell r="U401" t="str">
            <v/>
          </cell>
          <cell r="X401" t="str">
            <v/>
          </cell>
        </row>
        <row r="402">
          <cell r="A402">
            <v>396</v>
          </cell>
          <cell r="J402" t="str">
            <v/>
          </cell>
          <cell r="M402" t="str">
            <v/>
          </cell>
          <cell r="U402" t="str">
            <v/>
          </cell>
          <cell r="X402" t="str">
            <v/>
          </cell>
        </row>
        <row r="403">
          <cell r="A403">
            <v>397</v>
          </cell>
          <cell r="J403" t="str">
            <v/>
          </cell>
          <cell r="M403" t="str">
            <v/>
          </cell>
          <cell r="U403" t="str">
            <v/>
          </cell>
          <cell r="X403" t="str">
            <v/>
          </cell>
        </row>
        <row r="404">
          <cell r="A404">
            <v>398</v>
          </cell>
          <cell r="J404" t="str">
            <v/>
          </cell>
          <cell r="M404" t="str">
            <v/>
          </cell>
          <cell r="U404" t="str">
            <v/>
          </cell>
          <cell r="X404" t="str">
            <v/>
          </cell>
        </row>
        <row r="405">
          <cell r="A405">
            <v>399</v>
          </cell>
          <cell r="J405" t="str">
            <v/>
          </cell>
          <cell r="M405" t="str">
            <v/>
          </cell>
          <cell r="U405" t="str">
            <v/>
          </cell>
          <cell r="X405" t="str">
            <v/>
          </cell>
        </row>
        <row r="406">
          <cell r="A406">
            <v>400</v>
          </cell>
          <cell r="J406" t="str">
            <v/>
          </cell>
          <cell r="M406" t="str">
            <v/>
          </cell>
          <cell r="U406" t="str">
            <v/>
          </cell>
          <cell r="X406" t="str">
            <v/>
          </cell>
        </row>
        <row r="407">
          <cell r="A407">
            <v>401</v>
          </cell>
          <cell r="J407" t="str">
            <v/>
          </cell>
          <cell r="M407" t="str">
            <v/>
          </cell>
          <cell r="U407" t="str">
            <v/>
          </cell>
          <cell r="X407" t="str">
            <v/>
          </cell>
        </row>
        <row r="408">
          <cell r="A408">
            <v>402</v>
          </cell>
          <cell r="J408" t="str">
            <v/>
          </cell>
          <cell r="M408" t="str">
            <v/>
          </cell>
          <cell r="U408" t="str">
            <v/>
          </cell>
          <cell r="X408" t="str">
            <v/>
          </cell>
        </row>
        <row r="409">
          <cell r="A409">
            <v>403</v>
          </cell>
          <cell r="J409" t="str">
            <v/>
          </cell>
          <cell r="M409" t="str">
            <v/>
          </cell>
          <cell r="U409" t="str">
            <v/>
          </cell>
          <cell r="X409" t="str">
            <v/>
          </cell>
        </row>
        <row r="410">
          <cell r="A410">
            <v>404</v>
          </cell>
          <cell r="J410" t="str">
            <v/>
          </cell>
          <cell r="M410" t="str">
            <v/>
          </cell>
          <cell r="U410" t="str">
            <v/>
          </cell>
          <cell r="X410" t="str">
            <v/>
          </cell>
        </row>
        <row r="411">
          <cell r="A411">
            <v>405</v>
          </cell>
          <cell r="J411" t="str">
            <v/>
          </cell>
          <cell r="M411" t="str">
            <v/>
          </cell>
          <cell r="U411" t="str">
            <v/>
          </cell>
          <cell r="X411" t="str">
            <v/>
          </cell>
        </row>
        <row r="412">
          <cell r="A412">
            <v>406</v>
          </cell>
          <cell r="J412" t="str">
            <v/>
          </cell>
          <cell r="M412" t="str">
            <v/>
          </cell>
          <cell r="U412" t="str">
            <v/>
          </cell>
          <cell r="X412" t="str">
            <v/>
          </cell>
        </row>
        <row r="413">
          <cell r="A413">
            <v>407</v>
          </cell>
          <cell r="J413" t="str">
            <v/>
          </cell>
          <cell r="M413" t="str">
            <v/>
          </cell>
          <cell r="U413" t="str">
            <v/>
          </cell>
          <cell r="X413" t="str">
            <v/>
          </cell>
        </row>
        <row r="414">
          <cell r="A414">
            <v>408</v>
          </cell>
          <cell r="J414" t="str">
            <v/>
          </cell>
          <cell r="M414" t="str">
            <v/>
          </cell>
          <cell r="U414" t="str">
            <v/>
          </cell>
          <cell r="X414" t="str">
            <v/>
          </cell>
        </row>
        <row r="415">
          <cell r="A415">
            <v>409</v>
          </cell>
          <cell r="J415" t="str">
            <v/>
          </cell>
          <cell r="M415" t="str">
            <v/>
          </cell>
          <cell r="U415" t="str">
            <v/>
          </cell>
          <cell r="X415" t="str">
            <v/>
          </cell>
        </row>
        <row r="416">
          <cell r="A416">
            <v>410</v>
          </cell>
          <cell r="J416" t="str">
            <v/>
          </cell>
          <cell r="M416" t="str">
            <v/>
          </cell>
          <cell r="U416" t="str">
            <v/>
          </cell>
          <cell r="X416" t="str">
            <v/>
          </cell>
        </row>
        <row r="417">
          <cell r="A417">
            <v>411</v>
          </cell>
          <cell r="J417" t="str">
            <v/>
          </cell>
          <cell r="M417" t="str">
            <v/>
          </cell>
          <cell r="U417" t="str">
            <v/>
          </cell>
          <cell r="X417" t="str">
            <v/>
          </cell>
        </row>
        <row r="418">
          <cell r="A418">
            <v>412</v>
          </cell>
          <cell r="J418" t="str">
            <v/>
          </cell>
          <cell r="M418" t="str">
            <v/>
          </cell>
          <cell r="U418" t="str">
            <v/>
          </cell>
          <cell r="X418" t="str">
            <v/>
          </cell>
        </row>
        <row r="419">
          <cell r="A419">
            <v>413</v>
          </cell>
          <cell r="J419" t="str">
            <v/>
          </cell>
          <cell r="M419" t="str">
            <v/>
          </cell>
          <cell r="U419" t="str">
            <v/>
          </cell>
          <cell r="X419" t="str">
            <v/>
          </cell>
        </row>
        <row r="420">
          <cell r="A420">
            <v>414</v>
          </cell>
          <cell r="J420" t="str">
            <v/>
          </cell>
          <cell r="M420" t="str">
            <v/>
          </cell>
          <cell r="U420" t="str">
            <v/>
          </cell>
          <cell r="X420" t="str">
            <v/>
          </cell>
        </row>
        <row r="421">
          <cell r="A421">
            <v>415</v>
          </cell>
          <cell r="J421" t="str">
            <v/>
          </cell>
          <cell r="M421" t="str">
            <v/>
          </cell>
          <cell r="U421" t="str">
            <v/>
          </cell>
          <cell r="X421" t="str">
            <v/>
          </cell>
        </row>
        <row r="422">
          <cell r="A422">
            <v>416</v>
          </cell>
          <cell r="J422" t="str">
            <v/>
          </cell>
          <cell r="M422" t="str">
            <v/>
          </cell>
          <cell r="U422" t="str">
            <v/>
          </cell>
          <cell r="X422" t="str">
            <v/>
          </cell>
        </row>
        <row r="423">
          <cell r="A423">
            <v>417</v>
          </cell>
          <cell r="J423" t="str">
            <v/>
          </cell>
          <cell r="M423" t="str">
            <v/>
          </cell>
          <cell r="U423" t="str">
            <v/>
          </cell>
          <cell r="X423" t="str">
            <v/>
          </cell>
        </row>
        <row r="424">
          <cell r="A424">
            <v>418</v>
          </cell>
          <cell r="J424" t="str">
            <v/>
          </cell>
          <cell r="M424" t="str">
            <v/>
          </cell>
          <cell r="U424" t="str">
            <v/>
          </cell>
          <cell r="X424" t="str">
            <v/>
          </cell>
        </row>
        <row r="425">
          <cell r="A425">
            <v>419</v>
          </cell>
          <cell r="J425" t="str">
            <v/>
          </cell>
          <cell r="M425" t="str">
            <v/>
          </cell>
          <cell r="U425" t="str">
            <v/>
          </cell>
          <cell r="X425" t="str">
            <v/>
          </cell>
        </row>
        <row r="426">
          <cell r="A426">
            <v>420</v>
          </cell>
          <cell r="J426" t="str">
            <v/>
          </cell>
          <cell r="M426" t="str">
            <v/>
          </cell>
          <cell r="U426" t="str">
            <v/>
          </cell>
          <cell r="X426" t="str">
            <v/>
          </cell>
        </row>
        <row r="427">
          <cell r="A427">
            <v>421</v>
          </cell>
          <cell r="J427" t="str">
            <v/>
          </cell>
          <cell r="M427" t="str">
            <v/>
          </cell>
          <cell r="U427" t="str">
            <v/>
          </cell>
          <cell r="X427" t="str">
            <v/>
          </cell>
        </row>
        <row r="428">
          <cell r="A428">
            <v>422</v>
          </cell>
          <cell r="J428" t="str">
            <v/>
          </cell>
          <cell r="M428" t="str">
            <v/>
          </cell>
          <cell r="U428" t="str">
            <v/>
          </cell>
          <cell r="X428" t="str">
            <v/>
          </cell>
        </row>
        <row r="429">
          <cell r="A429">
            <v>423</v>
          </cell>
          <cell r="J429" t="str">
            <v/>
          </cell>
          <cell r="M429" t="str">
            <v/>
          </cell>
          <cell r="U429" t="str">
            <v/>
          </cell>
          <cell r="X429" t="str">
            <v/>
          </cell>
        </row>
        <row r="430">
          <cell r="A430">
            <v>424</v>
          </cell>
          <cell r="J430" t="str">
            <v/>
          </cell>
          <cell r="M430" t="str">
            <v/>
          </cell>
          <cell r="U430" t="str">
            <v/>
          </cell>
          <cell r="X430" t="str">
            <v/>
          </cell>
        </row>
        <row r="431">
          <cell r="A431">
            <v>425</v>
          </cell>
          <cell r="J431" t="str">
            <v/>
          </cell>
          <cell r="M431" t="str">
            <v/>
          </cell>
          <cell r="U431" t="str">
            <v/>
          </cell>
          <cell r="X431" t="str">
            <v/>
          </cell>
        </row>
        <row r="432">
          <cell r="A432">
            <v>426</v>
          </cell>
          <cell r="J432" t="str">
            <v/>
          </cell>
          <cell r="M432" t="str">
            <v/>
          </cell>
          <cell r="U432" t="str">
            <v/>
          </cell>
          <cell r="X432" t="str">
            <v/>
          </cell>
        </row>
        <row r="433">
          <cell r="A433">
            <v>427</v>
          </cell>
          <cell r="J433" t="str">
            <v/>
          </cell>
          <cell r="M433" t="str">
            <v/>
          </cell>
          <cell r="U433" t="str">
            <v/>
          </cell>
          <cell r="X433" t="str">
            <v/>
          </cell>
        </row>
        <row r="434">
          <cell r="A434">
            <v>428</v>
          </cell>
          <cell r="J434" t="str">
            <v/>
          </cell>
          <cell r="M434" t="str">
            <v/>
          </cell>
          <cell r="U434" t="str">
            <v/>
          </cell>
          <cell r="X434" t="str">
            <v/>
          </cell>
        </row>
        <row r="435">
          <cell r="A435">
            <v>429</v>
          </cell>
          <cell r="J435" t="str">
            <v/>
          </cell>
          <cell r="M435" t="str">
            <v/>
          </cell>
          <cell r="U435" t="str">
            <v/>
          </cell>
          <cell r="X435" t="str">
            <v/>
          </cell>
        </row>
        <row r="436">
          <cell r="A436">
            <v>430</v>
          </cell>
          <cell r="J436" t="str">
            <v/>
          </cell>
          <cell r="M436" t="str">
            <v/>
          </cell>
          <cell r="U436" t="str">
            <v/>
          </cell>
          <cell r="X436" t="str">
            <v/>
          </cell>
        </row>
        <row r="437">
          <cell r="A437">
            <v>431</v>
          </cell>
          <cell r="J437" t="str">
            <v/>
          </cell>
          <cell r="M437" t="str">
            <v/>
          </cell>
          <cell r="U437" t="str">
            <v/>
          </cell>
          <cell r="X437" t="str">
            <v/>
          </cell>
        </row>
        <row r="438">
          <cell r="A438">
            <v>432</v>
          </cell>
          <cell r="J438" t="str">
            <v/>
          </cell>
          <cell r="M438" t="str">
            <v/>
          </cell>
          <cell r="U438" t="str">
            <v/>
          </cell>
          <cell r="X438" t="str">
            <v/>
          </cell>
        </row>
        <row r="439">
          <cell r="A439">
            <v>433</v>
          </cell>
          <cell r="J439" t="str">
            <v/>
          </cell>
          <cell r="M439" t="str">
            <v/>
          </cell>
          <cell r="U439" t="str">
            <v/>
          </cell>
          <cell r="X439" t="str">
            <v/>
          </cell>
        </row>
        <row r="440">
          <cell r="A440">
            <v>434</v>
          </cell>
          <cell r="J440" t="str">
            <v/>
          </cell>
          <cell r="M440" t="str">
            <v/>
          </cell>
          <cell r="U440" t="str">
            <v/>
          </cell>
          <cell r="X440" t="str">
            <v/>
          </cell>
        </row>
        <row r="441">
          <cell r="A441">
            <v>435</v>
          </cell>
          <cell r="J441" t="str">
            <v/>
          </cell>
          <cell r="M441" t="str">
            <v/>
          </cell>
          <cell r="U441" t="str">
            <v/>
          </cell>
          <cell r="X441" t="str">
            <v/>
          </cell>
        </row>
        <row r="442">
          <cell r="A442">
            <v>436</v>
          </cell>
          <cell r="J442" t="str">
            <v/>
          </cell>
          <cell r="M442" t="str">
            <v/>
          </cell>
          <cell r="U442" t="str">
            <v/>
          </cell>
          <cell r="X442" t="str">
            <v/>
          </cell>
        </row>
        <row r="443">
          <cell r="A443">
            <v>437</v>
          </cell>
          <cell r="J443" t="str">
            <v/>
          </cell>
          <cell r="M443" t="str">
            <v/>
          </cell>
          <cell r="U443" t="str">
            <v/>
          </cell>
          <cell r="X443" t="str">
            <v/>
          </cell>
        </row>
        <row r="444">
          <cell r="A444">
            <v>438</v>
          </cell>
          <cell r="J444" t="str">
            <v/>
          </cell>
          <cell r="M444" t="str">
            <v/>
          </cell>
          <cell r="U444" t="str">
            <v/>
          </cell>
          <cell r="X444" t="str">
            <v/>
          </cell>
        </row>
        <row r="445">
          <cell r="A445">
            <v>439</v>
          </cell>
          <cell r="J445" t="str">
            <v/>
          </cell>
          <cell r="M445" t="str">
            <v/>
          </cell>
          <cell r="U445" t="str">
            <v/>
          </cell>
          <cell r="X445" t="str">
            <v/>
          </cell>
        </row>
        <row r="446">
          <cell r="A446">
            <v>440</v>
          </cell>
          <cell r="J446" t="str">
            <v/>
          </cell>
          <cell r="M446" t="str">
            <v/>
          </cell>
          <cell r="U446" t="str">
            <v/>
          </cell>
          <cell r="X446" t="str">
            <v/>
          </cell>
        </row>
        <row r="447">
          <cell r="A447">
            <v>441</v>
          </cell>
          <cell r="J447" t="str">
            <v/>
          </cell>
          <cell r="M447" t="str">
            <v/>
          </cell>
          <cell r="U447" t="str">
            <v/>
          </cell>
          <cell r="X447" t="str">
            <v/>
          </cell>
        </row>
        <row r="448">
          <cell r="A448">
            <v>442</v>
          </cell>
          <cell r="J448" t="str">
            <v/>
          </cell>
          <cell r="M448" t="str">
            <v/>
          </cell>
          <cell r="U448" t="str">
            <v/>
          </cell>
          <cell r="X448" t="str">
            <v/>
          </cell>
        </row>
        <row r="449">
          <cell r="A449">
            <v>443</v>
          </cell>
          <cell r="J449" t="str">
            <v/>
          </cell>
          <cell r="M449" t="str">
            <v/>
          </cell>
          <cell r="U449" t="str">
            <v/>
          </cell>
          <cell r="X449" t="str">
            <v/>
          </cell>
        </row>
        <row r="450">
          <cell r="A450">
            <v>444</v>
          </cell>
          <cell r="J450" t="str">
            <v/>
          </cell>
          <cell r="M450" t="str">
            <v/>
          </cell>
          <cell r="U450" t="str">
            <v/>
          </cell>
          <cell r="X450" t="str">
            <v/>
          </cell>
        </row>
        <row r="451">
          <cell r="A451">
            <v>445</v>
          </cell>
          <cell r="J451" t="str">
            <v/>
          </cell>
          <cell r="M451" t="str">
            <v/>
          </cell>
          <cell r="U451" t="str">
            <v/>
          </cell>
          <cell r="X451" t="str">
            <v/>
          </cell>
        </row>
        <row r="452">
          <cell r="A452">
            <v>446</v>
          </cell>
          <cell r="J452" t="str">
            <v/>
          </cell>
          <cell r="M452" t="str">
            <v/>
          </cell>
          <cell r="U452" t="str">
            <v/>
          </cell>
          <cell r="X452" t="str">
            <v/>
          </cell>
        </row>
        <row r="453">
          <cell r="A453">
            <v>447</v>
          </cell>
          <cell r="J453" t="str">
            <v/>
          </cell>
          <cell r="M453" t="str">
            <v/>
          </cell>
          <cell r="U453" t="str">
            <v/>
          </cell>
          <cell r="X453" t="str">
            <v/>
          </cell>
        </row>
        <row r="454">
          <cell r="A454">
            <v>448</v>
          </cell>
          <cell r="J454" t="str">
            <v/>
          </cell>
          <cell r="M454" t="str">
            <v/>
          </cell>
          <cell r="U454" t="str">
            <v/>
          </cell>
          <cell r="X454" t="str">
            <v/>
          </cell>
        </row>
        <row r="455">
          <cell r="A455">
            <v>449</v>
          </cell>
          <cell r="J455" t="str">
            <v/>
          </cell>
          <cell r="M455" t="str">
            <v/>
          </cell>
          <cell r="U455" t="str">
            <v/>
          </cell>
          <cell r="X455" t="str">
            <v/>
          </cell>
        </row>
        <row r="456">
          <cell r="A456">
            <v>450</v>
          </cell>
          <cell r="J456" t="str">
            <v/>
          </cell>
          <cell r="M456" t="str">
            <v/>
          </cell>
          <cell r="U456" t="str">
            <v/>
          </cell>
          <cell r="X456" t="str">
            <v/>
          </cell>
        </row>
        <row r="457">
          <cell r="A457">
            <v>451</v>
          </cell>
          <cell r="J457" t="str">
            <v/>
          </cell>
          <cell r="M457" t="str">
            <v/>
          </cell>
          <cell r="U457" t="str">
            <v/>
          </cell>
          <cell r="X457" t="str">
            <v/>
          </cell>
        </row>
        <row r="458">
          <cell r="A458">
            <v>452</v>
          </cell>
          <cell r="J458" t="str">
            <v/>
          </cell>
          <cell r="M458" t="str">
            <v/>
          </cell>
          <cell r="U458" t="str">
            <v/>
          </cell>
          <cell r="X458" t="str">
            <v/>
          </cell>
        </row>
        <row r="459">
          <cell r="A459">
            <v>453</v>
          </cell>
          <cell r="J459" t="str">
            <v/>
          </cell>
          <cell r="M459" t="str">
            <v/>
          </cell>
          <cell r="U459" t="str">
            <v/>
          </cell>
          <cell r="X459" t="str">
            <v/>
          </cell>
        </row>
        <row r="460">
          <cell r="A460">
            <v>454</v>
          </cell>
          <cell r="J460" t="str">
            <v/>
          </cell>
          <cell r="M460" t="str">
            <v/>
          </cell>
          <cell r="U460" t="str">
            <v/>
          </cell>
          <cell r="X460" t="str">
            <v/>
          </cell>
        </row>
        <row r="461">
          <cell r="A461">
            <v>455</v>
          </cell>
          <cell r="J461" t="str">
            <v/>
          </cell>
          <cell r="M461" t="str">
            <v/>
          </cell>
          <cell r="U461" t="str">
            <v/>
          </cell>
          <cell r="X461" t="str">
            <v/>
          </cell>
        </row>
        <row r="462">
          <cell r="A462">
            <v>456</v>
          </cell>
          <cell r="J462" t="str">
            <v/>
          </cell>
          <cell r="M462" t="str">
            <v/>
          </cell>
          <cell r="U462" t="str">
            <v/>
          </cell>
          <cell r="X462" t="str">
            <v/>
          </cell>
        </row>
        <row r="463">
          <cell r="A463">
            <v>457</v>
          </cell>
          <cell r="J463" t="str">
            <v/>
          </cell>
          <cell r="M463" t="str">
            <v/>
          </cell>
          <cell r="U463" t="str">
            <v/>
          </cell>
          <cell r="X463" t="str">
            <v/>
          </cell>
        </row>
        <row r="464">
          <cell r="A464">
            <v>458</v>
          </cell>
          <cell r="J464" t="str">
            <v/>
          </cell>
          <cell r="M464" t="str">
            <v/>
          </cell>
          <cell r="U464" t="str">
            <v/>
          </cell>
          <cell r="X464" t="str">
            <v/>
          </cell>
        </row>
        <row r="465">
          <cell r="A465">
            <v>459</v>
          </cell>
          <cell r="J465" t="str">
            <v/>
          </cell>
          <cell r="M465" t="str">
            <v/>
          </cell>
          <cell r="U465" t="str">
            <v/>
          </cell>
          <cell r="X465" t="str">
            <v/>
          </cell>
        </row>
        <row r="466">
          <cell r="A466">
            <v>460</v>
          </cell>
          <cell r="J466" t="str">
            <v/>
          </cell>
          <cell r="M466" t="str">
            <v/>
          </cell>
          <cell r="U466" t="str">
            <v/>
          </cell>
          <cell r="X466" t="str">
            <v/>
          </cell>
        </row>
        <row r="467">
          <cell r="A467">
            <v>461</v>
          </cell>
          <cell r="J467" t="str">
            <v/>
          </cell>
          <cell r="M467" t="str">
            <v/>
          </cell>
          <cell r="U467" t="str">
            <v/>
          </cell>
          <cell r="X467" t="str">
            <v/>
          </cell>
        </row>
        <row r="468">
          <cell r="A468">
            <v>462</v>
          </cell>
          <cell r="J468" t="str">
            <v/>
          </cell>
          <cell r="M468" t="str">
            <v/>
          </cell>
          <cell r="U468" t="str">
            <v/>
          </cell>
          <cell r="X468" t="str">
            <v/>
          </cell>
        </row>
        <row r="469">
          <cell r="A469">
            <v>463</v>
          </cell>
          <cell r="J469" t="str">
            <v/>
          </cell>
          <cell r="M469" t="str">
            <v/>
          </cell>
          <cell r="U469" t="str">
            <v/>
          </cell>
          <cell r="X469" t="str">
            <v/>
          </cell>
        </row>
        <row r="470">
          <cell r="A470">
            <v>464</v>
          </cell>
          <cell r="J470" t="str">
            <v/>
          </cell>
          <cell r="M470" t="str">
            <v/>
          </cell>
          <cell r="U470" t="str">
            <v/>
          </cell>
          <cell r="X470" t="str">
            <v/>
          </cell>
        </row>
        <row r="471">
          <cell r="A471">
            <v>465</v>
          </cell>
          <cell r="J471" t="str">
            <v/>
          </cell>
          <cell r="M471" t="str">
            <v/>
          </cell>
          <cell r="U471" t="str">
            <v/>
          </cell>
          <cell r="X471" t="str">
            <v/>
          </cell>
        </row>
        <row r="472">
          <cell r="A472">
            <v>466</v>
          </cell>
          <cell r="J472" t="str">
            <v/>
          </cell>
          <cell r="M472" t="str">
            <v/>
          </cell>
          <cell r="U472" t="str">
            <v/>
          </cell>
          <cell r="X472" t="str">
            <v/>
          </cell>
        </row>
        <row r="473">
          <cell r="A473">
            <v>467</v>
          </cell>
          <cell r="J473" t="str">
            <v/>
          </cell>
          <cell r="M473" t="str">
            <v/>
          </cell>
          <cell r="U473" t="str">
            <v/>
          </cell>
          <cell r="X473" t="str">
            <v/>
          </cell>
        </row>
        <row r="474">
          <cell r="A474">
            <v>468</v>
          </cell>
          <cell r="J474" t="str">
            <v/>
          </cell>
          <cell r="M474" t="str">
            <v/>
          </cell>
          <cell r="U474" t="str">
            <v/>
          </cell>
          <cell r="X474" t="str">
            <v/>
          </cell>
        </row>
        <row r="475">
          <cell r="A475">
            <v>469</v>
          </cell>
          <cell r="J475" t="str">
            <v/>
          </cell>
          <cell r="M475" t="str">
            <v/>
          </cell>
          <cell r="U475" t="str">
            <v/>
          </cell>
          <cell r="X475" t="str">
            <v/>
          </cell>
        </row>
        <row r="476">
          <cell r="A476">
            <v>470</v>
          </cell>
          <cell r="J476" t="str">
            <v/>
          </cell>
          <cell r="M476" t="str">
            <v/>
          </cell>
          <cell r="U476" t="str">
            <v/>
          </cell>
          <cell r="X476" t="str">
            <v/>
          </cell>
        </row>
        <row r="477">
          <cell r="A477">
            <v>471</v>
          </cell>
          <cell r="J477" t="str">
            <v/>
          </cell>
          <cell r="M477" t="str">
            <v/>
          </cell>
          <cell r="U477" t="str">
            <v/>
          </cell>
          <cell r="X477" t="str">
            <v/>
          </cell>
        </row>
        <row r="478">
          <cell r="A478">
            <v>472</v>
          </cell>
          <cell r="J478" t="str">
            <v/>
          </cell>
          <cell r="M478" t="str">
            <v/>
          </cell>
          <cell r="U478" t="str">
            <v/>
          </cell>
          <cell r="X478" t="str">
            <v/>
          </cell>
        </row>
        <row r="479">
          <cell r="A479">
            <v>473</v>
          </cell>
          <cell r="J479" t="str">
            <v/>
          </cell>
          <cell r="M479" t="str">
            <v/>
          </cell>
          <cell r="U479" t="str">
            <v/>
          </cell>
          <cell r="X479" t="str">
            <v/>
          </cell>
        </row>
        <row r="480">
          <cell r="A480">
            <v>474</v>
          </cell>
          <cell r="J480" t="str">
            <v/>
          </cell>
          <cell r="M480" t="str">
            <v/>
          </cell>
          <cell r="U480" t="str">
            <v/>
          </cell>
          <cell r="X480" t="str">
            <v/>
          </cell>
        </row>
        <row r="481">
          <cell r="A481">
            <v>475</v>
          </cell>
          <cell r="J481" t="str">
            <v/>
          </cell>
          <cell r="M481" t="str">
            <v/>
          </cell>
          <cell r="U481" t="str">
            <v/>
          </cell>
          <cell r="X481" t="str">
            <v/>
          </cell>
        </row>
        <row r="482">
          <cell r="A482">
            <v>476</v>
          </cell>
          <cell r="J482" t="str">
            <v/>
          </cell>
          <cell r="M482" t="str">
            <v/>
          </cell>
          <cell r="U482" t="str">
            <v/>
          </cell>
          <cell r="X482" t="str">
            <v/>
          </cell>
        </row>
        <row r="483">
          <cell r="A483">
            <v>477</v>
          </cell>
          <cell r="J483" t="str">
            <v/>
          </cell>
          <cell r="M483" t="str">
            <v/>
          </cell>
          <cell r="U483" t="str">
            <v/>
          </cell>
          <cell r="X483" t="str">
            <v/>
          </cell>
        </row>
        <row r="484">
          <cell r="A484">
            <v>478</v>
          </cell>
          <cell r="J484" t="str">
            <v/>
          </cell>
          <cell r="M484" t="str">
            <v/>
          </cell>
          <cell r="U484" t="str">
            <v/>
          </cell>
          <cell r="X484" t="str">
            <v/>
          </cell>
        </row>
        <row r="485">
          <cell r="A485">
            <v>479</v>
          </cell>
          <cell r="J485" t="str">
            <v/>
          </cell>
          <cell r="M485" t="str">
            <v/>
          </cell>
          <cell r="U485" t="str">
            <v/>
          </cell>
          <cell r="X485" t="str">
            <v/>
          </cell>
        </row>
        <row r="486">
          <cell r="A486">
            <v>480</v>
          </cell>
          <cell r="J486" t="str">
            <v/>
          </cell>
          <cell r="M486" t="str">
            <v/>
          </cell>
          <cell r="U486" t="str">
            <v/>
          </cell>
          <cell r="X486" t="str">
            <v/>
          </cell>
        </row>
        <row r="487">
          <cell r="A487">
            <v>481</v>
          </cell>
          <cell r="J487" t="str">
            <v/>
          </cell>
          <cell r="M487" t="str">
            <v/>
          </cell>
          <cell r="U487" t="str">
            <v/>
          </cell>
          <cell r="X487" t="str">
            <v/>
          </cell>
        </row>
        <row r="488">
          <cell r="A488">
            <v>482</v>
          </cell>
          <cell r="J488" t="str">
            <v/>
          </cell>
          <cell r="M488" t="str">
            <v/>
          </cell>
          <cell r="U488" t="str">
            <v/>
          </cell>
          <cell r="X488" t="str">
            <v/>
          </cell>
        </row>
        <row r="489">
          <cell r="A489">
            <v>483</v>
          </cell>
          <cell r="J489" t="str">
            <v/>
          </cell>
          <cell r="M489" t="str">
            <v/>
          </cell>
          <cell r="U489" t="str">
            <v/>
          </cell>
          <cell r="X489" t="str">
            <v/>
          </cell>
        </row>
        <row r="490">
          <cell r="A490">
            <v>484</v>
          </cell>
          <cell r="J490" t="str">
            <v/>
          </cell>
          <cell r="M490" t="str">
            <v/>
          </cell>
          <cell r="U490" t="str">
            <v/>
          </cell>
          <cell r="X490" t="str">
            <v/>
          </cell>
        </row>
        <row r="491">
          <cell r="A491">
            <v>485</v>
          </cell>
          <cell r="J491" t="str">
            <v/>
          </cell>
          <cell r="M491" t="str">
            <v/>
          </cell>
          <cell r="U491" t="str">
            <v/>
          </cell>
          <cell r="X491" t="str">
            <v/>
          </cell>
        </row>
        <row r="492">
          <cell r="A492">
            <v>486</v>
          </cell>
          <cell r="J492" t="str">
            <v/>
          </cell>
          <cell r="M492" t="str">
            <v/>
          </cell>
          <cell r="U492" t="str">
            <v/>
          </cell>
          <cell r="X492" t="str">
            <v/>
          </cell>
        </row>
        <row r="493">
          <cell r="A493">
            <v>487</v>
          </cell>
          <cell r="J493" t="str">
            <v/>
          </cell>
          <cell r="M493" t="str">
            <v/>
          </cell>
          <cell r="U493" t="str">
            <v/>
          </cell>
          <cell r="X493" t="str">
            <v/>
          </cell>
        </row>
        <row r="494">
          <cell r="A494">
            <v>488</v>
          </cell>
          <cell r="J494" t="str">
            <v/>
          </cell>
          <cell r="M494" t="str">
            <v/>
          </cell>
          <cell r="U494" t="str">
            <v/>
          </cell>
          <cell r="X494" t="str">
            <v/>
          </cell>
        </row>
        <row r="495">
          <cell r="A495">
            <v>489</v>
          </cell>
          <cell r="J495" t="str">
            <v/>
          </cell>
          <cell r="M495" t="str">
            <v/>
          </cell>
          <cell r="U495" t="str">
            <v/>
          </cell>
          <cell r="X495" t="str">
            <v/>
          </cell>
        </row>
        <row r="496">
          <cell r="A496">
            <v>490</v>
          </cell>
          <cell r="J496" t="str">
            <v/>
          </cell>
          <cell r="M496" t="str">
            <v/>
          </cell>
          <cell r="U496" t="str">
            <v/>
          </cell>
          <cell r="X496" t="str">
            <v/>
          </cell>
        </row>
        <row r="497">
          <cell r="A497">
            <v>491</v>
          </cell>
          <cell r="J497" t="str">
            <v/>
          </cell>
          <cell r="M497" t="str">
            <v/>
          </cell>
          <cell r="U497" t="str">
            <v/>
          </cell>
          <cell r="X497" t="str">
            <v/>
          </cell>
        </row>
        <row r="498">
          <cell r="A498">
            <v>492</v>
          </cell>
          <cell r="J498" t="str">
            <v/>
          </cell>
          <cell r="M498" t="str">
            <v/>
          </cell>
          <cell r="U498" t="str">
            <v/>
          </cell>
          <cell r="X498" t="str">
            <v/>
          </cell>
        </row>
        <row r="499">
          <cell r="A499">
            <v>493</v>
          </cell>
          <cell r="J499" t="str">
            <v/>
          </cell>
          <cell r="M499" t="str">
            <v/>
          </cell>
          <cell r="U499" t="str">
            <v/>
          </cell>
          <cell r="X499" t="str">
            <v/>
          </cell>
        </row>
        <row r="500">
          <cell r="A500">
            <v>494</v>
          </cell>
          <cell r="J500" t="str">
            <v/>
          </cell>
          <cell r="M500" t="str">
            <v/>
          </cell>
          <cell r="U500" t="str">
            <v/>
          </cell>
          <cell r="X500" t="str">
            <v/>
          </cell>
        </row>
        <row r="501">
          <cell r="A501">
            <v>495</v>
          </cell>
          <cell r="J501" t="str">
            <v/>
          </cell>
          <cell r="M501" t="str">
            <v/>
          </cell>
          <cell r="U501" t="str">
            <v/>
          </cell>
          <cell r="X501" t="str">
            <v/>
          </cell>
        </row>
        <row r="502">
          <cell r="A502">
            <v>496</v>
          </cell>
          <cell r="J502" t="str">
            <v/>
          </cell>
          <cell r="M502" t="str">
            <v/>
          </cell>
          <cell r="U502" t="str">
            <v/>
          </cell>
          <cell r="X502" t="str">
            <v/>
          </cell>
        </row>
        <row r="503">
          <cell r="A503">
            <v>497</v>
          </cell>
          <cell r="J503" t="str">
            <v/>
          </cell>
          <cell r="M503" t="str">
            <v/>
          </cell>
          <cell r="U503" t="str">
            <v/>
          </cell>
          <cell r="X503" t="str">
            <v/>
          </cell>
        </row>
        <row r="504">
          <cell r="A504">
            <v>498</v>
          </cell>
          <cell r="J504" t="str">
            <v/>
          </cell>
          <cell r="M504" t="str">
            <v/>
          </cell>
          <cell r="U504" t="str">
            <v/>
          </cell>
          <cell r="X504" t="str">
            <v/>
          </cell>
        </row>
        <row r="505">
          <cell r="A505">
            <v>499</v>
          </cell>
          <cell r="J505" t="str">
            <v/>
          </cell>
          <cell r="M505" t="str">
            <v/>
          </cell>
          <cell r="U505" t="str">
            <v/>
          </cell>
          <cell r="X505" t="str">
            <v/>
          </cell>
        </row>
        <row r="506">
          <cell r="A506">
            <v>500</v>
          </cell>
          <cell r="J506" t="str">
            <v/>
          </cell>
          <cell r="M506" t="str">
            <v/>
          </cell>
          <cell r="U506" t="str">
            <v/>
          </cell>
          <cell r="X506" t="str">
            <v/>
          </cell>
        </row>
        <row r="507">
          <cell r="A507">
            <v>501</v>
          </cell>
          <cell r="J507" t="str">
            <v/>
          </cell>
          <cell r="M507" t="str">
            <v/>
          </cell>
          <cell r="U507" t="str">
            <v/>
          </cell>
          <cell r="X507" t="str">
            <v/>
          </cell>
        </row>
        <row r="508">
          <cell r="A508">
            <v>502</v>
          </cell>
          <cell r="J508" t="str">
            <v/>
          </cell>
          <cell r="M508" t="str">
            <v/>
          </cell>
          <cell r="U508" t="str">
            <v/>
          </cell>
          <cell r="X508" t="str">
            <v/>
          </cell>
        </row>
        <row r="509">
          <cell r="A509">
            <v>503</v>
          </cell>
          <cell r="J509" t="str">
            <v/>
          </cell>
          <cell r="M509" t="str">
            <v/>
          </cell>
          <cell r="U509" t="str">
            <v/>
          </cell>
          <cell r="X509" t="str">
            <v/>
          </cell>
        </row>
        <row r="510">
          <cell r="A510">
            <v>504</v>
          </cell>
          <cell r="J510" t="str">
            <v/>
          </cell>
          <cell r="M510" t="str">
            <v/>
          </cell>
          <cell r="U510" t="str">
            <v/>
          </cell>
          <cell r="X510" t="str">
            <v/>
          </cell>
        </row>
        <row r="511">
          <cell r="A511">
            <v>505</v>
          </cell>
          <cell r="J511" t="str">
            <v/>
          </cell>
          <cell r="M511" t="str">
            <v/>
          </cell>
          <cell r="U511" t="str">
            <v/>
          </cell>
          <cell r="X511" t="str">
            <v/>
          </cell>
        </row>
        <row r="512">
          <cell r="A512">
            <v>506</v>
          </cell>
          <cell r="J512" t="str">
            <v/>
          </cell>
          <cell r="M512" t="str">
            <v/>
          </cell>
          <cell r="U512" t="str">
            <v/>
          </cell>
          <cell r="X512" t="str">
            <v/>
          </cell>
        </row>
        <row r="513">
          <cell r="A513">
            <v>507</v>
          </cell>
          <cell r="J513" t="str">
            <v/>
          </cell>
          <cell r="M513" t="str">
            <v/>
          </cell>
          <cell r="U513" t="str">
            <v/>
          </cell>
          <cell r="X513" t="str">
            <v/>
          </cell>
        </row>
        <row r="514">
          <cell r="A514">
            <v>508</v>
          </cell>
          <cell r="J514" t="str">
            <v/>
          </cell>
          <cell r="M514" t="str">
            <v/>
          </cell>
          <cell r="U514" t="str">
            <v/>
          </cell>
          <cell r="X514" t="str">
            <v/>
          </cell>
        </row>
        <row r="515">
          <cell r="A515">
            <v>509</v>
          </cell>
          <cell r="J515" t="str">
            <v/>
          </cell>
          <cell r="M515" t="str">
            <v/>
          </cell>
          <cell r="U515" t="str">
            <v/>
          </cell>
          <cell r="X515" t="str">
            <v/>
          </cell>
        </row>
        <row r="516">
          <cell r="A516">
            <v>510</v>
          </cell>
          <cell r="J516" t="str">
            <v/>
          </cell>
          <cell r="M516" t="str">
            <v/>
          </cell>
          <cell r="U516" t="str">
            <v/>
          </cell>
          <cell r="X516" t="str">
            <v/>
          </cell>
        </row>
        <row r="517">
          <cell r="A517">
            <v>511</v>
          </cell>
          <cell r="J517" t="str">
            <v/>
          </cell>
          <cell r="M517" t="str">
            <v/>
          </cell>
          <cell r="U517" t="str">
            <v/>
          </cell>
          <cell r="X517" t="str">
            <v/>
          </cell>
        </row>
        <row r="518">
          <cell r="A518">
            <v>512</v>
          </cell>
          <cell r="J518" t="str">
            <v/>
          </cell>
          <cell r="M518" t="str">
            <v/>
          </cell>
          <cell r="U518" t="str">
            <v/>
          </cell>
          <cell r="X518" t="str">
            <v/>
          </cell>
        </row>
        <row r="519">
          <cell r="A519">
            <v>513</v>
          </cell>
          <cell r="J519" t="str">
            <v/>
          </cell>
          <cell r="M519" t="str">
            <v/>
          </cell>
          <cell r="U519" t="str">
            <v/>
          </cell>
          <cell r="X519" t="str">
            <v/>
          </cell>
        </row>
        <row r="520">
          <cell r="A520">
            <v>514</v>
          </cell>
          <cell r="J520" t="str">
            <v/>
          </cell>
          <cell r="M520" t="str">
            <v/>
          </cell>
          <cell r="U520" t="str">
            <v/>
          </cell>
          <cell r="X520" t="str">
            <v/>
          </cell>
        </row>
        <row r="521">
          <cell r="A521">
            <v>515</v>
          </cell>
          <cell r="J521" t="str">
            <v/>
          </cell>
          <cell r="M521" t="str">
            <v/>
          </cell>
          <cell r="U521" t="str">
            <v/>
          </cell>
          <cell r="X521" t="str">
            <v/>
          </cell>
        </row>
        <row r="522">
          <cell r="A522">
            <v>516</v>
          </cell>
          <cell r="J522" t="str">
            <v/>
          </cell>
          <cell r="M522" t="str">
            <v/>
          </cell>
          <cell r="U522" t="str">
            <v/>
          </cell>
          <cell r="X522" t="str">
            <v/>
          </cell>
        </row>
        <row r="523">
          <cell r="A523">
            <v>517</v>
          </cell>
          <cell r="J523" t="str">
            <v/>
          </cell>
          <cell r="M523" t="str">
            <v/>
          </cell>
          <cell r="U523" t="str">
            <v/>
          </cell>
          <cell r="X523" t="str">
            <v/>
          </cell>
        </row>
        <row r="524">
          <cell r="A524">
            <v>518</v>
          </cell>
          <cell r="J524" t="str">
            <v/>
          </cell>
          <cell r="M524" t="str">
            <v/>
          </cell>
          <cell r="U524" t="str">
            <v/>
          </cell>
          <cell r="X524" t="str">
            <v/>
          </cell>
        </row>
        <row r="525">
          <cell r="A525">
            <v>519</v>
          </cell>
          <cell r="J525" t="str">
            <v/>
          </cell>
          <cell r="M525" t="str">
            <v/>
          </cell>
          <cell r="U525" t="str">
            <v/>
          </cell>
          <cell r="X525" t="str">
            <v/>
          </cell>
        </row>
        <row r="526">
          <cell r="A526">
            <v>520</v>
          </cell>
          <cell r="J526" t="str">
            <v/>
          </cell>
          <cell r="M526" t="str">
            <v/>
          </cell>
          <cell r="U526" t="str">
            <v/>
          </cell>
          <cell r="X526" t="str">
            <v/>
          </cell>
        </row>
        <row r="527">
          <cell r="A527">
            <v>521</v>
          </cell>
          <cell r="J527" t="str">
            <v/>
          </cell>
          <cell r="M527" t="str">
            <v/>
          </cell>
          <cell r="U527" t="str">
            <v/>
          </cell>
          <cell r="X527" t="str">
            <v/>
          </cell>
        </row>
        <row r="528">
          <cell r="A528">
            <v>522</v>
          </cell>
          <cell r="J528" t="str">
            <v/>
          </cell>
          <cell r="M528" t="str">
            <v/>
          </cell>
          <cell r="U528" t="str">
            <v/>
          </cell>
          <cell r="X528" t="str">
            <v/>
          </cell>
        </row>
        <row r="529">
          <cell r="A529">
            <v>523</v>
          </cell>
          <cell r="J529" t="str">
            <v/>
          </cell>
          <cell r="M529" t="str">
            <v/>
          </cell>
          <cell r="U529" t="str">
            <v/>
          </cell>
          <cell r="X529" t="str">
            <v/>
          </cell>
        </row>
        <row r="530">
          <cell r="A530">
            <v>524</v>
          </cell>
          <cell r="J530" t="str">
            <v/>
          </cell>
          <cell r="M530" t="str">
            <v/>
          </cell>
          <cell r="U530" t="str">
            <v/>
          </cell>
          <cell r="X530" t="str">
            <v/>
          </cell>
        </row>
        <row r="531">
          <cell r="A531">
            <v>525</v>
          </cell>
          <cell r="J531" t="str">
            <v/>
          </cell>
          <cell r="M531" t="str">
            <v/>
          </cell>
          <cell r="U531" t="str">
            <v/>
          </cell>
          <cell r="X531" t="str">
            <v/>
          </cell>
        </row>
        <row r="532">
          <cell r="A532">
            <v>526</v>
          </cell>
          <cell r="J532" t="str">
            <v/>
          </cell>
          <cell r="M532" t="str">
            <v/>
          </cell>
          <cell r="U532" t="str">
            <v/>
          </cell>
          <cell r="X532" t="str">
            <v/>
          </cell>
        </row>
        <row r="533">
          <cell r="A533">
            <v>527</v>
          </cell>
          <cell r="J533" t="str">
            <v/>
          </cell>
          <cell r="M533" t="str">
            <v/>
          </cell>
          <cell r="U533" t="str">
            <v/>
          </cell>
          <cell r="X533" t="str">
            <v/>
          </cell>
        </row>
        <row r="534">
          <cell r="A534">
            <v>528</v>
          </cell>
          <cell r="J534" t="str">
            <v/>
          </cell>
          <cell r="M534" t="str">
            <v/>
          </cell>
          <cell r="U534" t="str">
            <v/>
          </cell>
          <cell r="X534" t="str">
            <v/>
          </cell>
        </row>
        <row r="535">
          <cell r="A535">
            <v>529</v>
          </cell>
          <cell r="J535" t="str">
            <v/>
          </cell>
          <cell r="M535" t="str">
            <v/>
          </cell>
          <cell r="U535" t="str">
            <v/>
          </cell>
          <cell r="X535" t="str">
            <v/>
          </cell>
        </row>
        <row r="536">
          <cell r="A536">
            <v>530</v>
          </cell>
          <cell r="J536" t="str">
            <v/>
          </cell>
          <cell r="M536" t="str">
            <v/>
          </cell>
          <cell r="U536" t="str">
            <v/>
          </cell>
          <cell r="X536" t="str">
            <v/>
          </cell>
        </row>
        <row r="537">
          <cell r="A537">
            <v>531</v>
          </cell>
          <cell r="J537" t="str">
            <v/>
          </cell>
          <cell r="M537" t="str">
            <v/>
          </cell>
          <cell r="U537" t="str">
            <v/>
          </cell>
          <cell r="X537" t="str">
            <v/>
          </cell>
        </row>
        <row r="538">
          <cell r="A538">
            <v>532</v>
          </cell>
          <cell r="J538" t="str">
            <v/>
          </cell>
          <cell r="M538" t="str">
            <v/>
          </cell>
          <cell r="U538" t="str">
            <v/>
          </cell>
          <cell r="X538" t="str">
            <v/>
          </cell>
        </row>
        <row r="539">
          <cell r="A539">
            <v>533</v>
          </cell>
          <cell r="J539" t="str">
            <v/>
          </cell>
          <cell r="M539" t="str">
            <v/>
          </cell>
          <cell r="U539" t="str">
            <v/>
          </cell>
          <cell r="X539" t="str">
            <v/>
          </cell>
        </row>
        <row r="540">
          <cell r="A540">
            <v>534</v>
          </cell>
          <cell r="J540" t="str">
            <v/>
          </cell>
          <cell r="M540" t="str">
            <v/>
          </cell>
          <cell r="U540" t="str">
            <v/>
          </cell>
          <cell r="X540" t="str">
            <v/>
          </cell>
        </row>
        <row r="541">
          <cell r="A541">
            <v>535</v>
          </cell>
          <cell r="J541" t="str">
            <v/>
          </cell>
          <cell r="M541" t="str">
            <v/>
          </cell>
          <cell r="U541" t="str">
            <v/>
          </cell>
          <cell r="X541" t="str">
            <v/>
          </cell>
        </row>
        <row r="542">
          <cell r="A542">
            <v>536</v>
          </cell>
          <cell r="J542" t="str">
            <v/>
          </cell>
          <cell r="M542" t="str">
            <v/>
          </cell>
          <cell r="U542" t="str">
            <v/>
          </cell>
          <cell r="X542" t="str">
            <v/>
          </cell>
        </row>
        <row r="543">
          <cell r="A543">
            <v>537</v>
          </cell>
          <cell r="J543" t="str">
            <v/>
          </cell>
          <cell r="M543" t="str">
            <v/>
          </cell>
          <cell r="U543" t="str">
            <v/>
          </cell>
          <cell r="X543" t="str">
            <v/>
          </cell>
        </row>
        <row r="544">
          <cell r="A544">
            <v>538</v>
          </cell>
          <cell r="J544" t="str">
            <v/>
          </cell>
          <cell r="M544" t="str">
            <v/>
          </cell>
          <cell r="U544" t="str">
            <v/>
          </cell>
          <cell r="X544" t="str">
            <v/>
          </cell>
        </row>
        <row r="545">
          <cell r="A545">
            <v>539</v>
          </cell>
          <cell r="J545" t="str">
            <v/>
          </cell>
          <cell r="M545" t="str">
            <v/>
          </cell>
          <cell r="U545" t="str">
            <v/>
          </cell>
          <cell r="X545" t="str">
            <v/>
          </cell>
        </row>
        <row r="546">
          <cell r="A546">
            <v>540</v>
          </cell>
          <cell r="J546" t="str">
            <v/>
          </cell>
          <cell r="M546" t="str">
            <v/>
          </cell>
          <cell r="U546" t="str">
            <v/>
          </cell>
          <cell r="X546" t="str">
            <v/>
          </cell>
        </row>
        <row r="547">
          <cell r="A547">
            <v>541</v>
          </cell>
          <cell r="J547" t="str">
            <v/>
          </cell>
          <cell r="M547" t="str">
            <v/>
          </cell>
          <cell r="U547" t="str">
            <v/>
          </cell>
          <cell r="X547" t="str">
            <v/>
          </cell>
        </row>
        <row r="548">
          <cell r="A548">
            <v>542</v>
          </cell>
          <cell r="J548" t="str">
            <v/>
          </cell>
          <cell r="M548" t="str">
            <v/>
          </cell>
          <cell r="U548" t="str">
            <v/>
          </cell>
          <cell r="X548" t="str">
            <v/>
          </cell>
        </row>
        <row r="549">
          <cell r="A549">
            <v>543</v>
          </cell>
          <cell r="J549" t="str">
            <v/>
          </cell>
          <cell r="M549" t="str">
            <v/>
          </cell>
          <cell r="U549" t="str">
            <v/>
          </cell>
          <cell r="X549" t="str">
            <v/>
          </cell>
        </row>
        <row r="550">
          <cell r="A550">
            <v>544</v>
          </cell>
          <cell r="J550" t="str">
            <v/>
          </cell>
          <cell r="M550" t="str">
            <v/>
          </cell>
          <cell r="U550" t="str">
            <v/>
          </cell>
          <cell r="X550" t="str">
            <v/>
          </cell>
        </row>
        <row r="551">
          <cell r="A551">
            <v>545</v>
          </cell>
          <cell r="J551" t="str">
            <v/>
          </cell>
          <cell r="M551" t="str">
            <v/>
          </cell>
          <cell r="U551" t="str">
            <v/>
          </cell>
          <cell r="X551" t="str">
            <v/>
          </cell>
        </row>
        <row r="552">
          <cell r="A552">
            <v>546</v>
          </cell>
          <cell r="J552" t="str">
            <v/>
          </cell>
          <cell r="M552" t="str">
            <v/>
          </cell>
          <cell r="U552" t="str">
            <v/>
          </cell>
          <cell r="X552" t="str">
            <v/>
          </cell>
        </row>
        <row r="553">
          <cell r="A553">
            <v>547</v>
          </cell>
          <cell r="J553" t="str">
            <v/>
          </cell>
          <cell r="M553" t="str">
            <v/>
          </cell>
          <cell r="U553" t="str">
            <v/>
          </cell>
          <cell r="X553" t="str">
            <v/>
          </cell>
        </row>
        <row r="554">
          <cell r="A554">
            <v>548</v>
          </cell>
          <cell r="J554" t="str">
            <v/>
          </cell>
          <cell r="M554" t="str">
            <v/>
          </cell>
          <cell r="U554" t="str">
            <v/>
          </cell>
          <cell r="X554" t="str">
            <v/>
          </cell>
        </row>
        <row r="555">
          <cell r="A555">
            <v>549</v>
          </cell>
          <cell r="J555" t="str">
            <v/>
          </cell>
          <cell r="M555" t="str">
            <v/>
          </cell>
          <cell r="U555" t="str">
            <v/>
          </cell>
          <cell r="X555" t="str">
            <v/>
          </cell>
        </row>
        <row r="556">
          <cell r="A556">
            <v>550</v>
          </cell>
          <cell r="J556" t="str">
            <v/>
          </cell>
          <cell r="M556" t="str">
            <v/>
          </cell>
          <cell r="U556" t="str">
            <v/>
          </cell>
          <cell r="X556" t="str">
            <v/>
          </cell>
        </row>
        <row r="557">
          <cell r="A557">
            <v>551</v>
          </cell>
          <cell r="J557" t="str">
            <v/>
          </cell>
          <cell r="M557" t="str">
            <v/>
          </cell>
          <cell r="U557" t="str">
            <v/>
          </cell>
          <cell r="X557" t="str">
            <v/>
          </cell>
        </row>
        <row r="558">
          <cell r="A558">
            <v>552</v>
          </cell>
          <cell r="J558" t="str">
            <v/>
          </cell>
          <cell r="M558" t="str">
            <v/>
          </cell>
          <cell r="U558" t="str">
            <v/>
          </cell>
          <cell r="X558" t="str">
            <v/>
          </cell>
        </row>
        <row r="559">
          <cell r="A559">
            <v>553</v>
          </cell>
          <cell r="J559" t="str">
            <v/>
          </cell>
          <cell r="M559" t="str">
            <v/>
          </cell>
          <cell r="U559" t="str">
            <v/>
          </cell>
          <cell r="X559" t="str">
            <v/>
          </cell>
        </row>
        <row r="560">
          <cell r="A560">
            <v>554</v>
          </cell>
          <cell r="J560" t="str">
            <v/>
          </cell>
          <cell r="M560" t="str">
            <v/>
          </cell>
          <cell r="U560" t="str">
            <v/>
          </cell>
          <cell r="X560" t="str">
            <v/>
          </cell>
        </row>
        <row r="561">
          <cell r="A561">
            <v>555</v>
          </cell>
          <cell r="J561" t="str">
            <v/>
          </cell>
          <cell r="M561" t="str">
            <v/>
          </cell>
          <cell r="U561" t="str">
            <v/>
          </cell>
          <cell r="X561" t="str">
            <v/>
          </cell>
        </row>
        <row r="562">
          <cell r="A562">
            <v>556</v>
          </cell>
          <cell r="J562" t="str">
            <v/>
          </cell>
          <cell r="M562" t="str">
            <v/>
          </cell>
          <cell r="U562" t="str">
            <v/>
          </cell>
          <cell r="X562" t="str">
            <v/>
          </cell>
        </row>
        <row r="563">
          <cell r="A563">
            <v>557</v>
          </cell>
          <cell r="J563" t="str">
            <v/>
          </cell>
          <cell r="M563" t="str">
            <v/>
          </cell>
          <cell r="U563" t="str">
            <v/>
          </cell>
          <cell r="X563" t="str">
            <v/>
          </cell>
        </row>
        <row r="564">
          <cell r="A564">
            <v>558</v>
          </cell>
          <cell r="J564" t="str">
            <v/>
          </cell>
          <cell r="M564" t="str">
            <v/>
          </cell>
          <cell r="U564" t="str">
            <v/>
          </cell>
          <cell r="X564" t="str">
            <v/>
          </cell>
        </row>
        <row r="565">
          <cell r="A565">
            <v>559</v>
          </cell>
          <cell r="J565" t="str">
            <v/>
          </cell>
          <cell r="M565" t="str">
            <v/>
          </cell>
          <cell r="U565" t="str">
            <v/>
          </cell>
          <cell r="X565" t="str">
            <v/>
          </cell>
        </row>
        <row r="566">
          <cell r="A566">
            <v>560</v>
          </cell>
          <cell r="J566" t="str">
            <v/>
          </cell>
          <cell r="M566" t="str">
            <v/>
          </cell>
          <cell r="U566" t="str">
            <v/>
          </cell>
          <cell r="X566" t="str">
            <v/>
          </cell>
        </row>
        <row r="567">
          <cell r="A567">
            <v>561</v>
          </cell>
          <cell r="J567" t="str">
            <v/>
          </cell>
          <cell r="M567" t="str">
            <v/>
          </cell>
          <cell r="U567" t="str">
            <v/>
          </cell>
          <cell r="X567" t="str">
            <v/>
          </cell>
        </row>
        <row r="568">
          <cell r="A568">
            <v>562</v>
          </cell>
          <cell r="J568" t="str">
            <v/>
          </cell>
          <cell r="M568" t="str">
            <v/>
          </cell>
          <cell r="U568" t="str">
            <v/>
          </cell>
          <cell r="X568" t="str">
            <v/>
          </cell>
        </row>
        <row r="569">
          <cell r="A569">
            <v>563</v>
          </cell>
          <cell r="J569" t="str">
            <v/>
          </cell>
          <cell r="M569" t="str">
            <v/>
          </cell>
          <cell r="U569" t="str">
            <v/>
          </cell>
          <cell r="X569" t="str">
            <v/>
          </cell>
        </row>
        <row r="570">
          <cell r="A570">
            <v>564</v>
          </cell>
          <cell r="J570" t="str">
            <v/>
          </cell>
          <cell r="M570" t="str">
            <v/>
          </cell>
          <cell r="U570" t="str">
            <v/>
          </cell>
          <cell r="X570" t="str">
            <v/>
          </cell>
        </row>
        <row r="571">
          <cell r="A571">
            <v>565</v>
          </cell>
          <cell r="J571" t="str">
            <v/>
          </cell>
          <cell r="M571" t="str">
            <v/>
          </cell>
          <cell r="U571" t="str">
            <v/>
          </cell>
          <cell r="X571" t="str">
            <v/>
          </cell>
        </row>
        <row r="572">
          <cell r="A572">
            <v>566</v>
          </cell>
          <cell r="J572" t="str">
            <v/>
          </cell>
          <cell r="M572" t="str">
            <v/>
          </cell>
          <cell r="U572" t="str">
            <v/>
          </cell>
          <cell r="X572" t="str">
            <v/>
          </cell>
        </row>
        <row r="573">
          <cell r="A573">
            <v>567</v>
          </cell>
          <cell r="J573" t="str">
            <v/>
          </cell>
          <cell r="M573" t="str">
            <v/>
          </cell>
          <cell r="U573" t="str">
            <v/>
          </cell>
          <cell r="X573" t="str">
            <v/>
          </cell>
        </row>
        <row r="574">
          <cell r="A574">
            <v>568</v>
          </cell>
          <cell r="J574" t="str">
            <v/>
          </cell>
          <cell r="M574" t="str">
            <v/>
          </cell>
          <cell r="U574" t="str">
            <v/>
          </cell>
          <cell r="X574" t="str">
            <v/>
          </cell>
        </row>
        <row r="575">
          <cell r="A575">
            <v>569</v>
          </cell>
          <cell r="J575" t="str">
            <v/>
          </cell>
          <cell r="M575" t="str">
            <v/>
          </cell>
          <cell r="U575" t="str">
            <v/>
          </cell>
          <cell r="X575" t="str">
            <v/>
          </cell>
        </row>
        <row r="576">
          <cell r="A576">
            <v>570</v>
          </cell>
          <cell r="J576" t="str">
            <v/>
          </cell>
          <cell r="M576" t="str">
            <v/>
          </cell>
          <cell r="U576" t="str">
            <v/>
          </cell>
          <cell r="X576" t="str">
            <v/>
          </cell>
        </row>
        <row r="577">
          <cell r="A577">
            <v>571</v>
          </cell>
          <cell r="J577" t="str">
            <v/>
          </cell>
          <cell r="M577" t="str">
            <v/>
          </cell>
          <cell r="U577" t="str">
            <v/>
          </cell>
          <cell r="X577" t="str">
            <v/>
          </cell>
        </row>
      </sheetData>
      <sheetData sheetId="1"/>
      <sheetData sheetId="2"/>
      <sheetData sheetId="3"/>
      <sheetData sheetId="4"/>
      <sheetData sheetId="5"/>
      <sheetData sheetId="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pageSetUpPr fitToPage="1"/>
  </sheetPr>
  <dimension ref="A1:T68"/>
  <sheetViews>
    <sheetView tabSelected="1" workbookViewId="0">
      <selection sqref="A1:E1"/>
    </sheetView>
  </sheetViews>
  <sheetFormatPr defaultRowHeight="11.25"/>
  <cols>
    <col min="1" max="6" width="1.625" style="2" customWidth="1"/>
    <col min="7" max="7" width="16.125" style="2" customWidth="1"/>
    <col min="8" max="10" width="13.875" style="47" customWidth="1"/>
    <col min="11" max="16" width="1.625" style="2" customWidth="1"/>
    <col min="17" max="17" width="16.125" style="2" customWidth="1"/>
    <col min="18" max="20" width="13.875" style="47" customWidth="1"/>
    <col min="21" max="238" width="9" style="2"/>
    <col min="239" max="239" width="14.125" style="2" customWidth="1"/>
    <col min="240" max="245" width="1.625" style="2" customWidth="1"/>
    <col min="246" max="246" width="22.625" style="2" customWidth="1"/>
    <col min="247" max="247" width="25.625" style="2" customWidth="1"/>
    <col min="248" max="252" width="1.625" style="2" customWidth="1"/>
    <col min="253" max="253" width="22.625" style="2" customWidth="1"/>
    <col min="254" max="254" width="25.625" style="2" customWidth="1"/>
    <col min="255" max="255" width="19.625" style="2" customWidth="1"/>
    <col min="256" max="16384" width="9" style="2"/>
  </cols>
  <sheetData>
    <row r="1" spans="1:20" ht="21" customHeight="1">
      <c r="A1" s="323" t="s">
        <v>0</v>
      </c>
      <c r="B1" s="324"/>
      <c r="C1" s="324"/>
      <c r="D1" s="324"/>
      <c r="E1" s="324"/>
      <c r="F1" s="1"/>
      <c r="G1" s="325" t="s">
        <v>1</v>
      </c>
      <c r="H1" s="325"/>
      <c r="I1" s="325"/>
      <c r="J1" s="325"/>
      <c r="K1" s="325"/>
      <c r="L1" s="325"/>
      <c r="M1" s="325"/>
      <c r="N1" s="325"/>
      <c r="O1" s="325"/>
      <c r="P1" s="325"/>
      <c r="Q1" s="325"/>
      <c r="R1" s="325"/>
      <c r="S1" s="325"/>
      <c r="T1" s="325"/>
    </row>
    <row r="2" spans="1:20" ht="21" customHeight="1">
      <c r="A2" s="323"/>
      <c r="B2" s="323"/>
      <c r="C2" s="323"/>
      <c r="D2" s="323"/>
      <c r="E2" s="323"/>
      <c r="F2" s="1"/>
      <c r="G2" s="325"/>
      <c r="H2" s="325"/>
      <c r="I2" s="325"/>
      <c r="J2" s="325"/>
      <c r="K2" s="325"/>
      <c r="L2" s="325"/>
      <c r="M2" s="325"/>
      <c r="N2" s="325"/>
      <c r="O2" s="325"/>
      <c r="P2" s="325"/>
      <c r="Q2" s="325"/>
      <c r="R2" s="325"/>
      <c r="S2" s="325"/>
      <c r="T2" s="325"/>
    </row>
    <row r="3" spans="1:20" ht="21" customHeight="1">
      <c r="A3" s="326"/>
      <c r="B3" s="326"/>
      <c r="C3" s="326"/>
      <c r="D3" s="326"/>
      <c r="E3" s="326"/>
      <c r="F3" s="1"/>
      <c r="G3" s="325"/>
      <c r="H3" s="325"/>
      <c r="I3" s="325"/>
      <c r="J3" s="325"/>
      <c r="K3" s="325"/>
      <c r="L3" s="325"/>
      <c r="M3" s="325"/>
      <c r="N3" s="325"/>
      <c r="O3" s="325"/>
      <c r="P3" s="325"/>
      <c r="Q3" s="325"/>
      <c r="R3" s="325"/>
      <c r="S3" s="325"/>
      <c r="T3" s="325"/>
    </row>
    <row r="4" spans="1:20" ht="15" customHeight="1">
      <c r="A4" s="332"/>
      <c r="B4" s="333"/>
      <c r="C4" s="333"/>
      <c r="D4" s="333"/>
      <c r="E4" s="333"/>
      <c r="F4" s="3"/>
      <c r="G4" s="334"/>
      <c r="H4" s="334"/>
      <c r="I4" s="334"/>
      <c r="J4" s="334"/>
      <c r="K4" s="334"/>
      <c r="L4" s="334"/>
      <c r="M4" s="334"/>
      <c r="N4" s="334"/>
      <c r="O4" s="334"/>
      <c r="P4" s="334"/>
      <c r="Q4" s="334"/>
      <c r="R4" s="334"/>
      <c r="S4" s="334"/>
      <c r="T4" s="334"/>
    </row>
    <row r="5" spans="1:20" ht="20.100000000000001" customHeight="1">
      <c r="A5" s="335" t="s">
        <v>2</v>
      </c>
      <c r="B5" s="335"/>
      <c r="C5" s="335"/>
      <c r="D5" s="335"/>
      <c r="E5" s="335"/>
      <c r="F5" s="335"/>
      <c r="G5" s="335"/>
      <c r="H5" s="335"/>
      <c r="I5" s="335"/>
      <c r="J5" s="335"/>
      <c r="K5" s="335"/>
      <c r="L5" s="335"/>
      <c r="M5" s="335"/>
      <c r="N5" s="335"/>
      <c r="O5" s="335"/>
      <c r="P5" s="335"/>
      <c r="Q5" s="335"/>
      <c r="R5" s="335"/>
      <c r="S5" s="335"/>
      <c r="T5" s="335"/>
    </row>
    <row r="6" spans="1:20" ht="20.100000000000001" customHeight="1">
      <c r="A6" s="336" t="s">
        <v>251</v>
      </c>
      <c r="B6" s="336"/>
      <c r="C6" s="336"/>
      <c r="D6" s="336"/>
      <c r="E6" s="336"/>
      <c r="F6" s="336"/>
      <c r="G6" s="336"/>
      <c r="H6" s="336"/>
      <c r="I6" s="336"/>
      <c r="J6" s="336"/>
      <c r="K6" s="336"/>
      <c r="L6" s="336"/>
      <c r="M6" s="336"/>
      <c r="N6" s="336"/>
      <c r="O6" s="336"/>
      <c r="P6" s="336"/>
      <c r="Q6" s="336"/>
      <c r="R6" s="336"/>
      <c r="S6" s="336"/>
      <c r="T6" s="336"/>
    </row>
    <row r="7" spans="1:20" ht="18" customHeight="1" thickBot="1">
      <c r="A7" s="4"/>
      <c r="B7" s="4"/>
      <c r="C7" s="4"/>
      <c r="D7" s="4"/>
      <c r="E7" s="4"/>
      <c r="F7" s="4"/>
      <c r="G7" s="4"/>
      <c r="H7" s="4"/>
      <c r="I7" s="4"/>
      <c r="J7" s="4"/>
      <c r="K7" s="4"/>
      <c r="L7" s="4"/>
      <c r="M7" s="4"/>
      <c r="N7" s="4"/>
      <c r="O7" s="4"/>
      <c r="P7" s="4"/>
      <c r="Q7" s="4"/>
      <c r="R7" s="5"/>
      <c r="S7" s="5"/>
      <c r="T7" s="5" t="s">
        <v>3</v>
      </c>
    </row>
    <row r="8" spans="1:20" ht="18" customHeight="1">
      <c r="A8" s="337" t="s">
        <v>4</v>
      </c>
      <c r="B8" s="338"/>
      <c r="C8" s="338"/>
      <c r="D8" s="338"/>
      <c r="E8" s="338"/>
      <c r="F8" s="338"/>
      <c r="G8" s="339"/>
      <c r="H8" s="6" t="s">
        <v>250</v>
      </c>
      <c r="I8" s="7" t="s">
        <v>247</v>
      </c>
      <c r="J8" s="8" t="s">
        <v>5</v>
      </c>
      <c r="K8" s="337" t="s">
        <v>4</v>
      </c>
      <c r="L8" s="338"/>
      <c r="M8" s="338"/>
      <c r="N8" s="338"/>
      <c r="O8" s="338"/>
      <c r="P8" s="338"/>
      <c r="Q8" s="339"/>
      <c r="R8" s="6" t="s">
        <v>250</v>
      </c>
      <c r="S8" s="7" t="s">
        <v>247</v>
      </c>
      <c r="T8" s="8" t="s">
        <v>5</v>
      </c>
    </row>
    <row r="9" spans="1:20" ht="18" customHeight="1" thickBot="1">
      <c r="A9" s="340"/>
      <c r="B9" s="341"/>
      <c r="C9" s="341"/>
      <c r="D9" s="341"/>
      <c r="E9" s="341"/>
      <c r="F9" s="341"/>
      <c r="G9" s="342"/>
      <c r="H9" s="9" t="s">
        <v>6</v>
      </c>
      <c r="I9" s="10" t="s">
        <v>7</v>
      </c>
      <c r="J9" s="11" t="s">
        <v>8</v>
      </c>
      <c r="K9" s="340"/>
      <c r="L9" s="341"/>
      <c r="M9" s="341"/>
      <c r="N9" s="341"/>
      <c r="O9" s="341"/>
      <c r="P9" s="341"/>
      <c r="Q9" s="342"/>
      <c r="R9" s="9" t="s">
        <v>9</v>
      </c>
      <c r="S9" s="10" t="s">
        <v>7</v>
      </c>
      <c r="T9" s="11" t="s">
        <v>8</v>
      </c>
    </row>
    <row r="10" spans="1:20" ht="18" customHeight="1">
      <c r="A10" s="12" t="s">
        <v>10</v>
      </c>
      <c r="B10" s="13"/>
      <c r="C10" s="13"/>
      <c r="D10" s="13"/>
      <c r="E10" s="13"/>
      <c r="F10" s="13"/>
      <c r="G10" s="14"/>
      <c r="H10" s="15"/>
      <c r="I10" s="16"/>
      <c r="J10" s="17"/>
      <c r="K10" s="12" t="s">
        <v>11</v>
      </c>
      <c r="L10" s="13"/>
      <c r="M10" s="13"/>
      <c r="N10" s="13"/>
      <c r="O10" s="13"/>
      <c r="P10" s="13"/>
      <c r="Q10" s="14"/>
      <c r="R10" s="15"/>
      <c r="S10" s="16"/>
      <c r="T10" s="17"/>
    </row>
    <row r="11" spans="1:20" ht="18" customHeight="1">
      <c r="A11" s="12"/>
      <c r="B11" s="13" t="s">
        <v>12</v>
      </c>
      <c r="C11" s="13"/>
      <c r="D11" s="13"/>
      <c r="E11" s="13"/>
      <c r="F11" s="13"/>
      <c r="G11" s="14"/>
      <c r="H11" s="15">
        <v>505475.19653900003</v>
      </c>
      <c r="I11" s="16">
        <v>581107.22367800004</v>
      </c>
      <c r="J11" s="17">
        <v>-75632.027138999998</v>
      </c>
      <c r="K11" s="12"/>
      <c r="L11" s="13" t="s">
        <v>13</v>
      </c>
      <c r="M11" s="13"/>
      <c r="N11" s="13"/>
      <c r="O11" s="13"/>
      <c r="P11" s="13"/>
      <c r="Q11" s="14"/>
      <c r="R11" s="15">
        <v>819795.16554700001</v>
      </c>
      <c r="S11" s="16">
        <v>948411.10935100005</v>
      </c>
      <c r="T11" s="17">
        <v>-128615.94380399999</v>
      </c>
    </row>
    <row r="12" spans="1:20" ht="18" customHeight="1">
      <c r="A12" s="18"/>
      <c r="B12" s="19"/>
      <c r="C12" s="19"/>
      <c r="D12" s="19" t="s">
        <v>14</v>
      </c>
      <c r="E12" s="19"/>
      <c r="F12" s="19"/>
      <c r="G12" s="20"/>
      <c r="H12" s="21">
        <v>60172.768668999997</v>
      </c>
      <c r="I12" s="22">
        <v>62820.497975999999</v>
      </c>
      <c r="J12" s="23">
        <v>-2647.7293070000001</v>
      </c>
      <c r="K12" s="18"/>
      <c r="L12" s="19"/>
      <c r="M12" s="19"/>
      <c r="N12" s="19" t="s">
        <v>15</v>
      </c>
      <c r="O12" s="19"/>
      <c r="P12" s="19"/>
      <c r="Q12" s="20"/>
      <c r="R12" s="21">
        <v>738197.30113299994</v>
      </c>
      <c r="S12" s="22">
        <v>860669.40714999998</v>
      </c>
      <c r="T12" s="23">
        <v>-122472.106017</v>
      </c>
    </row>
    <row r="13" spans="1:20" ht="18" customHeight="1">
      <c r="A13" s="18"/>
      <c r="B13" s="19"/>
      <c r="C13" s="19"/>
      <c r="D13" s="19"/>
      <c r="E13" s="19" t="s">
        <v>16</v>
      </c>
      <c r="F13" s="19"/>
      <c r="G13" s="20"/>
      <c r="H13" s="21">
        <v>22433.076727</v>
      </c>
      <c r="I13" s="22">
        <v>25428.041802</v>
      </c>
      <c r="J13" s="23">
        <v>-2994.9650750000001</v>
      </c>
      <c r="K13" s="18"/>
      <c r="L13" s="19"/>
      <c r="M13" s="19"/>
      <c r="N13" s="19" t="s">
        <v>17</v>
      </c>
      <c r="O13" s="19"/>
      <c r="P13" s="19"/>
      <c r="Q13" s="20"/>
      <c r="R13" s="21" t="s">
        <v>254</v>
      </c>
      <c r="S13" s="22" t="s">
        <v>254</v>
      </c>
      <c r="T13" s="23" t="s">
        <v>254</v>
      </c>
    </row>
    <row r="14" spans="1:20" ht="18" customHeight="1">
      <c r="A14" s="18"/>
      <c r="B14" s="19"/>
      <c r="C14" s="19"/>
      <c r="D14" s="19"/>
      <c r="E14" s="19" t="s">
        <v>18</v>
      </c>
      <c r="F14" s="19"/>
      <c r="G14" s="20"/>
      <c r="H14" s="21">
        <v>37739.691941999998</v>
      </c>
      <c r="I14" s="22">
        <v>37392.456173999999</v>
      </c>
      <c r="J14" s="23">
        <v>347.23576800000001</v>
      </c>
      <c r="K14" s="18"/>
      <c r="L14" s="19"/>
      <c r="M14" s="19"/>
      <c r="N14" s="19"/>
      <c r="O14" s="19" t="s">
        <v>19</v>
      </c>
      <c r="P14" s="19"/>
      <c r="Q14" s="20"/>
      <c r="R14" s="21" t="s">
        <v>254</v>
      </c>
      <c r="S14" s="22" t="s">
        <v>254</v>
      </c>
      <c r="T14" s="23" t="s">
        <v>254</v>
      </c>
    </row>
    <row r="15" spans="1:20" ht="18" customHeight="1">
      <c r="A15" s="18"/>
      <c r="B15" s="19"/>
      <c r="C15" s="19"/>
      <c r="D15" s="19" t="s">
        <v>20</v>
      </c>
      <c r="E15" s="19"/>
      <c r="F15" s="19"/>
      <c r="G15" s="20"/>
      <c r="H15" s="21">
        <v>40104.051520000001</v>
      </c>
      <c r="I15" s="22">
        <v>43022.282398000003</v>
      </c>
      <c r="J15" s="23">
        <v>-2918.2308779999998</v>
      </c>
      <c r="K15" s="18"/>
      <c r="L15" s="19"/>
      <c r="M15" s="19"/>
      <c r="N15" s="19"/>
      <c r="O15" s="19" t="s">
        <v>21</v>
      </c>
      <c r="P15" s="19"/>
      <c r="Q15" s="20"/>
      <c r="R15" s="21" t="s">
        <v>254</v>
      </c>
      <c r="S15" s="22" t="s">
        <v>254</v>
      </c>
      <c r="T15" s="23" t="s">
        <v>254</v>
      </c>
    </row>
    <row r="16" spans="1:20" ht="18" customHeight="1">
      <c r="A16" s="18"/>
      <c r="B16" s="19"/>
      <c r="C16" s="19"/>
      <c r="D16" s="19"/>
      <c r="E16" s="19" t="s">
        <v>22</v>
      </c>
      <c r="F16" s="19"/>
      <c r="G16" s="20"/>
      <c r="H16" s="21">
        <v>22175.745038000001</v>
      </c>
      <c r="I16" s="22">
        <v>25121.816651000001</v>
      </c>
      <c r="J16" s="23">
        <v>-2946.0716130000001</v>
      </c>
      <c r="K16" s="18"/>
      <c r="L16" s="19"/>
      <c r="M16" s="19"/>
      <c r="N16" s="19" t="s">
        <v>23</v>
      </c>
      <c r="O16" s="19"/>
      <c r="P16" s="19"/>
      <c r="Q16" s="20"/>
      <c r="R16" s="21">
        <v>38684.258999999998</v>
      </c>
      <c r="S16" s="22">
        <v>46003.835858999999</v>
      </c>
      <c r="T16" s="23">
        <v>-7319.5768589999998</v>
      </c>
    </row>
    <row r="17" spans="1:20" ht="18" customHeight="1">
      <c r="A17" s="18"/>
      <c r="B17" s="19"/>
      <c r="C17" s="19"/>
      <c r="D17" s="19"/>
      <c r="E17" s="19" t="s">
        <v>24</v>
      </c>
      <c r="F17" s="19"/>
      <c r="G17" s="20"/>
      <c r="H17" s="21">
        <v>17928.306482</v>
      </c>
      <c r="I17" s="22">
        <v>17900.465746999998</v>
      </c>
      <c r="J17" s="23">
        <v>27.840734999999999</v>
      </c>
      <c r="K17" s="18"/>
      <c r="L17" s="19"/>
      <c r="M17" s="19"/>
      <c r="N17" s="19" t="s">
        <v>25</v>
      </c>
      <c r="O17" s="19"/>
      <c r="P17" s="19"/>
      <c r="Q17" s="20"/>
      <c r="R17" s="21" t="s">
        <v>254</v>
      </c>
      <c r="S17" s="22" t="s">
        <v>254</v>
      </c>
      <c r="T17" s="23" t="s">
        <v>254</v>
      </c>
    </row>
    <row r="18" spans="1:20" ht="18" customHeight="1">
      <c r="A18" s="18"/>
      <c r="B18" s="19"/>
      <c r="C18" s="19"/>
      <c r="D18" s="19" t="s">
        <v>26</v>
      </c>
      <c r="E18" s="19"/>
      <c r="F18" s="19"/>
      <c r="G18" s="20"/>
      <c r="H18" s="21">
        <v>-13070.123716</v>
      </c>
      <c r="I18" s="22">
        <v>-14248.561011</v>
      </c>
      <c r="J18" s="23">
        <v>1178.4372949999999</v>
      </c>
      <c r="K18" s="18"/>
      <c r="L18" s="19"/>
      <c r="M18" s="19"/>
      <c r="N18" s="19"/>
      <c r="O18" s="19" t="s">
        <v>27</v>
      </c>
      <c r="P18" s="19"/>
      <c r="Q18" s="20"/>
      <c r="R18" s="21" t="s">
        <v>254</v>
      </c>
      <c r="S18" s="22" t="s">
        <v>254</v>
      </c>
      <c r="T18" s="23" t="s">
        <v>254</v>
      </c>
    </row>
    <row r="19" spans="1:20" ht="18" customHeight="1">
      <c r="A19" s="18"/>
      <c r="B19" s="19"/>
      <c r="C19" s="19"/>
      <c r="D19" s="19" t="s">
        <v>28</v>
      </c>
      <c r="E19" s="19"/>
      <c r="F19" s="19"/>
      <c r="G19" s="20"/>
      <c r="H19" s="21">
        <v>325407.238182</v>
      </c>
      <c r="I19" s="22">
        <v>413674.01786000002</v>
      </c>
      <c r="J19" s="23">
        <v>-88266.779678000006</v>
      </c>
      <c r="K19" s="18"/>
      <c r="L19" s="19"/>
      <c r="M19" s="19"/>
      <c r="N19" s="19"/>
      <c r="O19" s="19" t="s">
        <v>29</v>
      </c>
      <c r="P19" s="19"/>
      <c r="Q19" s="20"/>
      <c r="R19" s="21" t="s">
        <v>254</v>
      </c>
      <c r="S19" s="22" t="s">
        <v>254</v>
      </c>
      <c r="T19" s="23" t="s">
        <v>254</v>
      </c>
    </row>
    <row r="20" spans="1:20" ht="18" customHeight="1">
      <c r="A20" s="18"/>
      <c r="B20" s="19"/>
      <c r="C20" s="19"/>
      <c r="D20" s="19"/>
      <c r="E20" s="19" t="s">
        <v>30</v>
      </c>
      <c r="F20" s="19"/>
      <c r="G20" s="20"/>
      <c r="H20" s="21">
        <v>147900.62818199999</v>
      </c>
      <c r="I20" s="22">
        <v>160186.24686000001</v>
      </c>
      <c r="J20" s="23">
        <v>-12285.618678000001</v>
      </c>
      <c r="K20" s="18"/>
      <c r="L20" s="19"/>
      <c r="M20" s="19"/>
      <c r="N20" s="19" t="s">
        <v>31</v>
      </c>
      <c r="O20" s="19"/>
      <c r="P20" s="19"/>
      <c r="Q20" s="20"/>
      <c r="R20" s="21">
        <v>1649.632623</v>
      </c>
      <c r="S20" s="22">
        <v>1558.841177</v>
      </c>
      <c r="T20" s="23">
        <v>90.791445999999993</v>
      </c>
    </row>
    <row r="21" spans="1:20" ht="18" customHeight="1">
      <c r="A21" s="18"/>
      <c r="B21" s="19"/>
      <c r="C21" s="19"/>
      <c r="D21" s="19"/>
      <c r="E21" s="19" t="s">
        <v>32</v>
      </c>
      <c r="F21" s="19"/>
      <c r="G21" s="20"/>
      <c r="H21" s="21">
        <v>177506.61</v>
      </c>
      <c r="I21" s="22">
        <v>253487.77100000001</v>
      </c>
      <c r="J21" s="23">
        <v>-75981.160999999993</v>
      </c>
      <c r="K21" s="18"/>
      <c r="L21" s="19"/>
      <c r="M21" s="19"/>
      <c r="N21" s="19" t="s">
        <v>33</v>
      </c>
      <c r="O21" s="19"/>
      <c r="P21" s="19"/>
      <c r="Q21" s="20"/>
      <c r="R21" s="21">
        <v>9455.8658899999991</v>
      </c>
      <c r="S21" s="22">
        <v>8869.5642360000002</v>
      </c>
      <c r="T21" s="23">
        <v>586.30165399999998</v>
      </c>
    </row>
    <row r="22" spans="1:20" ht="18" customHeight="1">
      <c r="A22" s="18"/>
      <c r="B22" s="19"/>
      <c r="C22" s="19"/>
      <c r="D22" s="19" t="s">
        <v>34</v>
      </c>
      <c r="E22" s="19"/>
      <c r="F22" s="19"/>
      <c r="G22" s="20"/>
      <c r="H22" s="21">
        <v>30729.172987000002</v>
      </c>
      <c r="I22" s="22">
        <v>14536.476226000001</v>
      </c>
      <c r="J22" s="23">
        <v>16192.696760999999</v>
      </c>
      <c r="K22" s="18"/>
      <c r="L22" s="19"/>
      <c r="M22" s="19"/>
      <c r="N22" s="19" t="s">
        <v>35</v>
      </c>
      <c r="O22" s="19"/>
      <c r="P22" s="19"/>
      <c r="Q22" s="20"/>
      <c r="R22" s="21">
        <v>31808.106900999999</v>
      </c>
      <c r="S22" s="22">
        <v>31309.460929000001</v>
      </c>
      <c r="T22" s="23">
        <v>498.64597199999997</v>
      </c>
    </row>
    <row r="23" spans="1:20" ht="18" customHeight="1">
      <c r="A23" s="18"/>
      <c r="B23" s="19"/>
      <c r="C23" s="19"/>
      <c r="D23" s="19" t="s">
        <v>36</v>
      </c>
      <c r="E23" s="19"/>
      <c r="F23" s="19"/>
      <c r="G23" s="20"/>
      <c r="H23" s="21">
        <v>-126.571405</v>
      </c>
      <c r="I23" s="22">
        <v>-146.78285600000001</v>
      </c>
      <c r="J23" s="23">
        <v>20.211451</v>
      </c>
      <c r="K23" s="12"/>
      <c r="L23" s="13" t="s">
        <v>37</v>
      </c>
      <c r="M23" s="13"/>
      <c r="N23" s="13"/>
      <c r="O23" s="19"/>
      <c r="P23" s="19"/>
      <c r="Q23" s="20"/>
      <c r="R23" s="15">
        <v>5847500.7879330004</v>
      </c>
      <c r="S23" s="16">
        <v>5876569.3593049999</v>
      </c>
      <c r="T23" s="17">
        <v>-29068.571371999999</v>
      </c>
    </row>
    <row r="24" spans="1:20" ht="18" customHeight="1">
      <c r="A24" s="18"/>
      <c r="B24" s="19"/>
      <c r="C24" s="19"/>
      <c r="D24" s="19" t="s">
        <v>38</v>
      </c>
      <c r="E24" s="19"/>
      <c r="F24" s="19"/>
      <c r="G24" s="20"/>
      <c r="H24" s="21">
        <v>62258.660301999997</v>
      </c>
      <c r="I24" s="22">
        <v>61449.293084999998</v>
      </c>
      <c r="J24" s="23">
        <v>809.36721699999998</v>
      </c>
      <c r="K24" s="18"/>
      <c r="L24" s="19"/>
      <c r="M24" s="19"/>
      <c r="N24" s="19" t="s">
        <v>15</v>
      </c>
      <c r="O24" s="19"/>
      <c r="P24" s="19"/>
      <c r="Q24" s="20"/>
      <c r="R24" s="21">
        <v>5383756.4495329997</v>
      </c>
      <c r="S24" s="22">
        <v>5313550.9065739997</v>
      </c>
      <c r="T24" s="23">
        <v>70205.542958999999</v>
      </c>
    </row>
    <row r="25" spans="1:20" ht="18" customHeight="1">
      <c r="A25" s="12"/>
      <c r="B25" s="13" t="s">
        <v>39</v>
      </c>
      <c r="C25" s="13"/>
      <c r="D25" s="13"/>
      <c r="E25" s="13"/>
      <c r="F25" s="19"/>
      <c r="G25" s="20"/>
      <c r="H25" s="15">
        <v>7760190.832862</v>
      </c>
      <c r="I25" s="16">
        <v>7713486.4053440001</v>
      </c>
      <c r="J25" s="17">
        <v>46704.427517999997</v>
      </c>
      <c r="K25" s="18"/>
      <c r="L25" s="19"/>
      <c r="M25" s="19"/>
      <c r="N25" s="19" t="s">
        <v>40</v>
      </c>
      <c r="O25" s="19"/>
      <c r="P25" s="19"/>
      <c r="Q25" s="20"/>
      <c r="R25" s="21" t="s">
        <v>254</v>
      </c>
      <c r="S25" s="22" t="s">
        <v>254</v>
      </c>
      <c r="T25" s="23" t="s">
        <v>254</v>
      </c>
    </row>
    <row r="26" spans="1:20" ht="18" customHeight="1">
      <c r="A26" s="18"/>
      <c r="B26" s="19"/>
      <c r="C26" s="19"/>
      <c r="D26" s="19" t="s">
        <v>41</v>
      </c>
      <c r="E26" s="19"/>
      <c r="F26" s="19"/>
      <c r="G26" s="20"/>
      <c r="H26" s="21">
        <v>2210932.0207699998</v>
      </c>
      <c r="I26" s="22">
        <v>2205234.1384450002</v>
      </c>
      <c r="J26" s="23">
        <v>5697.8823249999996</v>
      </c>
      <c r="K26" s="18"/>
      <c r="L26" s="19"/>
      <c r="M26" s="19"/>
      <c r="N26" s="19"/>
      <c r="O26" s="19" t="s">
        <v>19</v>
      </c>
      <c r="P26" s="19"/>
      <c r="Q26" s="20"/>
      <c r="R26" s="21" t="s">
        <v>254</v>
      </c>
      <c r="S26" s="22" t="s">
        <v>254</v>
      </c>
      <c r="T26" s="23" t="s">
        <v>254</v>
      </c>
    </row>
    <row r="27" spans="1:20" ht="18" customHeight="1">
      <c r="A27" s="18"/>
      <c r="B27" s="19"/>
      <c r="C27" s="19"/>
      <c r="D27" s="19"/>
      <c r="E27" s="19" t="s">
        <v>42</v>
      </c>
      <c r="F27" s="19"/>
      <c r="G27" s="20"/>
      <c r="H27" s="21">
        <v>2207391.5298899999</v>
      </c>
      <c r="I27" s="22">
        <v>2201684.2175770001</v>
      </c>
      <c r="J27" s="23">
        <v>5707.3123130000004</v>
      </c>
      <c r="K27" s="18"/>
      <c r="L27" s="19"/>
      <c r="M27" s="19"/>
      <c r="N27" s="19"/>
      <c r="O27" s="19" t="s">
        <v>43</v>
      </c>
      <c r="P27" s="19"/>
      <c r="Q27" s="20"/>
      <c r="R27" s="21" t="s">
        <v>254</v>
      </c>
      <c r="S27" s="22" t="s">
        <v>254</v>
      </c>
      <c r="T27" s="23" t="s">
        <v>254</v>
      </c>
    </row>
    <row r="28" spans="1:20" ht="18" customHeight="1">
      <c r="A28" s="18"/>
      <c r="B28" s="19"/>
      <c r="C28" s="19"/>
      <c r="D28" s="19"/>
      <c r="E28" s="19"/>
      <c r="F28" s="19" t="s">
        <v>44</v>
      </c>
      <c r="G28" s="20"/>
      <c r="H28" s="21">
        <v>1210897.86996</v>
      </c>
      <c r="I28" s="22">
        <v>1189398.511319</v>
      </c>
      <c r="J28" s="23">
        <v>21499.358640999999</v>
      </c>
      <c r="K28" s="18"/>
      <c r="L28" s="19"/>
      <c r="M28" s="19"/>
      <c r="N28" s="19" t="s">
        <v>45</v>
      </c>
      <c r="O28" s="19"/>
      <c r="P28" s="19"/>
      <c r="Q28" s="20"/>
      <c r="R28" s="21">
        <v>423613.18269799999</v>
      </c>
      <c r="S28" s="22">
        <v>521066.06601800001</v>
      </c>
      <c r="T28" s="23">
        <v>-97452.883319999994</v>
      </c>
    </row>
    <row r="29" spans="1:20" ht="18" customHeight="1">
      <c r="A29" s="18"/>
      <c r="B29" s="19"/>
      <c r="C29" s="19"/>
      <c r="D29" s="19"/>
      <c r="E29" s="19"/>
      <c r="F29" s="19" t="s">
        <v>46</v>
      </c>
      <c r="G29" s="20"/>
      <c r="H29" s="21">
        <v>878993.27695600002</v>
      </c>
      <c r="I29" s="22">
        <v>892771.01799600001</v>
      </c>
      <c r="J29" s="23">
        <v>-13777.741040000001</v>
      </c>
      <c r="K29" s="18"/>
      <c r="L29" s="19"/>
      <c r="M29" s="19"/>
      <c r="N29" s="19" t="s">
        <v>47</v>
      </c>
      <c r="O29" s="19"/>
      <c r="P29" s="19"/>
      <c r="Q29" s="20"/>
      <c r="R29" s="21" t="s">
        <v>254</v>
      </c>
      <c r="S29" s="22">
        <v>1066.828</v>
      </c>
      <c r="T29" s="23">
        <v>-1066.828</v>
      </c>
    </row>
    <row r="30" spans="1:20" ht="18" customHeight="1">
      <c r="A30" s="18"/>
      <c r="B30" s="19"/>
      <c r="C30" s="19"/>
      <c r="D30" s="19"/>
      <c r="E30" s="19"/>
      <c r="F30" s="19" t="s">
        <v>48</v>
      </c>
      <c r="G30" s="20"/>
      <c r="H30" s="21">
        <v>116936.303434</v>
      </c>
      <c r="I30" s="22">
        <v>118791.803126</v>
      </c>
      <c r="J30" s="23">
        <v>-1855.4996920000001</v>
      </c>
      <c r="K30" s="18"/>
      <c r="L30" s="19"/>
      <c r="M30" s="19"/>
      <c r="N30" s="19" t="s">
        <v>33</v>
      </c>
      <c r="O30" s="19"/>
      <c r="P30" s="19"/>
      <c r="Q30" s="20"/>
      <c r="R30" s="21">
        <v>23311.806710000001</v>
      </c>
      <c r="S30" s="22">
        <v>23721.051586000001</v>
      </c>
      <c r="T30" s="23">
        <v>-409.24487599999998</v>
      </c>
    </row>
    <row r="31" spans="1:20" ht="18" customHeight="1">
      <c r="A31" s="18"/>
      <c r="B31" s="19"/>
      <c r="C31" s="19"/>
      <c r="D31" s="19"/>
      <c r="E31" s="19"/>
      <c r="F31" s="19" t="s">
        <v>49</v>
      </c>
      <c r="G31" s="20"/>
      <c r="H31" s="21">
        <v>443.41731900000002</v>
      </c>
      <c r="I31" s="22">
        <v>470.27919900000001</v>
      </c>
      <c r="J31" s="23">
        <v>-26.861879999999999</v>
      </c>
      <c r="K31" s="18"/>
      <c r="L31" s="19"/>
      <c r="M31" s="19"/>
      <c r="N31" s="19" t="s">
        <v>50</v>
      </c>
      <c r="O31" s="19"/>
      <c r="P31" s="19"/>
      <c r="Q31" s="20"/>
      <c r="R31" s="21">
        <v>16819.348991999999</v>
      </c>
      <c r="S31" s="22">
        <v>17164.507127000001</v>
      </c>
      <c r="T31" s="23">
        <v>-345.15813500000002</v>
      </c>
    </row>
    <row r="32" spans="1:20" ht="18" customHeight="1">
      <c r="A32" s="18"/>
      <c r="B32" s="19"/>
      <c r="C32" s="19"/>
      <c r="D32" s="19"/>
      <c r="E32" s="19"/>
      <c r="F32" s="19" t="s">
        <v>51</v>
      </c>
      <c r="G32" s="20"/>
      <c r="H32" s="21">
        <v>3.0000000000000001E-6</v>
      </c>
      <c r="I32" s="22">
        <v>3.0000000000000001E-6</v>
      </c>
      <c r="J32" s="23" t="s">
        <v>254</v>
      </c>
      <c r="K32" s="343" t="s">
        <v>52</v>
      </c>
      <c r="L32" s="344"/>
      <c r="M32" s="344"/>
      <c r="N32" s="344"/>
      <c r="O32" s="344"/>
      <c r="P32" s="344"/>
      <c r="Q32" s="345"/>
      <c r="R32" s="24">
        <v>6667295.9534799997</v>
      </c>
      <c r="S32" s="25">
        <v>6824980.4686559997</v>
      </c>
      <c r="T32" s="26">
        <v>-157684.51517599999</v>
      </c>
    </row>
    <row r="33" spans="1:20" ht="18" customHeight="1">
      <c r="A33" s="18"/>
      <c r="B33" s="19"/>
      <c r="C33" s="19"/>
      <c r="D33" s="19"/>
      <c r="E33" s="19"/>
      <c r="F33" s="19" t="s">
        <v>53</v>
      </c>
      <c r="G33" s="20"/>
      <c r="H33" s="21">
        <v>120.662217</v>
      </c>
      <c r="I33" s="22">
        <v>149.07593399999999</v>
      </c>
      <c r="J33" s="23">
        <v>-28.413716999999998</v>
      </c>
      <c r="K33" s="12" t="s">
        <v>54</v>
      </c>
      <c r="L33" s="13"/>
      <c r="M33" s="19"/>
      <c r="N33" s="19"/>
      <c r="O33" s="19"/>
      <c r="P33" s="19"/>
      <c r="Q33" s="20"/>
      <c r="R33" s="21"/>
      <c r="S33" s="22"/>
      <c r="T33" s="23"/>
    </row>
    <row r="34" spans="1:20" s="27" customFormat="1" ht="18" customHeight="1">
      <c r="A34" s="18"/>
      <c r="B34" s="19"/>
      <c r="C34" s="19"/>
      <c r="D34" s="19"/>
      <c r="E34" s="19"/>
      <c r="F34" s="19" t="s">
        <v>55</v>
      </c>
      <c r="G34" s="20"/>
      <c r="H34" s="21">
        <v>9.9999999999999995E-7</v>
      </c>
      <c r="I34" s="22">
        <v>103.53</v>
      </c>
      <c r="J34" s="23">
        <v>-103.529999</v>
      </c>
      <c r="K34" s="12"/>
      <c r="L34" s="13" t="s">
        <v>56</v>
      </c>
      <c r="M34" s="19"/>
      <c r="N34" s="19"/>
      <c r="O34" s="19"/>
      <c r="P34" s="19"/>
      <c r="Q34" s="20"/>
      <c r="R34" s="15">
        <v>1598370.075921</v>
      </c>
      <c r="S34" s="16">
        <v>1469613.1603659999</v>
      </c>
      <c r="T34" s="17">
        <v>128756.915555</v>
      </c>
    </row>
    <row r="35" spans="1:20" s="27" customFormat="1" ht="18" customHeight="1">
      <c r="A35" s="18"/>
      <c r="B35" s="19"/>
      <c r="C35" s="19"/>
      <c r="D35" s="19"/>
      <c r="E35" s="19" t="s">
        <v>57</v>
      </c>
      <c r="F35" s="19"/>
      <c r="G35" s="20"/>
      <c r="H35" s="21">
        <v>3540.4908799999998</v>
      </c>
      <c r="I35" s="22">
        <v>3549.9208680000002</v>
      </c>
      <c r="J35" s="23">
        <v>-9.4299879999999998</v>
      </c>
      <c r="K35" s="18"/>
      <c r="L35" s="19"/>
      <c r="M35" s="346" t="s">
        <v>58</v>
      </c>
      <c r="N35" s="346"/>
      <c r="O35" s="346"/>
      <c r="P35" s="346"/>
      <c r="Q35" s="347"/>
      <c r="R35" s="21">
        <v>128756.915555</v>
      </c>
      <c r="S35" s="22">
        <v>-70699.736801999999</v>
      </c>
      <c r="T35" s="23">
        <v>199456.65235700001</v>
      </c>
    </row>
    <row r="36" spans="1:20" s="27" customFormat="1" ht="18" customHeight="1">
      <c r="A36" s="18"/>
      <c r="B36" s="19"/>
      <c r="C36" s="19"/>
      <c r="D36" s="19"/>
      <c r="E36" s="19"/>
      <c r="F36" s="19" t="s">
        <v>59</v>
      </c>
      <c r="G36" s="20"/>
      <c r="H36" s="21">
        <v>319.17899999999997</v>
      </c>
      <c r="I36" s="22">
        <v>328.77100000000002</v>
      </c>
      <c r="J36" s="23">
        <v>-9.5920000000000005</v>
      </c>
      <c r="K36" s="18"/>
      <c r="L36" s="19"/>
      <c r="M36" s="19"/>
      <c r="N36" s="19"/>
      <c r="O36" s="19"/>
      <c r="P36" s="19"/>
      <c r="Q36" s="20"/>
      <c r="R36" s="21"/>
      <c r="S36" s="22"/>
      <c r="T36" s="23"/>
    </row>
    <row r="37" spans="1:20" s="27" customFormat="1" ht="18" customHeight="1">
      <c r="A37" s="18"/>
      <c r="B37" s="19"/>
      <c r="C37" s="19"/>
      <c r="D37" s="19"/>
      <c r="E37" s="19"/>
      <c r="F37" s="19" t="s">
        <v>60</v>
      </c>
      <c r="G37" s="20"/>
      <c r="H37" s="21">
        <v>3221.3118800000002</v>
      </c>
      <c r="I37" s="22">
        <v>3221.149868</v>
      </c>
      <c r="J37" s="23">
        <v>0.16201199999999999</v>
      </c>
      <c r="K37" s="18"/>
      <c r="L37" s="19"/>
      <c r="M37" s="19"/>
      <c r="N37" s="28"/>
      <c r="O37" s="29"/>
      <c r="P37" s="29"/>
      <c r="Q37" s="30"/>
      <c r="R37" s="21"/>
      <c r="S37" s="22"/>
      <c r="T37" s="23"/>
    </row>
    <row r="38" spans="1:20" s="27" customFormat="1" ht="18" customHeight="1">
      <c r="A38" s="18"/>
      <c r="B38" s="19"/>
      <c r="C38" s="19"/>
      <c r="D38" s="19" t="s">
        <v>61</v>
      </c>
      <c r="E38" s="19"/>
      <c r="F38" s="19"/>
      <c r="G38" s="20"/>
      <c r="H38" s="21">
        <v>4005946.8224920002</v>
      </c>
      <c r="I38" s="22">
        <v>4069719.0508929999</v>
      </c>
      <c r="J38" s="23">
        <v>-63772.228401</v>
      </c>
      <c r="K38" s="18"/>
      <c r="L38" s="19"/>
      <c r="M38" s="19"/>
      <c r="N38" s="28"/>
      <c r="O38" s="29"/>
      <c r="P38" s="29"/>
      <c r="Q38" s="30"/>
      <c r="R38" s="21"/>
      <c r="S38" s="22"/>
      <c r="T38" s="23"/>
    </row>
    <row r="39" spans="1:20" s="27" customFormat="1" ht="18" customHeight="1">
      <c r="A39" s="18"/>
      <c r="B39" s="19"/>
      <c r="C39" s="19"/>
      <c r="D39" s="19"/>
      <c r="E39" s="19" t="s">
        <v>42</v>
      </c>
      <c r="F39" s="19"/>
      <c r="G39" s="20"/>
      <c r="H39" s="21">
        <v>4004875.8972919998</v>
      </c>
      <c r="I39" s="22">
        <v>4068671.7779370002</v>
      </c>
      <c r="J39" s="23">
        <v>-63795.880644999997</v>
      </c>
      <c r="K39" s="18"/>
      <c r="L39" s="19"/>
      <c r="M39" s="19"/>
      <c r="N39" s="28"/>
      <c r="O39" s="29"/>
      <c r="P39" s="29"/>
      <c r="Q39" s="30"/>
      <c r="R39" s="21"/>
      <c r="S39" s="22"/>
      <c r="T39" s="23"/>
    </row>
    <row r="40" spans="1:20" s="27" customFormat="1" ht="18" customHeight="1">
      <c r="A40" s="18"/>
      <c r="B40" s="19"/>
      <c r="C40" s="19"/>
      <c r="D40" s="19"/>
      <c r="E40" s="19"/>
      <c r="F40" s="19" t="s">
        <v>44</v>
      </c>
      <c r="G40" s="20"/>
      <c r="H40" s="21">
        <v>1734480.3630979999</v>
      </c>
      <c r="I40" s="22">
        <v>1732399.8761440001</v>
      </c>
      <c r="J40" s="23">
        <v>2080.486954</v>
      </c>
      <c r="K40" s="18"/>
      <c r="L40" s="19"/>
      <c r="M40" s="19"/>
      <c r="N40" s="28"/>
      <c r="O40" s="29"/>
      <c r="P40" s="29"/>
      <c r="Q40" s="30"/>
      <c r="R40" s="21"/>
      <c r="S40" s="22"/>
      <c r="T40" s="23"/>
    </row>
    <row r="41" spans="1:20" s="27" customFormat="1" ht="18" customHeight="1">
      <c r="A41" s="18"/>
      <c r="B41" s="19"/>
      <c r="C41" s="19"/>
      <c r="D41" s="19"/>
      <c r="E41" s="19"/>
      <c r="F41" s="19" t="s">
        <v>46</v>
      </c>
      <c r="G41" s="20"/>
      <c r="H41" s="21">
        <v>30434.162565999999</v>
      </c>
      <c r="I41" s="22">
        <v>32156.845307</v>
      </c>
      <c r="J41" s="23">
        <v>-1722.6827410000001</v>
      </c>
      <c r="K41" s="18"/>
      <c r="L41" s="19"/>
      <c r="M41" s="19"/>
      <c r="N41" s="28"/>
      <c r="O41" s="29"/>
      <c r="P41" s="29"/>
      <c r="Q41" s="30"/>
      <c r="R41" s="21"/>
      <c r="S41" s="22"/>
      <c r="T41" s="23"/>
    </row>
    <row r="42" spans="1:20" s="27" customFormat="1" ht="18" customHeight="1">
      <c r="A42" s="18"/>
      <c r="B42" s="19"/>
      <c r="C42" s="19"/>
      <c r="D42" s="19"/>
      <c r="E42" s="19"/>
      <c r="F42" s="19" t="s">
        <v>48</v>
      </c>
      <c r="G42" s="20"/>
      <c r="H42" s="21">
        <v>2239961.3716279999</v>
      </c>
      <c r="I42" s="22">
        <v>2304115.0564859998</v>
      </c>
      <c r="J42" s="23">
        <v>-64153.684858000001</v>
      </c>
      <c r="K42" s="18"/>
      <c r="L42" s="19"/>
      <c r="M42" s="19"/>
      <c r="N42" s="28"/>
      <c r="O42" s="31"/>
      <c r="P42" s="31"/>
      <c r="Q42" s="32"/>
      <c r="R42" s="21"/>
      <c r="S42" s="22"/>
      <c r="T42" s="23"/>
    </row>
    <row r="43" spans="1:20" s="27" customFormat="1" ht="18" customHeight="1">
      <c r="A43" s="18"/>
      <c r="B43" s="19"/>
      <c r="C43" s="19"/>
      <c r="D43" s="19"/>
      <c r="E43" s="19" t="s">
        <v>57</v>
      </c>
      <c r="F43" s="19"/>
      <c r="G43" s="20"/>
      <c r="H43" s="21">
        <v>1070.9251999999999</v>
      </c>
      <c r="I43" s="22">
        <v>1047.272956</v>
      </c>
      <c r="J43" s="23">
        <v>23.652244</v>
      </c>
      <c r="K43" s="33"/>
      <c r="L43" s="34"/>
      <c r="M43" s="34"/>
      <c r="N43" s="19"/>
      <c r="O43" s="19"/>
      <c r="P43" s="19"/>
      <c r="Q43" s="20"/>
      <c r="R43" s="21"/>
      <c r="S43" s="22"/>
      <c r="T43" s="23"/>
    </row>
    <row r="44" spans="1:20" s="27" customFormat="1" ht="18" customHeight="1">
      <c r="A44" s="18"/>
      <c r="B44" s="19"/>
      <c r="C44" s="19"/>
      <c r="D44" s="19"/>
      <c r="E44" s="19"/>
      <c r="F44" s="19" t="s">
        <v>59</v>
      </c>
      <c r="G44" s="20"/>
      <c r="H44" s="21">
        <v>1070.9251999999999</v>
      </c>
      <c r="I44" s="22">
        <v>1047.272956</v>
      </c>
      <c r="J44" s="23">
        <v>23.652244</v>
      </c>
      <c r="K44" s="18"/>
      <c r="L44" s="19"/>
      <c r="M44" s="19"/>
      <c r="N44" s="19"/>
      <c r="O44" s="19"/>
      <c r="P44" s="19"/>
      <c r="Q44" s="20"/>
      <c r="R44" s="21"/>
      <c r="S44" s="22"/>
      <c r="T44" s="23"/>
    </row>
    <row r="45" spans="1:20" s="27" customFormat="1" ht="18" customHeight="1">
      <c r="A45" s="18"/>
      <c r="B45" s="19"/>
      <c r="C45" s="19"/>
      <c r="D45" s="19"/>
      <c r="E45" s="19"/>
      <c r="F45" s="19" t="s">
        <v>60</v>
      </c>
      <c r="G45" s="20"/>
      <c r="H45" s="21" t="s">
        <v>254</v>
      </c>
      <c r="I45" s="22" t="s">
        <v>254</v>
      </c>
      <c r="J45" s="23" t="s">
        <v>254</v>
      </c>
      <c r="K45" s="18"/>
      <c r="L45" s="19"/>
      <c r="M45" s="19"/>
      <c r="N45" s="19"/>
      <c r="O45" s="19"/>
      <c r="P45" s="19"/>
      <c r="Q45" s="20"/>
      <c r="R45" s="21"/>
      <c r="S45" s="22"/>
      <c r="T45" s="23"/>
    </row>
    <row r="46" spans="1:20" s="27" customFormat="1" ht="18" customHeight="1">
      <c r="A46" s="18"/>
      <c r="B46" s="19"/>
      <c r="C46" s="19"/>
      <c r="D46" s="19" t="s">
        <v>62</v>
      </c>
      <c r="E46" s="19"/>
      <c r="F46" s="19"/>
      <c r="G46" s="20"/>
      <c r="H46" s="21">
        <v>6336.3003689999996</v>
      </c>
      <c r="I46" s="22">
        <v>6387.1967249999998</v>
      </c>
      <c r="J46" s="23">
        <v>-50.896355999999997</v>
      </c>
      <c r="K46" s="18"/>
      <c r="L46" s="19"/>
      <c r="M46" s="19"/>
      <c r="N46" s="19"/>
      <c r="O46" s="19"/>
      <c r="P46" s="19"/>
      <c r="Q46" s="20"/>
      <c r="R46" s="21"/>
      <c r="S46" s="22"/>
      <c r="T46" s="23"/>
    </row>
    <row r="47" spans="1:20" s="27" customFormat="1" ht="18" customHeight="1">
      <c r="A47" s="18"/>
      <c r="B47" s="19"/>
      <c r="C47" s="19"/>
      <c r="D47" s="19" t="s">
        <v>63</v>
      </c>
      <c r="E47" s="19"/>
      <c r="F47" s="19"/>
      <c r="G47" s="20"/>
      <c r="H47" s="21">
        <v>8074.1913999999997</v>
      </c>
      <c r="I47" s="22">
        <v>7939.3590839999997</v>
      </c>
      <c r="J47" s="23">
        <v>134.83231599999999</v>
      </c>
      <c r="K47" s="33"/>
      <c r="L47" s="34"/>
      <c r="M47" s="34"/>
      <c r="N47" s="34"/>
      <c r="O47" s="34"/>
      <c r="P47" s="34"/>
      <c r="Q47" s="35"/>
      <c r="R47" s="21"/>
      <c r="S47" s="22"/>
      <c r="T47" s="23"/>
    </row>
    <row r="48" spans="1:20" s="27" customFormat="1" ht="18" customHeight="1">
      <c r="A48" s="18"/>
      <c r="B48" s="19"/>
      <c r="C48" s="19"/>
      <c r="D48" s="19" t="s">
        <v>64</v>
      </c>
      <c r="E48" s="19"/>
      <c r="F48" s="19"/>
      <c r="G48" s="20"/>
      <c r="H48" s="21">
        <v>32238.966801999999</v>
      </c>
      <c r="I48" s="22">
        <v>32538.587258</v>
      </c>
      <c r="J48" s="23">
        <v>-299.62045599999999</v>
      </c>
      <c r="K48" s="18"/>
      <c r="L48" s="19"/>
      <c r="M48" s="19"/>
      <c r="N48" s="19"/>
      <c r="O48" s="19"/>
      <c r="P48" s="19"/>
      <c r="Q48" s="20"/>
      <c r="R48" s="21"/>
      <c r="S48" s="22"/>
      <c r="T48" s="23"/>
    </row>
    <row r="49" spans="1:20" s="27" customFormat="1" ht="18" customHeight="1">
      <c r="A49" s="18"/>
      <c r="B49" s="19"/>
      <c r="C49" s="19"/>
      <c r="D49" s="19" t="s">
        <v>65</v>
      </c>
      <c r="E49" s="19"/>
      <c r="F49" s="19"/>
      <c r="G49" s="20"/>
      <c r="H49" s="21">
        <v>4520.006805</v>
      </c>
      <c r="I49" s="22">
        <v>3659.2356089999998</v>
      </c>
      <c r="J49" s="23">
        <v>860.77119600000003</v>
      </c>
      <c r="K49" s="18"/>
      <c r="L49" s="19"/>
      <c r="M49" s="19"/>
      <c r="N49" s="19"/>
      <c r="O49" s="19"/>
      <c r="P49" s="19"/>
      <c r="Q49" s="20"/>
      <c r="R49" s="21"/>
      <c r="S49" s="22"/>
      <c r="T49" s="23"/>
    </row>
    <row r="50" spans="1:20" ht="18" customHeight="1">
      <c r="A50" s="18"/>
      <c r="B50" s="19"/>
      <c r="C50" s="19"/>
      <c r="D50" s="19" t="s">
        <v>66</v>
      </c>
      <c r="E50" s="19"/>
      <c r="F50" s="19"/>
      <c r="G50" s="20"/>
      <c r="H50" s="21">
        <v>306111.94690600003</v>
      </c>
      <c r="I50" s="22">
        <v>262353.09327200003</v>
      </c>
      <c r="J50" s="23">
        <v>43758.853633999999</v>
      </c>
      <c r="K50" s="18"/>
      <c r="L50" s="19"/>
      <c r="M50" s="19"/>
      <c r="N50" s="19"/>
      <c r="O50" s="19"/>
      <c r="P50" s="19"/>
      <c r="Q50" s="20"/>
      <c r="R50" s="21"/>
      <c r="S50" s="22"/>
      <c r="T50" s="23"/>
    </row>
    <row r="51" spans="1:20" ht="18" customHeight="1">
      <c r="A51" s="18"/>
      <c r="B51" s="19"/>
      <c r="C51" s="19"/>
      <c r="D51" s="19" t="s">
        <v>67</v>
      </c>
      <c r="E51" s="19"/>
      <c r="F51" s="19"/>
      <c r="G51" s="20"/>
      <c r="H51" s="21">
        <v>1186030.5773179999</v>
      </c>
      <c r="I51" s="22">
        <v>1125655.7440579999</v>
      </c>
      <c r="J51" s="23">
        <v>60374.833259999999</v>
      </c>
      <c r="K51" s="18"/>
      <c r="L51" s="19"/>
      <c r="M51" s="19"/>
      <c r="N51" s="19"/>
      <c r="O51" s="19"/>
      <c r="P51" s="19"/>
      <c r="Q51" s="20"/>
      <c r="R51" s="21"/>
      <c r="S51" s="22"/>
      <c r="T51" s="23"/>
    </row>
    <row r="52" spans="1:20" ht="18" customHeight="1">
      <c r="A52" s="18"/>
      <c r="B52" s="19"/>
      <c r="C52" s="19"/>
      <c r="D52" s="19"/>
      <c r="E52" s="19" t="s">
        <v>68</v>
      </c>
      <c r="F52" s="19"/>
      <c r="G52" s="20"/>
      <c r="H52" s="21">
        <v>541336.68253300001</v>
      </c>
      <c r="I52" s="22">
        <v>540382.36258700001</v>
      </c>
      <c r="J52" s="23">
        <v>954.31994599999996</v>
      </c>
      <c r="K52" s="18"/>
      <c r="L52" s="19"/>
      <c r="M52" s="19"/>
      <c r="N52" s="19"/>
      <c r="O52" s="19"/>
      <c r="P52" s="19"/>
      <c r="Q52" s="20"/>
      <c r="R52" s="21"/>
      <c r="S52" s="22"/>
      <c r="T52" s="23"/>
    </row>
    <row r="53" spans="1:20" ht="18" customHeight="1">
      <c r="A53" s="18"/>
      <c r="B53" s="19"/>
      <c r="C53" s="19"/>
      <c r="D53" s="19"/>
      <c r="E53" s="19"/>
      <c r="F53" s="19" t="s">
        <v>69</v>
      </c>
      <c r="G53" s="20"/>
      <c r="H53" s="21">
        <v>512299.726884</v>
      </c>
      <c r="I53" s="22">
        <v>511355.93290100002</v>
      </c>
      <c r="J53" s="23">
        <v>943.79398300000003</v>
      </c>
      <c r="K53" s="18"/>
      <c r="L53" s="19"/>
      <c r="M53" s="19"/>
      <c r="N53" s="19"/>
      <c r="O53" s="19"/>
      <c r="P53" s="19"/>
      <c r="Q53" s="20"/>
      <c r="R53" s="21"/>
      <c r="S53" s="22"/>
      <c r="T53" s="23"/>
    </row>
    <row r="54" spans="1:20" ht="18" customHeight="1">
      <c r="A54" s="18"/>
      <c r="B54" s="19"/>
      <c r="C54" s="19"/>
      <c r="D54" s="19"/>
      <c r="E54" s="19"/>
      <c r="F54" s="346" t="s">
        <v>70</v>
      </c>
      <c r="G54" s="347"/>
      <c r="H54" s="21">
        <v>29036.955649</v>
      </c>
      <c r="I54" s="22">
        <v>29026.429685999999</v>
      </c>
      <c r="J54" s="23">
        <v>10.525963000000001</v>
      </c>
      <c r="K54" s="18"/>
      <c r="L54" s="19"/>
      <c r="M54" s="19"/>
      <c r="N54" s="19"/>
      <c r="O54" s="19"/>
      <c r="P54" s="19"/>
      <c r="Q54" s="20"/>
      <c r="R54" s="21"/>
      <c r="S54" s="22"/>
      <c r="T54" s="23"/>
    </row>
    <row r="55" spans="1:20" ht="18" customHeight="1">
      <c r="A55" s="18"/>
      <c r="B55" s="19"/>
      <c r="C55" s="19"/>
      <c r="D55" s="19"/>
      <c r="E55" s="19" t="s">
        <v>71</v>
      </c>
      <c r="F55" s="19"/>
      <c r="G55" s="20"/>
      <c r="H55" s="21">
        <v>216779.677535</v>
      </c>
      <c r="I55" s="22">
        <v>211228.69364499999</v>
      </c>
      <c r="J55" s="23">
        <v>5550.9838900000004</v>
      </c>
      <c r="K55" s="18"/>
      <c r="L55" s="19"/>
      <c r="M55" s="19"/>
      <c r="N55" s="19"/>
      <c r="O55" s="19"/>
      <c r="P55" s="19"/>
      <c r="Q55" s="20"/>
      <c r="R55" s="21"/>
      <c r="S55" s="22"/>
      <c r="T55" s="23"/>
    </row>
    <row r="56" spans="1:20" ht="18" customHeight="1">
      <c r="A56" s="18"/>
      <c r="B56" s="19"/>
      <c r="C56" s="19"/>
      <c r="D56" s="19"/>
      <c r="E56" s="19" t="s">
        <v>36</v>
      </c>
      <c r="F56" s="19"/>
      <c r="G56" s="20"/>
      <c r="H56" s="21">
        <v>-2181.2070290000001</v>
      </c>
      <c r="I56" s="22">
        <v>-2441.9761819999999</v>
      </c>
      <c r="J56" s="23">
        <v>260.76915300000002</v>
      </c>
      <c r="K56" s="18"/>
      <c r="L56" s="19"/>
      <c r="M56" s="19"/>
      <c r="N56" s="19"/>
      <c r="O56" s="19"/>
      <c r="P56" s="19"/>
      <c r="Q56" s="20"/>
      <c r="R56" s="21"/>
      <c r="S56" s="22"/>
      <c r="T56" s="23"/>
    </row>
    <row r="57" spans="1:20" ht="18" customHeight="1">
      <c r="A57" s="18"/>
      <c r="B57" s="19"/>
      <c r="C57" s="19"/>
      <c r="D57" s="19"/>
      <c r="E57" s="19" t="s">
        <v>28</v>
      </c>
      <c r="F57" s="19"/>
      <c r="G57" s="20"/>
      <c r="H57" s="21">
        <v>402749.45921599999</v>
      </c>
      <c r="I57" s="22">
        <v>341910.17556900001</v>
      </c>
      <c r="J57" s="23">
        <v>60839.283646999997</v>
      </c>
      <c r="K57" s="18"/>
      <c r="L57" s="19"/>
      <c r="M57" s="19"/>
      <c r="N57" s="19"/>
      <c r="O57" s="19"/>
      <c r="P57" s="19"/>
      <c r="Q57" s="20"/>
      <c r="R57" s="21"/>
      <c r="S57" s="22"/>
      <c r="T57" s="23"/>
    </row>
    <row r="58" spans="1:20" ht="18" customHeight="1">
      <c r="A58" s="18"/>
      <c r="B58" s="19"/>
      <c r="C58" s="19"/>
      <c r="D58" s="19"/>
      <c r="E58" s="19"/>
      <c r="F58" s="19" t="s">
        <v>32</v>
      </c>
      <c r="G58" s="20"/>
      <c r="H58" s="21">
        <v>246771.99199099999</v>
      </c>
      <c r="I58" s="22">
        <v>192643.475737</v>
      </c>
      <c r="J58" s="23">
        <v>54128.516254000002</v>
      </c>
      <c r="K58" s="18"/>
      <c r="L58" s="19"/>
      <c r="M58" s="19"/>
      <c r="N58" s="19"/>
      <c r="O58" s="19"/>
      <c r="P58" s="19"/>
      <c r="Q58" s="20"/>
      <c r="R58" s="21"/>
      <c r="S58" s="22"/>
      <c r="T58" s="23"/>
    </row>
    <row r="59" spans="1:20" ht="18" customHeight="1">
      <c r="A59" s="18"/>
      <c r="B59" s="19"/>
      <c r="C59" s="19"/>
      <c r="D59" s="19"/>
      <c r="E59" s="19"/>
      <c r="F59" s="19" t="s">
        <v>72</v>
      </c>
      <c r="G59" s="20"/>
      <c r="H59" s="21" t="s">
        <v>254</v>
      </c>
      <c r="I59" s="22" t="s">
        <v>254</v>
      </c>
      <c r="J59" s="23" t="s">
        <v>254</v>
      </c>
      <c r="K59" s="18"/>
      <c r="L59" s="19"/>
      <c r="M59" s="19"/>
      <c r="N59" s="19"/>
      <c r="O59" s="19"/>
      <c r="P59" s="19"/>
      <c r="Q59" s="20"/>
      <c r="R59" s="21"/>
      <c r="S59" s="22"/>
      <c r="T59" s="23"/>
    </row>
    <row r="60" spans="1:20" ht="18" customHeight="1">
      <c r="A60" s="18"/>
      <c r="B60" s="19"/>
      <c r="C60" s="19"/>
      <c r="D60" s="19"/>
      <c r="E60" s="19"/>
      <c r="F60" s="19" t="s">
        <v>73</v>
      </c>
      <c r="G60" s="20"/>
      <c r="H60" s="21">
        <v>155977.467225</v>
      </c>
      <c r="I60" s="22">
        <v>149266.69983200001</v>
      </c>
      <c r="J60" s="23">
        <v>6710.7673930000001</v>
      </c>
      <c r="K60" s="18"/>
      <c r="L60" s="19"/>
      <c r="M60" s="19"/>
      <c r="N60" s="19"/>
      <c r="O60" s="19"/>
      <c r="P60" s="19"/>
      <c r="Q60" s="20"/>
      <c r="R60" s="21"/>
      <c r="S60" s="22"/>
      <c r="T60" s="23"/>
    </row>
    <row r="61" spans="1:20" ht="18" customHeight="1">
      <c r="A61" s="18"/>
      <c r="B61" s="19"/>
      <c r="C61" s="19"/>
      <c r="D61" s="19"/>
      <c r="E61" s="19"/>
      <c r="F61" s="346" t="s">
        <v>74</v>
      </c>
      <c r="G61" s="347"/>
      <c r="H61" s="21" t="s">
        <v>254</v>
      </c>
      <c r="I61" s="22" t="s">
        <v>254</v>
      </c>
      <c r="J61" s="23" t="s">
        <v>254</v>
      </c>
      <c r="K61" s="36"/>
      <c r="L61" s="37"/>
      <c r="M61" s="37"/>
      <c r="N61" s="37"/>
      <c r="O61" s="37"/>
      <c r="P61" s="37"/>
      <c r="Q61" s="38"/>
      <c r="R61" s="21"/>
      <c r="S61" s="22"/>
      <c r="T61" s="23"/>
    </row>
    <row r="62" spans="1:20" ht="18" customHeight="1">
      <c r="A62" s="36"/>
      <c r="B62" s="37"/>
      <c r="C62" s="37"/>
      <c r="D62" s="37"/>
      <c r="E62" s="37" t="s">
        <v>75</v>
      </c>
      <c r="F62" s="37"/>
      <c r="G62" s="38"/>
      <c r="H62" s="21">
        <v>27345.965063</v>
      </c>
      <c r="I62" s="22">
        <v>34576.488439000001</v>
      </c>
      <c r="J62" s="23">
        <v>-7230.5233760000001</v>
      </c>
      <c r="K62" s="343" t="s">
        <v>76</v>
      </c>
      <c r="L62" s="348"/>
      <c r="M62" s="348"/>
      <c r="N62" s="348"/>
      <c r="O62" s="348"/>
      <c r="P62" s="348"/>
      <c r="Q62" s="349"/>
      <c r="R62" s="24">
        <v>1598370.075921</v>
      </c>
      <c r="S62" s="25">
        <v>1469613.1603659999</v>
      </c>
      <c r="T62" s="26">
        <v>128756.915555</v>
      </c>
    </row>
    <row r="63" spans="1:20" ht="18" customHeight="1" thickBot="1">
      <c r="A63" s="327" t="s">
        <v>77</v>
      </c>
      <c r="B63" s="328"/>
      <c r="C63" s="328"/>
      <c r="D63" s="328"/>
      <c r="E63" s="328"/>
      <c r="F63" s="328"/>
      <c r="G63" s="329"/>
      <c r="H63" s="39">
        <v>8265666.0294009997</v>
      </c>
      <c r="I63" s="39">
        <v>8294593.6290220004</v>
      </c>
      <c r="J63" s="40">
        <v>-28927.599621000001</v>
      </c>
      <c r="K63" s="327" t="s">
        <v>78</v>
      </c>
      <c r="L63" s="330"/>
      <c r="M63" s="330"/>
      <c r="N63" s="330"/>
      <c r="O63" s="330"/>
      <c r="P63" s="330"/>
      <c r="Q63" s="331"/>
      <c r="R63" s="41">
        <v>8265666.0294009997</v>
      </c>
      <c r="S63" s="39">
        <v>8294593.6290220004</v>
      </c>
      <c r="T63" s="40">
        <v>-28927.599621000001</v>
      </c>
    </row>
    <row r="64" spans="1:20" s="27" customFormat="1" ht="15" customHeight="1">
      <c r="A64" s="42"/>
      <c r="B64" s="43"/>
      <c r="C64" s="43"/>
      <c r="D64" s="43"/>
      <c r="E64" s="43"/>
      <c r="F64" s="43"/>
      <c r="G64" s="43"/>
      <c r="H64" s="44"/>
      <c r="I64" s="44"/>
      <c r="J64" s="44"/>
      <c r="K64" s="42"/>
      <c r="L64" s="45"/>
      <c r="M64" s="45"/>
      <c r="N64" s="45"/>
      <c r="O64" s="45"/>
      <c r="P64" s="45"/>
      <c r="Q64" s="45"/>
      <c r="R64" s="46"/>
      <c r="S64" s="46"/>
      <c r="T64" s="46"/>
    </row>
    <row r="65" spans="1:20" s="27" customFormat="1" ht="9.6" customHeight="1">
      <c r="A65" s="2"/>
      <c r="B65" s="2"/>
      <c r="C65" s="2"/>
      <c r="D65" s="2"/>
      <c r="E65" s="2"/>
      <c r="F65" s="2"/>
      <c r="G65" s="2"/>
      <c r="H65" s="47"/>
      <c r="I65" s="47"/>
      <c r="J65" s="47"/>
      <c r="R65" s="44"/>
      <c r="S65" s="44"/>
      <c r="T65" s="44"/>
    </row>
    <row r="66" spans="1:20" s="27" customFormat="1" ht="9.6" customHeight="1">
      <c r="A66" s="2"/>
      <c r="B66" s="2"/>
      <c r="C66" s="2"/>
      <c r="D66" s="2"/>
      <c r="E66" s="2"/>
      <c r="F66" s="2"/>
      <c r="G66" s="2"/>
      <c r="H66" s="47"/>
      <c r="I66" s="47"/>
      <c r="J66" s="47"/>
      <c r="K66" s="2"/>
      <c r="L66" s="2"/>
      <c r="M66" s="2"/>
      <c r="N66" s="2"/>
      <c r="O66" s="2"/>
      <c r="P66" s="2"/>
      <c r="Q66" s="2"/>
      <c r="R66" s="47"/>
      <c r="S66" s="47"/>
      <c r="T66" s="47"/>
    </row>
    <row r="67" spans="1:20" s="27" customFormat="1" ht="9.6" customHeight="1">
      <c r="A67" s="2"/>
      <c r="B67" s="2"/>
      <c r="C67" s="2"/>
      <c r="D67" s="2"/>
      <c r="E67" s="2"/>
      <c r="F67" s="2"/>
      <c r="G67" s="2"/>
      <c r="H67" s="47"/>
      <c r="I67" s="47"/>
      <c r="J67" s="47"/>
      <c r="K67" s="2"/>
      <c r="L67" s="2"/>
      <c r="M67" s="2"/>
      <c r="N67" s="2"/>
      <c r="O67" s="2"/>
      <c r="P67" s="2"/>
      <c r="Q67" s="2"/>
      <c r="R67" s="47"/>
      <c r="S67" s="47"/>
      <c r="T67" s="47"/>
    </row>
    <row r="68" spans="1:20" s="27" customFormat="1" ht="9.6" customHeight="1">
      <c r="A68" s="2"/>
      <c r="B68" s="2"/>
      <c r="C68" s="2"/>
      <c r="D68" s="2"/>
      <c r="E68" s="2"/>
      <c r="F68" s="2"/>
      <c r="G68" s="2"/>
      <c r="H68" s="47"/>
      <c r="I68" s="47"/>
      <c r="J68" s="47"/>
      <c r="K68" s="2"/>
      <c r="L68" s="2"/>
      <c r="M68" s="2"/>
      <c r="N68" s="2"/>
      <c r="O68" s="2"/>
      <c r="P68" s="2"/>
      <c r="Q68" s="2"/>
      <c r="R68" s="47"/>
      <c r="S68" s="47"/>
      <c r="T68" s="47"/>
    </row>
  </sheetData>
  <mergeCells count="19">
    <mergeCell ref="A63:G63"/>
    <mergeCell ref="K63:Q63"/>
    <mergeCell ref="A4:E4"/>
    <mergeCell ref="G4:T4"/>
    <mergeCell ref="A5:T5"/>
    <mergeCell ref="A6:T6"/>
    <mergeCell ref="A8:G9"/>
    <mergeCell ref="K8:Q9"/>
    <mergeCell ref="K32:Q32"/>
    <mergeCell ref="M35:Q35"/>
    <mergeCell ref="F54:G54"/>
    <mergeCell ref="F61:G61"/>
    <mergeCell ref="K62:Q62"/>
    <mergeCell ref="A1:E1"/>
    <mergeCell ref="G1:T1"/>
    <mergeCell ref="A2:E2"/>
    <mergeCell ref="G2:T2"/>
    <mergeCell ref="A3:E3"/>
    <mergeCell ref="G3:T3"/>
  </mergeCells>
  <phoneticPr fontId="6"/>
  <pageMargins left="0.70866141732283472" right="0.70866141732283472" top="0.70866141732283472" bottom="0.70866141732283472" header="0" footer="0"/>
  <pageSetup paperSize="9" scale="65"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90"/>
  <sheetViews>
    <sheetView zoomScaleNormal="100" workbookViewId="0"/>
  </sheetViews>
  <sheetFormatPr defaultRowHeight="15" customHeight="1"/>
  <cols>
    <col min="1" max="3" width="0.875" style="201" customWidth="1"/>
    <col min="4" max="4" width="17.25" style="201" customWidth="1"/>
    <col min="5" max="16" width="4.5" style="201" customWidth="1"/>
    <col min="17" max="17" width="0.875" style="201" customWidth="1"/>
    <col min="18" max="21" width="4.5" style="201" customWidth="1"/>
    <col min="22" max="23" width="9" style="201" customWidth="1"/>
    <col min="24" max="25" width="11.375" style="202" bestFit="1" customWidth="1"/>
    <col min="26" max="28" width="9" style="201" customWidth="1"/>
    <col min="29" max="256" width="9" style="201"/>
    <col min="257" max="259" width="0.875" style="201" customWidth="1"/>
    <col min="260" max="260" width="17.25" style="201" customWidth="1"/>
    <col min="261" max="272" width="4.5" style="201" customWidth="1"/>
    <col min="273" max="273" width="0.875" style="201" customWidth="1"/>
    <col min="274" max="277" width="4.5" style="201" customWidth="1"/>
    <col min="278" max="279" width="9" style="201" customWidth="1"/>
    <col min="280" max="281" width="11.375" style="201" bestFit="1" customWidth="1"/>
    <col min="282" max="284" width="9" style="201" customWidth="1"/>
    <col min="285" max="512" width="9" style="201"/>
    <col min="513" max="515" width="0.875" style="201" customWidth="1"/>
    <col min="516" max="516" width="17.25" style="201" customWidth="1"/>
    <col min="517" max="528" width="4.5" style="201" customWidth="1"/>
    <col min="529" max="529" width="0.875" style="201" customWidth="1"/>
    <col min="530" max="533" width="4.5" style="201" customWidth="1"/>
    <col min="534" max="535" width="9" style="201" customWidth="1"/>
    <col min="536" max="537" width="11.375" style="201" bestFit="1" customWidth="1"/>
    <col min="538" max="540" width="9" style="201" customWidth="1"/>
    <col min="541" max="768" width="9" style="201"/>
    <col min="769" max="771" width="0.875" style="201" customWidth="1"/>
    <col min="772" max="772" width="17.25" style="201" customWidth="1"/>
    <col min="773" max="784" width="4.5" style="201" customWidth="1"/>
    <col min="785" max="785" width="0.875" style="201" customWidth="1"/>
    <col min="786" max="789" width="4.5" style="201" customWidth="1"/>
    <col min="790" max="791" width="9" style="201" customWidth="1"/>
    <col min="792" max="793" width="11.375" style="201" bestFit="1" customWidth="1"/>
    <col min="794" max="796" width="9" style="201" customWidth="1"/>
    <col min="797" max="1024" width="9" style="201"/>
    <col min="1025" max="1027" width="0.875" style="201" customWidth="1"/>
    <col min="1028" max="1028" width="17.25" style="201" customWidth="1"/>
    <col min="1029" max="1040" width="4.5" style="201" customWidth="1"/>
    <col min="1041" max="1041" width="0.875" style="201" customWidth="1"/>
    <col min="1042" max="1045" width="4.5" style="201" customWidth="1"/>
    <col min="1046" max="1047" width="9" style="201" customWidth="1"/>
    <col min="1048" max="1049" width="11.375" style="201" bestFit="1" customWidth="1"/>
    <col min="1050" max="1052" width="9" style="201" customWidth="1"/>
    <col min="1053" max="1280" width="9" style="201"/>
    <col min="1281" max="1283" width="0.875" style="201" customWidth="1"/>
    <col min="1284" max="1284" width="17.25" style="201" customWidth="1"/>
    <col min="1285" max="1296" width="4.5" style="201" customWidth="1"/>
    <col min="1297" max="1297" width="0.875" style="201" customWidth="1"/>
    <col min="1298" max="1301" width="4.5" style="201" customWidth="1"/>
    <col min="1302" max="1303" width="9" style="201" customWidth="1"/>
    <col min="1304" max="1305" width="11.375" style="201" bestFit="1" customWidth="1"/>
    <col min="1306" max="1308" width="9" style="201" customWidth="1"/>
    <col min="1309" max="1536" width="9" style="201"/>
    <col min="1537" max="1539" width="0.875" style="201" customWidth="1"/>
    <col min="1540" max="1540" width="17.25" style="201" customWidth="1"/>
    <col min="1541" max="1552" width="4.5" style="201" customWidth="1"/>
    <col min="1553" max="1553" width="0.875" style="201" customWidth="1"/>
    <col min="1554" max="1557" width="4.5" style="201" customWidth="1"/>
    <col min="1558" max="1559" width="9" style="201" customWidth="1"/>
    <col min="1560" max="1561" width="11.375" style="201" bestFit="1" customWidth="1"/>
    <col min="1562" max="1564" width="9" style="201" customWidth="1"/>
    <col min="1565" max="1792" width="9" style="201"/>
    <col min="1793" max="1795" width="0.875" style="201" customWidth="1"/>
    <col min="1796" max="1796" width="17.25" style="201" customWidth="1"/>
    <col min="1797" max="1808" width="4.5" style="201" customWidth="1"/>
    <col min="1809" max="1809" width="0.875" style="201" customWidth="1"/>
    <col min="1810" max="1813" width="4.5" style="201" customWidth="1"/>
    <col min="1814" max="1815" width="9" style="201" customWidth="1"/>
    <col min="1816" max="1817" width="11.375" style="201" bestFit="1" customWidth="1"/>
    <col min="1818" max="1820" width="9" style="201" customWidth="1"/>
    <col min="1821" max="2048" width="9" style="201"/>
    <col min="2049" max="2051" width="0.875" style="201" customWidth="1"/>
    <col min="2052" max="2052" width="17.25" style="201" customWidth="1"/>
    <col min="2053" max="2064" width="4.5" style="201" customWidth="1"/>
    <col min="2065" max="2065" width="0.875" style="201" customWidth="1"/>
    <col min="2066" max="2069" width="4.5" style="201" customWidth="1"/>
    <col min="2070" max="2071" width="9" style="201" customWidth="1"/>
    <col min="2072" max="2073" width="11.375" style="201" bestFit="1" customWidth="1"/>
    <col min="2074" max="2076" width="9" style="201" customWidth="1"/>
    <col min="2077" max="2304" width="9" style="201"/>
    <col min="2305" max="2307" width="0.875" style="201" customWidth="1"/>
    <col min="2308" max="2308" width="17.25" style="201" customWidth="1"/>
    <col min="2309" max="2320" width="4.5" style="201" customWidth="1"/>
    <col min="2321" max="2321" width="0.875" style="201" customWidth="1"/>
    <col min="2322" max="2325" width="4.5" style="201" customWidth="1"/>
    <col min="2326" max="2327" width="9" style="201" customWidth="1"/>
    <col min="2328" max="2329" width="11.375" style="201" bestFit="1" customWidth="1"/>
    <col min="2330" max="2332" width="9" style="201" customWidth="1"/>
    <col min="2333" max="2560" width="9" style="201"/>
    <col min="2561" max="2563" width="0.875" style="201" customWidth="1"/>
    <col min="2564" max="2564" width="17.25" style="201" customWidth="1"/>
    <col min="2565" max="2576" width="4.5" style="201" customWidth="1"/>
    <col min="2577" max="2577" width="0.875" style="201" customWidth="1"/>
    <col min="2578" max="2581" width="4.5" style="201" customWidth="1"/>
    <col min="2582" max="2583" width="9" style="201" customWidth="1"/>
    <col min="2584" max="2585" width="11.375" style="201" bestFit="1" customWidth="1"/>
    <col min="2586" max="2588" width="9" style="201" customWidth="1"/>
    <col min="2589" max="2816" width="9" style="201"/>
    <col min="2817" max="2819" width="0.875" style="201" customWidth="1"/>
    <col min="2820" max="2820" width="17.25" style="201" customWidth="1"/>
    <col min="2821" max="2832" width="4.5" style="201" customWidth="1"/>
    <col min="2833" max="2833" width="0.875" style="201" customWidth="1"/>
    <col min="2834" max="2837" width="4.5" style="201" customWidth="1"/>
    <col min="2838" max="2839" width="9" style="201" customWidth="1"/>
    <col min="2840" max="2841" width="11.375" style="201" bestFit="1" customWidth="1"/>
    <col min="2842" max="2844" width="9" style="201" customWidth="1"/>
    <col min="2845" max="3072" width="9" style="201"/>
    <col min="3073" max="3075" width="0.875" style="201" customWidth="1"/>
    <col min="3076" max="3076" width="17.25" style="201" customWidth="1"/>
    <col min="3077" max="3088" width="4.5" style="201" customWidth="1"/>
    <col min="3089" max="3089" width="0.875" style="201" customWidth="1"/>
    <col min="3090" max="3093" width="4.5" style="201" customWidth="1"/>
    <col min="3094" max="3095" width="9" style="201" customWidth="1"/>
    <col min="3096" max="3097" width="11.375" style="201" bestFit="1" customWidth="1"/>
    <col min="3098" max="3100" width="9" style="201" customWidth="1"/>
    <col min="3101" max="3328" width="9" style="201"/>
    <col min="3329" max="3331" width="0.875" style="201" customWidth="1"/>
    <col min="3332" max="3332" width="17.25" style="201" customWidth="1"/>
    <col min="3333" max="3344" width="4.5" style="201" customWidth="1"/>
    <col min="3345" max="3345" width="0.875" style="201" customWidth="1"/>
    <col min="3346" max="3349" width="4.5" style="201" customWidth="1"/>
    <col min="3350" max="3351" width="9" style="201" customWidth="1"/>
    <col min="3352" max="3353" width="11.375" style="201" bestFit="1" customWidth="1"/>
    <col min="3354" max="3356" width="9" style="201" customWidth="1"/>
    <col min="3357" max="3584" width="9" style="201"/>
    <col min="3585" max="3587" width="0.875" style="201" customWidth="1"/>
    <col min="3588" max="3588" width="17.25" style="201" customWidth="1"/>
    <col min="3589" max="3600" width="4.5" style="201" customWidth="1"/>
    <col min="3601" max="3601" width="0.875" style="201" customWidth="1"/>
    <col min="3602" max="3605" width="4.5" style="201" customWidth="1"/>
    <col min="3606" max="3607" width="9" style="201" customWidth="1"/>
    <col min="3608" max="3609" width="11.375" style="201" bestFit="1" customWidth="1"/>
    <col min="3610" max="3612" width="9" style="201" customWidth="1"/>
    <col min="3613" max="3840" width="9" style="201"/>
    <col min="3841" max="3843" width="0.875" style="201" customWidth="1"/>
    <col min="3844" max="3844" width="17.25" style="201" customWidth="1"/>
    <col min="3845" max="3856" width="4.5" style="201" customWidth="1"/>
    <col min="3857" max="3857" width="0.875" style="201" customWidth="1"/>
    <col min="3858" max="3861" width="4.5" style="201" customWidth="1"/>
    <col min="3862" max="3863" width="9" style="201" customWidth="1"/>
    <col min="3864" max="3865" width="11.375" style="201" bestFit="1" customWidth="1"/>
    <col min="3866" max="3868" width="9" style="201" customWidth="1"/>
    <col min="3869" max="4096" width="9" style="201"/>
    <col min="4097" max="4099" width="0.875" style="201" customWidth="1"/>
    <col min="4100" max="4100" width="17.25" style="201" customWidth="1"/>
    <col min="4101" max="4112" width="4.5" style="201" customWidth="1"/>
    <col min="4113" max="4113" width="0.875" style="201" customWidth="1"/>
    <col min="4114" max="4117" width="4.5" style="201" customWidth="1"/>
    <col min="4118" max="4119" width="9" style="201" customWidth="1"/>
    <col min="4120" max="4121" width="11.375" style="201" bestFit="1" customWidth="1"/>
    <col min="4122" max="4124" width="9" style="201" customWidth="1"/>
    <col min="4125" max="4352" width="9" style="201"/>
    <col min="4353" max="4355" width="0.875" style="201" customWidth="1"/>
    <col min="4356" max="4356" width="17.25" style="201" customWidth="1"/>
    <col min="4357" max="4368" width="4.5" style="201" customWidth="1"/>
    <col min="4369" max="4369" width="0.875" style="201" customWidth="1"/>
    <col min="4370" max="4373" width="4.5" style="201" customWidth="1"/>
    <col min="4374" max="4375" width="9" style="201" customWidth="1"/>
    <col min="4376" max="4377" width="11.375" style="201" bestFit="1" customWidth="1"/>
    <col min="4378" max="4380" width="9" style="201" customWidth="1"/>
    <col min="4381" max="4608" width="9" style="201"/>
    <col min="4609" max="4611" width="0.875" style="201" customWidth="1"/>
    <col min="4612" max="4612" width="17.25" style="201" customWidth="1"/>
    <col min="4613" max="4624" width="4.5" style="201" customWidth="1"/>
    <col min="4625" max="4625" width="0.875" style="201" customWidth="1"/>
    <col min="4626" max="4629" width="4.5" style="201" customWidth="1"/>
    <col min="4630" max="4631" width="9" style="201" customWidth="1"/>
    <col min="4632" max="4633" width="11.375" style="201" bestFit="1" customWidth="1"/>
    <col min="4634" max="4636" width="9" style="201" customWidth="1"/>
    <col min="4637" max="4864" width="9" style="201"/>
    <col min="4865" max="4867" width="0.875" style="201" customWidth="1"/>
    <col min="4868" max="4868" width="17.25" style="201" customWidth="1"/>
    <col min="4869" max="4880" width="4.5" style="201" customWidth="1"/>
    <col min="4881" max="4881" width="0.875" style="201" customWidth="1"/>
    <col min="4882" max="4885" width="4.5" style="201" customWidth="1"/>
    <col min="4886" max="4887" width="9" style="201" customWidth="1"/>
    <col min="4888" max="4889" width="11.375" style="201" bestFit="1" customWidth="1"/>
    <col min="4890" max="4892" width="9" style="201" customWidth="1"/>
    <col min="4893" max="5120" width="9" style="201"/>
    <col min="5121" max="5123" width="0.875" style="201" customWidth="1"/>
    <col min="5124" max="5124" width="17.25" style="201" customWidth="1"/>
    <col min="5125" max="5136" width="4.5" style="201" customWidth="1"/>
    <col min="5137" max="5137" width="0.875" style="201" customWidth="1"/>
    <col min="5138" max="5141" width="4.5" style="201" customWidth="1"/>
    <col min="5142" max="5143" width="9" style="201" customWidth="1"/>
    <col min="5144" max="5145" width="11.375" style="201" bestFit="1" customWidth="1"/>
    <col min="5146" max="5148" width="9" style="201" customWidth="1"/>
    <col min="5149" max="5376" width="9" style="201"/>
    <col min="5377" max="5379" width="0.875" style="201" customWidth="1"/>
    <col min="5380" max="5380" width="17.25" style="201" customWidth="1"/>
    <col min="5381" max="5392" width="4.5" style="201" customWidth="1"/>
    <col min="5393" max="5393" width="0.875" style="201" customWidth="1"/>
    <col min="5394" max="5397" width="4.5" style="201" customWidth="1"/>
    <col min="5398" max="5399" width="9" style="201" customWidth="1"/>
    <col min="5400" max="5401" width="11.375" style="201" bestFit="1" customWidth="1"/>
    <col min="5402" max="5404" width="9" style="201" customWidth="1"/>
    <col min="5405" max="5632" width="9" style="201"/>
    <col min="5633" max="5635" width="0.875" style="201" customWidth="1"/>
    <col min="5636" max="5636" width="17.25" style="201" customWidth="1"/>
    <col min="5637" max="5648" width="4.5" style="201" customWidth="1"/>
    <col min="5649" max="5649" width="0.875" style="201" customWidth="1"/>
    <col min="5650" max="5653" width="4.5" style="201" customWidth="1"/>
    <col min="5654" max="5655" width="9" style="201" customWidth="1"/>
    <col min="5656" max="5657" width="11.375" style="201" bestFit="1" customWidth="1"/>
    <col min="5658" max="5660" width="9" style="201" customWidth="1"/>
    <col min="5661" max="5888" width="9" style="201"/>
    <col min="5889" max="5891" width="0.875" style="201" customWidth="1"/>
    <col min="5892" max="5892" width="17.25" style="201" customWidth="1"/>
    <col min="5893" max="5904" width="4.5" style="201" customWidth="1"/>
    <col min="5905" max="5905" width="0.875" style="201" customWidth="1"/>
    <col min="5906" max="5909" width="4.5" style="201" customWidth="1"/>
    <col min="5910" max="5911" width="9" style="201" customWidth="1"/>
    <col min="5912" max="5913" width="11.375" style="201" bestFit="1" customWidth="1"/>
    <col min="5914" max="5916" width="9" style="201" customWidth="1"/>
    <col min="5917" max="6144" width="9" style="201"/>
    <col min="6145" max="6147" width="0.875" style="201" customWidth="1"/>
    <col min="6148" max="6148" width="17.25" style="201" customWidth="1"/>
    <col min="6149" max="6160" width="4.5" style="201" customWidth="1"/>
    <col min="6161" max="6161" width="0.875" style="201" customWidth="1"/>
    <col min="6162" max="6165" width="4.5" style="201" customWidth="1"/>
    <col min="6166" max="6167" width="9" style="201" customWidth="1"/>
    <col min="6168" max="6169" width="11.375" style="201" bestFit="1" customWidth="1"/>
    <col min="6170" max="6172" width="9" style="201" customWidth="1"/>
    <col min="6173" max="6400" width="9" style="201"/>
    <col min="6401" max="6403" width="0.875" style="201" customWidth="1"/>
    <col min="6404" max="6404" width="17.25" style="201" customWidth="1"/>
    <col min="6405" max="6416" width="4.5" style="201" customWidth="1"/>
    <col min="6417" max="6417" width="0.875" style="201" customWidth="1"/>
    <col min="6418" max="6421" width="4.5" style="201" customWidth="1"/>
    <col min="6422" max="6423" width="9" style="201" customWidth="1"/>
    <col min="6424" max="6425" width="11.375" style="201" bestFit="1" customWidth="1"/>
    <col min="6426" max="6428" width="9" style="201" customWidth="1"/>
    <col min="6429" max="6656" width="9" style="201"/>
    <col min="6657" max="6659" width="0.875" style="201" customWidth="1"/>
    <col min="6660" max="6660" width="17.25" style="201" customWidth="1"/>
    <col min="6661" max="6672" width="4.5" style="201" customWidth="1"/>
    <col min="6673" max="6673" width="0.875" style="201" customWidth="1"/>
    <col min="6674" max="6677" width="4.5" style="201" customWidth="1"/>
    <col min="6678" max="6679" width="9" style="201" customWidth="1"/>
    <col min="6680" max="6681" width="11.375" style="201" bestFit="1" customWidth="1"/>
    <col min="6682" max="6684" width="9" style="201" customWidth="1"/>
    <col min="6685" max="6912" width="9" style="201"/>
    <col min="6913" max="6915" width="0.875" style="201" customWidth="1"/>
    <col min="6916" max="6916" width="17.25" style="201" customWidth="1"/>
    <col min="6917" max="6928" width="4.5" style="201" customWidth="1"/>
    <col min="6929" max="6929" width="0.875" style="201" customWidth="1"/>
    <col min="6930" max="6933" width="4.5" style="201" customWidth="1"/>
    <col min="6934" max="6935" width="9" style="201" customWidth="1"/>
    <col min="6936" max="6937" width="11.375" style="201" bestFit="1" customWidth="1"/>
    <col min="6938" max="6940" width="9" style="201" customWidth="1"/>
    <col min="6941" max="7168" width="9" style="201"/>
    <col min="7169" max="7171" width="0.875" style="201" customWidth="1"/>
    <col min="7172" max="7172" width="17.25" style="201" customWidth="1"/>
    <col min="7173" max="7184" width="4.5" style="201" customWidth="1"/>
    <col min="7185" max="7185" width="0.875" style="201" customWidth="1"/>
    <col min="7186" max="7189" width="4.5" style="201" customWidth="1"/>
    <col min="7190" max="7191" width="9" style="201" customWidth="1"/>
    <col min="7192" max="7193" width="11.375" style="201" bestFit="1" customWidth="1"/>
    <col min="7194" max="7196" width="9" style="201" customWidth="1"/>
    <col min="7197" max="7424" width="9" style="201"/>
    <col min="7425" max="7427" width="0.875" style="201" customWidth="1"/>
    <col min="7428" max="7428" width="17.25" style="201" customWidth="1"/>
    <col min="7429" max="7440" width="4.5" style="201" customWidth="1"/>
    <col min="7441" max="7441" width="0.875" style="201" customWidth="1"/>
    <col min="7442" max="7445" width="4.5" style="201" customWidth="1"/>
    <col min="7446" max="7447" width="9" style="201" customWidth="1"/>
    <col min="7448" max="7449" width="11.375" style="201" bestFit="1" customWidth="1"/>
    <col min="7450" max="7452" width="9" style="201" customWidth="1"/>
    <col min="7453" max="7680" width="9" style="201"/>
    <col min="7681" max="7683" width="0.875" style="201" customWidth="1"/>
    <col min="7684" max="7684" width="17.25" style="201" customWidth="1"/>
    <col min="7685" max="7696" width="4.5" style="201" customWidth="1"/>
    <col min="7697" max="7697" width="0.875" style="201" customWidth="1"/>
    <col min="7698" max="7701" width="4.5" style="201" customWidth="1"/>
    <col min="7702" max="7703" width="9" style="201" customWidth="1"/>
    <col min="7704" max="7705" width="11.375" style="201" bestFit="1" customWidth="1"/>
    <col min="7706" max="7708" width="9" style="201" customWidth="1"/>
    <col min="7709" max="7936" width="9" style="201"/>
    <col min="7937" max="7939" width="0.875" style="201" customWidth="1"/>
    <col min="7940" max="7940" width="17.25" style="201" customWidth="1"/>
    <col min="7941" max="7952" width="4.5" style="201" customWidth="1"/>
    <col min="7953" max="7953" width="0.875" style="201" customWidth="1"/>
    <col min="7954" max="7957" width="4.5" style="201" customWidth="1"/>
    <col min="7958" max="7959" width="9" style="201" customWidth="1"/>
    <col min="7960" max="7961" width="11.375" style="201" bestFit="1" customWidth="1"/>
    <col min="7962" max="7964" width="9" style="201" customWidth="1"/>
    <col min="7965" max="8192" width="9" style="201"/>
    <col min="8193" max="8195" width="0.875" style="201" customWidth="1"/>
    <col min="8196" max="8196" width="17.25" style="201" customWidth="1"/>
    <col min="8197" max="8208" width="4.5" style="201" customWidth="1"/>
    <col min="8209" max="8209" width="0.875" style="201" customWidth="1"/>
    <col min="8210" max="8213" width="4.5" style="201" customWidth="1"/>
    <col min="8214" max="8215" width="9" style="201" customWidth="1"/>
    <col min="8216" max="8217" width="11.375" style="201" bestFit="1" customWidth="1"/>
    <col min="8218" max="8220" width="9" style="201" customWidth="1"/>
    <col min="8221" max="8448" width="9" style="201"/>
    <col min="8449" max="8451" width="0.875" style="201" customWidth="1"/>
    <col min="8452" max="8452" width="17.25" style="201" customWidth="1"/>
    <col min="8453" max="8464" width="4.5" style="201" customWidth="1"/>
    <col min="8465" max="8465" width="0.875" style="201" customWidth="1"/>
    <col min="8466" max="8469" width="4.5" style="201" customWidth="1"/>
    <col min="8470" max="8471" width="9" style="201" customWidth="1"/>
    <col min="8472" max="8473" width="11.375" style="201" bestFit="1" customWidth="1"/>
    <col min="8474" max="8476" width="9" style="201" customWidth="1"/>
    <col min="8477" max="8704" width="9" style="201"/>
    <col min="8705" max="8707" width="0.875" style="201" customWidth="1"/>
    <col min="8708" max="8708" width="17.25" style="201" customWidth="1"/>
    <col min="8709" max="8720" width="4.5" style="201" customWidth="1"/>
    <col min="8721" max="8721" width="0.875" style="201" customWidth="1"/>
    <col min="8722" max="8725" width="4.5" style="201" customWidth="1"/>
    <col min="8726" max="8727" width="9" style="201" customWidth="1"/>
    <col min="8728" max="8729" width="11.375" style="201" bestFit="1" customWidth="1"/>
    <col min="8730" max="8732" width="9" style="201" customWidth="1"/>
    <col min="8733" max="8960" width="9" style="201"/>
    <col min="8961" max="8963" width="0.875" style="201" customWidth="1"/>
    <col min="8964" max="8964" width="17.25" style="201" customWidth="1"/>
    <col min="8965" max="8976" width="4.5" style="201" customWidth="1"/>
    <col min="8977" max="8977" width="0.875" style="201" customWidth="1"/>
    <col min="8978" max="8981" width="4.5" style="201" customWidth="1"/>
    <col min="8982" max="8983" width="9" style="201" customWidth="1"/>
    <col min="8984" max="8985" width="11.375" style="201" bestFit="1" customWidth="1"/>
    <col min="8986" max="8988" width="9" style="201" customWidth="1"/>
    <col min="8989" max="9216" width="9" style="201"/>
    <col min="9217" max="9219" width="0.875" style="201" customWidth="1"/>
    <col min="9220" max="9220" width="17.25" style="201" customWidth="1"/>
    <col min="9221" max="9232" width="4.5" style="201" customWidth="1"/>
    <col min="9233" max="9233" width="0.875" style="201" customWidth="1"/>
    <col min="9234" max="9237" width="4.5" style="201" customWidth="1"/>
    <col min="9238" max="9239" width="9" style="201" customWidth="1"/>
    <col min="9240" max="9241" width="11.375" style="201" bestFit="1" customWidth="1"/>
    <col min="9242" max="9244" width="9" style="201" customWidth="1"/>
    <col min="9245" max="9472" width="9" style="201"/>
    <col min="9473" max="9475" width="0.875" style="201" customWidth="1"/>
    <col min="9476" max="9476" width="17.25" style="201" customWidth="1"/>
    <col min="9477" max="9488" width="4.5" style="201" customWidth="1"/>
    <col min="9489" max="9489" width="0.875" style="201" customWidth="1"/>
    <col min="9490" max="9493" width="4.5" style="201" customWidth="1"/>
    <col min="9494" max="9495" width="9" style="201" customWidth="1"/>
    <col min="9496" max="9497" width="11.375" style="201" bestFit="1" customWidth="1"/>
    <col min="9498" max="9500" width="9" style="201" customWidth="1"/>
    <col min="9501" max="9728" width="9" style="201"/>
    <col min="9729" max="9731" width="0.875" style="201" customWidth="1"/>
    <col min="9732" max="9732" width="17.25" style="201" customWidth="1"/>
    <col min="9733" max="9744" width="4.5" style="201" customWidth="1"/>
    <col min="9745" max="9745" width="0.875" style="201" customWidth="1"/>
    <col min="9746" max="9749" width="4.5" style="201" customWidth="1"/>
    <col min="9750" max="9751" width="9" style="201" customWidth="1"/>
    <col min="9752" max="9753" width="11.375" style="201" bestFit="1" customWidth="1"/>
    <col min="9754" max="9756" width="9" style="201" customWidth="1"/>
    <col min="9757" max="9984" width="9" style="201"/>
    <col min="9985" max="9987" width="0.875" style="201" customWidth="1"/>
    <col min="9988" max="9988" width="17.25" style="201" customWidth="1"/>
    <col min="9989" max="10000" width="4.5" style="201" customWidth="1"/>
    <col min="10001" max="10001" width="0.875" style="201" customWidth="1"/>
    <col min="10002" max="10005" width="4.5" style="201" customWidth="1"/>
    <col min="10006" max="10007" width="9" style="201" customWidth="1"/>
    <col min="10008" max="10009" width="11.375" style="201" bestFit="1" customWidth="1"/>
    <col min="10010" max="10012" width="9" style="201" customWidth="1"/>
    <col min="10013" max="10240" width="9" style="201"/>
    <col min="10241" max="10243" width="0.875" style="201" customWidth="1"/>
    <col min="10244" max="10244" width="17.25" style="201" customWidth="1"/>
    <col min="10245" max="10256" width="4.5" style="201" customWidth="1"/>
    <col min="10257" max="10257" width="0.875" style="201" customWidth="1"/>
    <col min="10258" max="10261" width="4.5" style="201" customWidth="1"/>
    <col min="10262" max="10263" width="9" style="201" customWidth="1"/>
    <col min="10264" max="10265" width="11.375" style="201" bestFit="1" customWidth="1"/>
    <col min="10266" max="10268" width="9" style="201" customWidth="1"/>
    <col min="10269" max="10496" width="9" style="201"/>
    <col min="10497" max="10499" width="0.875" style="201" customWidth="1"/>
    <col min="10500" max="10500" width="17.25" style="201" customWidth="1"/>
    <col min="10501" max="10512" width="4.5" style="201" customWidth="1"/>
    <col min="10513" max="10513" width="0.875" style="201" customWidth="1"/>
    <col min="10514" max="10517" width="4.5" style="201" customWidth="1"/>
    <col min="10518" max="10519" width="9" style="201" customWidth="1"/>
    <col min="10520" max="10521" width="11.375" style="201" bestFit="1" customWidth="1"/>
    <col min="10522" max="10524" width="9" style="201" customWidth="1"/>
    <col min="10525" max="10752" width="9" style="201"/>
    <col min="10753" max="10755" width="0.875" style="201" customWidth="1"/>
    <col min="10756" max="10756" width="17.25" style="201" customWidth="1"/>
    <col min="10757" max="10768" width="4.5" style="201" customWidth="1"/>
    <col min="10769" max="10769" width="0.875" style="201" customWidth="1"/>
    <col min="10770" max="10773" width="4.5" style="201" customWidth="1"/>
    <col min="10774" max="10775" width="9" style="201" customWidth="1"/>
    <col min="10776" max="10777" width="11.375" style="201" bestFit="1" customWidth="1"/>
    <col min="10778" max="10780" width="9" style="201" customWidth="1"/>
    <col min="10781" max="11008" width="9" style="201"/>
    <col min="11009" max="11011" width="0.875" style="201" customWidth="1"/>
    <col min="11012" max="11012" width="17.25" style="201" customWidth="1"/>
    <col min="11013" max="11024" width="4.5" style="201" customWidth="1"/>
    <col min="11025" max="11025" width="0.875" style="201" customWidth="1"/>
    <col min="11026" max="11029" width="4.5" style="201" customWidth="1"/>
    <col min="11030" max="11031" width="9" style="201" customWidth="1"/>
    <col min="11032" max="11033" width="11.375" style="201" bestFit="1" customWidth="1"/>
    <col min="11034" max="11036" width="9" style="201" customWidth="1"/>
    <col min="11037" max="11264" width="9" style="201"/>
    <col min="11265" max="11267" width="0.875" style="201" customWidth="1"/>
    <col min="11268" max="11268" width="17.25" style="201" customWidth="1"/>
    <col min="11269" max="11280" width="4.5" style="201" customWidth="1"/>
    <col min="11281" max="11281" width="0.875" style="201" customWidth="1"/>
    <col min="11282" max="11285" width="4.5" style="201" customWidth="1"/>
    <col min="11286" max="11287" width="9" style="201" customWidth="1"/>
    <col min="11288" max="11289" width="11.375" style="201" bestFit="1" customWidth="1"/>
    <col min="11290" max="11292" width="9" style="201" customWidth="1"/>
    <col min="11293" max="11520" width="9" style="201"/>
    <col min="11521" max="11523" width="0.875" style="201" customWidth="1"/>
    <col min="11524" max="11524" width="17.25" style="201" customWidth="1"/>
    <col min="11525" max="11536" width="4.5" style="201" customWidth="1"/>
    <col min="11537" max="11537" width="0.875" style="201" customWidth="1"/>
    <col min="11538" max="11541" width="4.5" style="201" customWidth="1"/>
    <col min="11542" max="11543" width="9" style="201" customWidth="1"/>
    <col min="11544" max="11545" width="11.375" style="201" bestFit="1" customWidth="1"/>
    <col min="11546" max="11548" width="9" style="201" customWidth="1"/>
    <col min="11549" max="11776" width="9" style="201"/>
    <col min="11777" max="11779" width="0.875" style="201" customWidth="1"/>
    <col min="11780" max="11780" width="17.25" style="201" customWidth="1"/>
    <col min="11781" max="11792" width="4.5" style="201" customWidth="1"/>
    <col min="11793" max="11793" width="0.875" style="201" customWidth="1"/>
    <col min="11794" max="11797" width="4.5" style="201" customWidth="1"/>
    <col min="11798" max="11799" width="9" style="201" customWidth="1"/>
    <col min="11800" max="11801" width="11.375" style="201" bestFit="1" customWidth="1"/>
    <col min="11802" max="11804" width="9" style="201" customWidth="1"/>
    <col min="11805" max="12032" width="9" style="201"/>
    <col min="12033" max="12035" width="0.875" style="201" customWidth="1"/>
    <col min="12036" max="12036" width="17.25" style="201" customWidth="1"/>
    <col min="12037" max="12048" width="4.5" style="201" customWidth="1"/>
    <col min="12049" max="12049" width="0.875" style="201" customWidth="1"/>
    <col min="12050" max="12053" width="4.5" style="201" customWidth="1"/>
    <col min="12054" max="12055" width="9" style="201" customWidth="1"/>
    <col min="12056" max="12057" width="11.375" style="201" bestFit="1" customWidth="1"/>
    <col min="12058" max="12060" width="9" style="201" customWidth="1"/>
    <col min="12061" max="12288" width="9" style="201"/>
    <col min="12289" max="12291" width="0.875" style="201" customWidth="1"/>
    <col min="12292" max="12292" width="17.25" style="201" customWidth="1"/>
    <col min="12293" max="12304" width="4.5" style="201" customWidth="1"/>
    <col min="12305" max="12305" width="0.875" style="201" customWidth="1"/>
    <col min="12306" max="12309" width="4.5" style="201" customWidth="1"/>
    <col min="12310" max="12311" width="9" style="201" customWidth="1"/>
    <col min="12312" max="12313" width="11.375" style="201" bestFit="1" customWidth="1"/>
    <col min="12314" max="12316" width="9" style="201" customWidth="1"/>
    <col min="12317" max="12544" width="9" style="201"/>
    <col min="12545" max="12547" width="0.875" style="201" customWidth="1"/>
    <col min="12548" max="12548" width="17.25" style="201" customWidth="1"/>
    <col min="12549" max="12560" width="4.5" style="201" customWidth="1"/>
    <col min="12561" max="12561" width="0.875" style="201" customWidth="1"/>
    <col min="12562" max="12565" width="4.5" style="201" customWidth="1"/>
    <col min="12566" max="12567" width="9" style="201" customWidth="1"/>
    <col min="12568" max="12569" width="11.375" style="201" bestFit="1" customWidth="1"/>
    <col min="12570" max="12572" width="9" style="201" customWidth="1"/>
    <col min="12573" max="12800" width="9" style="201"/>
    <col min="12801" max="12803" width="0.875" style="201" customWidth="1"/>
    <col min="12804" max="12804" width="17.25" style="201" customWidth="1"/>
    <col min="12805" max="12816" width="4.5" style="201" customWidth="1"/>
    <col min="12817" max="12817" width="0.875" style="201" customWidth="1"/>
    <col min="12818" max="12821" width="4.5" style="201" customWidth="1"/>
    <col min="12822" max="12823" width="9" style="201" customWidth="1"/>
    <col min="12824" max="12825" width="11.375" style="201" bestFit="1" customWidth="1"/>
    <col min="12826" max="12828" width="9" style="201" customWidth="1"/>
    <col min="12829" max="13056" width="9" style="201"/>
    <col min="13057" max="13059" width="0.875" style="201" customWidth="1"/>
    <col min="13060" max="13060" width="17.25" style="201" customWidth="1"/>
    <col min="13061" max="13072" width="4.5" style="201" customWidth="1"/>
    <col min="13073" max="13073" width="0.875" style="201" customWidth="1"/>
    <col min="13074" max="13077" width="4.5" style="201" customWidth="1"/>
    <col min="13078" max="13079" width="9" style="201" customWidth="1"/>
    <col min="13080" max="13081" width="11.375" style="201" bestFit="1" customWidth="1"/>
    <col min="13082" max="13084" width="9" style="201" customWidth="1"/>
    <col min="13085" max="13312" width="9" style="201"/>
    <col min="13313" max="13315" width="0.875" style="201" customWidth="1"/>
    <col min="13316" max="13316" width="17.25" style="201" customWidth="1"/>
    <col min="13317" max="13328" width="4.5" style="201" customWidth="1"/>
    <col min="13329" max="13329" width="0.875" style="201" customWidth="1"/>
    <col min="13330" max="13333" width="4.5" style="201" customWidth="1"/>
    <col min="13334" max="13335" width="9" style="201" customWidth="1"/>
    <col min="13336" max="13337" width="11.375" style="201" bestFit="1" customWidth="1"/>
    <col min="13338" max="13340" width="9" style="201" customWidth="1"/>
    <col min="13341" max="13568" width="9" style="201"/>
    <col min="13569" max="13571" width="0.875" style="201" customWidth="1"/>
    <col min="13572" max="13572" width="17.25" style="201" customWidth="1"/>
    <col min="13573" max="13584" width="4.5" style="201" customWidth="1"/>
    <col min="13585" max="13585" width="0.875" style="201" customWidth="1"/>
    <col min="13586" max="13589" width="4.5" style="201" customWidth="1"/>
    <col min="13590" max="13591" width="9" style="201" customWidth="1"/>
    <col min="13592" max="13593" width="11.375" style="201" bestFit="1" customWidth="1"/>
    <col min="13594" max="13596" width="9" style="201" customWidth="1"/>
    <col min="13597" max="13824" width="9" style="201"/>
    <col min="13825" max="13827" width="0.875" style="201" customWidth="1"/>
    <col min="13828" max="13828" width="17.25" style="201" customWidth="1"/>
    <col min="13829" max="13840" width="4.5" style="201" customWidth="1"/>
    <col min="13841" max="13841" width="0.875" style="201" customWidth="1"/>
    <col min="13842" max="13845" width="4.5" style="201" customWidth="1"/>
    <col min="13846" max="13847" width="9" style="201" customWidth="1"/>
    <col min="13848" max="13849" width="11.375" style="201" bestFit="1" customWidth="1"/>
    <col min="13850" max="13852" width="9" style="201" customWidth="1"/>
    <col min="13853" max="14080" width="9" style="201"/>
    <col min="14081" max="14083" width="0.875" style="201" customWidth="1"/>
    <col min="14084" max="14084" width="17.25" style="201" customWidth="1"/>
    <col min="14085" max="14096" width="4.5" style="201" customWidth="1"/>
    <col min="14097" max="14097" width="0.875" style="201" customWidth="1"/>
    <col min="14098" max="14101" width="4.5" style="201" customWidth="1"/>
    <col min="14102" max="14103" width="9" style="201" customWidth="1"/>
    <col min="14104" max="14105" width="11.375" style="201" bestFit="1" customWidth="1"/>
    <col min="14106" max="14108" width="9" style="201" customWidth="1"/>
    <col min="14109" max="14336" width="9" style="201"/>
    <col min="14337" max="14339" width="0.875" style="201" customWidth="1"/>
    <col min="14340" max="14340" width="17.25" style="201" customWidth="1"/>
    <col min="14341" max="14352" width="4.5" style="201" customWidth="1"/>
    <col min="14353" max="14353" width="0.875" style="201" customWidth="1"/>
    <col min="14354" max="14357" width="4.5" style="201" customWidth="1"/>
    <col min="14358" max="14359" width="9" style="201" customWidth="1"/>
    <col min="14360" max="14361" width="11.375" style="201" bestFit="1" customWidth="1"/>
    <col min="14362" max="14364" width="9" style="201" customWidth="1"/>
    <col min="14365" max="14592" width="9" style="201"/>
    <col min="14593" max="14595" width="0.875" style="201" customWidth="1"/>
    <col min="14596" max="14596" width="17.25" style="201" customWidth="1"/>
    <col min="14597" max="14608" width="4.5" style="201" customWidth="1"/>
    <col min="14609" max="14609" width="0.875" style="201" customWidth="1"/>
    <col min="14610" max="14613" width="4.5" style="201" customWidth="1"/>
    <col min="14614" max="14615" width="9" style="201" customWidth="1"/>
    <col min="14616" max="14617" width="11.375" style="201" bestFit="1" customWidth="1"/>
    <col min="14618" max="14620" width="9" style="201" customWidth="1"/>
    <col min="14621" max="14848" width="9" style="201"/>
    <col min="14849" max="14851" width="0.875" style="201" customWidth="1"/>
    <col min="14852" max="14852" width="17.25" style="201" customWidth="1"/>
    <col min="14853" max="14864" width="4.5" style="201" customWidth="1"/>
    <col min="14865" max="14865" width="0.875" style="201" customWidth="1"/>
    <col min="14866" max="14869" width="4.5" style="201" customWidth="1"/>
    <col min="14870" max="14871" width="9" style="201" customWidth="1"/>
    <col min="14872" max="14873" width="11.375" style="201" bestFit="1" customWidth="1"/>
    <col min="14874" max="14876" width="9" style="201" customWidth="1"/>
    <col min="14877" max="15104" width="9" style="201"/>
    <col min="15105" max="15107" width="0.875" style="201" customWidth="1"/>
    <col min="15108" max="15108" width="17.25" style="201" customWidth="1"/>
    <col min="15109" max="15120" width="4.5" style="201" customWidth="1"/>
    <col min="15121" max="15121" width="0.875" style="201" customWidth="1"/>
    <col min="15122" max="15125" width="4.5" style="201" customWidth="1"/>
    <col min="15126" max="15127" width="9" style="201" customWidth="1"/>
    <col min="15128" max="15129" width="11.375" style="201" bestFit="1" customWidth="1"/>
    <col min="15130" max="15132" width="9" style="201" customWidth="1"/>
    <col min="15133" max="15360" width="9" style="201"/>
    <col min="15361" max="15363" width="0.875" style="201" customWidth="1"/>
    <col min="15364" max="15364" width="17.25" style="201" customWidth="1"/>
    <col min="15365" max="15376" width="4.5" style="201" customWidth="1"/>
    <col min="15377" max="15377" width="0.875" style="201" customWidth="1"/>
    <col min="15378" max="15381" width="4.5" style="201" customWidth="1"/>
    <col min="15382" max="15383" width="9" style="201" customWidth="1"/>
    <col min="15384" max="15385" width="11.375" style="201" bestFit="1" customWidth="1"/>
    <col min="15386" max="15388" width="9" style="201" customWidth="1"/>
    <col min="15389" max="15616" width="9" style="201"/>
    <col min="15617" max="15619" width="0.875" style="201" customWidth="1"/>
    <col min="15620" max="15620" width="17.25" style="201" customWidth="1"/>
    <col min="15621" max="15632" width="4.5" style="201" customWidth="1"/>
    <col min="15633" max="15633" width="0.875" style="201" customWidth="1"/>
    <col min="15634" max="15637" width="4.5" style="201" customWidth="1"/>
    <col min="15638" max="15639" width="9" style="201" customWidth="1"/>
    <col min="15640" max="15641" width="11.375" style="201" bestFit="1" customWidth="1"/>
    <col min="15642" max="15644" width="9" style="201" customWidth="1"/>
    <col min="15645" max="15872" width="9" style="201"/>
    <col min="15873" max="15875" width="0.875" style="201" customWidth="1"/>
    <col min="15876" max="15876" width="17.25" style="201" customWidth="1"/>
    <col min="15877" max="15888" width="4.5" style="201" customWidth="1"/>
    <col min="15889" max="15889" width="0.875" style="201" customWidth="1"/>
    <col min="15890" max="15893" width="4.5" style="201" customWidth="1"/>
    <col min="15894" max="15895" width="9" style="201" customWidth="1"/>
    <col min="15896" max="15897" width="11.375" style="201" bestFit="1" customWidth="1"/>
    <col min="15898" max="15900" width="9" style="201" customWidth="1"/>
    <col min="15901" max="16128" width="9" style="201"/>
    <col min="16129" max="16131" width="0.875" style="201" customWidth="1"/>
    <col min="16132" max="16132" width="17.25" style="201" customWidth="1"/>
    <col min="16133" max="16144" width="4.5" style="201" customWidth="1"/>
    <col min="16145" max="16145" width="0.875" style="201" customWidth="1"/>
    <col min="16146" max="16149" width="4.5" style="201" customWidth="1"/>
    <col min="16150" max="16151" width="9" style="201" customWidth="1"/>
    <col min="16152" max="16153" width="11.375" style="201" bestFit="1" customWidth="1"/>
    <col min="16154" max="16156" width="9" style="201" customWidth="1"/>
    <col min="16157" max="16384" width="9" style="201"/>
  </cols>
  <sheetData>
    <row r="1" spans="1:25" s="144" customFormat="1" ht="15" customHeight="1">
      <c r="A1" s="194" t="s">
        <v>502</v>
      </c>
      <c r="X1" s="269"/>
      <c r="Y1" s="269"/>
    </row>
    <row r="2" spans="1:25" ht="6.75" customHeight="1"/>
    <row r="3" spans="1:25" ht="12.95" customHeight="1" thickBot="1">
      <c r="A3" s="201" t="s">
        <v>503</v>
      </c>
      <c r="R3" s="859" t="s">
        <v>265</v>
      </c>
      <c r="S3" s="859"/>
      <c r="T3" s="859"/>
      <c r="U3" s="859"/>
    </row>
    <row r="4" spans="1:25" ht="38.25" customHeight="1">
      <c r="A4" s="845" t="s">
        <v>266</v>
      </c>
      <c r="B4" s="846"/>
      <c r="C4" s="846"/>
      <c r="D4" s="847"/>
      <c r="E4" s="848" t="s">
        <v>504</v>
      </c>
      <c r="F4" s="849"/>
      <c r="G4" s="849"/>
      <c r="H4" s="849"/>
      <c r="I4" s="848" t="s">
        <v>505</v>
      </c>
      <c r="J4" s="849"/>
      <c r="K4" s="849"/>
      <c r="L4" s="849"/>
      <c r="M4" s="848" t="s">
        <v>506</v>
      </c>
      <c r="N4" s="849"/>
      <c r="O4" s="849"/>
      <c r="P4" s="849"/>
      <c r="Q4" s="848" t="s">
        <v>507</v>
      </c>
      <c r="R4" s="850"/>
      <c r="S4" s="850"/>
      <c r="T4" s="850"/>
      <c r="U4" s="851"/>
    </row>
    <row r="5" spans="1:25" ht="12.6" customHeight="1">
      <c r="A5" s="256" t="s">
        <v>457</v>
      </c>
      <c r="B5" s="257"/>
      <c r="C5" s="257"/>
      <c r="D5" s="258"/>
      <c r="E5" s="852"/>
      <c r="F5" s="853"/>
      <c r="G5" s="853"/>
      <c r="H5" s="853"/>
      <c r="I5" s="852"/>
      <c r="J5" s="853"/>
      <c r="K5" s="853"/>
      <c r="L5" s="853"/>
      <c r="M5" s="852"/>
      <c r="N5" s="853"/>
      <c r="O5" s="853"/>
      <c r="P5" s="853"/>
      <c r="Q5" s="852"/>
      <c r="R5" s="853"/>
      <c r="S5" s="853"/>
      <c r="T5" s="853"/>
      <c r="U5" s="854"/>
    </row>
    <row r="6" spans="1:25" ht="12.6" customHeight="1">
      <c r="A6" s="211"/>
      <c r="B6" s="212" t="s">
        <v>458</v>
      </c>
      <c r="C6" s="212"/>
      <c r="D6" s="213"/>
      <c r="E6" s="855">
        <v>505475</v>
      </c>
      <c r="F6" s="856"/>
      <c r="G6" s="856"/>
      <c r="H6" s="856"/>
      <c r="I6" s="855">
        <v>326051</v>
      </c>
      <c r="J6" s="857"/>
      <c r="K6" s="857"/>
      <c r="L6" s="857"/>
      <c r="M6" s="855">
        <v>492627</v>
      </c>
      <c r="N6" s="857"/>
      <c r="O6" s="857"/>
      <c r="P6" s="857"/>
      <c r="Q6" s="855">
        <v>672051</v>
      </c>
      <c r="R6" s="857"/>
      <c r="S6" s="857"/>
      <c r="T6" s="857"/>
      <c r="U6" s="858"/>
    </row>
    <row r="7" spans="1:25" ht="12.6" customHeight="1">
      <c r="A7" s="211"/>
      <c r="B7" s="212"/>
      <c r="C7" s="212" t="s">
        <v>459</v>
      </c>
      <c r="D7" s="213"/>
      <c r="E7" s="855">
        <v>60173</v>
      </c>
      <c r="F7" s="856"/>
      <c r="G7" s="856"/>
      <c r="H7" s="856"/>
      <c r="I7" s="860">
        <v>203689</v>
      </c>
      <c r="J7" s="862"/>
      <c r="K7" s="862"/>
      <c r="L7" s="862"/>
      <c r="M7" s="860">
        <v>273938</v>
      </c>
      <c r="N7" s="862"/>
      <c r="O7" s="862"/>
      <c r="P7" s="862"/>
      <c r="Q7" s="855">
        <v>130422</v>
      </c>
      <c r="R7" s="857"/>
      <c r="S7" s="857"/>
      <c r="T7" s="857"/>
      <c r="U7" s="858"/>
    </row>
    <row r="8" spans="1:25" ht="12.6" customHeight="1">
      <c r="A8" s="211"/>
      <c r="B8" s="212"/>
      <c r="C8" s="212" t="s">
        <v>460</v>
      </c>
      <c r="D8" s="213"/>
      <c r="E8" s="855">
        <v>40104</v>
      </c>
      <c r="F8" s="856"/>
      <c r="G8" s="856"/>
      <c r="H8" s="856"/>
      <c r="I8" s="860">
        <v>122360</v>
      </c>
      <c r="J8" s="862"/>
      <c r="K8" s="862"/>
      <c r="L8" s="862"/>
      <c r="M8" s="860">
        <v>203689</v>
      </c>
      <c r="N8" s="861"/>
      <c r="O8" s="861"/>
      <c r="P8" s="861"/>
      <c r="Q8" s="855">
        <v>121433</v>
      </c>
      <c r="R8" s="857"/>
      <c r="S8" s="857"/>
      <c r="T8" s="857"/>
      <c r="U8" s="858"/>
    </row>
    <row r="9" spans="1:25" ht="12.6" customHeight="1">
      <c r="A9" s="211"/>
      <c r="B9" s="212"/>
      <c r="C9" s="212" t="s">
        <v>461</v>
      </c>
      <c r="D9" s="213"/>
      <c r="E9" s="855">
        <v>325407</v>
      </c>
      <c r="F9" s="856"/>
      <c r="G9" s="856"/>
      <c r="H9" s="856"/>
      <c r="I9" s="860">
        <v>2</v>
      </c>
      <c r="J9" s="861"/>
      <c r="K9" s="861"/>
      <c r="L9" s="861"/>
      <c r="M9" s="860">
        <v>15000</v>
      </c>
      <c r="N9" s="861"/>
      <c r="O9" s="861"/>
      <c r="P9" s="861"/>
      <c r="Q9" s="855">
        <v>340405</v>
      </c>
      <c r="R9" s="857"/>
      <c r="S9" s="857"/>
      <c r="T9" s="857"/>
      <c r="U9" s="858"/>
    </row>
    <row r="10" spans="1:25" ht="12.6" customHeight="1">
      <c r="A10" s="211"/>
      <c r="B10" s="212"/>
      <c r="C10" s="212" t="s">
        <v>232</v>
      </c>
      <c r="D10" s="213"/>
      <c r="E10" s="855">
        <v>79791</v>
      </c>
      <c r="F10" s="856"/>
      <c r="G10" s="856"/>
      <c r="H10" s="856"/>
      <c r="I10" s="860" t="s">
        <v>254</v>
      </c>
      <c r="J10" s="862"/>
      <c r="K10" s="862"/>
      <c r="L10" s="862"/>
      <c r="M10" s="860" t="s">
        <v>254</v>
      </c>
      <c r="N10" s="862"/>
      <c r="O10" s="862"/>
      <c r="P10" s="862"/>
      <c r="Q10" s="855">
        <v>79791</v>
      </c>
      <c r="R10" s="857"/>
      <c r="S10" s="857"/>
      <c r="T10" s="857"/>
      <c r="U10" s="858"/>
    </row>
    <row r="11" spans="1:25" ht="12.6" customHeight="1">
      <c r="A11" s="211"/>
      <c r="B11" s="212" t="s">
        <v>462</v>
      </c>
      <c r="C11" s="212"/>
      <c r="D11" s="213"/>
      <c r="E11" s="855">
        <v>7764612</v>
      </c>
      <c r="F11" s="856"/>
      <c r="G11" s="856"/>
      <c r="H11" s="856"/>
      <c r="I11" s="860">
        <v>12818.326155000001</v>
      </c>
      <c r="J11" s="862"/>
      <c r="K11" s="862"/>
      <c r="L11" s="862"/>
      <c r="M11" s="860">
        <v>18651</v>
      </c>
      <c r="N11" s="862"/>
      <c r="O11" s="862"/>
      <c r="P11" s="862"/>
      <c r="Q11" s="855">
        <v>7770444.6738449996</v>
      </c>
      <c r="R11" s="857"/>
      <c r="S11" s="857"/>
      <c r="T11" s="857"/>
      <c r="U11" s="858"/>
    </row>
    <row r="12" spans="1:25" ht="12.6" customHeight="1">
      <c r="A12" s="211"/>
      <c r="B12" s="212"/>
      <c r="C12" s="212" t="s">
        <v>281</v>
      </c>
      <c r="D12" s="213"/>
      <c r="E12" s="855">
        <v>2215354</v>
      </c>
      <c r="F12" s="856"/>
      <c r="G12" s="856"/>
      <c r="H12" s="856"/>
      <c r="I12" s="860" t="s">
        <v>254</v>
      </c>
      <c r="J12" s="862"/>
      <c r="K12" s="862"/>
      <c r="L12" s="862"/>
      <c r="M12" s="860" t="s">
        <v>254</v>
      </c>
      <c r="N12" s="862"/>
      <c r="O12" s="862"/>
      <c r="P12" s="862"/>
      <c r="Q12" s="855">
        <v>2215354</v>
      </c>
      <c r="R12" s="857"/>
      <c r="S12" s="857"/>
      <c r="T12" s="857"/>
      <c r="U12" s="858"/>
    </row>
    <row r="13" spans="1:25" ht="12.6" customHeight="1">
      <c r="A13" s="211"/>
      <c r="B13" s="212"/>
      <c r="C13" s="212" t="s">
        <v>290</v>
      </c>
      <c r="D13" s="213"/>
      <c r="E13" s="855">
        <v>4005947</v>
      </c>
      <c r="F13" s="856"/>
      <c r="G13" s="856"/>
      <c r="H13" s="856"/>
      <c r="I13" s="860" t="s">
        <v>254</v>
      </c>
      <c r="J13" s="862"/>
      <c r="K13" s="862"/>
      <c r="L13" s="862"/>
      <c r="M13" s="860" t="s">
        <v>254</v>
      </c>
      <c r="N13" s="862"/>
      <c r="O13" s="862"/>
      <c r="P13" s="862"/>
      <c r="Q13" s="855">
        <v>4005947</v>
      </c>
      <c r="R13" s="857"/>
      <c r="S13" s="857"/>
      <c r="T13" s="857"/>
      <c r="U13" s="858"/>
    </row>
    <row r="14" spans="1:25" ht="12.6" customHeight="1">
      <c r="A14" s="211"/>
      <c r="B14" s="212"/>
      <c r="C14" s="212" t="s">
        <v>295</v>
      </c>
      <c r="D14" s="213"/>
      <c r="E14" s="855">
        <v>306112</v>
      </c>
      <c r="F14" s="856"/>
      <c r="G14" s="856"/>
      <c r="H14" s="856"/>
      <c r="I14" s="860" t="s">
        <v>254</v>
      </c>
      <c r="J14" s="862"/>
      <c r="K14" s="862"/>
      <c r="L14" s="862"/>
      <c r="M14" s="860" t="s">
        <v>254</v>
      </c>
      <c r="N14" s="862"/>
      <c r="O14" s="862"/>
      <c r="P14" s="862"/>
      <c r="Q14" s="855">
        <v>306112</v>
      </c>
      <c r="R14" s="857"/>
      <c r="S14" s="857"/>
      <c r="T14" s="857"/>
      <c r="U14" s="858"/>
    </row>
    <row r="15" spans="1:25" ht="12.6" customHeight="1">
      <c r="A15" s="211"/>
      <c r="B15" s="212"/>
      <c r="C15" s="212" t="s">
        <v>463</v>
      </c>
      <c r="D15" s="213"/>
      <c r="E15" s="855">
        <v>1186031</v>
      </c>
      <c r="F15" s="856"/>
      <c r="G15" s="856"/>
      <c r="H15" s="856"/>
      <c r="I15" s="860">
        <v>12818.326155000001</v>
      </c>
      <c r="J15" s="861"/>
      <c r="K15" s="861"/>
      <c r="L15" s="861"/>
      <c r="M15" s="860">
        <v>18651</v>
      </c>
      <c r="N15" s="861"/>
      <c r="O15" s="861"/>
      <c r="P15" s="861"/>
      <c r="Q15" s="855">
        <v>1191863.6738450001</v>
      </c>
      <c r="R15" s="857"/>
      <c r="S15" s="857"/>
      <c r="T15" s="857"/>
      <c r="U15" s="858"/>
    </row>
    <row r="16" spans="1:25" ht="12.6" customHeight="1">
      <c r="A16" s="211"/>
      <c r="B16" s="212"/>
      <c r="C16" s="212"/>
      <c r="D16" s="213" t="s">
        <v>461</v>
      </c>
      <c r="E16" s="855">
        <v>402749</v>
      </c>
      <c r="F16" s="856"/>
      <c r="G16" s="856"/>
      <c r="H16" s="856"/>
      <c r="I16" s="860">
        <v>10816</v>
      </c>
      <c r="J16" s="861"/>
      <c r="K16" s="861"/>
      <c r="L16" s="861"/>
      <c r="M16" s="860">
        <v>18651</v>
      </c>
      <c r="N16" s="861"/>
      <c r="O16" s="861"/>
      <c r="P16" s="861"/>
      <c r="Q16" s="855">
        <v>410584</v>
      </c>
      <c r="R16" s="857"/>
      <c r="S16" s="857"/>
      <c r="T16" s="857"/>
      <c r="U16" s="858"/>
    </row>
    <row r="17" spans="1:21" ht="12.6" customHeight="1">
      <c r="A17" s="261"/>
      <c r="B17" s="262"/>
      <c r="C17" s="262" t="s">
        <v>232</v>
      </c>
      <c r="D17" s="263"/>
      <c r="E17" s="863">
        <v>51168</v>
      </c>
      <c r="F17" s="864"/>
      <c r="G17" s="864"/>
      <c r="H17" s="864"/>
      <c r="I17" s="865" t="s">
        <v>598</v>
      </c>
      <c r="J17" s="866"/>
      <c r="K17" s="866"/>
      <c r="L17" s="866"/>
      <c r="M17" s="865" t="s">
        <v>254</v>
      </c>
      <c r="N17" s="866"/>
      <c r="O17" s="866"/>
      <c r="P17" s="866"/>
      <c r="Q17" s="863">
        <v>51168</v>
      </c>
      <c r="R17" s="864"/>
      <c r="S17" s="864"/>
      <c r="T17" s="864"/>
      <c r="U17" s="867"/>
    </row>
    <row r="18" spans="1:21" ht="12.6" customHeight="1">
      <c r="A18" s="226" t="s">
        <v>464</v>
      </c>
      <c r="B18" s="227"/>
      <c r="C18" s="227"/>
      <c r="D18" s="228"/>
      <c r="E18" s="868">
        <v>8270088</v>
      </c>
      <c r="F18" s="869"/>
      <c r="G18" s="869"/>
      <c r="H18" s="869"/>
      <c r="I18" s="870">
        <v>338869.32615500002</v>
      </c>
      <c r="J18" s="871"/>
      <c r="K18" s="871"/>
      <c r="L18" s="871"/>
      <c r="M18" s="870">
        <v>511278</v>
      </c>
      <c r="N18" s="871"/>
      <c r="O18" s="871"/>
      <c r="P18" s="871"/>
      <c r="Q18" s="868">
        <v>8442496.6738450006</v>
      </c>
      <c r="R18" s="869"/>
      <c r="S18" s="869"/>
      <c r="T18" s="869"/>
      <c r="U18" s="872"/>
    </row>
    <row r="19" spans="1:21" ht="12.6" customHeight="1">
      <c r="A19" s="256" t="s">
        <v>465</v>
      </c>
      <c r="B19" s="257"/>
      <c r="C19" s="257"/>
      <c r="D19" s="258"/>
      <c r="E19" s="852"/>
      <c r="F19" s="853"/>
      <c r="G19" s="853"/>
      <c r="H19" s="853"/>
      <c r="I19" s="876"/>
      <c r="J19" s="877"/>
      <c r="K19" s="877"/>
      <c r="L19" s="877"/>
      <c r="M19" s="876"/>
      <c r="N19" s="877"/>
      <c r="O19" s="877"/>
      <c r="P19" s="877"/>
      <c r="Q19" s="852"/>
      <c r="R19" s="853"/>
      <c r="S19" s="853"/>
      <c r="T19" s="853"/>
      <c r="U19" s="854"/>
    </row>
    <row r="20" spans="1:21" ht="12.6" customHeight="1">
      <c r="A20" s="211"/>
      <c r="B20" s="212" t="s">
        <v>466</v>
      </c>
      <c r="C20" s="212"/>
      <c r="D20" s="213"/>
      <c r="E20" s="855">
        <v>819795</v>
      </c>
      <c r="F20" s="856"/>
      <c r="G20" s="856"/>
      <c r="H20" s="856"/>
      <c r="I20" s="860">
        <v>12820.326155000001</v>
      </c>
      <c r="J20" s="862"/>
      <c r="K20" s="862"/>
      <c r="L20" s="862"/>
      <c r="M20" s="860">
        <v>273938</v>
      </c>
      <c r="N20" s="862"/>
      <c r="O20" s="862"/>
      <c r="P20" s="862"/>
      <c r="Q20" s="855">
        <v>1080912.6738450001</v>
      </c>
      <c r="R20" s="857"/>
      <c r="S20" s="857"/>
      <c r="T20" s="857"/>
      <c r="U20" s="858"/>
    </row>
    <row r="21" spans="1:21" ht="12.6" customHeight="1">
      <c r="A21" s="211"/>
      <c r="B21" s="212"/>
      <c r="C21" s="212" t="s">
        <v>467</v>
      </c>
      <c r="D21" s="213"/>
      <c r="E21" s="855">
        <v>738197</v>
      </c>
      <c r="F21" s="856"/>
      <c r="G21" s="856"/>
      <c r="H21" s="856"/>
      <c r="I21" s="860" t="s">
        <v>254</v>
      </c>
      <c r="J21" s="862"/>
      <c r="K21" s="862"/>
      <c r="L21" s="862"/>
      <c r="M21" s="860" t="s">
        <v>254</v>
      </c>
      <c r="N21" s="862"/>
      <c r="O21" s="862"/>
      <c r="P21" s="862"/>
      <c r="Q21" s="855">
        <v>738197</v>
      </c>
      <c r="R21" s="857"/>
      <c r="S21" s="857"/>
      <c r="T21" s="857"/>
      <c r="U21" s="858"/>
    </row>
    <row r="22" spans="1:21" ht="12.6" customHeight="1">
      <c r="A22" s="211"/>
      <c r="B22" s="212"/>
      <c r="C22" s="212" t="s">
        <v>468</v>
      </c>
      <c r="D22" s="213"/>
      <c r="E22" s="873" t="s">
        <v>599</v>
      </c>
      <c r="F22" s="874"/>
      <c r="G22" s="874"/>
      <c r="H22" s="875"/>
      <c r="I22" s="860">
        <v>12820.326155000001</v>
      </c>
      <c r="J22" s="862"/>
      <c r="K22" s="862"/>
      <c r="L22" s="862"/>
      <c r="M22" s="860">
        <v>273938</v>
      </c>
      <c r="N22" s="862"/>
      <c r="O22" s="862"/>
      <c r="P22" s="862"/>
      <c r="Q22" s="855">
        <v>261117.67384500001</v>
      </c>
      <c r="R22" s="857"/>
      <c r="S22" s="857"/>
      <c r="T22" s="857"/>
      <c r="U22" s="858"/>
    </row>
    <row r="23" spans="1:21" ht="12.6" customHeight="1">
      <c r="A23" s="211"/>
      <c r="B23" s="212"/>
      <c r="C23" s="212" t="s">
        <v>232</v>
      </c>
      <c r="D23" s="213"/>
      <c r="E23" s="855">
        <v>81598</v>
      </c>
      <c r="F23" s="857"/>
      <c r="G23" s="857"/>
      <c r="H23" s="857"/>
      <c r="I23" s="860" t="s">
        <v>254</v>
      </c>
      <c r="J23" s="862"/>
      <c r="K23" s="862"/>
      <c r="L23" s="862"/>
      <c r="M23" s="860" t="s">
        <v>254</v>
      </c>
      <c r="N23" s="862"/>
      <c r="O23" s="862"/>
      <c r="P23" s="862"/>
      <c r="Q23" s="855">
        <v>81598</v>
      </c>
      <c r="R23" s="857"/>
      <c r="S23" s="857"/>
      <c r="T23" s="857"/>
      <c r="U23" s="858"/>
    </row>
    <row r="24" spans="1:21" ht="12.6" customHeight="1">
      <c r="A24" s="211"/>
      <c r="B24" s="212" t="s">
        <v>469</v>
      </c>
      <c r="C24" s="212"/>
      <c r="D24" s="213"/>
      <c r="E24" s="855">
        <v>5847501</v>
      </c>
      <c r="F24" s="856"/>
      <c r="G24" s="856"/>
      <c r="H24" s="856"/>
      <c r="I24" s="860">
        <v>88709</v>
      </c>
      <c r="J24" s="862"/>
      <c r="K24" s="862"/>
      <c r="L24" s="862"/>
      <c r="M24" s="860" t="s">
        <v>254</v>
      </c>
      <c r="N24" s="862"/>
      <c r="O24" s="862"/>
      <c r="P24" s="862"/>
      <c r="Q24" s="855">
        <v>5758792</v>
      </c>
      <c r="R24" s="857"/>
      <c r="S24" s="857"/>
      <c r="T24" s="857"/>
      <c r="U24" s="858"/>
    </row>
    <row r="25" spans="1:21" ht="12.6" customHeight="1">
      <c r="A25" s="211"/>
      <c r="B25" s="212"/>
      <c r="C25" s="212" t="s">
        <v>467</v>
      </c>
      <c r="D25" s="213"/>
      <c r="E25" s="855">
        <v>5383756</v>
      </c>
      <c r="F25" s="856"/>
      <c r="G25" s="856"/>
      <c r="H25" s="856"/>
      <c r="I25" s="860">
        <v>88709</v>
      </c>
      <c r="J25" s="861"/>
      <c r="K25" s="861"/>
      <c r="L25" s="861"/>
      <c r="M25" s="860" t="s">
        <v>254</v>
      </c>
      <c r="N25" s="862"/>
      <c r="O25" s="862"/>
      <c r="P25" s="862"/>
      <c r="Q25" s="855">
        <v>5295047</v>
      </c>
      <c r="R25" s="857"/>
      <c r="S25" s="857"/>
      <c r="T25" s="857"/>
      <c r="U25" s="858"/>
    </row>
    <row r="26" spans="1:21" ht="12.6" customHeight="1">
      <c r="A26" s="261"/>
      <c r="B26" s="262"/>
      <c r="C26" s="262" t="s">
        <v>232</v>
      </c>
      <c r="D26" s="263"/>
      <c r="E26" s="863">
        <v>463745</v>
      </c>
      <c r="F26" s="864"/>
      <c r="G26" s="864"/>
      <c r="H26" s="864"/>
      <c r="I26" s="865" t="s">
        <v>599</v>
      </c>
      <c r="J26" s="866"/>
      <c r="K26" s="866"/>
      <c r="L26" s="866"/>
      <c r="M26" s="865" t="s">
        <v>254</v>
      </c>
      <c r="N26" s="866"/>
      <c r="O26" s="866"/>
      <c r="P26" s="866"/>
      <c r="Q26" s="863">
        <v>463745</v>
      </c>
      <c r="R26" s="864"/>
      <c r="S26" s="864"/>
      <c r="T26" s="864"/>
      <c r="U26" s="867"/>
    </row>
    <row r="27" spans="1:21" ht="12.6" customHeight="1">
      <c r="A27" s="226" t="s">
        <v>470</v>
      </c>
      <c r="B27" s="227"/>
      <c r="C27" s="227"/>
      <c r="D27" s="228"/>
      <c r="E27" s="868">
        <v>6667296</v>
      </c>
      <c r="F27" s="869"/>
      <c r="G27" s="869"/>
      <c r="H27" s="869"/>
      <c r="I27" s="870">
        <v>101529.326155</v>
      </c>
      <c r="J27" s="871"/>
      <c r="K27" s="871"/>
      <c r="L27" s="871"/>
      <c r="M27" s="870">
        <v>273938</v>
      </c>
      <c r="N27" s="871"/>
      <c r="O27" s="871"/>
      <c r="P27" s="871"/>
      <c r="Q27" s="868">
        <v>6839704.6738449996</v>
      </c>
      <c r="R27" s="869"/>
      <c r="S27" s="869"/>
      <c r="T27" s="869"/>
      <c r="U27" s="872"/>
    </row>
    <row r="28" spans="1:21" ht="12.6" customHeight="1" thickBot="1">
      <c r="A28" s="266" t="s">
        <v>471</v>
      </c>
      <c r="B28" s="267"/>
      <c r="C28" s="267"/>
      <c r="D28" s="268"/>
      <c r="E28" s="878">
        <v>1602792</v>
      </c>
      <c r="F28" s="879"/>
      <c r="G28" s="879"/>
      <c r="H28" s="879"/>
      <c r="I28" s="880">
        <v>237340</v>
      </c>
      <c r="J28" s="881"/>
      <c r="K28" s="881"/>
      <c r="L28" s="881"/>
      <c r="M28" s="880">
        <v>237340</v>
      </c>
      <c r="N28" s="881"/>
      <c r="O28" s="881"/>
      <c r="P28" s="881"/>
      <c r="Q28" s="878">
        <v>1602792</v>
      </c>
      <c r="R28" s="879"/>
      <c r="S28" s="879"/>
      <c r="T28" s="879"/>
      <c r="U28" s="882"/>
    </row>
    <row r="29" spans="1:21" ht="6.75" customHeight="1"/>
    <row r="30" spans="1:21" ht="12.95" customHeight="1" thickBot="1">
      <c r="A30" s="220" t="s">
        <v>508</v>
      </c>
      <c r="B30" s="220"/>
      <c r="C30" s="220"/>
      <c r="D30" s="220"/>
      <c r="R30" s="859" t="s">
        <v>265</v>
      </c>
      <c r="S30" s="859"/>
      <c r="T30" s="859"/>
      <c r="U30" s="859"/>
    </row>
    <row r="31" spans="1:21" ht="38.25" customHeight="1">
      <c r="A31" s="845" t="s">
        <v>266</v>
      </c>
      <c r="B31" s="846"/>
      <c r="C31" s="846"/>
      <c r="D31" s="847"/>
      <c r="E31" s="848" t="s">
        <v>504</v>
      </c>
      <c r="F31" s="849"/>
      <c r="G31" s="849"/>
      <c r="H31" s="849"/>
      <c r="I31" s="848" t="s">
        <v>505</v>
      </c>
      <c r="J31" s="849"/>
      <c r="K31" s="849"/>
      <c r="L31" s="849"/>
      <c r="M31" s="848" t="s">
        <v>506</v>
      </c>
      <c r="N31" s="849"/>
      <c r="O31" s="849"/>
      <c r="P31" s="849"/>
      <c r="Q31" s="848" t="s">
        <v>507</v>
      </c>
      <c r="R31" s="850"/>
      <c r="S31" s="850"/>
      <c r="T31" s="850"/>
      <c r="U31" s="851"/>
    </row>
    <row r="32" spans="1:21" ht="12.6" customHeight="1">
      <c r="A32" s="256" t="s">
        <v>477</v>
      </c>
      <c r="B32" s="257"/>
      <c r="C32" s="257"/>
      <c r="D32" s="258"/>
      <c r="E32" s="852">
        <v>2491088</v>
      </c>
      <c r="F32" s="853"/>
      <c r="G32" s="853"/>
      <c r="H32" s="853"/>
      <c r="I32" s="876" t="s">
        <v>600</v>
      </c>
      <c r="J32" s="877"/>
      <c r="K32" s="877"/>
      <c r="L32" s="877"/>
      <c r="M32" s="876" t="s">
        <v>254</v>
      </c>
      <c r="N32" s="877"/>
      <c r="O32" s="877"/>
      <c r="P32" s="877"/>
      <c r="Q32" s="852">
        <v>2491088</v>
      </c>
      <c r="R32" s="853"/>
      <c r="S32" s="853"/>
      <c r="T32" s="853"/>
      <c r="U32" s="854"/>
    </row>
    <row r="33" spans="1:24" ht="12.6" customHeight="1">
      <c r="A33" s="211"/>
      <c r="B33" s="212" t="s">
        <v>478</v>
      </c>
      <c r="C33" s="212"/>
      <c r="D33" s="213"/>
      <c r="E33" s="855">
        <v>1714275</v>
      </c>
      <c r="F33" s="857"/>
      <c r="G33" s="857"/>
      <c r="H33" s="857"/>
      <c r="I33" s="860" t="s">
        <v>254</v>
      </c>
      <c r="J33" s="862"/>
      <c r="K33" s="862"/>
      <c r="L33" s="862"/>
      <c r="M33" s="860" t="s">
        <v>254</v>
      </c>
      <c r="N33" s="862"/>
      <c r="O33" s="862"/>
      <c r="P33" s="862"/>
      <c r="Q33" s="855">
        <v>1714275</v>
      </c>
      <c r="R33" s="857"/>
      <c r="S33" s="857"/>
      <c r="T33" s="857"/>
      <c r="U33" s="858"/>
    </row>
    <row r="34" spans="1:24" ht="12.6" customHeight="1">
      <c r="A34" s="211"/>
      <c r="B34" s="212" t="s">
        <v>479</v>
      </c>
      <c r="C34" s="212"/>
      <c r="D34" s="213"/>
      <c r="E34" s="855">
        <v>276375</v>
      </c>
      <c r="F34" s="857"/>
      <c r="G34" s="857"/>
      <c r="H34" s="857"/>
      <c r="I34" s="860" t="s">
        <v>254</v>
      </c>
      <c r="J34" s="862"/>
      <c r="K34" s="862"/>
      <c r="L34" s="862"/>
      <c r="M34" s="860" t="s">
        <v>254</v>
      </c>
      <c r="N34" s="862"/>
      <c r="O34" s="862"/>
      <c r="P34" s="862"/>
      <c r="Q34" s="855">
        <v>276375</v>
      </c>
      <c r="R34" s="857"/>
      <c r="S34" s="857"/>
      <c r="T34" s="857"/>
      <c r="U34" s="858"/>
    </row>
    <row r="35" spans="1:24" ht="12.6" customHeight="1">
      <c r="A35" s="211"/>
      <c r="B35" s="212" t="s">
        <v>480</v>
      </c>
      <c r="C35" s="212"/>
      <c r="D35" s="213"/>
      <c r="E35" s="855">
        <v>23809</v>
      </c>
      <c r="F35" s="857"/>
      <c r="G35" s="857"/>
      <c r="H35" s="857"/>
      <c r="I35" s="860" t="s">
        <v>254</v>
      </c>
      <c r="J35" s="862"/>
      <c r="K35" s="862"/>
      <c r="L35" s="862"/>
      <c r="M35" s="860" t="s">
        <v>254</v>
      </c>
      <c r="N35" s="862"/>
      <c r="O35" s="862"/>
      <c r="P35" s="862"/>
      <c r="Q35" s="855">
        <v>23809</v>
      </c>
      <c r="R35" s="857"/>
      <c r="S35" s="857"/>
      <c r="T35" s="857"/>
      <c r="U35" s="858"/>
    </row>
    <row r="36" spans="1:24" ht="12.6" customHeight="1">
      <c r="A36" s="211"/>
      <c r="B36" s="212" t="s">
        <v>481</v>
      </c>
      <c r="C36" s="212"/>
      <c r="D36" s="213"/>
      <c r="E36" s="855">
        <v>71068</v>
      </c>
      <c r="F36" s="857"/>
      <c r="G36" s="857"/>
      <c r="H36" s="857"/>
      <c r="I36" s="860" t="s">
        <v>254</v>
      </c>
      <c r="J36" s="862"/>
      <c r="K36" s="862"/>
      <c r="L36" s="862"/>
      <c r="M36" s="860" t="s">
        <v>254</v>
      </c>
      <c r="N36" s="862"/>
      <c r="O36" s="862"/>
      <c r="P36" s="862"/>
      <c r="Q36" s="855">
        <v>71068</v>
      </c>
      <c r="R36" s="857"/>
      <c r="S36" s="857"/>
      <c r="T36" s="857"/>
      <c r="U36" s="858"/>
    </row>
    <row r="37" spans="1:24" ht="12.6" customHeight="1">
      <c r="A37" s="211"/>
      <c r="B37" s="212" t="s">
        <v>482</v>
      </c>
      <c r="C37" s="212"/>
      <c r="D37" s="213"/>
      <c r="E37" s="855">
        <v>210477</v>
      </c>
      <c r="F37" s="857"/>
      <c r="G37" s="857"/>
      <c r="H37" s="857"/>
      <c r="I37" s="860" t="s">
        <v>254</v>
      </c>
      <c r="J37" s="862"/>
      <c r="K37" s="862"/>
      <c r="L37" s="862"/>
      <c r="M37" s="860" t="s">
        <v>254</v>
      </c>
      <c r="N37" s="862"/>
      <c r="O37" s="862"/>
      <c r="P37" s="862"/>
      <c r="Q37" s="855">
        <v>210477</v>
      </c>
      <c r="R37" s="857"/>
      <c r="S37" s="857"/>
      <c r="T37" s="857"/>
      <c r="U37" s="858"/>
    </row>
    <row r="38" spans="1:24" ht="12.6" customHeight="1">
      <c r="A38" s="211"/>
      <c r="B38" s="212" t="s">
        <v>232</v>
      </c>
      <c r="C38" s="212"/>
      <c r="D38" s="213"/>
      <c r="E38" s="855">
        <v>195084</v>
      </c>
      <c r="F38" s="857"/>
      <c r="G38" s="857"/>
      <c r="H38" s="857"/>
      <c r="I38" s="860" t="s">
        <v>254</v>
      </c>
      <c r="J38" s="862"/>
      <c r="K38" s="862"/>
      <c r="L38" s="862"/>
      <c r="M38" s="860" t="s">
        <v>254</v>
      </c>
      <c r="N38" s="862"/>
      <c r="O38" s="862"/>
      <c r="P38" s="862"/>
      <c r="Q38" s="855">
        <v>195084</v>
      </c>
      <c r="R38" s="857"/>
      <c r="S38" s="857"/>
      <c r="T38" s="857"/>
      <c r="U38" s="858"/>
    </row>
    <row r="39" spans="1:24" ht="12.6" customHeight="1">
      <c r="A39" s="211" t="s">
        <v>483</v>
      </c>
      <c r="B39" s="212"/>
      <c r="C39" s="212"/>
      <c r="D39" s="213"/>
      <c r="E39" s="855">
        <v>2452950</v>
      </c>
      <c r="F39" s="857"/>
      <c r="G39" s="857"/>
      <c r="H39" s="857"/>
      <c r="I39" s="860" t="s">
        <v>254</v>
      </c>
      <c r="J39" s="862"/>
      <c r="K39" s="862"/>
      <c r="L39" s="862"/>
      <c r="M39" s="860" t="s">
        <v>254</v>
      </c>
      <c r="N39" s="862"/>
      <c r="O39" s="862"/>
      <c r="P39" s="862"/>
      <c r="Q39" s="855">
        <v>2452950</v>
      </c>
      <c r="R39" s="857"/>
      <c r="S39" s="857"/>
      <c r="T39" s="857"/>
      <c r="U39" s="858"/>
    </row>
    <row r="40" spans="1:24" ht="12.6" customHeight="1">
      <c r="A40" s="211"/>
      <c r="B40" s="212" t="s">
        <v>484</v>
      </c>
      <c r="C40" s="212"/>
      <c r="D40" s="213"/>
      <c r="E40" s="855">
        <v>719507</v>
      </c>
      <c r="F40" s="857"/>
      <c r="G40" s="857"/>
      <c r="H40" s="857"/>
      <c r="I40" s="860" t="s">
        <v>254</v>
      </c>
      <c r="J40" s="862"/>
      <c r="K40" s="862"/>
      <c r="L40" s="862"/>
      <c r="M40" s="860" t="s">
        <v>254</v>
      </c>
      <c r="N40" s="862"/>
      <c r="O40" s="862"/>
      <c r="P40" s="862"/>
      <c r="Q40" s="855">
        <v>719507</v>
      </c>
      <c r="R40" s="857"/>
      <c r="S40" s="857"/>
      <c r="T40" s="857"/>
      <c r="U40" s="858"/>
    </row>
    <row r="41" spans="1:24" ht="12.6" customHeight="1">
      <c r="A41" s="211"/>
      <c r="B41" s="212" t="s">
        <v>485</v>
      </c>
      <c r="C41" s="212"/>
      <c r="D41" s="213"/>
      <c r="E41" s="855">
        <v>84276</v>
      </c>
      <c r="F41" s="857"/>
      <c r="G41" s="857"/>
      <c r="H41" s="857"/>
      <c r="I41" s="860" t="s">
        <v>254</v>
      </c>
      <c r="J41" s="862"/>
      <c r="K41" s="862"/>
      <c r="L41" s="862"/>
      <c r="M41" s="860" t="s">
        <v>254</v>
      </c>
      <c r="N41" s="862"/>
      <c r="O41" s="862"/>
      <c r="P41" s="862"/>
      <c r="Q41" s="855">
        <v>84276</v>
      </c>
      <c r="R41" s="857"/>
      <c r="S41" s="857"/>
      <c r="T41" s="857"/>
      <c r="U41" s="858"/>
    </row>
    <row r="42" spans="1:24" ht="12.6" customHeight="1">
      <c r="A42" s="211"/>
      <c r="B42" s="270" t="s">
        <v>486</v>
      </c>
      <c r="C42" s="270"/>
      <c r="D42" s="213"/>
      <c r="E42" s="855">
        <v>673129</v>
      </c>
      <c r="F42" s="857"/>
      <c r="G42" s="857"/>
      <c r="H42" s="857"/>
      <c r="I42" s="860" t="s">
        <v>254</v>
      </c>
      <c r="J42" s="862"/>
      <c r="K42" s="862"/>
      <c r="L42" s="862"/>
      <c r="M42" s="860" t="s">
        <v>254</v>
      </c>
      <c r="N42" s="862"/>
      <c r="O42" s="862"/>
      <c r="P42" s="862"/>
      <c r="Q42" s="855">
        <v>673129</v>
      </c>
      <c r="R42" s="857"/>
      <c r="S42" s="857"/>
      <c r="T42" s="857"/>
      <c r="U42" s="858"/>
      <c r="X42" s="201"/>
    </row>
    <row r="43" spans="1:24" ht="12.6" customHeight="1">
      <c r="A43" s="211"/>
      <c r="B43" s="212" t="s">
        <v>487</v>
      </c>
      <c r="C43" s="212"/>
      <c r="D43" s="218"/>
      <c r="E43" s="855">
        <v>47733</v>
      </c>
      <c r="F43" s="857"/>
      <c r="G43" s="857"/>
      <c r="H43" s="857"/>
      <c r="I43" s="860" t="s">
        <v>254</v>
      </c>
      <c r="J43" s="862"/>
      <c r="K43" s="862"/>
      <c r="L43" s="862"/>
      <c r="M43" s="860" t="s">
        <v>254</v>
      </c>
      <c r="N43" s="862"/>
      <c r="O43" s="862"/>
      <c r="P43" s="862"/>
      <c r="Q43" s="855">
        <v>47733</v>
      </c>
      <c r="R43" s="857"/>
      <c r="S43" s="857"/>
      <c r="T43" s="857"/>
      <c r="U43" s="858"/>
      <c r="X43" s="201"/>
    </row>
    <row r="44" spans="1:24" ht="12.6" customHeight="1">
      <c r="A44" s="211"/>
      <c r="B44" s="212" t="s">
        <v>488</v>
      </c>
      <c r="C44" s="212"/>
      <c r="D44" s="213"/>
      <c r="E44" s="855">
        <v>106</v>
      </c>
      <c r="F44" s="857"/>
      <c r="G44" s="857"/>
      <c r="H44" s="857"/>
      <c r="I44" s="860" t="s">
        <v>254</v>
      </c>
      <c r="J44" s="862"/>
      <c r="K44" s="862"/>
      <c r="L44" s="862"/>
      <c r="M44" s="860" t="s">
        <v>254</v>
      </c>
      <c r="N44" s="862"/>
      <c r="O44" s="862"/>
      <c r="P44" s="862"/>
      <c r="Q44" s="855">
        <v>106</v>
      </c>
      <c r="R44" s="857"/>
      <c r="S44" s="857"/>
      <c r="T44" s="857"/>
      <c r="U44" s="858"/>
      <c r="X44" s="201"/>
    </row>
    <row r="45" spans="1:24" ht="12.6" customHeight="1">
      <c r="A45" s="211"/>
      <c r="B45" s="212" t="s">
        <v>489</v>
      </c>
      <c r="C45" s="212"/>
      <c r="D45" s="213"/>
      <c r="E45" s="855">
        <v>160153</v>
      </c>
      <c r="F45" s="857"/>
      <c r="G45" s="857"/>
      <c r="H45" s="857"/>
      <c r="I45" s="860" t="s">
        <v>254</v>
      </c>
      <c r="J45" s="862"/>
      <c r="K45" s="862"/>
      <c r="L45" s="862"/>
      <c r="M45" s="860" t="s">
        <v>254</v>
      </c>
      <c r="N45" s="862"/>
      <c r="O45" s="862"/>
      <c r="P45" s="862"/>
      <c r="Q45" s="855">
        <v>160153</v>
      </c>
      <c r="R45" s="857"/>
      <c r="S45" s="857"/>
      <c r="T45" s="857"/>
      <c r="U45" s="858"/>
      <c r="X45" s="201"/>
    </row>
    <row r="46" spans="1:24" ht="12.6" customHeight="1">
      <c r="A46" s="211"/>
      <c r="B46" s="212" t="s">
        <v>490</v>
      </c>
      <c r="C46" s="212"/>
      <c r="D46" s="213"/>
      <c r="E46" s="855">
        <v>85411</v>
      </c>
      <c r="F46" s="857"/>
      <c r="G46" s="857"/>
      <c r="H46" s="857"/>
      <c r="I46" s="860" t="s">
        <v>254</v>
      </c>
      <c r="J46" s="862"/>
      <c r="K46" s="862"/>
      <c r="L46" s="862"/>
      <c r="M46" s="860" t="s">
        <v>254</v>
      </c>
      <c r="N46" s="862"/>
      <c r="O46" s="862"/>
      <c r="P46" s="862"/>
      <c r="Q46" s="855">
        <v>85411</v>
      </c>
      <c r="R46" s="857"/>
      <c r="S46" s="857"/>
      <c r="T46" s="857"/>
      <c r="U46" s="858"/>
      <c r="X46" s="201"/>
    </row>
    <row r="47" spans="1:24" ht="12.6" customHeight="1">
      <c r="A47" s="211"/>
      <c r="B47" s="212" t="s">
        <v>232</v>
      </c>
      <c r="C47" s="212"/>
      <c r="D47" s="213"/>
      <c r="E47" s="855">
        <v>682635</v>
      </c>
      <c r="F47" s="857"/>
      <c r="G47" s="857"/>
      <c r="H47" s="857"/>
      <c r="I47" s="860" t="s">
        <v>254</v>
      </c>
      <c r="J47" s="862"/>
      <c r="K47" s="862"/>
      <c r="L47" s="862"/>
      <c r="M47" s="860" t="s">
        <v>254</v>
      </c>
      <c r="N47" s="862"/>
      <c r="O47" s="862"/>
      <c r="P47" s="862"/>
      <c r="Q47" s="855">
        <v>682635</v>
      </c>
      <c r="R47" s="857"/>
      <c r="S47" s="857"/>
      <c r="T47" s="857"/>
      <c r="U47" s="858"/>
    </row>
    <row r="48" spans="1:24" ht="12.6" customHeight="1">
      <c r="A48" s="211" t="s">
        <v>491</v>
      </c>
      <c r="B48" s="212"/>
      <c r="C48" s="212"/>
      <c r="D48" s="213"/>
      <c r="E48" s="855">
        <v>204</v>
      </c>
      <c r="F48" s="857"/>
      <c r="G48" s="857"/>
      <c r="H48" s="857"/>
      <c r="I48" s="860" t="s">
        <v>254</v>
      </c>
      <c r="J48" s="862"/>
      <c r="K48" s="862"/>
      <c r="L48" s="862"/>
      <c r="M48" s="860" t="s">
        <v>254</v>
      </c>
      <c r="N48" s="862"/>
      <c r="O48" s="862"/>
      <c r="P48" s="862"/>
      <c r="Q48" s="855">
        <v>204</v>
      </c>
      <c r="R48" s="857"/>
      <c r="S48" s="857"/>
      <c r="T48" s="857"/>
      <c r="U48" s="858"/>
    </row>
    <row r="49" spans="1:21" ht="12.6" customHeight="1">
      <c r="A49" s="211"/>
      <c r="B49" s="212" t="s">
        <v>492</v>
      </c>
      <c r="C49" s="212"/>
      <c r="D49" s="213"/>
      <c r="E49" s="855">
        <v>204</v>
      </c>
      <c r="F49" s="857"/>
      <c r="G49" s="857"/>
      <c r="H49" s="857"/>
      <c r="I49" s="860" t="s">
        <v>254</v>
      </c>
      <c r="J49" s="862"/>
      <c r="K49" s="862"/>
      <c r="L49" s="862"/>
      <c r="M49" s="860" t="s">
        <v>254</v>
      </c>
      <c r="N49" s="862"/>
      <c r="O49" s="862"/>
      <c r="P49" s="862"/>
      <c r="Q49" s="855">
        <v>204</v>
      </c>
      <c r="R49" s="857"/>
      <c r="S49" s="857"/>
      <c r="T49" s="857"/>
      <c r="U49" s="858"/>
    </row>
    <row r="50" spans="1:21" ht="12.6" customHeight="1">
      <c r="A50" s="211" t="s">
        <v>493</v>
      </c>
      <c r="B50" s="212"/>
      <c r="C50" s="212"/>
      <c r="D50" s="213"/>
      <c r="E50" s="855">
        <v>58321</v>
      </c>
      <c r="F50" s="857"/>
      <c r="G50" s="857"/>
      <c r="H50" s="857"/>
      <c r="I50" s="860" t="s">
        <v>254</v>
      </c>
      <c r="J50" s="862"/>
      <c r="K50" s="862"/>
      <c r="L50" s="862"/>
      <c r="M50" s="860" t="s">
        <v>254</v>
      </c>
      <c r="N50" s="862"/>
      <c r="O50" s="862"/>
      <c r="P50" s="862"/>
      <c r="Q50" s="855">
        <v>58321</v>
      </c>
      <c r="R50" s="857"/>
      <c r="S50" s="857"/>
      <c r="T50" s="857"/>
      <c r="U50" s="858"/>
    </row>
    <row r="51" spans="1:21" ht="12.6" customHeight="1">
      <c r="A51" s="211"/>
      <c r="B51" s="212" t="s">
        <v>494</v>
      </c>
      <c r="C51" s="212"/>
      <c r="D51" s="213"/>
      <c r="E51" s="855">
        <v>58299</v>
      </c>
      <c r="F51" s="857"/>
      <c r="G51" s="857"/>
      <c r="H51" s="857"/>
      <c r="I51" s="860" t="s">
        <v>254</v>
      </c>
      <c r="J51" s="862"/>
      <c r="K51" s="862"/>
      <c r="L51" s="862"/>
      <c r="M51" s="860" t="s">
        <v>254</v>
      </c>
      <c r="N51" s="862"/>
      <c r="O51" s="862"/>
      <c r="P51" s="862"/>
      <c r="Q51" s="855">
        <v>58299</v>
      </c>
      <c r="R51" s="857"/>
      <c r="S51" s="857"/>
      <c r="T51" s="857"/>
      <c r="U51" s="858"/>
    </row>
    <row r="52" spans="1:21" ht="12.6" customHeight="1">
      <c r="A52" s="261"/>
      <c r="B52" s="262" t="s">
        <v>232</v>
      </c>
      <c r="C52" s="262"/>
      <c r="D52" s="263"/>
      <c r="E52" s="863">
        <v>22</v>
      </c>
      <c r="F52" s="864"/>
      <c r="G52" s="864"/>
      <c r="H52" s="864"/>
      <c r="I52" s="865" t="s">
        <v>254</v>
      </c>
      <c r="J52" s="866"/>
      <c r="K52" s="866"/>
      <c r="L52" s="866"/>
      <c r="M52" s="865" t="s">
        <v>254</v>
      </c>
      <c r="N52" s="866"/>
      <c r="O52" s="866"/>
      <c r="P52" s="866"/>
      <c r="Q52" s="863">
        <v>22</v>
      </c>
      <c r="R52" s="864"/>
      <c r="S52" s="864"/>
      <c r="T52" s="864"/>
      <c r="U52" s="867"/>
    </row>
    <row r="53" spans="1:21" ht="12.6" customHeight="1">
      <c r="A53" s="226" t="s">
        <v>495</v>
      </c>
      <c r="B53" s="227"/>
      <c r="C53" s="227"/>
      <c r="D53" s="228"/>
      <c r="E53" s="868">
        <v>-19979</v>
      </c>
      <c r="F53" s="869"/>
      <c r="G53" s="869"/>
      <c r="H53" s="869"/>
      <c r="I53" s="870" t="s">
        <v>254</v>
      </c>
      <c r="J53" s="871"/>
      <c r="K53" s="871"/>
      <c r="L53" s="871"/>
      <c r="M53" s="870" t="s">
        <v>254</v>
      </c>
      <c r="N53" s="871"/>
      <c r="O53" s="871"/>
      <c r="P53" s="871"/>
      <c r="Q53" s="868">
        <v>-19979</v>
      </c>
      <c r="R53" s="869"/>
      <c r="S53" s="869"/>
      <c r="T53" s="869"/>
      <c r="U53" s="872"/>
    </row>
    <row r="54" spans="1:21" ht="12.6" customHeight="1">
      <c r="A54" s="256" t="s">
        <v>496</v>
      </c>
      <c r="B54" s="257"/>
      <c r="C54" s="257"/>
      <c r="D54" s="258"/>
      <c r="E54" s="852">
        <v>184914</v>
      </c>
      <c r="F54" s="853"/>
      <c r="G54" s="853"/>
      <c r="H54" s="853"/>
      <c r="I54" s="876" t="s">
        <v>254</v>
      </c>
      <c r="J54" s="877"/>
      <c r="K54" s="877"/>
      <c r="L54" s="877"/>
      <c r="M54" s="876" t="s">
        <v>254</v>
      </c>
      <c r="N54" s="877"/>
      <c r="O54" s="877"/>
      <c r="P54" s="877"/>
      <c r="Q54" s="852">
        <v>184914</v>
      </c>
      <c r="R54" s="853"/>
      <c r="S54" s="853"/>
      <c r="T54" s="853"/>
      <c r="U54" s="854"/>
    </row>
    <row r="55" spans="1:21" ht="12.6" customHeight="1">
      <c r="A55" s="261" t="s">
        <v>497</v>
      </c>
      <c r="B55" s="262"/>
      <c r="C55" s="262"/>
      <c r="D55" s="263"/>
      <c r="E55" s="863">
        <v>31757</v>
      </c>
      <c r="F55" s="864"/>
      <c r="G55" s="864"/>
      <c r="H55" s="864"/>
      <c r="I55" s="865" t="s">
        <v>254</v>
      </c>
      <c r="J55" s="866"/>
      <c r="K55" s="866"/>
      <c r="L55" s="866"/>
      <c r="M55" s="865" t="s">
        <v>254</v>
      </c>
      <c r="N55" s="866"/>
      <c r="O55" s="866"/>
      <c r="P55" s="866"/>
      <c r="Q55" s="863">
        <v>31757</v>
      </c>
      <c r="R55" s="864"/>
      <c r="S55" s="864"/>
      <c r="T55" s="864"/>
      <c r="U55" s="867"/>
    </row>
    <row r="56" spans="1:21" ht="12.6" customHeight="1">
      <c r="A56" s="226" t="s">
        <v>498</v>
      </c>
      <c r="B56" s="227"/>
      <c r="C56" s="227"/>
      <c r="D56" s="228"/>
      <c r="E56" s="868">
        <v>153157</v>
      </c>
      <c r="F56" s="869"/>
      <c r="G56" s="869"/>
      <c r="H56" s="869"/>
      <c r="I56" s="870" t="s">
        <v>254</v>
      </c>
      <c r="J56" s="871"/>
      <c r="K56" s="871"/>
      <c r="L56" s="871"/>
      <c r="M56" s="870" t="s">
        <v>254</v>
      </c>
      <c r="N56" s="871"/>
      <c r="O56" s="871"/>
      <c r="P56" s="871"/>
      <c r="Q56" s="868">
        <v>153157</v>
      </c>
      <c r="R56" s="869"/>
      <c r="S56" s="869"/>
      <c r="T56" s="869"/>
      <c r="U56" s="872"/>
    </row>
    <row r="57" spans="1:21" ht="12.6" customHeight="1" thickBot="1">
      <c r="A57" s="266" t="s">
        <v>499</v>
      </c>
      <c r="B57" s="267"/>
      <c r="C57" s="267"/>
      <c r="D57" s="268"/>
      <c r="E57" s="878">
        <v>133178</v>
      </c>
      <c r="F57" s="879"/>
      <c r="G57" s="879"/>
      <c r="H57" s="879"/>
      <c r="I57" s="880" t="s">
        <v>254</v>
      </c>
      <c r="J57" s="881"/>
      <c r="K57" s="881"/>
      <c r="L57" s="881"/>
      <c r="M57" s="880" t="s">
        <v>254</v>
      </c>
      <c r="N57" s="881"/>
      <c r="O57" s="881"/>
      <c r="P57" s="881"/>
      <c r="Q57" s="878">
        <v>133178</v>
      </c>
      <c r="R57" s="879"/>
      <c r="S57" s="879"/>
      <c r="T57" s="879"/>
      <c r="U57" s="882"/>
    </row>
    <row r="58" spans="1:21" ht="6.75" customHeight="1">
      <c r="A58" s="243"/>
      <c r="B58" s="243"/>
      <c r="C58" s="243"/>
      <c r="D58" s="243"/>
      <c r="E58" s="271"/>
      <c r="F58" s="272"/>
      <c r="G58" s="272"/>
      <c r="H58" s="272"/>
      <c r="I58" s="273"/>
      <c r="J58" s="274"/>
      <c r="K58" s="274"/>
      <c r="L58" s="274"/>
      <c r="M58" s="273"/>
      <c r="N58" s="274"/>
      <c r="O58" s="274"/>
      <c r="P58" s="274"/>
      <c r="Q58" s="275"/>
      <c r="R58" s="276"/>
      <c r="S58" s="276"/>
      <c r="T58" s="276"/>
      <c r="U58" s="276"/>
    </row>
    <row r="59" spans="1:21" ht="12.95" customHeight="1" thickBot="1">
      <c r="A59" s="220" t="s">
        <v>509</v>
      </c>
      <c r="B59" s="220"/>
      <c r="C59" s="220"/>
      <c r="D59" s="220"/>
      <c r="N59" s="859" t="s">
        <v>265</v>
      </c>
      <c r="O59" s="859"/>
      <c r="P59" s="859"/>
      <c r="R59" s="277" t="s">
        <v>510</v>
      </c>
    </row>
    <row r="60" spans="1:21" ht="56.25" customHeight="1">
      <c r="A60" s="845" t="s">
        <v>266</v>
      </c>
      <c r="B60" s="846"/>
      <c r="C60" s="846"/>
      <c r="D60" s="847"/>
      <c r="E60" s="848" t="s">
        <v>511</v>
      </c>
      <c r="F60" s="848"/>
      <c r="G60" s="848"/>
      <c r="H60" s="848" t="s">
        <v>512</v>
      </c>
      <c r="I60" s="850"/>
      <c r="J60" s="850"/>
      <c r="K60" s="848" t="s">
        <v>513</v>
      </c>
      <c r="L60" s="850"/>
      <c r="M60" s="850"/>
      <c r="N60" s="893" t="s">
        <v>514</v>
      </c>
      <c r="O60" s="893"/>
      <c r="P60" s="894"/>
      <c r="R60" s="883" t="s">
        <v>515</v>
      </c>
      <c r="S60" s="884"/>
      <c r="T60" s="885"/>
    </row>
    <row r="61" spans="1:21" ht="12.95" customHeight="1">
      <c r="A61" s="256" t="s">
        <v>516</v>
      </c>
      <c r="B61" s="257"/>
      <c r="C61" s="257"/>
      <c r="D61" s="258"/>
      <c r="E61" s="886">
        <v>2490366</v>
      </c>
      <c r="F61" s="887"/>
      <c r="G61" s="888"/>
      <c r="H61" s="886">
        <v>11497</v>
      </c>
      <c r="I61" s="887"/>
      <c r="J61" s="888"/>
      <c r="K61" s="886">
        <v>51810</v>
      </c>
      <c r="L61" s="887"/>
      <c r="M61" s="888"/>
      <c r="N61" s="886">
        <v>2450053</v>
      </c>
      <c r="O61" s="887"/>
      <c r="P61" s="889"/>
      <c r="R61" s="890">
        <v>2438556</v>
      </c>
      <c r="S61" s="891"/>
      <c r="T61" s="892"/>
    </row>
    <row r="62" spans="1:21" ht="12.95" customHeight="1">
      <c r="A62" s="211"/>
      <c r="B62" s="212" t="s">
        <v>478</v>
      </c>
      <c r="C62" s="212"/>
      <c r="D62" s="213"/>
      <c r="E62" s="873">
        <v>1714439</v>
      </c>
      <c r="F62" s="895"/>
      <c r="G62" s="896"/>
      <c r="H62" s="873">
        <v>89066</v>
      </c>
      <c r="I62" s="895"/>
      <c r="J62" s="896"/>
      <c r="K62" s="873">
        <v>105511</v>
      </c>
      <c r="L62" s="895"/>
      <c r="M62" s="896"/>
      <c r="N62" s="873">
        <v>1697994</v>
      </c>
      <c r="O62" s="895"/>
      <c r="P62" s="897"/>
      <c r="R62" s="898">
        <v>1608928</v>
      </c>
      <c r="S62" s="899"/>
      <c r="T62" s="900"/>
    </row>
    <row r="63" spans="1:21" ht="12.95" customHeight="1">
      <c r="A63" s="211"/>
      <c r="B63" s="212" t="s">
        <v>479</v>
      </c>
      <c r="C63" s="212"/>
      <c r="D63" s="213"/>
      <c r="E63" s="873">
        <v>276375</v>
      </c>
      <c r="F63" s="895"/>
      <c r="G63" s="896"/>
      <c r="H63" s="873">
        <v>1118</v>
      </c>
      <c r="I63" s="895"/>
      <c r="J63" s="896"/>
      <c r="K63" s="873">
        <v>0</v>
      </c>
      <c r="L63" s="895"/>
      <c r="M63" s="896"/>
      <c r="N63" s="873">
        <v>277493</v>
      </c>
      <c r="O63" s="895"/>
      <c r="P63" s="897"/>
      <c r="R63" s="898">
        <v>276375</v>
      </c>
      <c r="S63" s="899"/>
      <c r="T63" s="900"/>
    </row>
    <row r="64" spans="1:21" ht="12.95" customHeight="1">
      <c r="A64" s="211"/>
      <c r="B64" s="212" t="s">
        <v>482</v>
      </c>
      <c r="C64" s="212"/>
      <c r="D64" s="213"/>
      <c r="E64" s="873">
        <v>210447</v>
      </c>
      <c r="F64" s="895"/>
      <c r="G64" s="896"/>
      <c r="H64" s="873">
        <v>44979</v>
      </c>
      <c r="I64" s="895"/>
      <c r="J64" s="896"/>
      <c r="K64" s="873">
        <v>61553</v>
      </c>
      <c r="L64" s="895"/>
      <c r="M64" s="896"/>
      <c r="N64" s="873">
        <v>193873</v>
      </c>
      <c r="O64" s="895"/>
      <c r="P64" s="897"/>
      <c r="R64" s="898">
        <v>148894</v>
      </c>
      <c r="S64" s="899"/>
      <c r="T64" s="900"/>
    </row>
    <row r="65" spans="1:20" ht="12.95" customHeight="1">
      <c r="A65" s="211"/>
      <c r="B65" s="212" t="s">
        <v>232</v>
      </c>
      <c r="C65" s="212"/>
      <c r="D65" s="213"/>
      <c r="E65" s="873">
        <v>289105</v>
      </c>
      <c r="F65" s="895"/>
      <c r="G65" s="896"/>
      <c r="H65" s="873">
        <v>-123666</v>
      </c>
      <c r="I65" s="895"/>
      <c r="J65" s="896"/>
      <c r="K65" s="873">
        <v>-115254</v>
      </c>
      <c r="L65" s="895"/>
      <c r="M65" s="896"/>
      <c r="N65" s="873">
        <v>280693</v>
      </c>
      <c r="O65" s="895"/>
      <c r="P65" s="897"/>
      <c r="R65" s="898">
        <v>404359</v>
      </c>
      <c r="S65" s="899"/>
      <c r="T65" s="900"/>
    </row>
    <row r="66" spans="1:20" ht="12.95" customHeight="1">
      <c r="A66" s="261" t="s">
        <v>517</v>
      </c>
      <c r="B66" s="262"/>
      <c r="C66" s="262"/>
      <c r="D66" s="263"/>
      <c r="E66" s="901">
        <v>2386102</v>
      </c>
      <c r="F66" s="902"/>
      <c r="G66" s="903"/>
      <c r="H66" s="901">
        <v>208405</v>
      </c>
      <c r="I66" s="902"/>
      <c r="J66" s="903"/>
      <c r="K66" s="901">
        <v>222409</v>
      </c>
      <c r="L66" s="902"/>
      <c r="M66" s="903"/>
      <c r="N66" s="901">
        <v>2372098</v>
      </c>
      <c r="O66" s="902"/>
      <c r="P66" s="904"/>
      <c r="R66" s="905">
        <v>2163693</v>
      </c>
      <c r="S66" s="906"/>
      <c r="T66" s="907"/>
    </row>
    <row r="67" spans="1:20" ht="12.95" customHeight="1">
      <c r="A67" s="226" t="s">
        <v>518</v>
      </c>
      <c r="B67" s="227"/>
      <c r="C67" s="227"/>
      <c r="D67" s="228"/>
      <c r="E67" s="908">
        <v>104263</v>
      </c>
      <c r="F67" s="909"/>
      <c r="G67" s="910"/>
      <c r="H67" s="908">
        <v>-196908</v>
      </c>
      <c r="I67" s="909"/>
      <c r="J67" s="910"/>
      <c r="K67" s="908">
        <v>-170599</v>
      </c>
      <c r="L67" s="909"/>
      <c r="M67" s="910"/>
      <c r="N67" s="908">
        <v>77955</v>
      </c>
      <c r="O67" s="909"/>
      <c r="P67" s="911"/>
      <c r="R67" s="912">
        <v>274863</v>
      </c>
      <c r="S67" s="913"/>
      <c r="T67" s="914"/>
    </row>
    <row r="68" spans="1:20" ht="12.95" customHeight="1">
      <c r="A68" s="256" t="s">
        <v>519</v>
      </c>
      <c r="B68" s="257"/>
      <c r="C68" s="257"/>
      <c r="D68" s="258"/>
      <c r="E68" s="886">
        <v>403726</v>
      </c>
      <c r="F68" s="887"/>
      <c r="G68" s="888"/>
      <c r="H68" s="886">
        <v>88025</v>
      </c>
      <c r="I68" s="887"/>
      <c r="J68" s="888"/>
      <c r="K68" s="886">
        <v>82921</v>
      </c>
      <c r="L68" s="887"/>
      <c r="M68" s="888"/>
      <c r="N68" s="886">
        <v>408830</v>
      </c>
      <c r="O68" s="887"/>
      <c r="P68" s="889"/>
      <c r="R68" s="890">
        <v>320805</v>
      </c>
      <c r="S68" s="891"/>
      <c r="T68" s="892"/>
    </row>
    <row r="69" spans="1:20" ht="12.95" customHeight="1">
      <c r="A69" s="211"/>
      <c r="B69" s="212" t="s">
        <v>482</v>
      </c>
      <c r="C69" s="212"/>
      <c r="D69" s="213"/>
      <c r="E69" s="873">
        <v>53061</v>
      </c>
      <c r="F69" s="895"/>
      <c r="G69" s="896"/>
      <c r="H69" s="873">
        <v>40260</v>
      </c>
      <c r="I69" s="895"/>
      <c r="J69" s="896"/>
      <c r="K69" s="873">
        <v>47161</v>
      </c>
      <c r="L69" s="895"/>
      <c r="M69" s="896"/>
      <c r="N69" s="873">
        <v>46160</v>
      </c>
      <c r="O69" s="895"/>
      <c r="P69" s="897"/>
      <c r="R69" s="898">
        <v>5900</v>
      </c>
      <c r="S69" s="899"/>
      <c r="T69" s="900"/>
    </row>
    <row r="70" spans="1:20" ht="12.95" customHeight="1">
      <c r="A70" s="211"/>
      <c r="B70" s="212" t="s">
        <v>520</v>
      </c>
      <c r="C70" s="212"/>
      <c r="D70" s="213"/>
      <c r="E70" s="873">
        <v>38795</v>
      </c>
      <c r="F70" s="895"/>
      <c r="G70" s="896"/>
      <c r="H70" s="873">
        <v>21801</v>
      </c>
      <c r="I70" s="895"/>
      <c r="J70" s="896"/>
      <c r="K70" s="873">
        <v>33651</v>
      </c>
      <c r="L70" s="895"/>
      <c r="M70" s="896"/>
      <c r="N70" s="873">
        <v>26945</v>
      </c>
      <c r="O70" s="895"/>
      <c r="P70" s="897"/>
      <c r="R70" s="898">
        <v>5144</v>
      </c>
      <c r="S70" s="899"/>
      <c r="T70" s="900"/>
    </row>
    <row r="71" spans="1:20" ht="12.95" customHeight="1">
      <c r="A71" s="211"/>
      <c r="B71" s="212" t="s">
        <v>232</v>
      </c>
      <c r="C71" s="212"/>
      <c r="D71" s="213"/>
      <c r="E71" s="873">
        <v>311870</v>
      </c>
      <c r="F71" s="895"/>
      <c r="G71" s="896"/>
      <c r="H71" s="873">
        <v>25964</v>
      </c>
      <c r="I71" s="895"/>
      <c r="J71" s="896"/>
      <c r="K71" s="873">
        <v>2109</v>
      </c>
      <c r="L71" s="895"/>
      <c r="M71" s="896"/>
      <c r="N71" s="873">
        <v>335725</v>
      </c>
      <c r="O71" s="895"/>
      <c r="P71" s="897"/>
      <c r="R71" s="898">
        <v>309761</v>
      </c>
      <c r="S71" s="899"/>
      <c r="T71" s="900"/>
    </row>
    <row r="72" spans="1:20" ht="12.95" customHeight="1">
      <c r="A72" s="211" t="s">
        <v>521</v>
      </c>
      <c r="B72" s="212"/>
      <c r="C72" s="212"/>
      <c r="D72" s="213"/>
      <c r="E72" s="873">
        <v>468648</v>
      </c>
      <c r="F72" s="895"/>
      <c r="G72" s="896"/>
      <c r="H72" s="873">
        <v>46094</v>
      </c>
      <c r="I72" s="895"/>
      <c r="J72" s="896"/>
      <c r="K72" s="873">
        <v>44230</v>
      </c>
      <c r="L72" s="895"/>
      <c r="M72" s="896"/>
      <c r="N72" s="873">
        <v>470512</v>
      </c>
      <c r="O72" s="895"/>
      <c r="P72" s="897"/>
      <c r="R72" s="898">
        <v>424418</v>
      </c>
      <c r="S72" s="899"/>
      <c r="T72" s="900"/>
    </row>
    <row r="73" spans="1:20" ht="12.95" customHeight="1">
      <c r="A73" s="211"/>
      <c r="B73" s="212" t="s">
        <v>522</v>
      </c>
      <c r="C73" s="212"/>
      <c r="D73" s="213"/>
      <c r="E73" s="873">
        <v>127919</v>
      </c>
      <c r="F73" s="895"/>
      <c r="G73" s="896"/>
      <c r="H73" s="873">
        <v>32311</v>
      </c>
      <c r="I73" s="895"/>
      <c r="J73" s="896"/>
      <c r="K73" s="873">
        <v>31444</v>
      </c>
      <c r="L73" s="895"/>
      <c r="M73" s="896"/>
      <c r="N73" s="873">
        <v>128786</v>
      </c>
      <c r="O73" s="895"/>
      <c r="P73" s="897"/>
      <c r="R73" s="898">
        <v>96475</v>
      </c>
      <c r="S73" s="899"/>
      <c r="T73" s="900"/>
    </row>
    <row r="74" spans="1:20" ht="12.95" customHeight="1">
      <c r="A74" s="211"/>
      <c r="B74" s="212" t="s">
        <v>523</v>
      </c>
      <c r="C74" s="212"/>
      <c r="D74" s="213"/>
      <c r="E74" s="873">
        <v>30516</v>
      </c>
      <c r="F74" s="895"/>
      <c r="G74" s="896"/>
      <c r="H74" s="873">
        <v>11782</v>
      </c>
      <c r="I74" s="895"/>
      <c r="J74" s="896"/>
      <c r="K74" s="873">
        <v>10783</v>
      </c>
      <c r="L74" s="895"/>
      <c r="M74" s="896"/>
      <c r="N74" s="873">
        <v>31515</v>
      </c>
      <c r="O74" s="895"/>
      <c r="P74" s="897"/>
      <c r="R74" s="898">
        <v>19733</v>
      </c>
      <c r="S74" s="899"/>
      <c r="T74" s="900"/>
    </row>
    <row r="75" spans="1:20" ht="12.95" customHeight="1">
      <c r="A75" s="261"/>
      <c r="B75" s="262" t="s">
        <v>232</v>
      </c>
      <c r="C75" s="262"/>
      <c r="D75" s="263"/>
      <c r="E75" s="901">
        <v>310213</v>
      </c>
      <c r="F75" s="902"/>
      <c r="G75" s="903"/>
      <c r="H75" s="901">
        <v>2001</v>
      </c>
      <c r="I75" s="902"/>
      <c r="J75" s="903"/>
      <c r="K75" s="901">
        <v>2003</v>
      </c>
      <c r="L75" s="902"/>
      <c r="M75" s="903"/>
      <c r="N75" s="901">
        <v>310211</v>
      </c>
      <c r="O75" s="902"/>
      <c r="P75" s="904"/>
      <c r="R75" s="905">
        <v>308210</v>
      </c>
      <c r="S75" s="906"/>
      <c r="T75" s="907"/>
    </row>
    <row r="76" spans="1:20" ht="12.95" customHeight="1">
      <c r="A76" s="226" t="s">
        <v>524</v>
      </c>
      <c r="B76" s="227"/>
      <c r="C76" s="227"/>
      <c r="D76" s="228"/>
      <c r="E76" s="908">
        <v>-64922</v>
      </c>
      <c r="F76" s="909"/>
      <c r="G76" s="910"/>
      <c r="H76" s="908">
        <v>41931</v>
      </c>
      <c r="I76" s="909"/>
      <c r="J76" s="910"/>
      <c r="K76" s="908">
        <v>38691</v>
      </c>
      <c r="L76" s="909"/>
      <c r="M76" s="910"/>
      <c r="N76" s="908">
        <v>-61682</v>
      </c>
      <c r="O76" s="909"/>
      <c r="P76" s="911"/>
      <c r="R76" s="912">
        <v>-103613</v>
      </c>
      <c r="S76" s="913"/>
      <c r="T76" s="914"/>
    </row>
    <row r="77" spans="1:20" ht="12.95" customHeight="1">
      <c r="A77" s="256" t="s">
        <v>525</v>
      </c>
      <c r="B77" s="257"/>
      <c r="C77" s="257"/>
      <c r="D77" s="258"/>
      <c r="E77" s="886">
        <v>1062058</v>
      </c>
      <c r="F77" s="887"/>
      <c r="G77" s="888"/>
      <c r="H77" s="886">
        <v>88709</v>
      </c>
      <c r="I77" s="887"/>
      <c r="J77" s="888"/>
      <c r="K77" s="886">
        <v>68958</v>
      </c>
      <c r="L77" s="887"/>
      <c r="M77" s="888"/>
      <c r="N77" s="886">
        <v>1081809</v>
      </c>
      <c r="O77" s="887"/>
      <c r="P77" s="889"/>
      <c r="R77" s="890">
        <v>993100</v>
      </c>
      <c r="S77" s="891"/>
      <c r="T77" s="892"/>
    </row>
    <row r="78" spans="1:20" ht="12.95" customHeight="1">
      <c r="A78" s="211"/>
      <c r="B78" s="212" t="s">
        <v>467</v>
      </c>
      <c r="C78" s="212"/>
      <c r="D78" s="213"/>
      <c r="E78" s="873">
        <v>808199</v>
      </c>
      <c r="F78" s="895"/>
      <c r="G78" s="896"/>
      <c r="H78" s="873">
        <v>88709</v>
      </c>
      <c r="I78" s="895"/>
      <c r="J78" s="896"/>
      <c r="K78" s="873">
        <v>68958</v>
      </c>
      <c r="L78" s="895"/>
      <c r="M78" s="896"/>
      <c r="N78" s="873">
        <v>827950</v>
      </c>
      <c r="O78" s="895"/>
      <c r="P78" s="897"/>
      <c r="R78" s="898">
        <v>739241</v>
      </c>
      <c r="S78" s="899"/>
      <c r="T78" s="900"/>
    </row>
    <row r="79" spans="1:20" ht="12.95" customHeight="1">
      <c r="A79" s="211"/>
      <c r="B79" s="212" t="s">
        <v>232</v>
      </c>
      <c r="C79" s="212"/>
      <c r="D79" s="213"/>
      <c r="E79" s="873">
        <v>253859</v>
      </c>
      <c r="F79" s="895"/>
      <c r="G79" s="896"/>
      <c r="H79" s="873">
        <v>0</v>
      </c>
      <c r="I79" s="895"/>
      <c r="J79" s="896"/>
      <c r="K79" s="873">
        <v>0</v>
      </c>
      <c r="L79" s="895"/>
      <c r="M79" s="896"/>
      <c r="N79" s="873">
        <v>253859</v>
      </c>
      <c r="O79" s="895"/>
      <c r="P79" s="897"/>
      <c r="R79" s="898">
        <v>253859</v>
      </c>
      <c r="S79" s="899"/>
      <c r="T79" s="900"/>
    </row>
    <row r="80" spans="1:20" ht="12.95" customHeight="1">
      <c r="A80" s="211" t="s">
        <v>526</v>
      </c>
      <c r="B80" s="212"/>
      <c r="C80" s="212"/>
      <c r="D80" s="213"/>
      <c r="E80" s="873">
        <v>1098969</v>
      </c>
      <c r="F80" s="895"/>
      <c r="G80" s="896"/>
      <c r="H80" s="873">
        <v>8477</v>
      </c>
      <c r="I80" s="895"/>
      <c r="J80" s="896"/>
      <c r="K80" s="873">
        <v>7299</v>
      </c>
      <c r="L80" s="895"/>
      <c r="M80" s="896"/>
      <c r="N80" s="873">
        <v>1100147</v>
      </c>
      <c r="O80" s="895"/>
      <c r="P80" s="897"/>
      <c r="R80" s="898">
        <v>1091670</v>
      </c>
      <c r="S80" s="899"/>
      <c r="T80" s="900"/>
    </row>
    <row r="81" spans="1:20" ht="12.95" customHeight="1">
      <c r="A81" s="211"/>
      <c r="B81" s="212" t="s">
        <v>527</v>
      </c>
      <c r="C81" s="212"/>
      <c r="D81" s="213"/>
      <c r="E81" s="873">
        <v>860264</v>
      </c>
      <c r="F81" s="895"/>
      <c r="G81" s="896"/>
      <c r="H81" s="873">
        <v>454</v>
      </c>
      <c r="I81" s="895"/>
      <c r="J81" s="896"/>
      <c r="K81" s="873">
        <v>667</v>
      </c>
      <c r="L81" s="895"/>
      <c r="M81" s="896"/>
      <c r="N81" s="873">
        <v>860051</v>
      </c>
      <c r="O81" s="895"/>
      <c r="P81" s="897"/>
      <c r="R81" s="898">
        <v>859597</v>
      </c>
      <c r="S81" s="899"/>
      <c r="T81" s="900"/>
    </row>
    <row r="82" spans="1:20" ht="12.95" customHeight="1">
      <c r="A82" s="261"/>
      <c r="B82" s="262" t="s">
        <v>232</v>
      </c>
      <c r="C82" s="262"/>
      <c r="D82" s="263"/>
      <c r="E82" s="901">
        <v>238705</v>
      </c>
      <c r="F82" s="902"/>
      <c r="G82" s="903"/>
      <c r="H82" s="901">
        <v>8023</v>
      </c>
      <c r="I82" s="902"/>
      <c r="J82" s="903"/>
      <c r="K82" s="901">
        <v>6632</v>
      </c>
      <c r="L82" s="902"/>
      <c r="M82" s="903"/>
      <c r="N82" s="901">
        <v>240096</v>
      </c>
      <c r="O82" s="902"/>
      <c r="P82" s="904"/>
      <c r="R82" s="905">
        <v>232073</v>
      </c>
      <c r="S82" s="906"/>
      <c r="T82" s="907"/>
    </row>
    <row r="83" spans="1:20" ht="12.95" customHeight="1">
      <c r="A83" s="226" t="s">
        <v>528</v>
      </c>
      <c r="B83" s="227"/>
      <c r="C83" s="227"/>
      <c r="D83" s="228"/>
      <c r="E83" s="908">
        <v>-36911</v>
      </c>
      <c r="F83" s="909"/>
      <c r="G83" s="910"/>
      <c r="H83" s="908">
        <v>80232</v>
      </c>
      <c r="I83" s="909"/>
      <c r="J83" s="910"/>
      <c r="K83" s="908">
        <v>61659</v>
      </c>
      <c r="L83" s="909"/>
      <c r="M83" s="910"/>
      <c r="N83" s="908">
        <v>-18338</v>
      </c>
      <c r="O83" s="909"/>
      <c r="P83" s="911"/>
      <c r="R83" s="912">
        <v>-98570</v>
      </c>
      <c r="S83" s="913"/>
      <c r="T83" s="914"/>
    </row>
    <row r="84" spans="1:20" ht="12.95" customHeight="1">
      <c r="A84" s="278" t="s">
        <v>529</v>
      </c>
      <c r="B84" s="279"/>
      <c r="C84" s="279"/>
      <c r="D84" s="280"/>
      <c r="E84" s="908">
        <v>2431</v>
      </c>
      <c r="F84" s="909"/>
      <c r="G84" s="910"/>
      <c r="H84" s="908">
        <v>-74745</v>
      </c>
      <c r="I84" s="909"/>
      <c r="J84" s="910"/>
      <c r="K84" s="908">
        <v>-70249</v>
      </c>
      <c r="L84" s="909"/>
      <c r="M84" s="910"/>
      <c r="N84" s="908">
        <v>-2065</v>
      </c>
      <c r="O84" s="909"/>
      <c r="P84" s="911"/>
      <c r="R84" s="912">
        <v>72680</v>
      </c>
      <c r="S84" s="913"/>
      <c r="T84" s="914"/>
    </row>
    <row r="85" spans="1:20" ht="12.95" customHeight="1">
      <c r="A85" s="231" t="s">
        <v>530</v>
      </c>
      <c r="B85" s="232"/>
      <c r="C85" s="232"/>
      <c r="D85" s="232"/>
      <c r="E85" s="908">
        <v>20003</v>
      </c>
      <c r="F85" s="909"/>
      <c r="G85" s="910"/>
      <c r="H85" s="908">
        <v>0</v>
      </c>
      <c r="I85" s="909"/>
      <c r="J85" s="910"/>
      <c r="K85" s="908">
        <v>0</v>
      </c>
      <c r="L85" s="909"/>
      <c r="M85" s="910"/>
      <c r="N85" s="908">
        <v>20003</v>
      </c>
      <c r="O85" s="909"/>
      <c r="P85" s="911"/>
      <c r="R85" s="912">
        <v>20003</v>
      </c>
      <c r="S85" s="913"/>
      <c r="T85" s="914"/>
    </row>
    <row r="86" spans="1:20" ht="12.95" customHeight="1">
      <c r="A86" s="231" t="s">
        <v>531</v>
      </c>
      <c r="B86" s="232"/>
      <c r="C86" s="232"/>
      <c r="D86" s="232"/>
      <c r="E86" s="908">
        <v>22433</v>
      </c>
      <c r="F86" s="909"/>
      <c r="G86" s="910"/>
      <c r="H86" s="908">
        <v>-74745</v>
      </c>
      <c r="I86" s="909"/>
      <c r="J86" s="910"/>
      <c r="K86" s="908">
        <v>-70249</v>
      </c>
      <c r="L86" s="909"/>
      <c r="M86" s="910"/>
      <c r="N86" s="908">
        <v>17938</v>
      </c>
      <c r="O86" s="909"/>
      <c r="P86" s="911"/>
      <c r="R86" s="912">
        <v>92683</v>
      </c>
      <c r="S86" s="913"/>
      <c r="T86" s="914"/>
    </row>
    <row r="87" spans="1:20" ht="12.95" customHeight="1">
      <c r="A87" s="231" t="s">
        <v>532</v>
      </c>
      <c r="B87" s="232"/>
      <c r="C87" s="232"/>
      <c r="D87" s="232"/>
      <c r="E87" s="908">
        <v>340662</v>
      </c>
      <c r="F87" s="909"/>
      <c r="G87" s="910"/>
      <c r="H87" s="908">
        <v>0</v>
      </c>
      <c r="I87" s="909"/>
      <c r="J87" s="910"/>
      <c r="K87" s="908">
        <v>0</v>
      </c>
      <c r="L87" s="909"/>
      <c r="M87" s="910"/>
      <c r="N87" s="908">
        <v>340662</v>
      </c>
      <c r="O87" s="909"/>
      <c r="P87" s="911"/>
      <c r="R87" s="912">
        <v>340662</v>
      </c>
      <c r="S87" s="913"/>
      <c r="T87" s="914"/>
    </row>
    <row r="88" spans="1:20" ht="12.95" customHeight="1">
      <c r="A88" s="281" t="s">
        <v>533</v>
      </c>
      <c r="B88" s="282"/>
      <c r="C88" s="282"/>
      <c r="D88" s="282"/>
      <c r="E88" s="908">
        <v>-302922</v>
      </c>
      <c r="F88" s="909"/>
      <c r="G88" s="910"/>
      <c r="H88" s="908">
        <v>0</v>
      </c>
      <c r="I88" s="909"/>
      <c r="J88" s="910"/>
      <c r="K88" s="908">
        <v>0</v>
      </c>
      <c r="L88" s="909"/>
      <c r="M88" s="910"/>
      <c r="N88" s="908">
        <v>-302922</v>
      </c>
      <c r="O88" s="909"/>
      <c r="P88" s="911"/>
      <c r="R88" s="912">
        <v>-302922</v>
      </c>
      <c r="S88" s="913"/>
      <c r="T88" s="914"/>
    </row>
    <row r="89" spans="1:20" ht="12.95" customHeight="1" thickBot="1">
      <c r="A89" s="233" t="s">
        <v>534</v>
      </c>
      <c r="B89" s="234"/>
      <c r="C89" s="234"/>
      <c r="D89" s="234"/>
      <c r="E89" s="915">
        <v>60173</v>
      </c>
      <c r="F89" s="916"/>
      <c r="G89" s="917"/>
      <c r="H89" s="915">
        <v>-74745</v>
      </c>
      <c r="I89" s="916"/>
      <c r="J89" s="917"/>
      <c r="K89" s="915">
        <v>-70249</v>
      </c>
      <c r="L89" s="916"/>
      <c r="M89" s="917"/>
      <c r="N89" s="915">
        <v>55678</v>
      </c>
      <c r="O89" s="916"/>
      <c r="P89" s="918"/>
      <c r="R89" s="912">
        <v>130423</v>
      </c>
      <c r="S89" s="913"/>
      <c r="T89" s="914"/>
    </row>
    <row r="90" spans="1:20" ht="15" customHeight="1">
      <c r="D90" s="277"/>
    </row>
  </sheetData>
  <mergeCells count="364">
    <mergeCell ref="E88:G88"/>
    <mergeCell ref="H88:J88"/>
    <mergeCell ref="K88:M88"/>
    <mergeCell ref="N88:P88"/>
    <mergeCell ref="R88:T88"/>
    <mergeCell ref="E89:G89"/>
    <mergeCell ref="H89:J89"/>
    <mergeCell ref="K89:M89"/>
    <mergeCell ref="N89:P89"/>
    <mergeCell ref="R89:T89"/>
    <mergeCell ref="E86:G86"/>
    <mergeCell ref="H86:J86"/>
    <mergeCell ref="K86:M86"/>
    <mergeCell ref="N86:P86"/>
    <mergeCell ref="R86:T86"/>
    <mergeCell ref="E87:G87"/>
    <mergeCell ref="H87:J87"/>
    <mergeCell ref="K87:M87"/>
    <mergeCell ref="N87:P87"/>
    <mergeCell ref="R87:T87"/>
    <mergeCell ref="E84:G84"/>
    <mergeCell ref="H84:J84"/>
    <mergeCell ref="K84:M84"/>
    <mergeCell ref="N84:P84"/>
    <mergeCell ref="R84:T84"/>
    <mergeCell ref="E85:G85"/>
    <mergeCell ref="H85:J85"/>
    <mergeCell ref="K85:M85"/>
    <mergeCell ref="N85:P85"/>
    <mergeCell ref="R85:T85"/>
    <mergeCell ref="E82:G82"/>
    <mergeCell ref="H82:J82"/>
    <mergeCell ref="K82:M82"/>
    <mergeCell ref="N82:P82"/>
    <mergeCell ref="R82:T82"/>
    <mergeCell ref="E83:G83"/>
    <mergeCell ref="H83:J83"/>
    <mergeCell ref="K83:M83"/>
    <mergeCell ref="N83:P83"/>
    <mergeCell ref="R83:T83"/>
    <mergeCell ref="E80:G80"/>
    <mergeCell ref="H80:J80"/>
    <mergeCell ref="K80:M80"/>
    <mergeCell ref="N80:P80"/>
    <mergeCell ref="R80:T80"/>
    <mergeCell ref="E81:G81"/>
    <mergeCell ref="H81:J81"/>
    <mergeCell ref="K81:M81"/>
    <mergeCell ref="N81:P81"/>
    <mergeCell ref="R81:T81"/>
    <mergeCell ref="E78:G78"/>
    <mergeCell ref="H78:J78"/>
    <mergeCell ref="K78:M78"/>
    <mergeCell ref="N78:P78"/>
    <mergeCell ref="R78:T78"/>
    <mergeCell ref="E79:G79"/>
    <mergeCell ref="H79:J79"/>
    <mergeCell ref="K79:M79"/>
    <mergeCell ref="N79:P79"/>
    <mergeCell ref="R79:T79"/>
    <mergeCell ref="E76:G76"/>
    <mergeCell ref="H76:J76"/>
    <mergeCell ref="K76:M76"/>
    <mergeCell ref="N76:P76"/>
    <mergeCell ref="R76:T76"/>
    <mergeCell ref="E77:G77"/>
    <mergeCell ref="H77:J77"/>
    <mergeCell ref="K77:M77"/>
    <mergeCell ref="N77:P77"/>
    <mergeCell ref="R77:T77"/>
    <mergeCell ref="E74:G74"/>
    <mergeCell ref="H74:J74"/>
    <mergeCell ref="K74:M74"/>
    <mergeCell ref="N74:P74"/>
    <mergeCell ref="R74:T74"/>
    <mergeCell ref="E75:G75"/>
    <mergeCell ref="H75:J75"/>
    <mergeCell ref="K75:M75"/>
    <mergeCell ref="N75:P75"/>
    <mergeCell ref="R75:T75"/>
    <mergeCell ref="E72:G72"/>
    <mergeCell ref="H72:J72"/>
    <mergeCell ref="K72:M72"/>
    <mergeCell ref="N72:P72"/>
    <mergeCell ref="R72:T72"/>
    <mergeCell ref="E73:G73"/>
    <mergeCell ref="H73:J73"/>
    <mergeCell ref="K73:M73"/>
    <mergeCell ref="N73:P73"/>
    <mergeCell ref="R73:T73"/>
    <mergeCell ref="E70:G70"/>
    <mergeCell ref="H70:J70"/>
    <mergeCell ref="K70:M70"/>
    <mergeCell ref="N70:P70"/>
    <mergeCell ref="R70:T70"/>
    <mergeCell ref="E71:G71"/>
    <mergeCell ref="H71:J71"/>
    <mergeCell ref="K71:M71"/>
    <mergeCell ref="N71:P71"/>
    <mergeCell ref="R71:T71"/>
    <mergeCell ref="E68:G68"/>
    <mergeCell ref="H68:J68"/>
    <mergeCell ref="K68:M68"/>
    <mergeCell ref="N68:P68"/>
    <mergeCell ref="R68:T68"/>
    <mergeCell ref="E69:G69"/>
    <mergeCell ref="H69:J69"/>
    <mergeCell ref="K69:M69"/>
    <mergeCell ref="N69:P69"/>
    <mergeCell ref="R69:T69"/>
    <mergeCell ref="E66:G66"/>
    <mergeCell ref="H66:J66"/>
    <mergeCell ref="K66:M66"/>
    <mergeCell ref="N66:P66"/>
    <mergeCell ref="R66:T66"/>
    <mergeCell ref="E67:G67"/>
    <mergeCell ref="H67:J67"/>
    <mergeCell ref="K67:M67"/>
    <mergeCell ref="N67:P67"/>
    <mergeCell ref="R67:T67"/>
    <mergeCell ref="E64:G64"/>
    <mergeCell ref="H64:J64"/>
    <mergeCell ref="K64:M64"/>
    <mergeCell ref="N64:P64"/>
    <mergeCell ref="R64:T64"/>
    <mergeCell ref="E65:G65"/>
    <mergeCell ref="H65:J65"/>
    <mergeCell ref="K65:M65"/>
    <mergeCell ref="N65:P65"/>
    <mergeCell ref="R65:T65"/>
    <mergeCell ref="E62:G62"/>
    <mergeCell ref="H62:J62"/>
    <mergeCell ref="K62:M62"/>
    <mergeCell ref="N62:P62"/>
    <mergeCell ref="R62:T62"/>
    <mergeCell ref="E63:G63"/>
    <mergeCell ref="H63:J63"/>
    <mergeCell ref="K63:M63"/>
    <mergeCell ref="N63:P63"/>
    <mergeCell ref="R63:T63"/>
    <mergeCell ref="R60:T60"/>
    <mergeCell ref="E61:G61"/>
    <mergeCell ref="H61:J61"/>
    <mergeCell ref="K61:M61"/>
    <mergeCell ref="N61:P61"/>
    <mergeCell ref="R61:T61"/>
    <mergeCell ref="N59:P59"/>
    <mergeCell ref="A60:D60"/>
    <mergeCell ref="E60:G60"/>
    <mergeCell ref="H60:J60"/>
    <mergeCell ref="K60:M60"/>
    <mergeCell ref="N60:P60"/>
    <mergeCell ref="E56:H56"/>
    <mergeCell ref="I56:L56"/>
    <mergeCell ref="M56:P56"/>
    <mergeCell ref="Q56:U56"/>
    <mergeCell ref="E57:H57"/>
    <mergeCell ref="I57:L57"/>
    <mergeCell ref="M57:P57"/>
    <mergeCell ref="Q57:U57"/>
    <mergeCell ref="E54:H54"/>
    <mergeCell ref="I54:L54"/>
    <mergeCell ref="M54:P54"/>
    <mergeCell ref="Q54:U54"/>
    <mergeCell ref="E55:H55"/>
    <mergeCell ref="I55:L55"/>
    <mergeCell ref="M55:P55"/>
    <mergeCell ref="Q55:U55"/>
    <mergeCell ref="E52:H52"/>
    <mergeCell ref="I52:L52"/>
    <mergeCell ref="M52:P52"/>
    <mergeCell ref="Q52:U52"/>
    <mergeCell ref="E53:H53"/>
    <mergeCell ref="I53:L53"/>
    <mergeCell ref="M53:P53"/>
    <mergeCell ref="Q53:U53"/>
    <mergeCell ref="E50:H50"/>
    <mergeCell ref="I50:L50"/>
    <mergeCell ref="M50:P50"/>
    <mergeCell ref="Q50:U50"/>
    <mergeCell ref="E51:H51"/>
    <mergeCell ref="I51:L51"/>
    <mergeCell ref="M51:P51"/>
    <mergeCell ref="Q51:U51"/>
    <mergeCell ref="E48:H48"/>
    <mergeCell ref="I48:L48"/>
    <mergeCell ref="M48:P48"/>
    <mergeCell ref="Q48:U48"/>
    <mergeCell ref="E49:H49"/>
    <mergeCell ref="I49:L49"/>
    <mergeCell ref="M49:P49"/>
    <mergeCell ref="Q49:U49"/>
    <mergeCell ref="E46:H46"/>
    <mergeCell ref="I46:L46"/>
    <mergeCell ref="M46:P46"/>
    <mergeCell ref="Q46:U46"/>
    <mergeCell ref="E47:H47"/>
    <mergeCell ref="I47:L47"/>
    <mergeCell ref="M47:P47"/>
    <mergeCell ref="Q47:U47"/>
    <mergeCell ref="E44:H44"/>
    <mergeCell ref="I44:L44"/>
    <mergeCell ref="M44:P44"/>
    <mergeCell ref="Q44:U44"/>
    <mergeCell ref="E45:H45"/>
    <mergeCell ref="I45:L45"/>
    <mergeCell ref="M45:P45"/>
    <mergeCell ref="Q45:U45"/>
    <mergeCell ref="E42:H42"/>
    <mergeCell ref="I42:L42"/>
    <mergeCell ref="M42:P42"/>
    <mergeCell ref="Q42:U42"/>
    <mergeCell ref="E43:H43"/>
    <mergeCell ref="I43:L43"/>
    <mergeCell ref="M43:P43"/>
    <mergeCell ref="Q43:U43"/>
    <mergeCell ref="E40:H40"/>
    <mergeCell ref="I40:L40"/>
    <mergeCell ref="M40:P40"/>
    <mergeCell ref="Q40:U40"/>
    <mergeCell ref="E41:H41"/>
    <mergeCell ref="I41:L41"/>
    <mergeCell ref="M41:P41"/>
    <mergeCell ref="Q41:U41"/>
    <mergeCell ref="E38:H38"/>
    <mergeCell ref="I38:L38"/>
    <mergeCell ref="M38:P38"/>
    <mergeCell ref="Q38:U38"/>
    <mergeCell ref="E39:H39"/>
    <mergeCell ref="I39:L39"/>
    <mergeCell ref="M39:P39"/>
    <mergeCell ref="Q39:U39"/>
    <mergeCell ref="E36:H36"/>
    <mergeCell ref="I36:L36"/>
    <mergeCell ref="M36:P36"/>
    <mergeCell ref="Q36:U36"/>
    <mergeCell ref="E37:H37"/>
    <mergeCell ref="I37:L37"/>
    <mergeCell ref="M37:P37"/>
    <mergeCell ref="Q37:U37"/>
    <mergeCell ref="E34:H34"/>
    <mergeCell ref="I34:L34"/>
    <mergeCell ref="M34:P34"/>
    <mergeCell ref="Q34:U34"/>
    <mergeCell ref="E35:H35"/>
    <mergeCell ref="I35:L35"/>
    <mergeCell ref="M35:P35"/>
    <mergeCell ref="Q35:U35"/>
    <mergeCell ref="E32:H32"/>
    <mergeCell ref="I32:L32"/>
    <mergeCell ref="M32:P32"/>
    <mergeCell ref="Q32:U32"/>
    <mergeCell ref="E33:H33"/>
    <mergeCell ref="I33:L33"/>
    <mergeCell ref="M33:P33"/>
    <mergeCell ref="Q33:U33"/>
    <mergeCell ref="R30:U30"/>
    <mergeCell ref="A31:D31"/>
    <mergeCell ref="E31:H31"/>
    <mergeCell ref="I31:L31"/>
    <mergeCell ref="M31:P31"/>
    <mergeCell ref="Q31:U31"/>
    <mergeCell ref="E27:H27"/>
    <mergeCell ref="I27:L27"/>
    <mergeCell ref="M27:P27"/>
    <mergeCell ref="Q27:U27"/>
    <mergeCell ref="E28:H28"/>
    <mergeCell ref="I28:L28"/>
    <mergeCell ref="M28:P28"/>
    <mergeCell ref="Q28:U28"/>
    <mergeCell ref="E25:H25"/>
    <mergeCell ref="I25:L25"/>
    <mergeCell ref="M25:P25"/>
    <mergeCell ref="Q25:U25"/>
    <mergeCell ref="E26:H26"/>
    <mergeCell ref="I26:L26"/>
    <mergeCell ref="M26:P26"/>
    <mergeCell ref="Q26:U26"/>
    <mergeCell ref="E23:H23"/>
    <mergeCell ref="I23:L23"/>
    <mergeCell ref="M23:P23"/>
    <mergeCell ref="Q23:U23"/>
    <mergeCell ref="E24:H24"/>
    <mergeCell ref="I24:L24"/>
    <mergeCell ref="M24:P24"/>
    <mergeCell ref="Q24:U24"/>
    <mergeCell ref="E21:H21"/>
    <mergeCell ref="I21:L21"/>
    <mergeCell ref="M21:P21"/>
    <mergeCell ref="Q21:U21"/>
    <mergeCell ref="E22:H22"/>
    <mergeCell ref="I22:L22"/>
    <mergeCell ref="M22:P22"/>
    <mergeCell ref="Q22:U22"/>
    <mergeCell ref="E19:H19"/>
    <mergeCell ref="I19:L19"/>
    <mergeCell ref="M19:P19"/>
    <mergeCell ref="Q19:U19"/>
    <mergeCell ref="E20:H20"/>
    <mergeCell ref="I20:L20"/>
    <mergeCell ref="M20:P20"/>
    <mergeCell ref="Q20:U20"/>
    <mergeCell ref="E17:H17"/>
    <mergeCell ref="I17:L17"/>
    <mergeCell ref="M17:P17"/>
    <mergeCell ref="Q17:U17"/>
    <mergeCell ref="E18:H18"/>
    <mergeCell ref="I18:L18"/>
    <mergeCell ref="M18:P18"/>
    <mergeCell ref="Q18:U18"/>
    <mergeCell ref="E15:H15"/>
    <mergeCell ref="I15:L15"/>
    <mergeCell ref="M15:P15"/>
    <mergeCell ref="Q15:U15"/>
    <mergeCell ref="E16:H16"/>
    <mergeCell ref="I16:L16"/>
    <mergeCell ref="M16:P16"/>
    <mergeCell ref="Q16:U16"/>
    <mergeCell ref="E13:H13"/>
    <mergeCell ref="I13:L13"/>
    <mergeCell ref="M13:P13"/>
    <mergeCell ref="Q13:U13"/>
    <mergeCell ref="E14:H14"/>
    <mergeCell ref="I14:L14"/>
    <mergeCell ref="M14:P14"/>
    <mergeCell ref="Q14:U14"/>
    <mergeCell ref="E11:H11"/>
    <mergeCell ref="I11:L11"/>
    <mergeCell ref="M11:P11"/>
    <mergeCell ref="Q11:U11"/>
    <mergeCell ref="E12:H12"/>
    <mergeCell ref="I12:L12"/>
    <mergeCell ref="M12:P12"/>
    <mergeCell ref="Q12:U12"/>
    <mergeCell ref="E10:H10"/>
    <mergeCell ref="I10:L10"/>
    <mergeCell ref="M10:P10"/>
    <mergeCell ref="Q10:U10"/>
    <mergeCell ref="E7:H7"/>
    <mergeCell ref="I7:L7"/>
    <mergeCell ref="M7:P7"/>
    <mergeCell ref="Q7:U7"/>
    <mergeCell ref="E8:H8"/>
    <mergeCell ref="I8:L8"/>
    <mergeCell ref="M8:P8"/>
    <mergeCell ref="Q8:U8"/>
    <mergeCell ref="E6:H6"/>
    <mergeCell ref="I6:L6"/>
    <mergeCell ref="M6:P6"/>
    <mergeCell ref="Q6:U6"/>
    <mergeCell ref="R3:U3"/>
    <mergeCell ref="E9:H9"/>
    <mergeCell ref="I9:L9"/>
    <mergeCell ref="M9:P9"/>
    <mergeCell ref="Q9:U9"/>
    <mergeCell ref="A4:D4"/>
    <mergeCell ref="E4:H4"/>
    <mergeCell ref="I4:L4"/>
    <mergeCell ref="M4:P4"/>
    <mergeCell ref="Q4:U4"/>
    <mergeCell ref="E5:H5"/>
    <mergeCell ref="I5:L5"/>
    <mergeCell ref="M5:P5"/>
    <mergeCell ref="Q5:U5"/>
  </mergeCells>
  <phoneticPr fontId="51"/>
  <pageMargins left="0.70866141732283472" right="0.31496062992125984" top="0.74803149606299213" bottom="0.74803149606299213" header="0.31496062992125984" footer="0.31496062992125984"/>
  <pageSetup paperSize="9" orientation="portrait" r:id="rId1"/>
  <rowBreaks count="1" manualBreakCount="1">
    <brk id="58"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4"/>
  <sheetViews>
    <sheetView zoomScaleNormal="100" zoomScaleSheetLayoutView="80" workbookViewId="0"/>
  </sheetViews>
  <sheetFormatPr defaultRowHeight="12"/>
  <cols>
    <col min="1" max="3" width="3.625" style="313" customWidth="1"/>
    <col min="4" max="4" width="37.375" style="313" customWidth="1"/>
    <col min="5" max="5" width="20.875" style="313" customWidth="1"/>
    <col min="6" max="6" width="11.25" style="314" customWidth="1"/>
    <col min="7" max="7" width="11.25" style="313" bestFit="1" customWidth="1"/>
    <col min="8" max="8" width="9.25" style="313" bestFit="1" customWidth="1"/>
    <col min="9" max="9" width="13.5" style="313" bestFit="1" customWidth="1"/>
    <col min="10" max="229" width="9" style="313"/>
    <col min="230" max="232" width="3.625" style="313" customWidth="1"/>
    <col min="233" max="233" width="37.375" style="313" customWidth="1"/>
    <col min="234" max="234" width="20.875" style="313" customWidth="1"/>
    <col min="235" max="235" width="11.25" style="313" customWidth="1"/>
    <col min="236" max="237" width="9" style="313"/>
    <col min="238" max="238" width="1.875" style="313" customWidth="1"/>
    <col min="239" max="256" width="9" style="313"/>
    <col min="257" max="259" width="3.625" style="313" customWidth="1"/>
    <col min="260" max="260" width="37.375" style="313" customWidth="1"/>
    <col min="261" max="261" width="20.875" style="313" customWidth="1"/>
    <col min="262" max="262" width="11.25" style="313" customWidth="1"/>
    <col min="263" max="263" width="11.25" style="313" bestFit="1" customWidth="1"/>
    <col min="264" max="264" width="9" style="313"/>
    <col min="265" max="265" width="13.5" style="313" bestFit="1" customWidth="1"/>
    <col min="266" max="485" width="9" style="313"/>
    <col min="486" max="488" width="3.625" style="313" customWidth="1"/>
    <col min="489" max="489" width="37.375" style="313" customWidth="1"/>
    <col min="490" max="490" width="20.875" style="313" customWidth="1"/>
    <col min="491" max="491" width="11.25" style="313" customWidth="1"/>
    <col min="492" max="493" width="9" style="313"/>
    <col min="494" max="494" width="1.875" style="313" customWidth="1"/>
    <col min="495" max="512" width="9" style="313"/>
    <col min="513" max="515" width="3.625" style="313" customWidth="1"/>
    <col min="516" max="516" width="37.375" style="313" customWidth="1"/>
    <col min="517" max="517" width="20.875" style="313" customWidth="1"/>
    <col min="518" max="518" width="11.25" style="313" customWidth="1"/>
    <col min="519" max="519" width="11.25" style="313" bestFit="1" customWidth="1"/>
    <col min="520" max="520" width="9" style="313"/>
    <col min="521" max="521" width="13.5" style="313" bestFit="1" customWidth="1"/>
    <col min="522" max="741" width="9" style="313"/>
    <col min="742" max="744" width="3.625" style="313" customWidth="1"/>
    <col min="745" max="745" width="37.375" style="313" customWidth="1"/>
    <col min="746" max="746" width="20.875" style="313" customWidth="1"/>
    <col min="747" max="747" width="11.25" style="313" customWidth="1"/>
    <col min="748" max="749" width="9" style="313"/>
    <col min="750" max="750" width="1.875" style="313" customWidth="1"/>
    <col min="751" max="768" width="9" style="313"/>
    <col min="769" max="771" width="3.625" style="313" customWidth="1"/>
    <col min="772" max="772" width="37.375" style="313" customWidth="1"/>
    <col min="773" max="773" width="20.875" style="313" customWidth="1"/>
    <col min="774" max="774" width="11.25" style="313" customWidth="1"/>
    <col min="775" max="775" width="11.25" style="313" bestFit="1" customWidth="1"/>
    <col min="776" max="776" width="9" style="313"/>
    <col min="777" max="777" width="13.5" style="313" bestFit="1" customWidth="1"/>
    <col min="778" max="997" width="9" style="313"/>
    <col min="998" max="1000" width="3.625" style="313" customWidth="1"/>
    <col min="1001" max="1001" width="37.375" style="313" customWidth="1"/>
    <col min="1002" max="1002" width="20.875" style="313" customWidth="1"/>
    <col min="1003" max="1003" width="11.25" style="313" customWidth="1"/>
    <col min="1004" max="1005" width="9" style="313"/>
    <col min="1006" max="1006" width="1.875" style="313" customWidth="1"/>
    <col min="1007" max="1024" width="9" style="313"/>
    <col min="1025" max="1027" width="3.625" style="313" customWidth="1"/>
    <col min="1028" max="1028" width="37.375" style="313" customWidth="1"/>
    <col min="1029" max="1029" width="20.875" style="313" customWidth="1"/>
    <col min="1030" max="1030" width="11.25" style="313" customWidth="1"/>
    <col min="1031" max="1031" width="11.25" style="313" bestFit="1" customWidth="1"/>
    <col min="1032" max="1032" width="9" style="313"/>
    <col min="1033" max="1033" width="13.5" style="313" bestFit="1" customWidth="1"/>
    <col min="1034" max="1253" width="9" style="313"/>
    <col min="1254" max="1256" width="3.625" style="313" customWidth="1"/>
    <col min="1257" max="1257" width="37.375" style="313" customWidth="1"/>
    <col min="1258" max="1258" width="20.875" style="313" customWidth="1"/>
    <col min="1259" max="1259" width="11.25" style="313" customWidth="1"/>
    <col min="1260" max="1261" width="9" style="313"/>
    <col min="1262" max="1262" width="1.875" style="313" customWidth="1"/>
    <col min="1263" max="1280" width="9" style="313"/>
    <col min="1281" max="1283" width="3.625" style="313" customWidth="1"/>
    <col min="1284" max="1284" width="37.375" style="313" customWidth="1"/>
    <col min="1285" max="1285" width="20.875" style="313" customWidth="1"/>
    <col min="1286" max="1286" width="11.25" style="313" customWidth="1"/>
    <col min="1287" max="1287" width="11.25" style="313" bestFit="1" customWidth="1"/>
    <col min="1288" max="1288" width="9" style="313"/>
    <col min="1289" max="1289" width="13.5" style="313" bestFit="1" customWidth="1"/>
    <col min="1290" max="1509" width="9" style="313"/>
    <col min="1510" max="1512" width="3.625" style="313" customWidth="1"/>
    <col min="1513" max="1513" width="37.375" style="313" customWidth="1"/>
    <col min="1514" max="1514" width="20.875" style="313" customWidth="1"/>
    <col min="1515" max="1515" width="11.25" style="313" customWidth="1"/>
    <col min="1516" max="1517" width="9" style="313"/>
    <col min="1518" max="1518" width="1.875" style="313" customWidth="1"/>
    <col min="1519" max="1536" width="9" style="313"/>
    <col min="1537" max="1539" width="3.625" style="313" customWidth="1"/>
    <col min="1540" max="1540" width="37.375" style="313" customWidth="1"/>
    <col min="1541" max="1541" width="20.875" style="313" customWidth="1"/>
    <col min="1542" max="1542" width="11.25" style="313" customWidth="1"/>
    <col min="1543" max="1543" width="11.25" style="313" bestFit="1" customWidth="1"/>
    <col min="1544" max="1544" width="9" style="313"/>
    <col min="1545" max="1545" width="13.5" style="313" bestFit="1" customWidth="1"/>
    <col min="1546" max="1765" width="9" style="313"/>
    <col min="1766" max="1768" width="3.625" style="313" customWidth="1"/>
    <col min="1769" max="1769" width="37.375" style="313" customWidth="1"/>
    <col min="1770" max="1770" width="20.875" style="313" customWidth="1"/>
    <col min="1771" max="1771" width="11.25" style="313" customWidth="1"/>
    <col min="1772" max="1773" width="9" style="313"/>
    <col min="1774" max="1774" width="1.875" style="313" customWidth="1"/>
    <col min="1775" max="1792" width="9" style="313"/>
    <col min="1793" max="1795" width="3.625" style="313" customWidth="1"/>
    <col min="1796" max="1796" width="37.375" style="313" customWidth="1"/>
    <col min="1797" max="1797" width="20.875" style="313" customWidth="1"/>
    <col min="1798" max="1798" width="11.25" style="313" customWidth="1"/>
    <col min="1799" max="1799" width="11.25" style="313" bestFit="1" customWidth="1"/>
    <col min="1800" max="1800" width="9" style="313"/>
    <col min="1801" max="1801" width="13.5" style="313" bestFit="1" customWidth="1"/>
    <col min="1802" max="2021" width="9" style="313"/>
    <col min="2022" max="2024" width="3.625" style="313" customWidth="1"/>
    <col min="2025" max="2025" width="37.375" style="313" customWidth="1"/>
    <col min="2026" max="2026" width="20.875" style="313" customWidth="1"/>
    <col min="2027" max="2027" width="11.25" style="313" customWidth="1"/>
    <col min="2028" max="2029" width="9" style="313"/>
    <col min="2030" max="2030" width="1.875" style="313" customWidth="1"/>
    <col min="2031" max="2048" width="9" style="313"/>
    <col min="2049" max="2051" width="3.625" style="313" customWidth="1"/>
    <col min="2052" max="2052" width="37.375" style="313" customWidth="1"/>
    <col min="2053" max="2053" width="20.875" style="313" customWidth="1"/>
    <col min="2054" max="2054" width="11.25" style="313" customWidth="1"/>
    <col min="2055" max="2055" width="11.25" style="313" bestFit="1" customWidth="1"/>
    <col min="2056" max="2056" width="9" style="313"/>
    <col min="2057" max="2057" width="13.5" style="313" bestFit="1" customWidth="1"/>
    <col min="2058" max="2277" width="9" style="313"/>
    <col min="2278" max="2280" width="3.625" style="313" customWidth="1"/>
    <col min="2281" max="2281" width="37.375" style="313" customWidth="1"/>
    <col min="2282" max="2282" width="20.875" style="313" customWidth="1"/>
    <col min="2283" max="2283" width="11.25" style="313" customWidth="1"/>
    <col min="2284" max="2285" width="9" style="313"/>
    <col min="2286" max="2286" width="1.875" style="313" customWidth="1"/>
    <col min="2287" max="2304" width="9" style="313"/>
    <col min="2305" max="2307" width="3.625" style="313" customWidth="1"/>
    <col min="2308" max="2308" width="37.375" style="313" customWidth="1"/>
    <col min="2309" max="2309" width="20.875" style="313" customWidth="1"/>
    <col min="2310" max="2310" width="11.25" style="313" customWidth="1"/>
    <col min="2311" max="2311" width="11.25" style="313" bestFit="1" customWidth="1"/>
    <col min="2312" max="2312" width="9" style="313"/>
    <col min="2313" max="2313" width="13.5" style="313" bestFit="1" customWidth="1"/>
    <col min="2314" max="2533" width="9" style="313"/>
    <col min="2534" max="2536" width="3.625" style="313" customWidth="1"/>
    <col min="2537" max="2537" width="37.375" style="313" customWidth="1"/>
    <col min="2538" max="2538" width="20.875" style="313" customWidth="1"/>
    <col min="2539" max="2539" width="11.25" style="313" customWidth="1"/>
    <col min="2540" max="2541" width="9" style="313"/>
    <col min="2542" max="2542" width="1.875" style="313" customWidth="1"/>
    <col min="2543" max="2560" width="9" style="313"/>
    <col min="2561" max="2563" width="3.625" style="313" customWidth="1"/>
    <col min="2564" max="2564" width="37.375" style="313" customWidth="1"/>
    <col min="2565" max="2565" width="20.875" style="313" customWidth="1"/>
    <col min="2566" max="2566" width="11.25" style="313" customWidth="1"/>
    <col min="2567" max="2567" width="11.25" style="313" bestFit="1" customWidth="1"/>
    <col min="2568" max="2568" width="9" style="313"/>
    <col min="2569" max="2569" width="13.5" style="313" bestFit="1" customWidth="1"/>
    <col min="2570" max="2789" width="9" style="313"/>
    <col min="2790" max="2792" width="3.625" style="313" customWidth="1"/>
    <col min="2793" max="2793" width="37.375" style="313" customWidth="1"/>
    <col min="2794" max="2794" width="20.875" style="313" customWidth="1"/>
    <col min="2795" max="2795" width="11.25" style="313" customWidth="1"/>
    <col min="2796" max="2797" width="9" style="313"/>
    <col min="2798" max="2798" width="1.875" style="313" customWidth="1"/>
    <col min="2799" max="2816" width="9" style="313"/>
    <col min="2817" max="2819" width="3.625" style="313" customWidth="1"/>
    <col min="2820" max="2820" width="37.375" style="313" customWidth="1"/>
    <col min="2821" max="2821" width="20.875" style="313" customWidth="1"/>
    <col min="2822" max="2822" width="11.25" style="313" customWidth="1"/>
    <col min="2823" max="2823" width="11.25" style="313" bestFit="1" customWidth="1"/>
    <col min="2824" max="2824" width="9" style="313"/>
    <col min="2825" max="2825" width="13.5" style="313" bestFit="1" customWidth="1"/>
    <col min="2826" max="3045" width="9" style="313"/>
    <col min="3046" max="3048" width="3.625" style="313" customWidth="1"/>
    <col min="3049" max="3049" width="37.375" style="313" customWidth="1"/>
    <col min="3050" max="3050" width="20.875" style="313" customWidth="1"/>
    <col min="3051" max="3051" width="11.25" style="313" customWidth="1"/>
    <col min="3052" max="3053" width="9" style="313"/>
    <col min="3054" max="3054" width="1.875" style="313" customWidth="1"/>
    <col min="3055" max="3072" width="9" style="313"/>
    <col min="3073" max="3075" width="3.625" style="313" customWidth="1"/>
    <col min="3076" max="3076" width="37.375" style="313" customWidth="1"/>
    <col min="3077" max="3077" width="20.875" style="313" customWidth="1"/>
    <col min="3078" max="3078" width="11.25" style="313" customWidth="1"/>
    <col min="3079" max="3079" width="11.25" style="313" bestFit="1" customWidth="1"/>
    <col min="3080" max="3080" width="9" style="313"/>
    <col min="3081" max="3081" width="13.5" style="313" bestFit="1" customWidth="1"/>
    <col min="3082" max="3301" width="9" style="313"/>
    <col min="3302" max="3304" width="3.625" style="313" customWidth="1"/>
    <col min="3305" max="3305" width="37.375" style="313" customWidth="1"/>
    <col min="3306" max="3306" width="20.875" style="313" customWidth="1"/>
    <col min="3307" max="3307" width="11.25" style="313" customWidth="1"/>
    <col min="3308" max="3309" width="9" style="313"/>
    <col min="3310" max="3310" width="1.875" style="313" customWidth="1"/>
    <col min="3311" max="3328" width="9" style="313"/>
    <col min="3329" max="3331" width="3.625" style="313" customWidth="1"/>
    <col min="3332" max="3332" width="37.375" style="313" customWidth="1"/>
    <col min="3333" max="3333" width="20.875" style="313" customWidth="1"/>
    <col min="3334" max="3334" width="11.25" style="313" customWidth="1"/>
    <col min="3335" max="3335" width="11.25" style="313" bestFit="1" customWidth="1"/>
    <col min="3336" max="3336" width="9" style="313"/>
    <col min="3337" max="3337" width="13.5" style="313" bestFit="1" customWidth="1"/>
    <col min="3338" max="3557" width="9" style="313"/>
    <col min="3558" max="3560" width="3.625" style="313" customWidth="1"/>
    <col min="3561" max="3561" width="37.375" style="313" customWidth="1"/>
    <col min="3562" max="3562" width="20.875" style="313" customWidth="1"/>
    <col min="3563" max="3563" width="11.25" style="313" customWidth="1"/>
    <col min="3564" max="3565" width="9" style="313"/>
    <col min="3566" max="3566" width="1.875" style="313" customWidth="1"/>
    <col min="3567" max="3584" width="9" style="313"/>
    <col min="3585" max="3587" width="3.625" style="313" customWidth="1"/>
    <col min="3588" max="3588" width="37.375" style="313" customWidth="1"/>
    <col min="3589" max="3589" width="20.875" style="313" customWidth="1"/>
    <col min="3590" max="3590" width="11.25" style="313" customWidth="1"/>
    <col min="3591" max="3591" width="11.25" style="313" bestFit="1" customWidth="1"/>
    <col min="3592" max="3592" width="9" style="313"/>
    <col min="3593" max="3593" width="13.5" style="313" bestFit="1" customWidth="1"/>
    <col min="3594" max="3813" width="9" style="313"/>
    <col min="3814" max="3816" width="3.625" style="313" customWidth="1"/>
    <col min="3817" max="3817" width="37.375" style="313" customWidth="1"/>
    <col min="3818" max="3818" width="20.875" style="313" customWidth="1"/>
    <col min="3819" max="3819" width="11.25" style="313" customWidth="1"/>
    <col min="3820" max="3821" width="9" style="313"/>
    <col min="3822" max="3822" width="1.875" style="313" customWidth="1"/>
    <col min="3823" max="3840" width="9" style="313"/>
    <col min="3841" max="3843" width="3.625" style="313" customWidth="1"/>
    <col min="3844" max="3844" width="37.375" style="313" customWidth="1"/>
    <col min="3845" max="3845" width="20.875" style="313" customWidth="1"/>
    <col min="3846" max="3846" width="11.25" style="313" customWidth="1"/>
    <col min="3847" max="3847" width="11.25" style="313" bestFit="1" customWidth="1"/>
    <col min="3848" max="3848" width="9" style="313"/>
    <col min="3849" max="3849" width="13.5" style="313" bestFit="1" customWidth="1"/>
    <col min="3850" max="4069" width="9" style="313"/>
    <col min="4070" max="4072" width="3.625" style="313" customWidth="1"/>
    <col min="4073" max="4073" width="37.375" style="313" customWidth="1"/>
    <col min="4074" max="4074" width="20.875" style="313" customWidth="1"/>
    <col min="4075" max="4075" width="11.25" style="313" customWidth="1"/>
    <col min="4076" max="4077" width="9" style="313"/>
    <col min="4078" max="4078" width="1.875" style="313" customWidth="1"/>
    <col min="4079" max="4096" width="9" style="313"/>
    <col min="4097" max="4099" width="3.625" style="313" customWidth="1"/>
    <col min="4100" max="4100" width="37.375" style="313" customWidth="1"/>
    <col min="4101" max="4101" width="20.875" style="313" customWidth="1"/>
    <col min="4102" max="4102" width="11.25" style="313" customWidth="1"/>
    <col min="4103" max="4103" width="11.25" style="313" bestFit="1" customWidth="1"/>
    <col min="4104" max="4104" width="9" style="313"/>
    <col min="4105" max="4105" width="13.5" style="313" bestFit="1" customWidth="1"/>
    <col min="4106" max="4325" width="9" style="313"/>
    <col min="4326" max="4328" width="3.625" style="313" customWidth="1"/>
    <col min="4329" max="4329" width="37.375" style="313" customWidth="1"/>
    <col min="4330" max="4330" width="20.875" style="313" customWidth="1"/>
    <col min="4331" max="4331" width="11.25" style="313" customWidth="1"/>
    <col min="4332" max="4333" width="9" style="313"/>
    <col min="4334" max="4334" width="1.875" style="313" customWidth="1"/>
    <col min="4335" max="4352" width="9" style="313"/>
    <col min="4353" max="4355" width="3.625" style="313" customWidth="1"/>
    <col min="4356" max="4356" width="37.375" style="313" customWidth="1"/>
    <col min="4357" max="4357" width="20.875" style="313" customWidth="1"/>
    <col min="4358" max="4358" width="11.25" style="313" customWidth="1"/>
    <col min="4359" max="4359" width="11.25" style="313" bestFit="1" customWidth="1"/>
    <col min="4360" max="4360" width="9" style="313"/>
    <col min="4361" max="4361" width="13.5" style="313" bestFit="1" customWidth="1"/>
    <col min="4362" max="4581" width="9" style="313"/>
    <col min="4582" max="4584" width="3.625" style="313" customWidth="1"/>
    <col min="4585" max="4585" width="37.375" style="313" customWidth="1"/>
    <col min="4586" max="4586" width="20.875" style="313" customWidth="1"/>
    <col min="4587" max="4587" width="11.25" style="313" customWidth="1"/>
    <col min="4588" max="4589" width="9" style="313"/>
    <col min="4590" max="4590" width="1.875" style="313" customWidth="1"/>
    <col min="4591" max="4608" width="9" style="313"/>
    <col min="4609" max="4611" width="3.625" style="313" customWidth="1"/>
    <col min="4612" max="4612" width="37.375" style="313" customWidth="1"/>
    <col min="4613" max="4613" width="20.875" style="313" customWidth="1"/>
    <col min="4614" max="4614" width="11.25" style="313" customWidth="1"/>
    <col min="4615" max="4615" width="11.25" style="313" bestFit="1" customWidth="1"/>
    <col min="4616" max="4616" width="9" style="313"/>
    <col min="4617" max="4617" width="13.5" style="313" bestFit="1" customWidth="1"/>
    <col min="4618" max="4837" width="9" style="313"/>
    <col min="4838" max="4840" width="3.625" style="313" customWidth="1"/>
    <col min="4841" max="4841" width="37.375" style="313" customWidth="1"/>
    <col min="4842" max="4842" width="20.875" style="313" customWidth="1"/>
    <col min="4843" max="4843" width="11.25" style="313" customWidth="1"/>
    <col min="4844" max="4845" width="9" style="313"/>
    <col min="4846" max="4846" width="1.875" style="313" customWidth="1"/>
    <col min="4847" max="4864" width="9" style="313"/>
    <col min="4865" max="4867" width="3.625" style="313" customWidth="1"/>
    <col min="4868" max="4868" width="37.375" style="313" customWidth="1"/>
    <col min="4869" max="4869" width="20.875" style="313" customWidth="1"/>
    <col min="4870" max="4870" width="11.25" style="313" customWidth="1"/>
    <col min="4871" max="4871" width="11.25" style="313" bestFit="1" customWidth="1"/>
    <col min="4872" max="4872" width="9" style="313"/>
    <col min="4873" max="4873" width="13.5" style="313" bestFit="1" customWidth="1"/>
    <col min="4874" max="5093" width="9" style="313"/>
    <col min="5094" max="5096" width="3.625" style="313" customWidth="1"/>
    <col min="5097" max="5097" width="37.375" style="313" customWidth="1"/>
    <col min="5098" max="5098" width="20.875" style="313" customWidth="1"/>
    <col min="5099" max="5099" width="11.25" style="313" customWidth="1"/>
    <col min="5100" max="5101" width="9" style="313"/>
    <col min="5102" max="5102" width="1.875" style="313" customWidth="1"/>
    <col min="5103" max="5120" width="9" style="313"/>
    <col min="5121" max="5123" width="3.625" style="313" customWidth="1"/>
    <col min="5124" max="5124" width="37.375" style="313" customWidth="1"/>
    <col min="5125" max="5125" width="20.875" style="313" customWidth="1"/>
    <col min="5126" max="5126" width="11.25" style="313" customWidth="1"/>
    <col min="5127" max="5127" width="11.25" style="313" bestFit="1" customWidth="1"/>
    <col min="5128" max="5128" width="9" style="313"/>
    <col min="5129" max="5129" width="13.5" style="313" bestFit="1" customWidth="1"/>
    <col min="5130" max="5349" width="9" style="313"/>
    <col min="5350" max="5352" width="3.625" style="313" customWidth="1"/>
    <col min="5353" max="5353" width="37.375" style="313" customWidth="1"/>
    <col min="5354" max="5354" width="20.875" style="313" customWidth="1"/>
    <col min="5355" max="5355" width="11.25" style="313" customWidth="1"/>
    <col min="5356" max="5357" width="9" style="313"/>
    <col min="5358" max="5358" width="1.875" style="313" customWidth="1"/>
    <col min="5359" max="5376" width="9" style="313"/>
    <col min="5377" max="5379" width="3.625" style="313" customWidth="1"/>
    <col min="5380" max="5380" width="37.375" style="313" customWidth="1"/>
    <col min="5381" max="5381" width="20.875" style="313" customWidth="1"/>
    <col min="5382" max="5382" width="11.25" style="313" customWidth="1"/>
    <col min="5383" max="5383" width="11.25" style="313" bestFit="1" customWidth="1"/>
    <col min="5384" max="5384" width="9" style="313"/>
    <col min="5385" max="5385" width="13.5" style="313" bestFit="1" customWidth="1"/>
    <col min="5386" max="5605" width="9" style="313"/>
    <col min="5606" max="5608" width="3.625" style="313" customWidth="1"/>
    <col min="5609" max="5609" width="37.375" style="313" customWidth="1"/>
    <col min="5610" max="5610" width="20.875" style="313" customWidth="1"/>
    <col min="5611" max="5611" width="11.25" style="313" customWidth="1"/>
    <col min="5612" max="5613" width="9" style="313"/>
    <col min="5614" max="5614" width="1.875" style="313" customWidth="1"/>
    <col min="5615" max="5632" width="9" style="313"/>
    <col min="5633" max="5635" width="3.625" style="313" customWidth="1"/>
    <col min="5636" max="5636" width="37.375" style="313" customWidth="1"/>
    <col min="5637" max="5637" width="20.875" style="313" customWidth="1"/>
    <col min="5638" max="5638" width="11.25" style="313" customWidth="1"/>
    <col min="5639" max="5639" width="11.25" style="313" bestFit="1" customWidth="1"/>
    <col min="5640" max="5640" width="9" style="313"/>
    <col min="5641" max="5641" width="13.5" style="313" bestFit="1" customWidth="1"/>
    <col min="5642" max="5861" width="9" style="313"/>
    <col min="5862" max="5864" width="3.625" style="313" customWidth="1"/>
    <col min="5865" max="5865" width="37.375" style="313" customWidth="1"/>
    <col min="5866" max="5866" width="20.875" style="313" customWidth="1"/>
    <col min="5867" max="5867" width="11.25" style="313" customWidth="1"/>
    <col min="5868" max="5869" width="9" style="313"/>
    <col min="5870" max="5870" width="1.875" style="313" customWidth="1"/>
    <col min="5871" max="5888" width="9" style="313"/>
    <col min="5889" max="5891" width="3.625" style="313" customWidth="1"/>
    <col min="5892" max="5892" width="37.375" style="313" customWidth="1"/>
    <col min="5893" max="5893" width="20.875" style="313" customWidth="1"/>
    <col min="5894" max="5894" width="11.25" style="313" customWidth="1"/>
    <col min="5895" max="5895" width="11.25" style="313" bestFit="1" customWidth="1"/>
    <col min="5896" max="5896" width="9" style="313"/>
    <col min="5897" max="5897" width="13.5" style="313" bestFit="1" customWidth="1"/>
    <col min="5898" max="6117" width="9" style="313"/>
    <col min="6118" max="6120" width="3.625" style="313" customWidth="1"/>
    <col min="6121" max="6121" width="37.375" style="313" customWidth="1"/>
    <col min="6122" max="6122" width="20.875" style="313" customWidth="1"/>
    <col min="6123" max="6123" width="11.25" style="313" customWidth="1"/>
    <col min="6124" max="6125" width="9" style="313"/>
    <col min="6126" max="6126" width="1.875" style="313" customWidth="1"/>
    <col min="6127" max="6144" width="9" style="313"/>
    <col min="6145" max="6147" width="3.625" style="313" customWidth="1"/>
    <col min="6148" max="6148" width="37.375" style="313" customWidth="1"/>
    <col min="6149" max="6149" width="20.875" style="313" customWidth="1"/>
    <col min="6150" max="6150" width="11.25" style="313" customWidth="1"/>
    <col min="6151" max="6151" width="11.25" style="313" bestFit="1" customWidth="1"/>
    <col min="6152" max="6152" width="9" style="313"/>
    <col min="6153" max="6153" width="13.5" style="313" bestFit="1" customWidth="1"/>
    <col min="6154" max="6373" width="9" style="313"/>
    <col min="6374" max="6376" width="3.625" style="313" customWidth="1"/>
    <col min="6377" max="6377" width="37.375" style="313" customWidth="1"/>
    <col min="6378" max="6378" width="20.875" style="313" customWidth="1"/>
    <col min="6379" max="6379" width="11.25" style="313" customWidth="1"/>
    <col min="6380" max="6381" width="9" style="313"/>
    <col min="6382" max="6382" width="1.875" style="313" customWidth="1"/>
    <col min="6383" max="6400" width="9" style="313"/>
    <col min="6401" max="6403" width="3.625" style="313" customWidth="1"/>
    <col min="6404" max="6404" width="37.375" style="313" customWidth="1"/>
    <col min="6405" max="6405" width="20.875" style="313" customWidth="1"/>
    <col min="6406" max="6406" width="11.25" style="313" customWidth="1"/>
    <col min="6407" max="6407" width="11.25" style="313" bestFit="1" customWidth="1"/>
    <col min="6408" max="6408" width="9" style="313"/>
    <col min="6409" max="6409" width="13.5" style="313" bestFit="1" customWidth="1"/>
    <col min="6410" max="6629" width="9" style="313"/>
    <col min="6630" max="6632" width="3.625" style="313" customWidth="1"/>
    <col min="6633" max="6633" width="37.375" style="313" customWidth="1"/>
    <col min="6634" max="6634" width="20.875" style="313" customWidth="1"/>
    <col min="6635" max="6635" width="11.25" style="313" customWidth="1"/>
    <col min="6636" max="6637" width="9" style="313"/>
    <col min="6638" max="6638" width="1.875" style="313" customWidth="1"/>
    <col min="6639" max="6656" width="9" style="313"/>
    <col min="6657" max="6659" width="3.625" style="313" customWidth="1"/>
    <col min="6660" max="6660" width="37.375" style="313" customWidth="1"/>
    <col min="6661" max="6661" width="20.875" style="313" customWidth="1"/>
    <col min="6662" max="6662" width="11.25" style="313" customWidth="1"/>
    <col min="6663" max="6663" width="11.25" style="313" bestFit="1" customWidth="1"/>
    <col min="6664" max="6664" width="9" style="313"/>
    <col min="6665" max="6665" width="13.5" style="313" bestFit="1" customWidth="1"/>
    <col min="6666" max="6885" width="9" style="313"/>
    <col min="6886" max="6888" width="3.625" style="313" customWidth="1"/>
    <col min="6889" max="6889" width="37.375" style="313" customWidth="1"/>
    <col min="6890" max="6890" width="20.875" style="313" customWidth="1"/>
    <col min="6891" max="6891" width="11.25" style="313" customWidth="1"/>
    <col min="6892" max="6893" width="9" style="313"/>
    <col min="6894" max="6894" width="1.875" style="313" customWidth="1"/>
    <col min="6895" max="6912" width="9" style="313"/>
    <col min="6913" max="6915" width="3.625" style="313" customWidth="1"/>
    <col min="6916" max="6916" width="37.375" style="313" customWidth="1"/>
    <col min="6917" max="6917" width="20.875" style="313" customWidth="1"/>
    <col min="6918" max="6918" width="11.25" style="313" customWidth="1"/>
    <col min="6919" max="6919" width="11.25" style="313" bestFit="1" customWidth="1"/>
    <col min="6920" max="6920" width="9" style="313"/>
    <col min="6921" max="6921" width="13.5" style="313" bestFit="1" customWidth="1"/>
    <col min="6922" max="7141" width="9" style="313"/>
    <col min="7142" max="7144" width="3.625" style="313" customWidth="1"/>
    <col min="7145" max="7145" width="37.375" style="313" customWidth="1"/>
    <col min="7146" max="7146" width="20.875" style="313" customWidth="1"/>
    <col min="7147" max="7147" width="11.25" style="313" customWidth="1"/>
    <col min="7148" max="7149" width="9" style="313"/>
    <col min="7150" max="7150" width="1.875" style="313" customWidth="1"/>
    <col min="7151" max="7168" width="9" style="313"/>
    <col min="7169" max="7171" width="3.625" style="313" customWidth="1"/>
    <col min="7172" max="7172" width="37.375" style="313" customWidth="1"/>
    <col min="7173" max="7173" width="20.875" style="313" customWidth="1"/>
    <col min="7174" max="7174" width="11.25" style="313" customWidth="1"/>
    <col min="7175" max="7175" width="11.25" style="313" bestFit="1" customWidth="1"/>
    <col min="7176" max="7176" width="9" style="313"/>
    <col min="7177" max="7177" width="13.5" style="313" bestFit="1" customWidth="1"/>
    <col min="7178" max="7397" width="9" style="313"/>
    <col min="7398" max="7400" width="3.625" style="313" customWidth="1"/>
    <col min="7401" max="7401" width="37.375" style="313" customWidth="1"/>
    <col min="7402" max="7402" width="20.875" style="313" customWidth="1"/>
    <col min="7403" max="7403" width="11.25" style="313" customWidth="1"/>
    <col min="7404" max="7405" width="9" style="313"/>
    <col min="7406" max="7406" width="1.875" style="313" customWidth="1"/>
    <col min="7407" max="7424" width="9" style="313"/>
    <col min="7425" max="7427" width="3.625" style="313" customWidth="1"/>
    <col min="7428" max="7428" width="37.375" style="313" customWidth="1"/>
    <col min="7429" max="7429" width="20.875" style="313" customWidth="1"/>
    <col min="7430" max="7430" width="11.25" style="313" customWidth="1"/>
    <col min="7431" max="7431" width="11.25" style="313" bestFit="1" customWidth="1"/>
    <col min="7432" max="7432" width="9" style="313"/>
    <col min="7433" max="7433" width="13.5" style="313" bestFit="1" customWidth="1"/>
    <col min="7434" max="7653" width="9" style="313"/>
    <col min="7654" max="7656" width="3.625" style="313" customWidth="1"/>
    <col min="7657" max="7657" width="37.375" style="313" customWidth="1"/>
    <col min="7658" max="7658" width="20.875" style="313" customWidth="1"/>
    <col min="7659" max="7659" width="11.25" style="313" customWidth="1"/>
    <col min="7660" max="7661" width="9" style="313"/>
    <col min="7662" max="7662" width="1.875" style="313" customWidth="1"/>
    <col min="7663" max="7680" width="9" style="313"/>
    <col min="7681" max="7683" width="3.625" style="313" customWidth="1"/>
    <col min="7684" max="7684" width="37.375" style="313" customWidth="1"/>
    <col min="7685" max="7685" width="20.875" style="313" customWidth="1"/>
    <col min="7686" max="7686" width="11.25" style="313" customWidth="1"/>
    <col min="7687" max="7687" width="11.25" style="313" bestFit="1" customWidth="1"/>
    <col min="7688" max="7688" width="9" style="313"/>
    <col min="7689" max="7689" width="13.5" style="313" bestFit="1" customWidth="1"/>
    <col min="7690" max="7909" width="9" style="313"/>
    <col min="7910" max="7912" width="3.625" style="313" customWidth="1"/>
    <col min="7913" max="7913" width="37.375" style="313" customWidth="1"/>
    <col min="7914" max="7914" width="20.875" style="313" customWidth="1"/>
    <col min="7915" max="7915" width="11.25" style="313" customWidth="1"/>
    <col min="7916" max="7917" width="9" style="313"/>
    <col min="7918" max="7918" width="1.875" style="313" customWidth="1"/>
    <col min="7919" max="7936" width="9" style="313"/>
    <col min="7937" max="7939" width="3.625" style="313" customWidth="1"/>
    <col min="7940" max="7940" width="37.375" style="313" customWidth="1"/>
    <col min="7941" max="7941" width="20.875" style="313" customWidth="1"/>
    <col min="7942" max="7942" width="11.25" style="313" customWidth="1"/>
    <col min="7943" max="7943" width="11.25" style="313" bestFit="1" customWidth="1"/>
    <col min="7944" max="7944" width="9" style="313"/>
    <col min="7945" max="7945" width="13.5" style="313" bestFit="1" customWidth="1"/>
    <col min="7946" max="8165" width="9" style="313"/>
    <col min="8166" max="8168" width="3.625" style="313" customWidth="1"/>
    <col min="8169" max="8169" width="37.375" style="313" customWidth="1"/>
    <col min="8170" max="8170" width="20.875" style="313" customWidth="1"/>
    <col min="8171" max="8171" width="11.25" style="313" customWidth="1"/>
    <col min="8172" max="8173" width="9" style="313"/>
    <col min="8174" max="8174" width="1.875" style="313" customWidth="1"/>
    <col min="8175" max="8192" width="9" style="313"/>
    <col min="8193" max="8195" width="3.625" style="313" customWidth="1"/>
    <col min="8196" max="8196" width="37.375" style="313" customWidth="1"/>
    <col min="8197" max="8197" width="20.875" style="313" customWidth="1"/>
    <col min="8198" max="8198" width="11.25" style="313" customWidth="1"/>
    <col min="8199" max="8199" width="11.25" style="313" bestFit="1" customWidth="1"/>
    <col min="8200" max="8200" width="9" style="313"/>
    <col min="8201" max="8201" width="13.5" style="313" bestFit="1" customWidth="1"/>
    <col min="8202" max="8421" width="9" style="313"/>
    <col min="8422" max="8424" width="3.625" style="313" customWidth="1"/>
    <col min="8425" max="8425" width="37.375" style="313" customWidth="1"/>
    <col min="8426" max="8426" width="20.875" style="313" customWidth="1"/>
    <col min="8427" max="8427" width="11.25" style="313" customWidth="1"/>
    <col min="8428" max="8429" width="9" style="313"/>
    <col min="8430" max="8430" width="1.875" style="313" customWidth="1"/>
    <col min="8431" max="8448" width="9" style="313"/>
    <col min="8449" max="8451" width="3.625" style="313" customWidth="1"/>
    <col min="8452" max="8452" width="37.375" style="313" customWidth="1"/>
    <col min="8453" max="8453" width="20.875" style="313" customWidth="1"/>
    <col min="8454" max="8454" width="11.25" style="313" customWidth="1"/>
    <col min="8455" max="8455" width="11.25" style="313" bestFit="1" customWidth="1"/>
    <col min="8456" max="8456" width="9" style="313"/>
    <col min="8457" max="8457" width="13.5" style="313" bestFit="1" customWidth="1"/>
    <col min="8458" max="8677" width="9" style="313"/>
    <col min="8678" max="8680" width="3.625" style="313" customWidth="1"/>
    <col min="8681" max="8681" width="37.375" style="313" customWidth="1"/>
    <col min="8682" max="8682" width="20.875" style="313" customWidth="1"/>
    <col min="8683" max="8683" width="11.25" style="313" customWidth="1"/>
    <col min="8684" max="8685" width="9" style="313"/>
    <col min="8686" max="8686" width="1.875" style="313" customWidth="1"/>
    <col min="8687" max="8704" width="9" style="313"/>
    <col min="8705" max="8707" width="3.625" style="313" customWidth="1"/>
    <col min="8708" max="8708" width="37.375" style="313" customWidth="1"/>
    <col min="8709" max="8709" width="20.875" style="313" customWidth="1"/>
    <col min="8710" max="8710" width="11.25" style="313" customWidth="1"/>
    <col min="8711" max="8711" width="11.25" style="313" bestFit="1" customWidth="1"/>
    <col min="8712" max="8712" width="9" style="313"/>
    <col min="8713" max="8713" width="13.5" style="313" bestFit="1" customWidth="1"/>
    <col min="8714" max="8933" width="9" style="313"/>
    <col min="8934" max="8936" width="3.625" style="313" customWidth="1"/>
    <col min="8937" max="8937" width="37.375" style="313" customWidth="1"/>
    <col min="8938" max="8938" width="20.875" style="313" customWidth="1"/>
    <col min="8939" max="8939" width="11.25" style="313" customWidth="1"/>
    <col min="8940" max="8941" width="9" style="313"/>
    <col min="8942" max="8942" width="1.875" style="313" customWidth="1"/>
    <col min="8943" max="8960" width="9" style="313"/>
    <col min="8961" max="8963" width="3.625" style="313" customWidth="1"/>
    <col min="8964" max="8964" width="37.375" style="313" customWidth="1"/>
    <col min="8965" max="8965" width="20.875" style="313" customWidth="1"/>
    <col min="8966" max="8966" width="11.25" style="313" customWidth="1"/>
    <col min="8967" max="8967" width="11.25" style="313" bestFit="1" customWidth="1"/>
    <col min="8968" max="8968" width="9" style="313"/>
    <col min="8969" max="8969" width="13.5" style="313" bestFit="1" customWidth="1"/>
    <col min="8970" max="9189" width="9" style="313"/>
    <col min="9190" max="9192" width="3.625" style="313" customWidth="1"/>
    <col min="9193" max="9193" width="37.375" style="313" customWidth="1"/>
    <col min="9194" max="9194" width="20.875" style="313" customWidth="1"/>
    <col min="9195" max="9195" width="11.25" style="313" customWidth="1"/>
    <col min="9196" max="9197" width="9" style="313"/>
    <col min="9198" max="9198" width="1.875" style="313" customWidth="1"/>
    <col min="9199" max="9216" width="9" style="313"/>
    <col min="9217" max="9219" width="3.625" style="313" customWidth="1"/>
    <col min="9220" max="9220" width="37.375" style="313" customWidth="1"/>
    <col min="9221" max="9221" width="20.875" style="313" customWidth="1"/>
    <col min="9222" max="9222" width="11.25" style="313" customWidth="1"/>
    <col min="9223" max="9223" width="11.25" style="313" bestFit="1" customWidth="1"/>
    <col min="9224" max="9224" width="9" style="313"/>
    <col min="9225" max="9225" width="13.5" style="313" bestFit="1" customWidth="1"/>
    <col min="9226" max="9445" width="9" style="313"/>
    <col min="9446" max="9448" width="3.625" style="313" customWidth="1"/>
    <col min="9449" max="9449" width="37.375" style="313" customWidth="1"/>
    <col min="9450" max="9450" width="20.875" style="313" customWidth="1"/>
    <col min="9451" max="9451" width="11.25" style="313" customWidth="1"/>
    <col min="9452" max="9453" width="9" style="313"/>
    <col min="9454" max="9454" width="1.875" style="313" customWidth="1"/>
    <col min="9455" max="9472" width="9" style="313"/>
    <col min="9473" max="9475" width="3.625" style="313" customWidth="1"/>
    <col min="9476" max="9476" width="37.375" style="313" customWidth="1"/>
    <col min="9477" max="9477" width="20.875" style="313" customWidth="1"/>
    <col min="9478" max="9478" width="11.25" style="313" customWidth="1"/>
    <col min="9479" max="9479" width="11.25" style="313" bestFit="1" customWidth="1"/>
    <col min="9480" max="9480" width="9" style="313"/>
    <col min="9481" max="9481" width="13.5" style="313" bestFit="1" customWidth="1"/>
    <col min="9482" max="9701" width="9" style="313"/>
    <col min="9702" max="9704" width="3.625" style="313" customWidth="1"/>
    <col min="9705" max="9705" width="37.375" style="313" customWidth="1"/>
    <col min="9706" max="9706" width="20.875" style="313" customWidth="1"/>
    <col min="9707" max="9707" width="11.25" style="313" customWidth="1"/>
    <col min="9708" max="9709" width="9" style="313"/>
    <col min="9710" max="9710" width="1.875" style="313" customWidth="1"/>
    <col min="9711" max="9728" width="9" style="313"/>
    <col min="9729" max="9731" width="3.625" style="313" customWidth="1"/>
    <col min="9732" max="9732" width="37.375" style="313" customWidth="1"/>
    <col min="9733" max="9733" width="20.875" style="313" customWidth="1"/>
    <col min="9734" max="9734" width="11.25" style="313" customWidth="1"/>
    <col min="9735" max="9735" width="11.25" style="313" bestFit="1" customWidth="1"/>
    <col min="9736" max="9736" width="9" style="313"/>
    <col min="9737" max="9737" width="13.5" style="313" bestFit="1" customWidth="1"/>
    <col min="9738" max="9957" width="9" style="313"/>
    <col min="9958" max="9960" width="3.625" style="313" customWidth="1"/>
    <col min="9961" max="9961" width="37.375" style="313" customWidth="1"/>
    <col min="9962" max="9962" width="20.875" style="313" customWidth="1"/>
    <col min="9963" max="9963" width="11.25" style="313" customWidth="1"/>
    <col min="9964" max="9965" width="9" style="313"/>
    <col min="9966" max="9966" width="1.875" style="313" customWidth="1"/>
    <col min="9967" max="9984" width="9" style="313"/>
    <col min="9985" max="9987" width="3.625" style="313" customWidth="1"/>
    <col min="9988" max="9988" width="37.375" style="313" customWidth="1"/>
    <col min="9989" max="9989" width="20.875" style="313" customWidth="1"/>
    <col min="9990" max="9990" width="11.25" style="313" customWidth="1"/>
    <col min="9991" max="9991" width="11.25" style="313" bestFit="1" customWidth="1"/>
    <col min="9992" max="9992" width="9" style="313"/>
    <col min="9993" max="9993" width="13.5" style="313" bestFit="1" customWidth="1"/>
    <col min="9994" max="10213" width="9" style="313"/>
    <col min="10214" max="10216" width="3.625" style="313" customWidth="1"/>
    <col min="10217" max="10217" width="37.375" style="313" customWidth="1"/>
    <col min="10218" max="10218" width="20.875" style="313" customWidth="1"/>
    <col min="10219" max="10219" width="11.25" style="313" customWidth="1"/>
    <col min="10220" max="10221" width="9" style="313"/>
    <col min="10222" max="10222" width="1.875" style="313" customWidth="1"/>
    <col min="10223" max="10240" width="9" style="313"/>
    <col min="10241" max="10243" width="3.625" style="313" customWidth="1"/>
    <col min="10244" max="10244" width="37.375" style="313" customWidth="1"/>
    <col min="10245" max="10245" width="20.875" style="313" customWidth="1"/>
    <col min="10246" max="10246" width="11.25" style="313" customWidth="1"/>
    <col min="10247" max="10247" width="11.25" style="313" bestFit="1" customWidth="1"/>
    <col min="10248" max="10248" width="9" style="313"/>
    <col min="10249" max="10249" width="13.5" style="313" bestFit="1" customWidth="1"/>
    <col min="10250" max="10469" width="9" style="313"/>
    <col min="10470" max="10472" width="3.625" style="313" customWidth="1"/>
    <col min="10473" max="10473" width="37.375" style="313" customWidth="1"/>
    <col min="10474" max="10474" width="20.875" style="313" customWidth="1"/>
    <col min="10475" max="10475" width="11.25" style="313" customWidth="1"/>
    <col min="10476" max="10477" width="9" style="313"/>
    <col min="10478" max="10478" width="1.875" style="313" customWidth="1"/>
    <col min="10479" max="10496" width="9" style="313"/>
    <col min="10497" max="10499" width="3.625" style="313" customWidth="1"/>
    <col min="10500" max="10500" width="37.375" style="313" customWidth="1"/>
    <col min="10501" max="10501" width="20.875" style="313" customWidth="1"/>
    <col min="10502" max="10502" width="11.25" style="313" customWidth="1"/>
    <col min="10503" max="10503" width="11.25" style="313" bestFit="1" customWidth="1"/>
    <col min="10504" max="10504" width="9" style="313"/>
    <col min="10505" max="10505" width="13.5" style="313" bestFit="1" customWidth="1"/>
    <col min="10506" max="10725" width="9" style="313"/>
    <col min="10726" max="10728" width="3.625" style="313" customWidth="1"/>
    <col min="10729" max="10729" width="37.375" style="313" customWidth="1"/>
    <col min="10730" max="10730" width="20.875" style="313" customWidth="1"/>
    <col min="10731" max="10731" width="11.25" style="313" customWidth="1"/>
    <col min="10732" max="10733" width="9" style="313"/>
    <col min="10734" max="10734" width="1.875" style="313" customWidth="1"/>
    <col min="10735" max="10752" width="9" style="313"/>
    <col min="10753" max="10755" width="3.625" style="313" customWidth="1"/>
    <col min="10756" max="10756" width="37.375" style="313" customWidth="1"/>
    <col min="10757" max="10757" width="20.875" style="313" customWidth="1"/>
    <col min="10758" max="10758" width="11.25" style="313" customWidth="1"/>
    <col min="10759" max="10759" width="11.25" style="313" bestFit="1" customWidth="1"/>
    <col min="10760" max="10760" width="9" style="313"/>
    <col min="10761" max="10761" width="13.5" style="313" bestFit="1" customWidth="1"/>
    <col min="10762" max="10981" width="9" style="313"/>
    <col min="10982" max="10984" width="3.625" style="313" customWidth="1"/>
    <col min="10985" max="10985" width="37.375" style="313" customWidth="1"/>
    <col min="10986" max="10986" width="20.875" style="313" customWidth="1"/>
    <col min="10987" max="10987" width="11.25" style="313" customWidth="1"/>
    <col min="10988" max="10989" width="9" style="313"/>
    <col min="10990" max="10990" width="1.875" style="313" customWidth="1"/>
    <col min="10991" max="11008" width="9" style="313"/>
    <col min="11009" max="11011" width="3.625" style="313" customWidth="1"/>
    <col min="11012" max="11012" width="37.375" style="313" customWidth="1"/>
    <col min="11013" max="11013" width="20.875" style="313" customWidth="1"/>
    <col min="11014" max="11014" width="11.25" style="313" customWidth="1"/>
    <col min="11015" max="11015" width="11.25" style="313" bestFit="1" customWidth="1"/>
    <col min="11016" max="11016" width="9" style="313"/>
    <col min="11017" max="11017" width="13.5" style="313" bestFit="1" customWidth="1"/>
    <col min="11018" max="11237" width="9" style="313"/>
    <col min="11238" max="11240" width="3.625" style="313" customWidth="1"/>
    <col min="11241" max="11241" width="37.375" style="313" customWidth="1"/>
    <col min="11242" max="11242" width="20.875" style="313" customWidth="1"/>
    <col min="11243" max="11243" width="11.25" style="313" customWidth="1"/>
    <col min="11244" max="11245" width="9" style="313"/>
    <col min="11246" max="11246" width="1.875" style="313" customWidth="1"/>
    <col min="11247" max="11264" width="9" style="313"/>
    <col min="11265" max="11267" width="3.625" style="313" customWidth="1"/>
    <col min="11268" max="11268" width="37.375" style="313" customWidth="1"/>
    <col min="11269" max="11269" width="20.875" style="313" customWidth="1"/>
    <col min="11270" max="11270" width="11.25" style="313" customWidth="1"/>
    <col min="11271" max="11271" width="11.25" style="313" bestFit="1" customWidth="1"/>
    <col min="11272" max="11272" width="9" style="313"/>
    <col min="11273" max="11273" width="13.5" style="313" bestFit="1" customWidth="1"/>
    <col min="11274" max="11493" width="9" style="313"/>
    <col min="11494" max="11496" width="3.625" style="313" customWidth="1"/>
    <col min="11497" max="11497" width="37.375" style="313" customWidth="1"/>
    <col min="11498" max="11498" width="20.875" style="313" customWidth="1"/>
    <col min="11499" max="11499" width="11.25" style="313" customWidth="1"/>
    <col min="11500" max="11501" width="9" style="313"/>
    <col min="11502" max="11502" width="1.875" style="313" customWidth="1"/>
    <col min="11503" max="11520" width="9" style="313"/>
    <col min="11521" max="11523" width="3.625" style="313" customWidth="1"/>
    <col min="11524" max="11524" width="37.375" style="313" customWidth="1"/>
    <col min="11525" max="11525" width="20.875" style="313" customWidth="1"/>
    <col min="11526" max="11526" width="11.25" style="313" customWidth="1"/>
    <col min="11527" max="11527" width="11.25" style="313" bestFit="1" customWidth="1"/>
    <col min="11528" max="11528" width="9" style="313"/>
    <col min="11529" max="11529" width="13.5" style="313" bestFit="1" customWidth="1"/>
    <col min="11530" max="11749" width="9" style="313"/>
    <col min="11750" max="11752" width="3.625" style="313" customWidth="1"/>
    <col min="11753" max="11753" width="37.375" style="313" customWidth="1"/>
    <col min="11754" max="11754" width="20.875" style="313" customWidth="1"/>
    <col min="11755" max="11755" width="11.25" style="313" customWidth="1"/>
    <col min="11756" max="11757" width="9" style="313"/>
    <col min="11758" max="11758" width="1.875" style="313" customWidth="1"/>
    <col min="11759" max="11776" width="9" style="313"/>
    <col min="11777" max="11779" width="3.625" style="313" customWidth="1"/>
    <col min="11780" max="11780" width="37.375" style="313" customWidth="1"/>
    <col min="11781" max="11781" width="20.875" style="313" customWidth="1"/>
    <col min="11782" max="11782" width="11.25" style="313" customWidth="1"/>
    <col min="11783" max="11783" width="11.25" style="313" bestFit="1" customWidth="1"/>
    <col min="11784" max="11784" width="9" style="313"/>
    <col min="11785" max="11785" width="13.5" style="313" bestFit="1" customWidth="1"/>
    <col min="11786" max="12005" width="9" style="313"/>
    <col min="12006" max="12008" width="3.625" style="313" customWidth="1"/>
    <col min="12009" max="12009" width="37.375" style="313" customWidth="1"/>
    <col min="12010" max="12010" width="20.875" style="313" customWidth="1"/>
    <col min="12011" max="12011" width="11.25" style="313" customWidth="1"/>
    <col min="12012" max="12013" width="9" style="313"/>
    <col min="12014" max="12014" width="1.875" style="313" customWidth="1"/>
    <col min="12015" max="12032" width="9" style="313"/>
    <col min="12033" max="12035" width="3.625" style="313" customWidth="1"/>
    <col min="12036" max="12036" width="37.375" style="313" customWidth="1"/>
    <col min="12037" max="12037" width="20.875" style="313" customWidth="1"/>
    <col min="12038" max="12038" width="11.25" style="313" customWidth="1"/>
    <col min="12039" max="12039" width="11.25" style="313" bestFit="1" customWidth="1"/>
    <col min="12040" max="12040" width="9" style="313"/>
    <col min="12041" max="12041" width="13.5" style="313" bestFit="1" customWidth="1"/>
    <col min="12042" max="12261" width="9" style="313"/>
    <col min="12262" max="12264" width="3.625" style="313" customWidth="1"/>
    <col min="12265" max="12265" width="37.375" style="313" customWidth="1"/>
    <col min="12266" max="12266" width="20.875" style="313" customWidth="1"/>
    <col min="12267" max="12267" width="11.25" style="313" customWidth="1"/>
    <col min="12268" max="12269" width="9" style="313"/>
    <col min="12270" max="12270" width="1.875" style="313" customWidth="1"/>
    <col min="12271" max="12288" width="9" style="313"/>
    <col min="12289" max="12291" width="3.625" style="313" customWidth="1"/>
    <col min="12292" max="12292" width="37.375" style="313" customWidth="1"/>
    <col min="12293" max="12293" width="20.875" style="313" customWidth="1"/>
    <col min="12294" max="12294" width="11.25" style="313" customWidth="1"/>
    <col min="12295" max="12295" width="11.25" style="313" bestFit="1" customWidth="1"/>
    <col min="12296" max="12296" width="9" style="313"/>
    <col min="12297" max="12297" width="13.5" style="313" bestFit="1" customWidth="1"/>
    <col min="12298" max="12517" width="9" style="313"/>
    <col min="12518" max="12520" width="3.625" style="313" customWidth="1"/>
    <col min="12521" max="12521" width="37.375" style="313" customWidth="1"/>
    <col min="12522" max="12522" width="20.875" style="313" customWidth="1"/>
    <col min="12523" max="12523" width="11.25" style="313" customWidth="1"/>
    <col min="12524" max="12525" width="9" style="313"/>
    <col min="12526" max="12526" width="1.875" style="313" customWidth="1"/>
    <col min="12527" max="12544" width="9" style="313"/>
    <col min="12545" max="12547" width="3.625" style="313" customWidth="1"/>
    <col min="12548" max="12548" width="37.375" style="313" customWidth="1"/>
    <col min="12549" max="12549" width="20.875" style="313" customWidth="1"/>
    <col min="12550" max="12550" width="11.25" style="313" customWidth="1"/>
    <col min="12551" max="12551" width="11.25" style="313" bestFit="1" customWidth="1"/>
    <col min="12552" max="12552" width="9" style="313"/>
    <col min="12553" max="12553" width="13.5" style="313" bestFit="1" customWidth="1"/>
    <col min="12554" max="12773" width="9" style="313"/>
    <col min="12774" max="12776" width="3.625" style="313" customWidth="1"/>
    <col min="12777" max="12777" width="37.375" style="313" customWidth="1"/>
    <col min="12778" max="12778" width="20.875" style="313" customWidth="1"/>
    <col min="12779" max="12779" width="11.25" style="313" customWidth="1"/>
    <col min="12780" max="12781" width="9" style="313"/>
    <col min="12782" max="12782" width="1.875" style="313" customWidth="1"/>
    <col min="12783" max="12800" width="9" style="313"/>
    <col min="12801" max="12803" width="3.625" style="313" customWidth="1"/>
    <col min="12804" max="12804" width="37.375" style="313" customWidth="1"/>
    <col min="12805" max="12805" width="20.875" style="313" customWidth="1"/>
    <col min="12806" max="12806" width="11.25" style="313" customWidth="1"/>
    <col min="12807" max="12807" width="11.25" style="313" bestFit="1" customWidth="1"/>
    <col min="12808" max="12808" width="9" style="313"/>
    <col min="12809" max="12809" width="13.5" style="313" bestFit="1" customWidth="1"/>
    <col min="12810" max="13029" width="9" style="313"/>
    <col min="13030" max="13032" width="3.625" style="313" customWidth="1"/>
    <col min="13033" max="13033" width="37.375" style="313" customWidth="1"/>
    <col min="13034" max="13034" width="20.875" style="313" customWidth="1"/>
    <col min="13035" max="13035" width="11.25" style="313" customWidth="1"/>
    <col min="13036" max="13037" width="9" style="313"/>
    <col min="13038" max="13038" width="1.875" style="313" customWidth="1"/>
    <col min="13039" max="13056" width="9" style="313"/>
    <col min="13057" max="13059" width="3.625" style="313" customWidth="1"/>
    <col min="13060" max="13060" width="37.375" style="313" customWidth="1"/>
    <col min="13061" max="13061" width="20.875" style="313" customWidth="1"/>
    <col min="13062" max="13062" width="11.25" style="313" customWidth="1"/>
    <col min="13063" max="13063" width="11.25" style="313" bestFit="1" customWidth="1"/>
    <col min="13064" max="13064" width="9" style="313"/>
    <col min="13065" max="13065" width="13.5" style="313" bestFit="1" customWidth="1"/>
    <col min="13066" max="13285" width="9" style="313"/>
    <col min="13286" max="13288" width="3.625" style="313" customWidth="1"/>
    <col min="13289" max="13289" width="37.375" style="313" customWidth="1"/>
    <col min="13290" max="13290" width="20.875" style="313" customWidth="1"/>
    <col min="13291" max="13291" width="11.25" style="313" customWidth="1"/>
    <col min="13292" max="13293" width="9" style="313"/>
    <col min="13294" max="13294" width="1.875" style="313" customWidth="1"/>
    <col min="13295" max="13312" width="9" style="313"/>
    <col min="13313" max="13315" width="3.625" style="313" customWidth="1"/>
    <col min="13316" max="13316" width="37.375" style="313" customWidth="1"/>
    <col min="13317" max="13317" width="20.875" style="313" customWidth="1"/>
    <col min="13318" max="13318" width="11.25" style="313" customWidth="1"/>
    <col min="13319" max="13319" width="11.25" style="313" bestFit="1" customWidth="1"/>
    <col min="13320" max="13320" width="9" style="313"/>
    <col min="13321" max="13321" width="13.5" style="313" bestFit="1" customWidth="1"/>
    <col min="13322" max="13541" width="9" style="313"/>
    <col min="13542" max="13544" width="3.625" style="313" customWidth="1"/>
    <col min="13545" max="13545" width="37.375" style="313" customWidth="1"/>
    <col min="13546" max="13546" width="20.875" style="313" customWidth="1"/>
    <col min="13547" max="13547" width="11.25" style="313" customWidth="1"/>
    <col min="13548" max="13549" width="9" style="313"/>
    <col min="13550" max="13550" width="1.875" style="313" customWidth="1"/>
    <col min="13551" max="13568" width="9" style="313"/>
    <col min="13569" max="13571" width="3.625" style="313" customWidth="1"/>
    <col min="13572" max="13572" width="37.375" style="313" customWidth="1"/>
    <col min="13573" max="13573" width="20.875" style="313" customWidth="1"/>
    <col min="13574" max="13574" width="11.25" style="313" customWidth="1"/>
    <col min="13575" max="13575" width="11.25" style="313" bestFit="1" customWidth="1"/>
    <col min="13576" max="13576" width="9" style="313"/>
    <col min="13577" max="13577" width="13.5" style="313" bestFit="1" customWidth="1"/>
    <col min="13578" max="13797" width="9" style="313"/>
    <col min="13798" max="13800" width="3.625" style="313" customWidth="1"/>
    <col min="13801" max="13801" width="37.375" style="313" customWidth="1"/>
    <col min="13802" max="13802" width="20.875" style="313" customWidth="1"/>
    <col min="13803" max="13803" width="11.25" style="313" customWidth="1"/>
    <col min="13804" max="13805" width="9" style="313"/>
    <col min="13806" max="13806" width="1.875" style="313" customWidth="1"/>
    <col min="13807" max="13824" width="9" style="313"/>
    <col min="13825" max="13827" width="3.625" style="313" customWidth="1"/>
    <col min="13828" max="13828" width="37.375" style="313" customWidth="1"/>
    <col min="13829" max="13829" width="20.875" style="313" customWidth="1"/>
    <col min="13830" max="13830" width="11.25" style="313" customWidth="1"/>
    <col min="13831" max="13831" width="11.25" style="313" bestFit="1" customWidth="1"/>
    <col min="13832" max="13832" width="9" style="313"/>
    <col min="13833" max="13833" width="13.5" style="313" bestFit="1" customWidth="1"/>
    <col min="13834" max="14053" width="9" style="313"/>
    <col min="14054" max="14056" width="3.625" style="313" customWidth="1"/>
    <col min="14057" max="14057" width="37.375" style="313" customWidth="1"/>
    <col min="14058" max="14058" width="20.875" style="313" customWidth="1"/>
    <col min="14059" max="14059" width="11.25" style="313" customWidth="1"/>
    <col min="14060" max="14061" width="9" style="313"/>
    <col min="14062" max="14062" width="1.875" style="313" customWidth="1"/>
    <col min="14063" max="14080" width="9" style="313"/>
    <col min="14081" max="14083" width="3.625" style="313" customWidth="1"/>
    <col min="14084" max="14084" width="37.375" style="313" customWidth="1"/>
    <col min="14085" max="14085" width="20.875" style="313" customWidth="1"/>
    <col min="14086" max="14086" width="11.25" style="313" customWidth="1"/>
    <col min="14087" max="14087" width="11.25" style="313" bestFit="1" customWidth="1"/>
    <col min="14088" max="14088" width="9" style="313"/>
    <col min="14089" max="14089" width="13.5" style="313" bestFit="1" customWidth="1"/>
    <col min="14090" max="14309" width="9" style="313"/>
    <col min="14310" max="14312" width="3.625" style="313" customWidth="1"/>
    <col min="14313" max="14313" width="37.375" style="313" customWidth="1"/>
    <col min="14314" max="14314" width="20.875" style="313" customWidth="1"/>
    <col min="14315" max="14315" width="11.25" style="313" customWidth="1"/>
    <col min="14316" max="14317" width="9" style="313"/>
    <col min="14318" max="14318" width="1.875" style="313" customWidth="1"/>
    <col min="14319" max="14336" width="9" style="313"/>
    <col min="14337" max="14339" width="3.625" style="313" customWidth="1"/>
    <col min="14340" max="14340" width="37.375" style="313" customWidth="1"/>
    <col min="14341" max="14341" width="20.875" style="313" customWidth="1"/>
    <col min="14342" max="14342" width="11.25" style="313" customWidth="1"/>
    <col min="14343" max="14343" width="11.25" style="313" bestFit="1" customWidth="1"/>
    <col min="14344" max="14344" width="9" style="313"/>
    <col min="14345" max="14345" width="13.5" style="313" bestFit="1" customWidth="1"/>
    <col min="14346" max="14565" width="9" style="313"/>
    <col min="14566" max="14568" width="3.625" style="313" customWidth="1"/>
    <col min="14569" max="14569" width="37.375" style="313" customWidth="1"/>
    <col min="14570" max="14570" width="20.875" style="313" customWidth="1"/>
    <col min="14571" max="14571" width="11.25" style="313" customWidth="1"/>
    <col min="14572" max="14573" width="9" style="313"/>
    <col min="14574" max="14574" width="1.875" style="313" customWidth="1"/>
    <col min="14575" max="14592" width="9" style="313"/>
    <col min="14593" max="14595" width="3.625" style="313" customWidth="1"/>
    <col min="14596" max="14596" width="37.375" style="313" customWidth="1"/>
    <col min="14597" max="14597" width="20.875" style="313" customWidth="1"/>
    <col min="14598" max="14598" width="11.25" style="313" customWidth="1"/>
    <col min="14599" max="14599" width="11.25" style="313" bestFit="1" customWidth="1"/>
    <col min="14600" max="14600" width="9" style="313"/>
    <col min="14601" max="14601" width="13.5" style="313" bestFit="1" customWidth="1"/>
    <col min="14602" max="14821" width="9" style="313"/>
    <col min="14822" max="14824" width="3.625" style="313" customWidth="1"/>
    <col min="14825" max="14825" width="37.375" style="313" customWidth="1"/>
    <col min="14826" max="14826" width="20.875" style="313" customWidth="1"/>
    <col min="14827" max="14827" width="11.25" style="313" customWidth="1"/>
    <col min="14828" max="14829" width="9" style="313"/>
    <col min="14830" max="14830" width="1.875" style="313" customWidth="1"/>
    <col min="14831" max="14848" width="9" style="313"/>
    <col min="14849" max="14851" width="3.625" style="313" customWidth="1"/>
    <col min="14852" max="14852" width="37.375" style="313" customWidth="1"/>
    <col min="14853" max="14853" width="20.875" style="313" customWidth="1"/>
    <col min="14854" max="14854" width="11.25" style="313" customWidth="1"/>
    <col min="14855" max="14855" width="11.25" style="313" bestFit="1" customWidth="1"/>
    <col min="14856" max="14856" width="9" style="313"/>
    <col min="14857" max="14857" width="13.5" style="313" bestFit="1" customWidth="1"/>
    <col min="14858" max="15077" width="9" style="313"/>
    <col min="15078" max="15080" width="3.625" style="313" customWidth="1"/>
    <col min="15081" max="15081" width="37.375" style="313" customWidth="1"/>
    <col min="15082" max="15082" width="20.875" style="313" customWidth="1"/>
    <col min="15083" max="15083" width="11.25" style="313" customWidth="1"/>
    <col min="15084" max="15085" width="9" style="313"/>
    <col min="15086" max="15086" width="1.875" style="313" customWidth="1"/>
    <col min="15087" max="15104" width="9" style="313"/>
    <col min="15105" max="15107" width="3.625" style="313" customWidth="1"/>
    <col min="15108" max="15108" width="37.375" style="313" customWidth="1"/>
    <col min="15109" max="15109" width="20.875" style="313" customWidth="1"/>
    <col min="15110" max="15110" width="11.25" style="313" customWidth="1"/>
    <col min="15111" max="15111" width="11.25" style="313" bestFit="1" customWidth="1"/>
    <col min="15112" max="15112" width="9" style="313"/>
    <col min="15113" max="15113" width="13.5" style="313" bestFit="1" customWidth="1"/>
    <col min="15114" max="15333" width="9" style="313"/>
    <col min="15334" max="15336" width="3.625" style="313" customWidth="1"/>
    <col min="15337" max="15337" width="37.375" style="313" customWidth="1"/>
    <col min="15338" max="15338" width="20.875" style="313" customWidth="1"/>
    <col min="15339" max="15339" width="11.25" style="313" customWidth="1"/>
    <col min="15340" max="15341" width="9" style="313"/>
    <col min="15342" max="15342" width="1.875" style="313" customWidth="1"/>
    <col min="15343" max="15360" width="9" style="313"/>
    <col min="15361" max="15363" width="3.625" style="313" customWidth="1"/>
    <col min="15364" max="15364" width="37.375" style="313" customWidth="1"/>
    <col min="15365" max="15365" width="20.875" style="313" customWidth="1"/>
    <col min="15366" max="15366" width="11.25" style="313" customWidth="1"/>
    <col min="15367" max="15367" width="11.25" style="313" bestFit="1" customWidth="1"/>
    <col min="15368" max="15368" width="9" style="313"/>
    <col min="15369" max="15369" width="13.5" style="313" bestFit="1" customWidth="1"/>
    <col min="15370" max="15589" width="9" style="313"/>
    <col min="15590" max="15592" width="3.625" style="313" customWidth="1"/>
    <col min="15593" max="15593" width="37.375" style="313" customWidth="1"/>
    <col min="15594" max="15594" width="20.875" style="313" customWidth="1"/>
    <col min="15595" max="15595" width="11.25" style="313" customWidth="1"/>
    <col min="15596" max="15597" width="9" style="313"/>
    <col min="15598" max="15598" width="1.875" style="313" customWidth="1"/>
    <col min="15599" max="15616" width="9" style="313"/>
    <col min="15617" max="15619" width="3.625" style="313" customWidth="1"/>
    <col min="15620" max="15620" width="37.375" style="313" customWidth="1"/>
    <col min="15621" max="15621" width="20.875" style="313" customWidth="1"/>
    <col min="15622" max="15622" width="11.25" style="313" customWidth="1"/>
    <col min="15623" max="15623" width="11.25" style="313" bestFit="1" customWidth="1"/>
    <col min="15624" max="15624" width="9" style="313"/>
    <col min="15625" max="15625" width="13.5" style="313" bestFit="1" customWidth="1"/>
    <col min="15626" max="15845" width="9" style="313"/>
    <col min="15846" max="15848" width="3.625" style="313" customWidth="1"/>
    <col min="15849" max="15849" width="37.375" style="313" customWidth="1"/>
    <col min="15850" max="15850" width="20.875" style="313" customWidth="1"/>
    <col min="15851" max="15851" width="11.25" style="313" customWidth="1"/>
    <col min="15852" max="15853" width="9" style="313"/>
    <col min="15854" max="15854" width="1.875" style="313" customWidth="1"/>
    <col min="15855" max="15872" width="9" style="313"/>
    <col min="15873" max="15875" width="3.625" style="313" customWidth="1"/>
    <col min="15876" max="15876" width="37.375" style="313" customWidth="1"/>
    <col min="15877" max="15877" width="20.875" style="313" customWidth="1"/>
    <col min="15878" max="15878" width="11.25" style="313" customWidth="1"/>
    <col min="15879" max="15879" width="11.25" style="313" bestFit="1" customWidth="1"/>
    <col min="15880" max="15880" width="9" style="313"/>
    <col min="15881" max="15881" width="13.5" style="313" bestFit="1" customWidth="1"/>
    <col min="15882" max="16101" width="9" style="313"/>
    <col min="16102" max="16104" width="3.625" style="313" customWidth="1"/>
    <col min="16105" max="16105" width="37.375" style="313" customWidth="1"/>
    <col min="16106" max="16106" width="20.875" style="313" customWidth="1"/>
    <col min="16107" max="16107" width="11.25" style="313" customWidth="1"/>
    <col min="16108" max="16109" width="9" style="313"/>
    <col min="16110" max="16110" width="1.875" style="313" customWidth="1"/>
    <col min="16111" max="16128" width="9" style="313"/>
    <col min="16129" max="16131" width="3.625" style="313" customWidth="1"/>
    <col min="16132" max="16132" width="37.375" style="313" customWidth="1"/>
    <col min="16133" max="16133" width="20.875" style="313" customWidth="1"/>
    <col min="16134" max="16134" width="11.25" style="313" customWidth="1"/>
    <col min="16135" max="16135" width="11.25" style="313" bestFit="1" customWidth="1"/>
    <col min="16136" max="16136" width="9" style="313"/>
    <col min="16137" max="16137" width="13.5" style="313" bestFit="1" customWidth="1"/>
    <col min="16138" max="16357" width="9" style="313"/>
    <col min="16358" max="16360" width="3.625" style="313" customWidth="1"/>
    <col min="16361" max="16361" width="37.375" style="313" customWidth="1"/>
    <col min="16362" max="16362" width="20.875" style="313" customWidth="1"/>
    <col min="16363" max="16363" width="11.25" style="313" customWidth="1"/>
    <col min="16364" max="16365" width="9" style="313"/>
    <col min="16366" max="16366" width="1.875" style="313" customWidth="1"/>
    <col min="16367" max="16384" width="9" style="313"/>
  </cols>
  <sheetData>
    <row r="1" spans="1:11" ht="17.850000000000001" customHeight="1">
      <c r="A1" s="312" t="s">
        <v>535</v>
      </c>
    </row>
    <row r="2" spans="1:11" ht="17.850000000000001" customHeight="1"/>
    <row r="3" spans="1:11" ht="17.850000000000001" customHeight="1">
      <c r="A3" s="315" t="s">
        <v>308</v>
      </c>
      <c r="F3" s="316" t="s">
        <v>265</v>
      </c>
    </row>
    <row r="4" spans="1:11" ht="17.850000000000001" customHeight="1">
      <c r="F4" s="316"/>
    </row>
    <row r="5" spans="1:11" ht="17.850000000000001" customHeight="1">
      <c r="A5" s="315" t="s">
        <v>536</v>
      </c>
      <c r="F5" s="285">
        <v>128756.915555</v>
      </c>
      <c r="I5" s="319"/>
      <c r="K5" s="319"/>
    </row>
    <row r="6" spans="1:11" ht="17.850000000000001" customHeight="1">
      <c r="A6" s="315"/>
      <c r="F6" s="285"/>
    </row>
    <row r="7" spans="1:11" ht="17.850000000000001" customHeight="1">
      <c r="B7" s="317" t="s">
        <v>537</v>
      </c>
      <c r="C7" s="317"/>
      <c r="D7" s="317"/>
      <c r="E7" s="317"/>
      <c r="F7" s="286">
        <v>167564.89874500004</v>
      </c>
    </row>
    <row r="8" spans="1:11" ht="17.850000000000001" customHeight="1">
      <c r="C8" s="313" t="s">
        <v>489</v>
      </c>
      <c r="F8" s="287">
        <v>160153.13999900001</v>
      </c>
    </row>
    <row r="9" spans="1:11" ht="17.850000000000001" customHeight="1">
      <c r="C9" s="313" t="s">
        <v>538</v>
      </c>
      <c r="F9" s="288">
        <v>-11390.536038</v>
      </c>
    </row>
    <row r="10" spans="1:11" ht="17.850000000000001" customHeight="1">
      <c r="C10" s="313" t="s">
        <v>539</v>
      </c>
      <c r="F10" s="288">
        <v>5153.9240090000003</v>
      </c>
    </row>
    <row r="11" spans="1:11" ht="17.850000000000001" customHeight="1">
      <c r="C11" s="313" t="s">
        <v>540</v>
      </c>
      <c r="F11" s="288">
        <v>13493.203868000001</v>
      </c>
    </row>
    <row r="12" spans="1:11" ht="17.850000000000001" customHeight="1">
      <c r="C12" s="313" t="s">
        <v>541</v>
      </c>
      <c r="F12" s="288" t="s">
        <v>254</v>
      </c>
    </row>
    <row r="13" spans="1:11" ht="17.850000000000001" customHeight="1">
      <c r="C13" s="313" t="s">
        <v>595</v>
      </c>
      <c r="F13" s="288">
        <v>8.0221970000000002</v>
      </c>
    </row>
    <row r="14" spans="1:11" ht="17.850000000000001" customHeight="1">
      <c r="C14" s="313" t="s">
        <v>542</v>
      </c>
      <c r="F14" s="288">
        <v>198.38463999999999</v>
      </c>
    </row>
    <row r="15" spans="1:11" ht="17.850000000000001" customHeight="1">
      <c r="C15" s="313" t="s">
        <v>543</v>
      </c>
      <c r="F15" s="288">
        <v>-51.239930000000001</v>
      </c>
      <c r="G15" s="283"/>
    </row>
    <row r="16" spans="1:11" ht="17.850000000000001" customHeight="1">
      <c r="F16" s="284"/>
    </row>
    <row r="17" spans="2:6" ht="17.850000000000001" customHeight="1">
      <c r="B17" s="317" t="s">
        <v>544</v>
      </c>
      <c r="C17" s="317"/>
      <c r="D17" s="317"/>
      <c r="E17" s="317"/>
      <c r="F17" s="286">
        <v>-2716.5661530000002</v>
      </c>
    </row>
    <row r="18" spans="2:6" ht="17.850000000000001" customHeight="1">
      <c r="C18" s="313" t="s">
        <v>596</v>
      </c>
      <c r="F18" s="287">
        <v>-306.46828999999991</v>
      </c>
    </row>
    <row r="19" spans="2:6" ht="17.850000000000001" customHeight="1">
      <c r="C19" s="313" t="s">
        <v>545</v>
      </c>
      <c r="F19" s="288">
        <v>90.791445999999993</v>
      </c>
    </row>
    <row r="20" spans="2:6" ht="17.850000000000001" customHeight="1">
      <c r="C20" s="313" t="s">
        <v>546</v>
      </c>
      <c r="F20" s="288">
        <v>1762.618743</v>
      </c>
    </row>
    <row r="21" spans="2:6" ht="17.850000000000001" customHeight="1">
      <c r="C21" s="313" t="s">
        <v>547</v>
      </c>
      <c r="F21" s="288">
        <v>1137.055648</v>
      </c>
    </row>
    <row r="22" spans="2:6" ht="17.850000000000001" customHeight="1">
      <c r="C22" s="313" t="s">
        <v>548</v>
      </c>
      <c r="F22" s="288">
        <v>1919.1555129999999</v>
      </c>
    </row>
    <row r="23" spans="2:6" ht="17.850000000000001" customHeight="1">
      <c r="C23" s="313" t="s">
        <v>549</v>
      </c>
      <c r="F23" s="288">
        <v>38674.100377000002</v>
      </c>
    </row>
    <row r="24" spans="2:6" ht="17.850000000000001" customHeight="1">
      <c r="C24" s="313" t="s">
        <v>550</v>
      </c>
      <c r="F24" s="288">
        <v>-45993.819590000006</v>
      </c>
    </row>
    <row r="25" spans="2:6" ht="17.850000000000001" customHeight="1">
      <c r="F25" s="288"/>
    </row>
    <row r="26" spans="2:6" ht="17.850000000000001" customHeight="1">
      <c r="B26" s="317" t="s">
        <v>551</v>
      </c>
      <c r="C26" s="317"/>
      <c r="D26" s="317"/>
      <c r="E26" s="317"/>
      <c r="F26" s="286">
        <v>-27922.289331000007</v>
      </c>
    </row>
    <row r="27" spans="2:6" ht="17.850000000000001" customHeight="1">
      <c r="C27" s="313" t="s">
        <v>552</v>
      </c>
      <c r="F27" s="287">
        <v>-226.514904</v>
      </c>
    </row>
    <row r="28" spans="2:6" ht="17.850000000000001" customHeight="1">
      <c r="C28" s="313" t="s">
        <v>553</v>
      </c>
      <c r="F28" s="288">
        <v>45044.551014999997</v>
      </c>
    </row>
    <row r="29" spans="2:6" ht="17.850000000000001" customHeight="1">
      <c r="C29" s="313" t="s">
        <v>554</v>
      </c>
      <c r="F29" s="288">
        <v>-72740.325442000001</v>
      </c>
    </row>
    <row r="30" spans="2:6" ht="17.850000000000001" customHeight="1">
      <c r="C30" s="313" t="s">
        <v>555</v>
      </c>
      <c r="F30" s="288" t="s">
        <v>254</v>
      </c>
    </row>
    <row r="31" spans="2:6" ht="17.850000000000001" customHeight="1">
      <c r="C31" s="313" t="s">
        <v>556</v>
      </c>
      <c r="F31" s="288" t="s">
        <v>254</v>
      </c>
    </row>
    <row r="32" spans="2:6" ht="17.850000000000001" customHeight="1">
      <c r="F32" s="288"/>
    </row>
    <row r="33" spans="1:8" ht="17.850000000000001" customHeight="1">
      <c r="B33" s="317" t="s">
        <v>557</v>
      </c>
      <c r="C33" s="317"/>
      <c r="D33" s="317"/>
      <c r="E33" s="317"/>
      <c r="F33" s="286">
        <v>-56503.720409000001</v>
      </c>
    </row>
    <row r="34" spans="1:8" ht="17.850000000000001" customHeight="1">
      <c r="C34" s="313" t="s">
        <v>482</v>
      </c>
      <c r="F34" s="287">
        <v>-53061.312632000001</v>
      </c>
    </row>
    <row r="35" spans="1:8" ht="17.850000000000001" customHeight="1">
      <c r="C35" s="313" t="s">
        <v>480</v>
      </c>
      <c r="F35" s="288">
        <v>-3442.4077769999999</v>
      </c>
    </row>
    <row r="36" spans="1:8" ht="17.850000000000001" customHeight="1">
      <c r="F36" s="288"/>
    </row>
    <row r="37" spans="1:8" ht="17.850000000000001" customHeight="1">
      <c r="B37" s="317" t="s">
        <v>558</v>
      </c>
      <c r="C37" s="317"/>
      <c r="D37" s="317"/>
      <c r="E37" s="317"/>
      <c r="F37" s="288">
        <v>-2304.540266</v>
      </c>
    </row>
    <row r="38" spans="1:8" ht="17.850000000000001" customHeight="1">
      <c r="C38" s="313" t="s">
        <v>559</v>
      </c>
      <c r="F38" s="287">
        <v>-2304.540266</v>
      </c>
    </row>
    <row r="39" spans="1:8" ht="17.850000000000001" customHeight="1">
      <c r="F39" s="288"/>
    </row>
    <row r="40" spans="1:8" ht="17.850000000000001" customHeight="1">
      <c r="B40" s="317" t="s">
        <v>560</v>
      </c>
      <c r="C40" s="317"/>
      <c r="D40" s="317"/>
      <c r="E40" s="317"/>
      <c r="F40" s="286">
        <v>0</v>
      </c>
    </row>
    <row r="41" spans="1:8" ht="17.850000000000001" customHeight="1">
      <c r="F41" s="288"/>
    </row>
    <row r="42" spans="1:8" ht="17.850000000000001" customHeight="1">
      <c r="B42" s="317" t="s">
        <v>561</v>
      </c>
      <c r="C42" s="317"/>
      <c r="D42" s="317"/>
      <c r="E42" s="317"/>
      <c r="F42" s="286">
        <v>-102188.925917</v>
      </c>
      <c r="G42" s="321"/>
    </row>
    <row r="43" spans="1:8" ht="17.850000000000001" customHeight="1">
      <c r="C43" s="313" t="s">
        <v>562</v>
      </c>
      <c r="F43" s="288">
        <v>22.142983999999998</v>
      </c>
      <c r="H43" s="321"/>
    </row>
    <row r="44" spans="1:8" ht="17.850000000000001" customHeight="1">
      <c r="C44" s="313" t="s">
        <v>563</v>
      </c>
      <c r="F44" s="288">
        <v>-1049.925025</v>
      </c>
    </row>
    <row r="45" spans="1:8" ht="17.850000000000001" customHeight="1">
      <c r="C45" s="313" t="s">
        <v>564</v>
      </c>
      <c r="F45" s="288">
        <v>-111702.192318</v>
      </c>
    </row>
    <row r="46" spans="1:8" ht="17.850000000000001" customHeight="1">
      <c r="C46" s="313" t="s">
        <v>565</v>
      </c>
      <c r="F46" s="288">
        <v>10541.048442000001</v>
      </c>
    </row>
    <row r="47" spans="1:8" ht="17.850000000000001" customHeight="1">
      <c r="F47" s="283"/>
    </row>
    <row r="48" spans="1:8" ht="17.850000000000001" customHeight="1">
      <c r="A48" s="315" t="s">
        <v>566</v>
      </c>
      <c r="F48" s="285">
        <v>104685.77222400007</v>
      </c>
    </row>
    <row r="49" spans="1:6" ht="12" customHeight="1">
      <c r="A49" s="315"/>
      <c r="F49" s="285"/>
    </row>
    <row r="50" spans="1:6" ht="12" customHeight="1">
      <c r="A50" s="315"/>
      <c r="F50" s="285"/>
    </row>
    <row r="51" spans="1:6" ht="12" customHeight="1">
      <c r="A51" s="315"/>
      <c r="F51" s="285"/>
    </row>
    <row r="52" spans="1:6">
      <c r="B52" s="322"/>
    </row>
    <row r="54" spans="1:6">
      <c r="F54" s="318"/>
    </row>
  </sheetData>
  <phoneticPr fontId="51"/>
  <pageMargins left="0.70866141732283472" right="0.70866141732283472" top="0.62992125984251968" bottom="0.74803149606299213" header="0.31496062992125984" footer="0.31496062992125984"/>
  <pageSetup paperSize="9" scale="87"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7"/>
  <sheetViews>
    <sheetView zoomScaleNormal="100" workbookViewId="0"/>
  </sheetViews>
  <sheetFormatPr defaultRowHeight="13.5"/>
  <cols>
    <col min="1" max="2" width="14.625" customWidth="1"/>
    <col min="3" max="3" width="9.625" customWidth="1"/>
    <col min="4" max="4" width="11.625" customWidth="1"/>
    <col min="5" max="6" width="14.625" customWidth="1"/>
    <col min="7" max="7" width="0.625" customWidth="1"/>
    <col min="257" max="258" width="14.625" customWidth="1"/>
    <col min="259" max="259" width="9.625" customWidth="1"/>
    <col min="260" max="260" width="11.625" customWidth="1"/>
    <col min="261" max="262" width="14.625" customWidth="1"/>
    <col min="263" max="263" width="0.625" customWidth="1"/>
    <col min="513" max="514" width="14.625" customWidth="1"/>
    <col min="515" max="515" width="9.625" customWidth="1"/>
    <col min="516" max="516" width="11.625" customWidth="1"/>
    <col min="517" max="518" width="14.625" customWidth="1"/>
    <col min="519" max="519" width="0.625" customWidth="1"/>
    <col min="769" max="770" width="14.625" customWidth="1"/>
    <col min="771" max="771" width="9.625" customWidth="1"/>
    <col min="772" max="772" width="11.625" customWidth="1"/>
    <col min="773" max="774" width="14.625" customWidth="1"/>
    <col min="775" max="775" width="0.625" customWidth="1"/>
    <col min="1025" max="1026" width="14.625" customWidth="1"/>
    <col min="1027" max="1027" width="9.625" customWidth="1"/>
    <col min="1028" max="1028" width="11.625" customWidth="1"/>
    <col min="1029" max="1030" width="14.625" customWidth="1"/>
    <col min="1031" max="1031" width="0.625" customWidth="1"/>
    <col min="1281" max="1282" width="14.625" customWidth="1"/>
    <col min="1283" max="1283" width="9.625" customWidth="1"/>
    <col min="1284" max="1284" width="11.625" customWidth="1"/>
    <col min="1285" max="1286" width="14.625" customWidth="1"/>
    <col min="1287" max="1287" width="0.625" customWidth="1"/>
    <col min="1537" max="1538" width="14.625" customWidth="1"/>
    <col min="1539" max="1539" width="9.625" customWidth="1"/>
    <col min="1540" max="1540" width="11.625" customWidth="1"/>
    <col min="1541" max="1542" width="14.625" customWidth="1"/>
    <col min="1543" max="1543" width="0.625" customWidth="1"/>
    <col min="1793" max="1794" width="14.625" customWidth="1"/>
    <col min="1795" max="1795" width="9.625" customWidth="1"/>
    <col min="1796" max="1796" width="11.625" customWidth="1"/>
    <col min="1797" max="1798" width="14.625" customWidth="1"/>
    <col min="1799" max="1799" width="0.625" customWidth="1"/>
    <col min="2049" max="2050" width="14.625" customWidth="1"/>
    <col min="2051" max="2051" width="9.625" customWidth="1"/>
    <col min="2052" max="2052" width="11.625" customWidth="1"/>
    <col min="2053" max="2054" width="14.625" customWidth="1"/>
    <col min="2055" max="2055" width="0.625" customWidth="1"/>
    <col min="2305" max="2306" width="14.625" customWidth="1"/>
    <col min="2307" max="2307" width="9.625" customWidth="1"/>
    <col min="2308" max="2308" width="11.625" customWidth="1"/>
    <col min="2309" max="2310" width="14.625" customWidth="1"/>
    <col min="2311" max="2311" width="0.625" customWidth="1"/>
    <col min="2561" max="2562" width="14.625" customWidth="1"/>
    <col min="2563" max="2563" width="9.625" customWidth="1"/>
    <col min="2564" max="2564" width="11.625" customWidth="1"/>
    <col min="2565" max="2566" width="14.625" customWidth="1"/>
    <col min="2567" max="2567" width="0.625" customWidth="1"/>
    <col min="2817" max="2818" width="14.625" customWidth="1"/>
    <col min="2819" max="2819" width="9.625" customWidth="1"/>
    <col min="2820" max="2820" width="11.625" customWidth="1"/>
    <col min="2821" max="2822" width="14.625" customWidth="1"/>
    <col min="2823" max="2823" width="0.625" customWidth="1"/>
    <col min="3073" max="3074" width="14.625" customWidth="1"/>
    <col min="3075" max="3075" width="9.625" customWidth="1"/>
    <col min="3076" max="3076" width="11.625" customWidth="1"/>
    <col min="3077" max="3078" width="14.625" customWidth="1"/>
    <col min="3079" max="3079" width="0.625" customWidth="1"/>
    <col min="3329" max="3330" width="14.625" customWidth="1"/>
    <col min="3331" max="3331" width="9.625" customWidth="1"/>
    <col min="3332" max="3332" width="11.625" customWidth="1"/>
    <col min="3333" max="3334" width="14.625" customWidth="1"/>
    <col min="3335" max="3335" width="0.625" customWidth="1"/>
    <col min="3585" max="3586" width="14.625" customWidth="1"/>
    <col min="3587" max="3587" width="9.625" customWidth="1"/>
    <col min="3588" max="3588" width="11.625" customWidth="1"/>
    <col min="3589" max="3590" width="14.625" customWidth="1"/>
    <col min="3591" max="3591" width="0.625" customWidth="1"/>
    <col min="3841" max="3842" width="14.625" customWidth="1"/>
    <col min="3843" max="3843" width="9.625" customWidth="1"/>
    <col min="3844" max="3844" width="11.625" customWidth="1"/>
    <col min="3845" max="3846" width="14.625" customWidth="1"/>
    <col min="3847" max="3847" width="0.625" customWidth="1"/>
    <col min="4097" max="4098" width="14.625" customWidth="1"/>
    <col min="4099" max="4099" width="9.625" customWidth="1"/>
    <col min="4100" max="4100" width="11.625" customWidth="1"/>
    <col min="4101" max="4102" width="14.625" customWidth="1"/>
    <col min="4103" max="4103" width="0.625" customWidth="1"/>
    <col min="4353" max="4354" width="14.625" customWidth="1"/>
    <col min="4355" max="4355" width="9.625" customWidth="1"/>
    <col min="4356" max="4356" width="11.625" customWidth="1"/>
    <col min="4357" max="4358" width="14.625" customWidth="1"/>
    <col min="4359" max="4359" width="0.625" customWidth="1"/>
    <col min="4609" max="4610" width="14.625" customWidth="1"/>
    <col min="4611" max="4611" width="9.625" customWidth="1"/>
    <col min="4612" max="4612" width="11.625" customWidth="1"/>
    <col min="4613" max="4614" width="14.625" customWidth="1"/>
    <col min="4615" max="4615" width="0.625" customWidth="1"/>
    <col min="4865" max="4866" width="14.625" customWidth="1"/>
    <col min="4867" max="4867" width="9.625" customWidth="1"/>
    <col min="4868" max="4868" width="11.625" customWidth="1"/>
    <col min="4869" max="4870" width="14.625" customWidth="1"/>
    <col min="4871" max="4871" width="0.625" customWidth="1"/>
    <col min="5121" max="5122" width="14.625" customWidth="1"/>
    <col min="5123" max="5123" width="9.625" customWidth="1"/>
    <col min="5124" max="5124" width="11.625" customWidth="1"/>
    <col min="5125" max="5126" width="14.625" customWidth="1"/>
    <col min="5127" max="5127" width="0.625" customWidth="1"/>
    <col min="5377" max="5378" width="14.625" customWidth="1"/>
    <col min="5379" max="5379" width="9.625" customWidth="1"/>
    <col min="5380" max="5380" width="11.625" customWidth="1"/>
    <col min="5381" max="5382" width="14.625" customWidth="1"/>
    <col min="5383" max="5383" width="0.625" customWidth="1"/>
    <col min="5633" max="5634" width="14.625" customWidth="1"/>
    <col min="5635" max="5635" width="9.625" customWidth="1"/>
    <col min="5636" max="5636" width="11.625" customWidth="1"/>
    <col min="5637" max="5638" width="14.625" customWidth="1"/>
    <col min="5639" max="5639" width="0.625" customWidth="1"/>
    <col min="5889" max="5890" width="14.625" customWidth="1"/>
    <col min="5891" max="5891" width="9.625" customWidth="1"/>
    <col min="5892" max="5892" width="11.625" customWidth="1"/>
    <col min="5893" max="5894" width="14.625" customWidth="1"/>
    <col min="5895" max="5895" width="0.625" customWidth="1"/>
    <col min="6145" max="6146" width="14.625" customWidth="1"/>
    <col min="6147" max="6147" width="9.625" customWidth="1"/>
    <col min="6148" max="6148" width="11.625" customWidth="1"/>
    <col min="6149" max="6150" width="14.625" customWidth="1"/>
    <col min="6151" max="6151" width="0.625" customWidth="1"/>
    <col min="6401" max="6402" width="14.625" customWidth="1"/>
    <col min="6403" max="6403" width="9.625" customWidth="1"/>
    <col min="6404" max="6404" width="11.625" customWidth="1"/>
    <col min="6405" max="6406" width="14.625" customWidth="1"/>
    <col min="6407" max="6407" width="0.625" customWidth="1"/>
    <col min="6657" max="6658" width="14.625" customWidth="1"/>
    <col min="6659" max="6659" width="9.625" customWidth="1"/>
    <col min="6660" max="6660" width="11.625" customWidth="1"/>
    <col min="6661" max="6662" width="14.625" customWidth="1"/>
    <col min="6663" max="6663" width="0.625" customWidth="1"/>
    <col min="6913" max="6914" width="14.625" customWidth="1"/>
    <col min="6915" max="6915" width="9.625" customWidth="1"/>
    <col min="6916" max="6916" width="11.625" customWidth="1"/>
    <col min="6917" max="6918" width="14.625" customWidth="1"/>
    <col min="6919" max="6919" width="0.625" customWidth="1"/>
    <col min="7169" max="7170" width="14.625" customWidth="1"/>
    <col min="7171" max="7171" width="9.625" customWidth="1"/>
    <col min="7172" max="7172" width="11.625" customWidth="1"/>
    <col min="7173" max="7174" width="14.625" customWidth="1"/>
    <col min="7175" max="7175" width="0.625" customWidth="1"/>
    <col min="7425" max="7426" width="14.625" customWidth="1"/>
    <col min="7427" max="7427" width="9.625" customWidth="1"/>
    <col min="7428" max="7428" width="11.625" customWidth="1"/>
    <col min="7429" max="7430" width="14.625" customWidth="1"/>
    <col min="7431" max="7431" width="0.625" customWidth="1"/>
    <col min="7681" max="7682" width="14.625" customWidth="1"/>
    <col min="7683" max="7683" width="9.625" customWidth="1"/>
    <col min="7684" max="7684" width="11.625" customWidth="1"/>
    <col min="7685" max="7686" width="14.625" customWidth="1"/>
    <col min="7687" max="7687" width="0.625" customWidth="1"/>
    <col min="7937" max="7938" width="14.625" customWidth="1"/>
    <col min="7939" max="7939" width="9.625" customWidth="1"/>
    <col min="7940" max="7940" width="11.625" customWidth="1"/>
    <col min="7941" max="7942" width="14.625" customWidth="1"/>
    <col min="7943" max="7943" width="0.625" customWidth="1"/>
    <col min="8193" max="8194" width="14.625" customWidth="1"/>
    <col min="8195" max="8195" width="9.625" customWidth="1"/>
    <col min="8196" max="8196" width="11.625" customWidth="1"/>
    <col min="8197" max="8198" width="14.625" customWidth="1"/>
    <col min="8199" max="8199" width="0.625" customWidth="1"/>
    <col min="8449" max="8450" width="14.625" customWidth="1"/>
    <col min="8451" max="8451" width="9.625" customWidth="1"/>
    <col min="8452" max="8452" width="11.625" customWidth="1"/>
    <col min="8453" max="8454" width="14.625" customWidth="1"/>
    <col min="8455" max="8455" width="0.625" customWidth="1"/>
    <col min="8705" max="8706" width="14.625" customWidth="1"/>
    <col min="8707" max="8707" width="9.625" customWidth="1"/>
    <col min="8708" max="8708" width="11.625" customWidth="1"/>
    <col min="8709" max="8710" width="14.625" customWidth="1"/>
    <col min="8711" max="8711" width="0.625" customWidth="1"/>
    <col min="8961" max="8962" width="14.625" customWidth="1"/>
    <col min="8963" max="8963" width="9.625" customWidth="1"/>
    <col min="8964" max="8964" width="11.625" customWidth="1"/>
    <col min="8965" max="8966" width="14.625" customWidth="1"/>
    <col min="8967" max="8967" width="0.625" customWidth="1"/>
    <col min="9217" max="9218" width="14.625" customWidth="1"/>
    <col min="9219" max="9219" width="9.625" customWidth="1"/>
    <col min="9220" max="9220" width="11.625" customWidth="1"/>
    <col min="9221" max="9222" width="14.625" customWidth="1"/>
    <col min="9223" max="9223" width="0.625" customWidth="1"/>
    <col min="9473" max="9474" width="14.625" customWidth="1"/>
    <col min="9475" max="9475" width="9.625" customWidth="1"/>
    <col min="9476" max="9476" width="11.625" customWidth="1"/>
    <col min="9477" max="9478" width="14.625" customWidth="1"/>
    <col min="9479" max="9479" width="0.625" customWidth="1"/>
    <col min="9729" max="9730" width="14.625" customWidth="1"/>
    <col min="9731" max="9731" width="9.625" customWidth="1"/>
    <col min="9732" max="9732" width="11.625" customWidth="1"/>
    <col min="9733" max="9734" width="14.625" customWidth="1"/>
    <col min="9735" max="9735" width="0.625" customWidth="1"/>
    <col min="9985" max="9986" width="14.625" customWidth="1"/>
    <col min="9987" max="9987" width="9.625" customWidth="1"/>
    <col min="9988" max="9988" width="11.625" customWidth="1"/>
    <col min="9989" max="9990" width="14.625" customWidth="1"/>
    <col min="9991" max="9991" width="0.625" customWidth="1"/>
    <col min="10241" max="10242" width="14.625" customWidth="1"/>
    <col min="10243" max="10243" width="9.625" customWidth="1"/>
    <col min="10244" max="10244" width="11.625" customWidth="1"/>
    <col min="10245" max="10246" width="14.625" customWidth="1"/>
    <col min="10247" max="10247" width="0.625" customWidth="1"/>
    <col min="10497" max="10498" width="14.625" customWidth="1"/>
    <col min="10499" max="10499" width="9.625" customWidth="1"/>
    <col min="10500" max="10500" width="11.625" customWidth="1"/>
    <col min="10501" max="10502" width="14.625" customWidth="1"/>
    <col min="10503" max="10503" width="0.625" customWidth="1"/>
    <col min="10753" max="10754" width="14.625" customWidth="1"/>
    <col min="10755" max="10755" width="9.625" customWidth="1"/>
    <col min="10756" max="10756" width="11.625" customWidth="1"/>
    <col min="10757" max="10758" width="14.625" customWidth="1"/>
    <col min="10759" max="10759" width="0.625" customWidth="1"/>
    <col min="11009" max="11010" width="14.625" customWidth="1"/>
    <col min="11011" max="11011" width="9.625" customWidth="1"/>
    <col min="11012" max="11012" width="11.625" customWidth="1"/>
    <col min="11013" max="11014" width="14.625" customWidth="1"/>
    <col min="11015" max="11015" width="0.625" customWidth="1"/>
    <col min="11265" max="11266" width="14.625" customWidth="1"/>
    <col min="11267" max="11267" width="9.625" customWidth="1"/>
    <col min="11268" max="11268" width="11.625" customWidth="1"/>
    <col min="11269" max="11270" width="14.625" customWidth="1"/>
    <col min="11271" max="11271" width="0.625" customWidth="1"/>
    <col min="11521" max="11522" width="14.625" customWidth="1"/>
    <col min="11523" max="11523" width="9.625" customWidth="1"/>
    <col min="11524" max="11524" width="11.625" customWidth="1"/>
    <col min="11525" max="11526" width="14.625" customWidth="1"/>
    <col min="11527" max="11527" width="0.625" customWidth="1"/>
    <col min="11777" max="11778" width="14.625" customWidth="1"/>
    <col min="11779" max="11779" width="9.625" customWidth="1"/>
    <col min="11780" max="11780" width="11.625" customWidth="1"/>
    <col min="11781" max="11782" width="14.625" customWidth="1"/>
    <col min="11783" max="11783" width="0.625" customWidth="1"/>
    <col min="12033" max="12034" width="14.625" customWidth="1"/>
    <col min="12035" max="12035" width="9.625" customWidth="1"/>
    <col min="12036" max="12036" width="11.625" customWidth="1"/>
    <col min="12037" max="12038" width="14.625" customWidth="1"/>
    <col min="12039" max="12039" width="0.625" customWidth="1"/>
    <col min="12289" max="12290" width="14.625" customWidth="1"/>
    <col min="12291" max="12291" width="9.625" customWidth="1"/>
    <col min="12292" max="12292" width="11.625" customWidth="1"/>
    <col min="12293" max="12294" width="14.625" customWidth="1"/>
    <col min="12295" max="12295" width="0.625" customWidth="1"/>
    <col min="12545" max="12546" width="14.625" customWidth="1"/>
    <col min="12547" max="12547" width="9.625" customWidth="1"/>
    <col min="12548" max="12548" width="11.625" customWidth="1"/>
    <col min="12549" max="12550" width="14.625" customWidth="1"/>
    <col min="12551" max="12551" width="0.625" customWidth="1"/>
    <col min="12801" max="12802" width="14.625" customWidth="1"/>
    <col min="12803" max="12803" width="9.625" customWidth="1"/>
    <col min="12804" max="12804" width="11.625" customWidth="1"/>
    <col min="12805" max="12806" width="14.625" customWidth="1"/>
    <col min="12807" max="12807" width="0.625" customWidth="1"/>
    <col min="13057" max="13058" width="14.625" customWidth="1"/>
    <col min="13059" max="13059" width="9.625" customWidth="1"/>
    <col min="13060" max="13060" width="11.625" customWidth="1"/>
    <col min="13061" max="13062" width="14.625" customWidth="1"/>
    <col min="13063" max="13063" width="0.625" customWidth="1"/>
    <col min="13313" max="13314" width="14.625" customWidth="1"/>
    <col min="13315" max="13315" width="9.625" customWidth="1"/>
    <col min="13316" max="13316" width="11.625" customWidth="1"/>
    <col min="13317" max="13318" width="14.625" customWidth="1"/>
    <col min="13319" max="13319" width="0.625" customWidth="1"/>
    <col min="13569" max="13570" width="14.625" customWidth="1"/>
    <col min="13571" max="13571" width="9.625" customWidth="1"/>
    <col min="13572" max="13572" width="11.625" customWidth="1"/>
    <col min="13573" max="13574" width="14.625" customWidth="1"/>
    <col min="13575" max="13575" width="0.625" customWidth="1"/>
    <col min="13825" max="13826" width="14.625" customWidth="1"/>
    <col min="13827" max="13827" width="9.625" customWidth="1"/>
    <col min="13828" max="13828" width="11.625" customWidth="1"/>
    <col min="13829" max="13830" width="14.625" customWidth="1"/>
    <col min="13831" max="13831" width="0.625" customWidth="1"/>
    <col min="14081" max="14082" width="14.625" customWidth="1"/>
    <col min="14083" max="14083" width="9.625" customWidth="1"/>
    <col min="14084" max="14084" width="11.625" customWidth="1"/>
    <col min="14085" max="14086" width="14.625" customWidth="1"/>
    <col min="14087" max="14087" width="0.625" customWidth="1"/>
    <col min="14337" max="14338" width="14.625" customWidth="1"/>
    <col min="14339" max="14339" width="9.625" customWidth="1"/>
    <col min="14340" max="14340" width="11.625" customWidth="1"/>
    <col min="14341" max="14342" width="14.625" customWidth="1"/>
    <col min="14343" max="14343" width="0.625" customWidth="1"/>
    <col min="14593" max="14594" width="14.625" customWidth="1"/>
    <col min="14595" max="14595" width="9.625" customWidth="1"/>
    <col min="14596" max="14596" width="11.625" customWidth="1"/>
    <col min="14597" max="14598" width="14.625" customWidth="1"/>
    <col min="14599" max="14599" width="0.625" customWidth="1"/>
    <col min="14849" max="14850" width="14.625" customWidth="1"/>
    <col min="14851" max="14851" width="9.625" customWidth="1"/>
    <col min="14852" max="14852" width="11.625" customWidth="1"/>
    <col min="14853" max="14854" width="14.625" customWidth="1"/>
    <col min="14855" max="14855" width="0.625" customWidth="1"/>
    <col min="15105" max="15106" width="14.625" customWidth="1"/>
    <col min="15107" max="15107" width="9.625" customWidth="1"/>
    <col min="15108" max="15108" width="11.625" customWidth="1"/>
    <col min="15109" max="15110" width="14.625" customWidth="1"/>
    <col min="15111" max="15111" width="0.625" customWidth="1"/>
    <col min="15361" max="15362" width="14.625" customWidth="1"/>
    <col min="15363" max="15363" width="9.625" customWidth="1"/>
    <col min="15364" max="15364" width="11.625" customWidth="1"/>
    <col min="15365" max="15366" width="14.625" customWidth="1"/>
    <col min="15367" max="15367" width="0.625" customWidth="1"/>
    <col min="15617" max="15618" width="14.625" customWidth="1"/>
    <col min="15619" max="15619" width="9.625" customWidth="1"/>
    <col min="15620" max="15620" width="11.625" customWidth="1"/>
    <col min="15621" max="15622" width="14.625" customWidth="1"/>
    <col min="15623" max="15623" width="0.625" customWidth="1"/>
    <col min="15873" max="15874" width="14.625" customWidth="1"/>
    <col min="15875" max="15875" width="9.625" customWidth="1"/>
    <col min="15876" max="15876" width="11.625" customWidth="1"/>
    <col min="15877" max="15878" width="14.625" customWidth="1"/>
    <col min="15879" max="15879" width="0.625" customWidth="1"/>
    <col min="16129" max="16130" width="14.625" customWidth="1"/>
    <col min="16131" max="16131" width="9.625" customWidth="1"/>
    <col min="16132" max="16132" width="11.625" customWidth="1"/>
    <col min="16133" max="16134" width="14.625" customWidth="1"/>
    <col min="16135" max="16135" width="0.625" customWidth="1"/>
  </cols>
  <sheetData>
    <row r="1" spans="1:7" ht="20.100000000000001" customHeight="1">
      <c r="A1" s="194" t="s">
        <v>567</v>
      </c>
      <c r="B1" s="201"/>
      <c r="C1" s="201"/>
      <c r="D1" s="201"/>
      <c r="E1" s="201"/>
      <c r="F1" s="201"/>
    </row>
    <row r="2" spans="1:7" ht="20.100000000000001" customHeight="1" thickBot="1">
      <c r="A2" s="201" t="s">
        <v>568</v>
      </c>
      <c r="B2" s="201"/>
      <c r="C2" s="201"/>
      <c r="D2" s="201"/>
      <c r="E2" s="919" t="s">
        <v>569</v>
      </c>
      <c r="F2" s="919"/>
    </row>
    <row r="3" spans="1:7" ht="24" customHeight="1">
      <c r="A3" s="920" t="s">
        <v>570</v>
      </c>
      <c r="B3" s="922" t="s">
        <v>571</v>
      </c>
      <c r="C3" s="924" t="s">
        <v>572</v>
      </c>
      <c r="D3" s="925"/>
      <c r="E3" s="922" t="s">
        <v>573</v>
      </c>
      <c r="F3" s="289" t="s">
        <v>574</v>
      </c>
      <c r="G3" s="290"/>
    </row>
    <row r="4" spans="1:7" ht="24" customHeight="1">
      <c r="A4" s="921"/>
      <c r="B4" s="923"/>
      <c r="C4" s="291" t="s">
        <v>575</v>
      </c>
      <c r="D4" s="291" t="s">
        <v>576</v>
      </c>
      <c r="E4" s="923"/>
      <c r="F4" s="292" t="s">
        <v>577</v>
      </c>
      <c r="G4" s="290"/>
    </row>
    <row r="5" spans="1:7" ht="20.100000000000001" customHeight="1">
      <c r="A5" s="293" t="s">
        <v>578</v>
      </c>
      <c r="B5" s="294" t="s">
        <v>579</v>
      </c>
      <c r="C5" s="291" t="s">
        <v>580</v>
      </c>
      <c r="D5" s="295">
        <v>41297</v>
      </c>
      <c r="E5" s="295">
        <v>4853111</v>
      </c>
      <c r="F5" s="296">
        <v>4811814</v>
      </c>
      <c r="G5" s="297"/>
    </row>
    <row r="6" spans="1:7" ht="20.100000000000001" customHeight="1">
      <c r="A6" s="293" t="s">
        <v>581</v>
      </c>
      <c r="B6" s="294"/>
      <c r="C6" s="291"/>
      <c r="D6" s="298"/>
      <c r="E6" s="298"/>
      <c r="F6" s="299"/>
      <c r="G6" s="297"/>
    </row>
    <row r="7" spans="1:7" ht="20.100000000000001" customHeight="1">
      <c r="A7" s="293" t="s">
        <v>582</v>
      </c>
      <c r="B7" s="294"/>
      <c r="C7" s="291"/>
      <c r="D7" s="294"/>
      <c r="E7" s="294"/>
      <c r="F7" s="300"/>
      <c r="G7" s="297"/>
    </row>
    <row r="8" spans="1:7" ht="20.100000000000001" customHeight="1">
      <c r="A8" s="293" t="s">
        <v>583</v>
      </c>
      <c r="B8" s="294" t="s">
        <v>584</v>
      </c>
      <c r="C8" s="291" t="s">
        <v>580</v>
      </c>
      <c r="D8" s="295">
        <v>106630</v>
      </c>
      <c r="E8" s="295">
        <v>818000</v>
      </c>
      <c r="F8" s="301">
        <v>711370</v>
      </c>
      <c r="G8" s="297"/>
    </row>
    <row r="9" spans="1:7" ht="20.100000000000001" customHeight="1">
      <c r="A9" s="293" t="s">
        <v>585</v>
      </c>
      <c r="B9" s="294" t="s">
        <v>586</v>
      </c>
      <c r="C9" s="291" t="s">
        <v>580</v>
      </c>
      <c r="D9" s="295">
        <v>45388</v>
      </c>
      <c r="E9" s="295">
        <v>358000</v>
      </c>
      <c r="F9" s="296">
        <v>312612</v>
      </c>
      <c r="G9" s="297"/>
    </row>
    <row r="10" spans="1:7" ht="20.100000000000001" customHeight="1">
      <c r="A10" s="293" t="s">
        <v>587</v>
      </c>
      <c r="B10" s="294"/>
      <c r="C10" s="291"/>
      <c r="D10" s="294"/>
      <c r="E10" s="294"/>
      <c r="F10" s="300"/>
      <c r="G10" s="297"/>
    </row>
    <row r="11" spans="1:7" ht="20.100000000000001" customHeight="1">
      <c r="A11" s="293" t="s">
        <v>588</v>
      </c>
      <c r="B11" s="294" t="s">
        <v>589</v>
      </c>
      <c r="C11" s="291" t="s">
        <v>580</v>
      </c>
      <c r="D11" s="295">
        <v>159941</v>
      </c>
      <c r="E11" s="295">
        <v>200000</v>
      </c>
      <c r="F11" s="296">
        <v>40059</v>
      </c>
      <c r="G11" s="297"/>
    </row>
    <row r="12" spans="1:7" ht="19.5" customHeight="1" thickBot="1">
      <c r="A12" s="302" t="s">
        <v>590</v>
      </c>
      <c r="B12" s="303" t="s">
        <v>591</v>
      </c>
      <c r="C12" s="304"/>
      <c r="D12" s="305">
        <v>353256</v>
      </c>
      <c r="E12" s="305">
        <v>6229111</v>
      </c>
      <c r="F12" s="306">
        <v>5875855</v>
      </c>
      <c r="G12" s="297"/>
    </row>
    <row r="13" spans="1:7" ht="4.5" customHeight="1">
      <c r="A13" s="307"/>
      <c r="B13" s="308"/>
      <c r="C13" s="307"/>
      <c r="D13" s="309"/>
      <c r="E13" s="309"/>
      <c r="F13" s="309"/>
      <c r="G13" s="200"/>
    </row>
    <row r="14" spans="1:7" ht="15" customHeight="1">
      <c r="A14" s="310" t="s">
        <v>592</v>
      </c>
      <c r="B14" s="201"/>
      <c r="C14" s="201"/>
      <c r="D14" s="201"/>
      <c r="E14" s="201"/>
      <c r="F14" s="201"/>
      <c r="G14" s="311"/>
    </row>
    <row r="15" spans="1:7" ht="15" customHeight="1">
      <c r="A15" s="310" t="s">
        <v>593</v>
      </c>
      <c r="B15" s="201"/>
      <c r="C15" s="201"/>
      <c r="D15" s="201"/>
      <c r="E15" s="201"/>
      <c r="F15" s="201"/>
      <c r="G15" s="311"/>
    </row>
    <row r="16" spans="1:7" ht="15" customHeight="1">
      <c r="A16" s="310" t="s">
        <v>594</v>
      </c>
      <c r="B16" s="201"/>
      <c r="C16" s="201"/>
      <c r="D16" s="201"/>
      <c r="E16" s="201"/>
      <c r="F16" s="201"/>
      <c r="G16" s="311"/>
    </row>
    <row r="17" ht="19.5" customHeight="1"/>
  </sheetData>
  <mergeCells count="5">
    <mergeCell ref="E2:F2"/>
    <mergeCell ref="A3:A4"/>
    <mergeCell ref="B3:B4"/>
    <mergeCell ref="C3:D3"/>
    <mergeCell ref="E3:E4"/>
  </mergeCells>
  <phoneticPr fontId="51"/>
  <pageMargins left="0.9055118110236221" right="0.70866141732283472"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pageSetUpPr fitToPage="1"/>
  </sheetPr>
  <dimension ref="A1:J73"/>
  <sheetViews>
    <sheetView workbookViewId="0">
      <selection sqref="A1:E1"/>
    </sheetView>
  </sheetViews>
  <sheetFormatPr defaultColWidth="35" defaultRowHeight="11.25"/>
  <cols>
    <col min="1" max="6" width="1.625" style="2" customWidth="1"/>
    <col min="7" max="7" width="40.625" style="2" customWidth="1"/>
    <col min="8" max="10" width="25.625" style="47" customWidth="1"/>
    <col min="11" max="246" width="9" style="2" customWidth="1"/>
    <col min="247" max="247" width="12.5" style="2" customWidth="1"/>
    <col min="248" max="253" width="1.625" style="2" customWidth="1"/>
    <col min="254" max="254" width="69.25" style="2" customWidth="1"/>
    <col min="255" max="16384" width="35" style="2"/>
  </cols>
  <sheetData>
    <row r="1" spans="1:10" ht="18.75" customHeight="1">
      <c r="A1" s="323" t="s">
        <v>0</v>
      </c>
      <c r="B1" s="324"/>
      <c r="C1" s="324"/>
      <c r="D1" s="324"/>
      <c r="E1" s="324"/>
      <c r="F1" s="1"/>
      <c r="G1" s="325" t="s">
        <v>1</v>
      </c>
      <c r="H1" s="325"/>
      <c r="I1" s="325"/>
      <c r="J1" s="325"/>
    </row>
    <row r="2" spans="1:10" ht="18.75" customHeight="1">
      <c r="A2" s="323"/>
      <c r="B2" s="324"/>
      <c r="C2" s="324"/>
      <c r="D2" s="324"/>
      <c r="E2" s="324"/>
      <c r="F2" s="1"/>
      <c r="G2" s="352"/>
      <c r="H2" s="352"/>
      <c r="I2" s="352"/>
      <c r="J2" s="352"/>
    </row>
    <row r="3" spans="1:10" ht="18.75" customHeight="1">
      <c r="A3" s="323"/>
      <c r="B3" s="324"/>
      <c r="C3" s="324"/>
      <c r="D3" s="324"/>
      <c r="E3" s="324"/>
      <c r="F3" s="1"/>
      <c r="G3" s="353"/>
      <c r="H3" s="353"/>
      <c r="I3" s="353"/>
      <c r="J3" s="353"/>
    </row>
    <row r="4" spans="1:10" ht="18.75" customHeight="1">
      <c r="A4" s="48"/>
      <c r="B4" s="49"/>
      <c r="C4" s="49"/>
      <c r="D4" s="49"/>
      <c r="E4" s="49"/>
      <c r="F4" s="1"/>
      <c r="G4" s="50"/>
      <c r="H4" s="50"/>
      <c r="I4" s="50"/>
      <c r="J4" s="50"/>
    </row>
    <row r="5" spans="1:10" ht="20.100000000000001" customHeight="1">
      <c r="A5" s="335" t="s">
        <v>79</v>
      </c>
      <c r="B5" s="335"/>
      <c r="C5" s="335"/>
      <c r="D5" s="335"/>
      <c r="E5" s="335"/>
      <c r="F5" s="335"/>
      <c r="G5" s="335"/>
      <c r="H5" s="335"/>
      <c r="I5" s="335"/>
      <c r="J5" s="335"/>
    </row>
    <row r="6" spans="1:10" ht="15" customHeight="1">
      <c r="A6" s="336" t="s">
        <v>248</v>
      </c>
      <c r="B6" s="336"/>
      <c r="C6" s="336"/>
      <c r="D6" s="336"/>
      <c r="E6" s="336"/>
      <c r="F6" s="336"/>
      <c r="G6" s="336"/>
      <c r="H6" s="336"/>
      <c r="I6" s="336"/>
      <c r="J6" s="336"/>
    </row>
    <row r="7" spans="1:10" ht="15" customHeight="1">
      <c r="A7" s="336" t="s">
        <v>249</v>
      </c>
      <c r="B7" s="336"/>
      <c r="C7" s="336"/>
      <c r="D7" s="336"/>
      <c r="E7" s="336"/>
      <c r="F7" s="336"/>
      <c r="G7" s="336"/>
      <c r="H7" s="336"/>
      <c r="I7" s="336"/>
      <c r="J7" s="336"/>
    </row>
    <row r="8" spans="1:10" ht="15" customHeight="1" thickBot="1">
      <c r="A8" s="4"/>
      <c r="B8" s="4"/>
      <c r="C8" s="4"/>
      <c r="D8" s="4"/>
      <c r="E8" s="4"/>
      <c r="F8" s="4"/>
      <c r="G8" s="4"/>
      <c r="H8" s="5"/>
      <c r="I8" s="5"/>
      <c r="J8" s="5" t="s">
        <v>3</v>
      </c>
    </row>
    <row r="9" spans="1:10" ht="15.6" customHeight="1" thickBot="1">
      <c r="A9" s="350" t="s">
        <v>4</v>
      </c>
      <c r="B9" s="351"/>
      <c r="C9" s="351"/>
      <c r="D9" s="351"/>
      <c r="E9" s="351"/>
      <c r="F9" s="351"/>
      <c r="G9" s="351"/>
      <c r="H9" s="51" t="s">
        <v>252</v>
      </c>
      <c r="I9" s="51" t="s">
        <v>253</v>
      </c>
      <c r="J9" s="52" t="s">
        <v>80</v>
      </c>
    </row>
    <row r="10" spans="1:10" ht="15.6" customHeight="1">
      <c r="A10" s="53" t="s">
        <v>81</v>
      </c>
      <c r="B10" s="54"/>
      <c r="C10" s="54"/>
      <c r="D10" s="54"/>
      <c r="E10" s="54"/>
      <c r="F10" s="54"/>
      <c r="G10" s="54"/>
      <c r="H10" s="55"/>
      <c r="I10" s="55"/>
      <c r="J10" s="56"/>
    </row>
    <row r="11" spans="1:10" ht="15.6" customHeight="1">
      <c r="A11" s="53"/>
      <c r="B11" s="54" t="s">
        <v>82</v>
      </c>
      <c r="C11" s="54"/>
      <c r="D11" s="54"/>
      <c r="E11" s="54"/>
      <c r="F11" s="54"/>
      <c r="G11" s="54"/>
      <c r="H11" s="55"/>
      <c r="I11" s="55"/>
      <c r="J11" s="56"/>
    </row>
    <row r="12" spans="1:10" ht="15.6" customHeight="1">
      <c r="A12" s="53"/>
      <c r="B12" s="54"/>
      <c r="C12" s="54" t="s">
        <v>83</v>
      </c>
      <c r="D12" s="54"/>
      <c r="E12" s="54"/>
      <c r="F12" s="54"/>
      <c r="G12" s="54"/>
      <c r="H12" s="16">
        <v>2491087.9158709999</v>
      </c>
      <c r="I12" s="16">
        <v>2580171.0989879998</v>
      </c>
      <c r="J12" s="17">
        <v>-89083.183116999993</v>
      </c>
    </row>
    <row r="13" spans="1:10" ht="15.6" customHeight="1">
      <c r="A13" s="57"/>
      <c r="B13" s="58"/>
      <c r="C13" s="58"/>
      <c r="D13" s="58" t="s">
        <v>84</v>
      </c>
      <c r="E13" s="58"/>
      <c r="F13" s="58"/>
      <c r="G13" s="58"/>
      <c r="H13" s="22">
        <v>1714275.2393789999</v>
      </c>
      <c r="I13" s="22">
        <v>1758352.2504400001</v>
      </c>
      <c r="J13" s="23">
        <v>-44077.011060999997</v>
      </c>
    </row>
    <row r="14" spans="1:10" ht="15.6" customHeight="1">
      <c r="A14" s="57"/>
      <c r="B14" s="58"/>
      <c r="C14" s="58"/>
      <c r="D14" s="58" t="s">
        <v>85</v>
      </c>
      <c r="E14" s="58"/>
      <c r="F14" s="58"/>
      <c r="G14" s="58"/>
      <c r="H14" s="22">
        <v>133442.139</v>
      </c>
      <c r="I14" s="22">
        <v>158161.898139</v>
      </c>
      <c r="J14" s="23">
        <v>-24719.759139000002</v>
      </c>
    </row>
    <row r="15" spans="1:10" ht="15.6" customHeight="1">
      <c r="A15" s="57"/>
      <c r="B15" s="58"/>
      <c r="C15" s="58"/>
      <c r="D15" s="58" t="s">
        <v>86</v>
      </c>
      <c r="E15" s="58"/>
      <c r="F15" s="58"/>
      <c r="G15" s="58"/>
      <c r="H15" s="22">
        <v>908.89499999999998</v>
      </c>
      <c r="I15" s="22">
        <v>989.26499999999999</v>
      </c>
      <c r="J15" s="23">
        <v>-80.37</v>
      </c>
    </row>
    <row r="16" spans="1:10" ht="15.6" customHeight="1">
      <c r="A16" s="57"/>
      <c r="B16" s="58"/>
      <c r="C16" s="58"/>
      <c r="D16" s="58" t="s">
        <v>87</v>
      </c>
      <c r="E16" s="58"/>
      <c r="F16" s="58"/>
      <c r="G16" s="58"/>
      <c r="H16" s="22">
        <v>3852.0729999999999</v>
      </c>
      <c r="I16" s="22">
        <v>3872.0340000000001</v>
      </c>
      <c r="J16" s="23">
        <v>-19.960999999999999</v>
      </c>
    </row>
    <row r="17" spans="1:10" ht="15.6" customHeight="1">
      <c r="A17" s="57"/>
      <c r="B17" s="58"/>
      <c r="C17" s="58"/>
      <c r="D17" s="58" t="s">
        <v>88</v>
      </c>
      <c r="E17" s="58"/>
      <c r="F17" s="58"/>
      <c r="G17" s="58"/>
      <c r="H17" s="22">
        <v>276375.13500000001</v>
      </c>
      <c r="I17" s="22">
        <v>282560.46100000001</v>
      </c>
      <c r="J17" s="23">
        <v>-6185.326</v>
      </c>
    </row>
    <row r="18" spans="1:10" s="27" customFormat="1" ht="15.6" customHeight="1">
      <c r="A18" s="57"/>
      <c r="B18" s="58"/>
      <c r="C18" s="58"/>
      <c r="D18" s="58" t="s">
        <v>89</v>
      </c>
      <c r="E18" s="58"/>
      <c r="F18" s="58"/>
      <c r="G18" s="58"/>
      <c r="H18" s="22">
        <v>1944.3779999999999</v>
      </c>
      <c r="I18" s="22">
        <v>2035.241</v>
      </c>
      <c r="J18" s="23">
        <v>-90.863</v>
      </c>
    </row>
    <row r="19" spans="1:10" s="27" customFormat="1" ht="15.6" customHeight="1">
      <c r="A19" s="57"/>
      <c r="B19" s="58"/>
      <c r="C19" s="58"/>
      <c r="D19" s="58" t="s">
        <v>90</v>
      </c>
      <c r="E19" s="58"/>
      <c r="F19" s="58"/>
      <c r="G19" s="58"/>
      <c r="H19" s="22">
        <v>23808.615323999999</v>
      </c>
      <c r="I19" s="22">
        <v>22313.834888000001</v>
      </c>
      <c r="J19" s="23">
        <v>1494.780436</v>
      </c>
    </row>
    <row r="20" spans="1:10" s="27" customFormat="1" ht="15.6" customHeight="1">
      <c r="A20" s="57"/>
      <c r="B20" s="58"/>
      <c r="C20" s="58"/>
      <c r="D20" s="58" t="s">
        <v>91</v>
      </c>
      <c r="E20" s="58"/>
      <c r="F20" s="58"/>
      <c r="G20" s="58"/>
      <c r="H20" s="22">
        <v>73571.975999000002</v>
      </c>
      <c r="I20" s="22">
        <v>71068.083650999994</v>
      </c>
      <c r="J20" s="23">
        <v>2503.8923479999999</v>
      </c>
    </row>
    <row r="21" spans="1:10" s="27" customFormat="1" ht="15.6" customHeight="1">
      <c r="A21" s="122"/>
      <c r="B21" s="123"/>
      <c r="C21" s="123"/>
      <c r="D21" s="123" t="s">
        <v>92</v>
      </c>
      <c r="E21" s="123"/>
      <c r="F21" s="123"/>
      <c r="G21" s="123"/>
      <c r="H21" s="22">
        <v>210477.34984800001</v>
      </c>
      <c r="I21" s="22">
        <v>206750.80202900001</v>
      </c>
      <c r="J21" s="23">
        <v>3726.5478189999999</v>
      </c>
    </row>
    <row r="22" spans="1:10" s="27" customFormat="1" ht="15.6" customHeight="1">
      <c r="A22" s="122"/>
      <c r="B22" s="123"/>
      <c r="C22" s="123"/>
      <c r="D22" s="123" t="s">
        <v>93</v>
      </c>
      <c r="E22" s="123"/>
      <c r="F22" s="123"/>
      <c r="G22" s="123"/>
      <c r="H22" s="22">
        <v>7201.8953140000003</v>
      </c>
      <c r="I22" s="22">
        <v>7838.1490590000003</v>
      </c>
      <c r="J22" s="23">
        <v>-636.25374499999998</v>
      </c>
    </row>
    <row r="23" spans="1:10" s="27" customFormat="1" ht="15.6" customHeight="1">
      <c r="A23" s="122"/>
      <c r="B23" s="123"/>
      <c r="C23" s="123"/>
      <c r="D23" s="123" t="s">
        <v>94</v>
      </c>
      <c r="E23" s="123"/>
      <c r="F23" s="123"/>
      <c r="G23" s="123"/>
      <c r="H23" s="22">
        <v>1126.7279860000001</v>
      </c>
      <c r="I23" s="22">
        <v>5330.6762779999999</v>
      </c>
      <c r="J23" s="23">
        <v>-4203.948292</v>
      </c>
    </row>
    <row r="24" spans="1:10" s="27" customFormat="1" ht="15.6" customHeight="1">
      <c r="A24" s="122"/>
      <c r="B24" s="123"/>
      <c r="C24" s="123"/>
      <c r="D24" s="123" t="s">
        <v>95</v>
      </c>
      <c r="E24" s="123"/>
      <c r="F24" s="123"/>
      <c r="G24" s="123"/>
      <c r="H24" s="22" t="s">
        <v>254</v>
      </c>
      <c r="I24" s="22" t="s">
        <v>254</v>
      </c>
      <c r="J24" s="23" t="s">
        <v>254</v>
      </c>
    </row>
    <row r="25" spans="1:10" s="27" customFormat="1" ht="15.6" customHeight="1">
      <c r="A25" s="122"/>
      <c r="B25" s="123"/>
      <c r="C25" s="123"/>
      <c r="D25" s="123"/>
      <c r="E25" s="123" t="s">
        <v>96</v>
      </c>
      <c r="F25" s="123"/>
      <c r="G25" s="123"/>
      <c r="H25" s="22" t="s">
        <v>254</v>
      </c>
      <c r="I25" s="22" t="s">
        <v>254</v>
      </c>
      <c r="J25" s="23" t="s">
        <v>254</v>
      </c>
    </row>
    <row r="26" spans="1:10" s="27" customFormat="1" ht="15.6" customHeight="1">
      <c r="A26" s="122"/>
      <c r="B26" s="123"/>
      <c r="C26" s="123"/>
      <c r="D26" s="123"/>
      <c r="E26" s="123" t="s">
        <v>97</v>
      </c>
      <c r="F26" s="123"/>
      <c r="G26" s="123"/>
      <c r="H26" s="22" t="s">
        <v>254</v>
      </c>
      <c r="I26" s="22" t="s">
        <v>254</v>
      </c>
      <c r="J26" s="23" t="s">
        <v>254</v>
      </c>
    </row>
    <row r="27" spans="1:10" s="27" customFormat="1" ht="15.6" customHeight="1">
      <c r="A27" s="122"/>
      <c r="B27" s="123"/>
      <c r="C27" s="123"/>
      <c r="D27" s="123" t="s">
        <v>98</v>
      </c>
      <c r="E27" s="123"/>
      <c r="F27" s="123"/>
      <c r="G27" s="123"/>
      <c r="H27" s="22">
        <v>305.71292099999999</v>
      </c>
      <c r="I27" s="22">
        <v>523.016482</v>
      </c>
      <c r="J27" s="23">
        <v>-217.303561</v>
      </c>
    </row>
    <row r="28" spans="1:10" s="27" customFormat="1" ht="15.6" customHeight="1">
      <c r="A28" s="122"/>
      <c r="B28" s="123"/>
      <c r="C28" s="123"/>
      <c r="D28" s="123" t="s">
        <v>99</v>
      </c>
      <c r="E28" s="123"/>
      <c r="F28" s="123"/>
      <c r="G28" s="123"/>
      <c r="H28" s="22">
        <v>1470.9372269999999</v>
      </c>
      <c r="I28" s="22">
        <v>10443.43095</v>
      </c>
      <c r="J28" s="23">
        <v>-8972.4937229999996</v>
      </c>
    </row>
    <row r="29" spans="1:10" s="27" customFormat="1" ht="15.6" customHeight="1">
      <c r="A29" s="122"/>
      <c r="B29" s="123"/>
      <c r="C29" s="123"/>
      <c r="D29" s="123" t="s">
        <v>100</v>
      </c>
      <c r="E29" s="123"/>
      <c r="F29" s="123"/>
      <c r="G29" s="123"/>
      <c r="H29" s="22">
        <v>42326.841872999998</v>
      </c>
      <c r="I29" s="22">
        <v>49931.956072000001</v>
      </c>
      <c r="J29" s="23">
        <v>-7605.1141989999996</v>
      </c>
    </row>
    <row r="30" spans="1:10" s="27" customFormat="1" ht="15.6" customHeight="1">
      <c r="A30" s="124"/>
      <c r="B30" s="125"/>
      <c r="C30" s="125" t="s">
        <v>101</v>
      </c>
      <c r="D30" s="125"/>
      <c r="E30" s="125"/>
      <c r="F30" s="125"/>
      <c r="G30" s="125"/>
      <c r="H30" s="16">
        <v>2452949.5587670002</v>
      </c>
      <c r="I30" s="16">
        <v>2551263.9271740001</v>
      </c>
      <c r="J30" s="17">
        <v>-98314.368407000002</v>
      </c>
    </row>
    <row r="31" spans="1:10" s="27" customFormat="1" ht="15.6" customHeight="1">
      <c r="A31" s="122"/>
      <c r="B31" s="123"/>
      <c r="C31" s="123"/>
      <c r="D31" s="123" t="s">
        <v>102</v>
      </c>
      <c r="E31" s="123"/>
      <c r="F31" s="123"/>
      <c r="G31" s="123"/>
      <c r="H31" s="22">
        <v>619131.78790300002</v>
      </c>
      <c r="I31" s="22">
        <v>708214.08827900002</v>
      </c>
      <c r="J31" s="23">
        <v>-89082.300375999999</v>
      </c>
    </row>
    <row r="32" spans="1:10" s="27" customFormat="1" ht="15.6" customHeight="1">
      <c r="A32" s="122"/>
      <c r="B32" s="123"/>
      <c r="C32" s="123"/>
      <c r="D32" s="123" t="s">
        <v>103</v>
      </c>
      <c r="E32" s="123"/>
      <c r="F32" s="123"/>
      <c r="G32" s="123"/>
      <c r="H32" s="22">
        <v>719506.89340199996</v>
      </c>
      <c r="I32" s="22">
        <v>717046.21312299999</v>
      </c>
      <c r="J32" s="23">
        <v>2460.6802790000002</v>
      </c>
    </row>
    <row r="33" spans="1:10" s="27" customFormat="1" ht="15.6" customHeight="1">
      <c r="A33" s="122"/>
      <c r="B33" s="123"/>
      <c r="C33" s="123"/>
      <c r="D33" s="123" t="s">
        <v>104</v>
      </c>
      <c r="E33" s="123"/>
      <c r="F33" s="123"/>
      <c r="G33" s="123"/>
      <c r="H33" s="22">
        <v>84275.895864000006</v>
      </c>
      <c r="I33" s="22">
        <v>85328.829616000003</v>
      </c>
      <c r="J33" s="23">
        <v>-1052.9337519999999</v>
      </c>
    </row>
    <row r="34" spans="1:10" s="27" customFormat="1" ht="15.6" customHeight="1">
      <c r="A34" s="122"/>
      <c r="B34" s="123"/>
      <c r="C34" s="123"/>
      <c r="D34" s="123" t="s">
        <v>105</v>
      </c>
      <c r="E34" s="123"/>
      <c r="F34" s="123"/>
      <c r="G34" s="123"/>
      <c r="H34" s="22">
        <v>47733.210627</v>
      </c>
      <c r="I34" s="22">
        <v>43742.958836999998</v>
      </c>
      <c r="J34" s="23">
        <v>3990.2517899999998</v>
      </c>
    </row>
    <row r="35" spans="1:10" s="27" customFormat="1" ht="15.6" customHeight="1">
      <c r="A35" s="122"/>
      <c r="B35" s="123"/>
      <c r="C35" s="123"/>
      <c r="D35" s="123" t="s">
        <v>106</v>
      </c>
      <c r="E35" s="123"/>
      <c r="F35" s="123"/>
      <c r="G35" s="123"/>
      <c r="H35" s="22">
        <v>49317.503659000002</v>
      </c>
      <c r="I35" s="22">
        <v>45370.180965</v>
      </c>
      <c r="J35" s="23">
        <v>3947.322694</v>
      </c>
    </row>
    <row r="36" spans="1:10" s="27" customFormat="1" ht="15.6" customHeight="1">
      <c r="A36" s="122"/>
      <c r="B36" s="123"/>
      <c r="C36" s="123"/>
      <c r="D36" s="123" t="s">
        <v>107</v>
      </c>
      <c r="E36" s="123"/>
      <c r="F36" s="123"/>
      <c r="G36" s="123"/>
      <c r="H36" s="22">
        <v>673128.80445399997</v>
      </c>
      <c r="I36" s="22">
        <v>664355.48538500001</v>
      </c>
      <c r="J36" s="23">
        <v>8773.3190689999992</v>
      </c>
    </row>
    <row r="37" spans="1:10" s="27" customFormat="1" ht="15.6" customHeight="1">
      <c r="A37" s="122"/>
      <c r="B37" s="123"/>
      <c r="C37" s="123"/>
      <c r="D37" s="123" t="s">
        <v>108</v>
      </c>
      <c r="E37" s="123"/>
      <c r="F37" s="123"/>
      <c r="G37" s="123"/>
      <c r="H37" s="22">
        <v>10792.892661</v>
      </c>
      <c r="I37" s="22">
        <v>7505.7808889999997</v>
      </c>
      <c r="J37" s="23">
        <v>3287.1117720000002</v>
      </c>
    </row>
    <row r="38" spans="1:10" s="27" customFormat="1" ht="15.6" customHeight="1">
      <c r="A38" s="122"/>
      <c r="B38" s="123"/>
      <c r="C38" s="123"/>
      <c r="D38" s="123" t="s">
        <v>109</v>
      </c>
      <c r="E38" s="123"/>
      <c r="F38" s="123"/>
      <c r="G38" s="123"/>
      <c r="H38" s="22">
        <v>106.08311500000001</v>
      </c>
      <c r="I38" s="22">
        <v>10190.980680000001</v>
      </c>
      <c r="J38" s="23">
        <v>-10084.897564999999</v>
      </c>
    </row>
    <row r="39" spans="1:10" s="27" customFormat="1" ht="15.6" customHeight="1">
      <c r="A39" s="122"/>
      <c r="B39" s="123"/>
      <c r="C39" s="123"/>
      <c r="D39" s="123" t="s">
        <v>110</v>
      </c>
      <c r="E39" s="123"/>
      <c r="F39" s="123"/>
      <c r="G39" s="123"/>
      <c r="H39" s="22">
        <v>160153.13999900001</v>
      </c>
      <c r="I39" s="22">
        <v>159356.49066899999</v>
      </c>
      <c r="J39" s="23">
        <v>796.64932999999996</v>
      </c>
    </row>
    <row r="40" spans="1:10" s="27" customFormat="1" ht="15.6" customHeight="1">
      <c r="A40" s="122"/>
      <c r="B40" s="123"/>
      <c r="C40" s="123"/>
      <c r="D40" s="123" t="s">
        <v>111</v>
      </c>
      <c r="E40" s="123"/>
      <c r="F40" s="123"/>
      <c r="G40" s="123"/>
      <c r="H40" s="22" t="s">
        <v>254</v>
      </c>
      <c r="I40" s="22" t="s">
        <v>254</v>
      </c>
      <c r="J40" s="23" t="s">
        <v>254</v>
      </c>
    </row>
    <row r="41" spans="1:10" s="27" customFormat="1" ht="15.6" customHeight="1">
      <c r="A41" s="122"/>
      <c r="B41" s="123"/>
      <c r="C41" s="123"/>
      <c r="D41" s="123" t="s">
        <v>112</v>
      </c>
      <c r="E41" s="123"/>
      <c r="F41" s="123"/>
      <c r="G41" s="123"/>
      <c r="H41" s="22">
        <v>1919.1555129999999</v>
      </c>
      <c r="I41" s="22">
        <v>4943.2899870000001</v>
      </c>
      <c r="J41" s="23">
        <v>-3024.134474</v>
      </c>
    </row>
    <row r="42" spans="1:10" s="27" customFormat="1" ht="15.6" customHeight="1">
      <c r="A42" s="122"/>
      <c r="B42" s="123"/>
      <c r="C42" s="123"/>
      <c r="D42" s="123" t="s">
        <v>113</v>
      </c>
      <c r="E42" s="123"/>
      <c r="F42" s="123"/>
      <c r="G42" s="123"/>
      <c r="H42" s="22">
        <v>-226.514904</v>
      </c>
      <c r="I42" s="22">
        <v>123.59401</v>
      </c>
      <c r="J42" s="23">
        <v>-350.10891400000003</v>
      </c>
    </row>
    <row r="43" spans="1:10" s="27" customFormat="1" ht="15.6" customHeight="1">
      <c r="A43" s="122"/>
      <c r="B43" s="123"/>
      <c r="C43" s="123"/>
      <c r="D43" s="123" t="s">
        <v>114</v>
      </c>
      <c r="E43" s="123"/>
      <c r="F43" s="123"/>
      <c r="G43" s="123"/>
      <c r="H43" s="22">
        <v>38674.100377000002</v>
      </c>
      <c r="I43" s="22">
        <v>45964.811553</v>
      </c>
      <c r="J43" s="23">
        <v>-7290.7111759999998</v>
      </c>
    </row>
    <row r="44" spans="1:10" s="27" customFormat="1" ht="15.6" customHeight="1">
      <c r="A44" s="122"/>
      <c r="B44" s="123"/>
      <c r="C44" s="123"/>
      <c r="D44" s="123" t="s">
        <v>115</v>
      </c>
      <c r="E44" s="123"/>
      <c r="F44" s="123"/>
      <c r="G44" s="123"/>
      <c r="H44" s="22">
        <v>45044.551014999997</v>
      </c>
      <c r="I44" s="22">
        <v>56907.154803999998</v>
      </c>
      <c r="J44" s="23">
        <v>-11862.603789000001</v>
      </c>
    </row>
    <row r="45" spans="1:10" s="27" customFormat="1" ht="15.6" customHeight="1">
      <c r="A45" s="122"/>
      <c r="B45" s="123"/>
      <c r="C45" s="123"/>
      <c r="D45" s="123" t="s">
        <v>116</v>
      </c>
      <c r="E45" s="123"/>
      <c r="F45" s="123"/>
      <c r="G45" s="123"/>
      <c r="H45" s="22" t="s">
        <v>254</v>
      </c>
      <c r="I45" s="22">
        <v>-0.32819100000000001</v>
      </c>
      <c r="J45" s="23">
        <v>0.32819100000000001</v>
      </c>
    </row>
    <row r="46" spans="1:10" s="27" customFormat="1" ht="15.6" customHeight="1">
      <c r="A46" s="122"/>
      <c r="B46" s="123"/>
      <c r="C46" s="123"/>
      <c r="D46" s="123" t="s">
        <v>117</v>
      </c>
      <c r="E46" s="123"/>
      <c r="F46" s="123"/>
      <c r="G46" s="123"/>
      <c r="H46" s="22">
        <v>3392.0550819999999</v>
      </c>
      <c r="I46" s="22">
        <v>2214.3965680000001</v>
      </c>
      <c r="J46" s="23">
        <v>1177.658514</v>
      </c>
    </row>
    <row r="47" spans="1:10" s="27" customFormat="1" ht="15.6" customHeight="1">
      <c r="A47" s="126" t="s">
        <v>118</v>
      </c>
      <c r="B47" s="127"/>
      <c r="C47" s="127"/>
      <c r="D47" s="127"/>
      <c r="E47" s="127"/>
      <c r="F47" s="127"/>
      <c r="G47" s="127"/>
      <c r="H47" s="25">
        <v>38138.357104000002</v>
      </c>
      <c r="I47" s="25">
        <v>28907.171814000001</v>
      </c>
      <c r="J47" s="26">
        <v>9231.1852899999994</v>
      </c>
    </row>
    <row r="48" spans="1:10" s="27" customFormat="1" ht="15.6" customHeight="1">
      <c r="A48" s="124"/>
      <c r="B48" s="125" t="s">
        <v>119</v>
      </c>
      <c r="C48" s="125"/>
      <c r="D48" s="125"/>
      <c r="E48" s="125"/>
      <c r="F48" s="125"/>
      <c r="G48" s="125"/>
      <c r="H48" s="62"/>
      <c r="I48" s="62"/>
      <c r="J48" s="61"/>
    </row>
    <row r="49" spans="1:10" s="27" customFormat="1" ht="15.6" customHeight="1">
      <c r="A49" s="124"/>
      <c r="B49" s="125"/>
      <c r="C49" s="125" t="s">
        <v>120</v>
      </c>
      <c r="D49" s="125"/>
      <c r="E49" s="125"/>
      <c r="F49" s="125"/>
      <c r="G49" s="125"/>
      <c r="H49" s="16">
        <v>204.22310100000001</v>
      </c>
      <c r="I49" s="16">
        <v>271.95725099999999</v>
      </c>
      <c r="J49" s="17">
        <v>-67.73415</v>
      </c>
    </row>
    <row r="50" spans="1:10" s="27" customFormat="1" ht="15.6" customHeight="1">
      <c r="A50" s="122"/>
      <c r="B50" s="123"/>
      <c r="C50" s="123"/>
      <c r="D50" s="123" t="s">
        <v>121</v>
      </c>
      <c r="E50" s="123"/>
      <c r="F50" s="123"/>
      <c r="G50" s="123"/>
      <c r="H50" s="22">
        <v>204.22310100000001</v>
      </c>
      <c r="I50" s="22">
        <v>271.95725099999999</v>
      </c>
      <c r="J50" s="23">
        <v>-67.73415</v>
      </c>
    </row>
    <row r="51" spans="1:10" s="27" customFormat="1" ht="15.6" customHeight="1">
      <c r="A51" s="124"/>
      <c r="B51" s="125"/>
      <c r="C51" s="125" t="s">
        <v>122</v>
      </c>
      <c r="D51" s="125"/>
      <c r="E51" s="125"/>
      <c r="F51" s="125"/>
      <c r="G51" s="125"/>
      <c r="H51" s="16">
        <v>58321.092234000003</v>
      </c>
      <c r="I51" s="16">
        <v>65500.606377999997</v>
      </c>
      <c r="J51" s="17">
        <v>-7179.5141439999998</v>
      </c>
    </row>
    <row r="52" spans="1:10" s="27" customFormat="1" ht="15.6" customHeight="1">
      <c r="A52" s="122"/>
      <c r="B52" s="123"/>
      <c r="C52" s="123"/>
      <c r="D52" s="123" t="s">
        <v>123</v>
      </c>
      <c r="E52" s="123"/>
      <c r="F52" s="123"/>
      <c r="G52" s="123"/>
      <c r="H52" s="22">
        <v>58298.776841999999</v>
      </c>
      <c r="I52" s="22">
        <v>65471.800316000001</v>
      </c>
      <c r="J52" s="23">
        <v>-7173.0234739999996</v>
      </c>
    </row>
    <row r="53" spans="1:10" s="27" customFormat="1" ht="15.6" customHeight="1">
      <c r="A53" s="122"/>
      <c r="B53" s="123"/>
      <c r="C53" s="123"/>
      <c r="D53" s="123" t="s">
        <v>124</v>
      </c>
      <c r="E53" s="123"/>
      <c r="F53" s="123"/>
      <c r="G53" s="123"/>
      <c r="H53" s="22" t="s">
        <v>254</v>
      </c>
      <c r="I53" s="22" t="s">
        <v>254</v>
      </c>
      <c r="J53" s="23" t="s">
        <v>254</v>
      </c>
    </row>
    <row r="54" spans="1:10" s="27" customFormat="1" ht="15.6" customHeight="1">
      <c r="A54" s="122"/>
      <c r="B54" s="123"/>
      <c r="C54" s="123"/>
      <c r="D54" s="123" t="s">
        <v>125</v>
      </c>
      <c r="E54" s="123"/>
      <c r="F54" s="123"/>
      <c r="G54" s="123"/>
      <c r="H54" s="22">
        <v>22.315391999999999</v>
      </c>
      <c r="I54" s="22">
        <v>28.806062000000001</v>
      </c>
      <c r="J54" s="23">
        <v>-6.4906699999999997</v>
      </c>
    </row>
    <row r="55" spans="1:10" s="27" customFormat="1" ht="15.6" customHeight="1">
      <c r="A55" s="126" t="s">
        <v>126</v>
      </c>
      <c r="B55" s="127"/>
      <c r="C55" s="127"/>
      <c r="D55" s="127"/>
      <c r="E55" s="127"/>
      <c r="F55" s="127"/>
      <c r="G55" s="127"/>
      <c r="H55" s="25">
        <v>-58116.869133</v>
      </c>
      <c r="I55" s="25">
        <v>-65228.649126999997</v>
      </c>
      <c r="J55" s="26">
        <v>7111.7799940000004</v>
      </c>
    </row>
    <row r="56" spans="1:10" s="27" customFormat="1" ht="15.6" customHeight="1">
      <c r="A56" s="126" t="s">
        <v>127</v>
      </c>
      <c r="B56" s="127"/>
      <c r="C56" s="127"/>
      <c r="D56" s="127"/>
      <c r="E56" s="127"/>
      <c r="F56" s="127"/>
      <c r="G56" s="127"/>
      <c r="H56" s="25">
        <v>-19978.512029000001</v>
      </c>
      <c r="I56" s="25">
        <v>-36321.477313000003</v>
      </c>
      <c r="J56" s="26">
        <v>16342.965284</v>
      </c>
    </row>
    <row r="57" spans="1:10" s="27" customFormat="1" ht="15.6" customHeight="1">
      <c r="A57" s="124" t="s">
        <v>128</v>
      </c>
      <c r="B57" s="125"/>
      <c r="C57" s="125"/>
      <c r="D57" s="125"/>
      <c r="E57" s="125"/>
      <c r="F57" s="125"/>
      <c r="G57" s="125"/>
      <c r="H57" s="62"/>
      <c r="I57" s="62"/>
      <c r="J57" s="61"/>
    </row>
    <row r="58" spans="1:10" s="27" customFormat="1" ht="15.6" customHeight="1">
      <c r="A58" s="124"/>
      <c r="B58" s="125" t="s">
        <v>129</v>
      </c>
      <c r="C58" s="125"/>
      <c r="D58" s="125"/>
      <c r="E58" s="125"/>
      <c r="F58" s="125"/>
      <c r="G58" s="125"/>
      <c r="H58" s="16">
        <v>180492.22702399999</v>
      </c>
      <c r="I58" s="16">
        <v>77576.750566000002</v>
      </c>
      <c r="J58" s="17">
        <v>102915.476458</v>
      </c>
    </row>
    <row r="59" spans="1:10" s="27" customFormat="1" ht="15.6" customHeight="1">
      <c r="A59" s="122"/>
      <c r="B59" s="123"/>
      <c r="C59" s="123" t="s">
        <v>130</v>
      </c>
      <c r="D59" s="123"/>
      <c r="E59" s="123"/>
      <c r="F59" s="123"/>
      <c r="G59" s="123"/>
      <c r="H59" s="22">
        <v>3442.4077769999999</v>
      </c>
      <c r="I59" s="22">
        <v>3327.8939399999999</v>
      </c>
      <c r="J59" s="23">
        <v>114.513837</v>
      </c>
    </row>
    <row r="60" spans="1:10" s="27" customFormat="1" ht="15.6" customHeight="1">
      <c r="A60" s="122"/>
      <c r="B60" s="123"/>
      <c r="C60" s="123" t="s">
        <v>131</v>
      </c>
      <c r="D60" s="123"/>
      <c r="E60" s="123"/>
      <c r="F60" s="123"/>
      <c r="G60" s="123"/>
      <c r="H60" s="22">
        <v>48.435886000000004</v>
      </c>
      <c r="I60" s="22" t="s">
        <v>254</v>
      </c>
      <c r="J60" s="23">
        <v>48.435886000000004</v>
      </c>
    </row>
    <row r="61" spans="1:10" s="27" customFormat="1" ht="15.6" customHeight="1">
      <c r="A61" s="122"/>
      <c r="B61" s="123"/>
      <c r="C61" s="123" t="s">
        <v>132</v>
      </c>
      <c r="D61" s="123"/>
      <c r="E61" s="123"/>
      <c r="F61" s="123"/>
      <c r="G61" s="123"/>
      <c r="H61" s="22">
        <v>53061.312632000001</v>
      </c>
      <c r="I61" s="22">
        <v>51069.067000000003</v>
      </c>
      <c r="J61" s="23">
        <v>1992.2456319999999</v>
      </c>
    </row>
    <row r="62" spans="1:10" s="27" customFormat="1" ht="15.6" customHeight="1">
      <c r="A62" s="122"/>
      <c r="B62" s="123"/>
      <c r="C62" s="123" t="s">
        <v>133</v>
      </c>
      <c r="D62" s="123"/>
      <c r="E62" s="123"/>
      <c r="F62" s="123"/>
      <c r="G62" s="123"/>
      <c r="H62" s="22">
        <v>68.752190999999996</v>
      </c>
      <c r="I62" s="22">
        <v>251.87691799999999</v>
      </c>
      <c r="J62" s="23">
        <v>-183.12472700000001</v>
      </c>
    </row>
    <row r="63" spans="1:10" s="27" customFormat="1" ht="15.6" customHeight="1">
      <c r="A63" s="122"/>
      <c r="B63" s="123"/>
      <c r="C63" s="123" t="s">
        <v>134</v>
      </c>
      <c r="D63" s="123"/>
      <c r="E63" s="123"/>
      <c r="F63" s="123"/>
      <c r="G63" s="123"/>
      <c r="H63" s="22">
        <v>12105.415118999999</v>
      </c>
      <c r="I63" s="22">
        <v>9321.1557709999997</v>
      </c>
      <c r="J63" s="23">
        <v>2784.259348</v>
      </c>
    </row>
    <row r="64" spans="1:10" s="27" customFormat="1" ht="15.6" customHeight="1">
      <c r="A64" s="122"/>
      <c r="B64" s="123"/>
      <c r="C64" s="123" t="s">
        <v>245</v>
      </c>
      <c r="D64" s="123"/>
      <c r="E64" s="123"/>
      <c r="F64" s="123"/>
      <c r="G64" s="123"/>
      <c r="H64" s="133">
        <v>3617.70613</v>
      </c>
      <c r="I64" s="133">
        <v>10607.573842</v>
      </c>
      <c r="J64" s="23">
        <v>-6989.8677120000002</v>
      </c>
    </row>
    <row r="65" spans="1:10" s="27" customFormat="1" ht="15.6" customHeight="1">
      <c r="A65" s="122"/>
      <c r="B65" s="123"/>
      <c r="C65" s="123" t="s">
        <v>135</v>
      </c>
      <c r="D65" s="123"/>
      <c r="E65" s="123"/>
      <c r="F65" s="123"/>
      <c r="G65" s="123"/>
      <c r="H65" s="22">
        <v>108148.197289</v>
      </c>
      <c r="I65" s="22">
        <v>2999.1830949999999</v>
      </c>
      <c r="J65" s="23">
        <v>105149.014194</v>
      </c>
    </row>
    <row r="66" spans="1:10" s="27" customFormat="1" ht="15.6" customHeight="1">
      <c r="A66" s="124"/>
      <c r="B66" s="125" t="s">
        <v>136</v>
      </c>
      <c r="C66" s="125"/>
      <c r="D66" s="125"/>
      <c r="E66" s="125"/>
      <c r="F66" s="125"/>
      <c r="G66" s="125"/>
      <c r="H66" s="16">
        <v>31756.799439999999</v>
      </c>
      <c r="I66" s="16">
        <v>111955.01005500001</v>
      </c>
      <c r="J66" s="17">
        <v>-80198.210615000004</v>
      </c>
    </row>
    <row r="67" spans="1:10" s="27" customFormat="1" ht="15.6" customHeight="1">
      <c r="A67" s="122"/>
      <c r="B67" s="123"/>
      <c r="C67" s="123" t="s">
        <v>137</v>
      </c>
      <c r="D67" s="123"/>
      <c r="E67" s="123"/>
      <c r="F67" s="123"/>
      <c r="G67" s="123"/>
      <c r="H67" s="22">
        <v>714.87908100000004</v>
      </c>
      <c r="I67" s="22">
        <v>9495.6278920000004</v>
      </c>
      <c r="J67" s="23">
        <v>-8780.7488109999995</v>
      </c>
    </row>
    <row r="68" spans="1:10" s="27" customFormat="1" ht="15.6" customHeight="1">
      <c r="A68" s="122"/>
      <c r="B68" s="123"/>
      <c r="C68" s="123" t="s">
        <v>138</v>
      </c>
      <c r="D68" s="123"/>
      <c r="E68" s="123"/>
      <c r="F68" s="123"/>
      <c r="G68" s="123"/>
      <c r="H68" s="22">
        <v>5153.9240090000003</v>
      </c>
      <c r="I68" s="22">
        <v>1956.3262030000001</v>
      </c>
      <c r="J68" s="23">
        <v>3197.5978060000002</v>
      </c>
    </row>
    <row r="69" spans="1:10" s="27" customFormat="1" ht="15.6" customHeight="1">
      <c r="A69" s="122"/>
      <c r="B69" s="123"/>
      <c r="C69" s="123" t="s">
        <v>139</v>
      </c>
      <c r="D69" s="123"/>
      <c r="E69" s="123"/>
      <c r="F69" s="123"/>
      <c r="G69" s="123"/>
      <c r="H69" s="22">
        <v>73.115190999999996</v>
      </c>
      <c r="I69" s="22">
        <v>150.90807799999999</v>
      </c>
      <c r="J69" s="23">
        <v>-77.792886999999993</v>
      </c>
    </row>
    <row r="70" spans="1:10" s="27" customFormat="1" ht="15.6" customHeight="1">
      <c r="A70" s="122"/>
      <c r="B70" s="123"/>
      <c r="C70" s="123" t="s">
        <v>246</v>
      </c>
      <c r="D70" s="123"/>
      <c r="E70" s="123"/>
      <c r="F70" s="123"/>
      <c r="G70" s="123"/>
      <c r="H70" s="133">
        <v>4186.7489269999996</v>
      </c>
      <c r="I70" s="133">
        <v>28149.049953000002</v>
      </c>
      <c r="J70" s="23">
        <v>-23962.301026000001</v>
      </c>
    </row>
    <row r="71" spans="1:10" s="27" customFormat="1" ht="15.6" customHeight="1">
      <c r="A71" s="122"/>
      <c r="B71" s="123"/>
      <c r="C71" s="123" t="s">
        <v>140</v>
      </c>
      <c r="D71" s="123"/>
      <c r="E71" s="123"/>
      <c r="F71" s="123"/>
      <c r="G71" s="123"/>
      <c r="H71" s="22">
        <v>21628.132232</v>
      </c>
      <c r="I71" s="22">
        <v>72203.097928999996</v>
      </c>
      <c r="J71" s="23">
        <v>-50574.965697</v>
      </c>
    </row>
    <row r="72" spans="1:10" s="27" customFormat="1" ht="15.6" customHeight="1">
      <c r="A72" s="126" t="s">
        <v>141</v>
      </c>
      <c r="B72" s="127"/>
      <c r="C72" s="127"/>
      <c r="D72" s="127"/>
      <c r="E72" s="127"/>
      <c r="F72" s="127"/>
      <c r="G72" s="127"/>
      <c r="H72" s="25">
        <v>148735.42758399999</v>
      </c>
      <c r="I72" s="25">
        <v>-34378.259488999996</v>
      </c>
      <c r="J72" s="26">
        <v>183113.68707300001</v>
      </c>
    </row>
    <row r="73" spans="1:10" s="27" customFormat="1" ht="15" customHeight="1" thickBot="1">
      <c r="A73" s="90" t="s">
        <v>142</v>
      </c>
      <c r="B73" s="91"/>
      <c r="C73" s="91"/>
      <c r="D73" s="91"/>
      <c r="E73" s="91"/>
      <c r="F73" s="91"/>
      <c r="G73" s="91"/>
      <c r="H73" s="39">
        <v>128756.915555</v>
      </c>
      <c r="I73" s="39">
        <v>-70699.736801999999</v>
      </c>
      <c r="J73" s="40">
        <v>199456.65235700001</v>
      </c>
    </row>
  </sheetData>
  <mergeCells count="10">
    <mergeCell ref="A5:J5"/>
    <mergeCell ref="A6:J6"/>
    <mergeCell ref="A7:J7"/>
    <mergeCell ref="A9:G9"/>
    <mergeCell ref="A1:E1"/>
    <mergeCell ref="G1:J1"/>
    <mergeCell ref="A2:E2"/>
    <mergeCell ref="G2:J2"/>
    <mergeCell ref="A3:E3"/>
    <mergeCell ref="G3:J3"/>
  </mergeCells>
  <phoneticPr fontId="6"/>
  <pageMargins left="0.70866141732283472" right="0.70866141732283472" top="0.70866141732283472" bottom="0.70866141732283472" header="0" footer="0"/>
  <pageSetup paperSize="9" scale="6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U57"/>
  <sheetViews>
    <sheetView workbookViewId="0">
      <selection sqref="A1:E1"/>
    </sheetView>
  </sheetViews>
  <sheetFormatPr defaultRowHeight="11.25"/>
  <cols>
    <col min="1" max="6" width="2.625" style="2" customWidth="1"/>
    <col min="7" max="7" width="11.625" style="2" customWidth="1"/>
    <col min="8" max="10" width="13.875" style="2" customWidth="1"/>
    <col min="11" max="11" width="3.625" style="2" customWidth="1"/>
    <col min="12" max="12" width="2.625" style="47" customWidth="1"/>
    <col min="13" max="13" width="2.625" style="27" customWidth="1"/>
    <col min="14" max="17" width="2.625" style="2" customWidth="1"/>
    <col min="18" max="18" width="11.625" style="2" customWidth="1"/>
    <col min="19" max="21" width="13.875" style="2" customWidth="1"/>
    <col min="22" max="16384" width="9" style="2"/>
  </cols>
  <sheetData>
    <row r="1" spans="1:21" ht="24.75" customHeight="1">
      <c r="A1" s="364" t="s">
        <v>145</v>
      </c>
      <c r="B1" s="365"/>
      <c r="C1" s="365"/>
      <c r="D1" s="365"/>
      <c r="E1" s="365"/>
      <c r="F1" s="65"/>
      <c r="G1" s="325" t="s">
        <v>146</v>
      </c>
      <c r="H1" s="325"/>
      <c r="I1" s="325"/>
      <c r="J1" s="325"/>
      <c r="K1" s="325"/>
      <c r="L1" s="325"/>
      <c r="M1" s="325"/>
      <c r="N1" s="325"/>
      <c r="O1" s="325"/>
      <c r="P1" s="325"/>
      <c r="Q1" s="325"/>
      <c r="R1" s="325"/>
      <c r="S1" s="325"/>
      <c r="T1" s="325"/>
      <c r="U1" s="325"/>
    </row>
    <row r="2" spans="1:21" ht="24.75" customHeight="1">
      <c r="A2" s="364"/>
      <c r="B2" s="364"/>
      <c r="C2" s="364"/>
      <c r="D2" s="364"/>
      <c r="E2" s="364"/>
      <c r="F2" s="49"/>
      <c r="G2" s="366"/>
      <c r="H2" s="366"/>
      <c r="I2" s="366"/>
      <c r="J2" s="366"/>
      <c r="K2" s="366"/>
      <c r="L2" s="366"/>
      <c r="M2" s="366"/>
      <c r="N2" s="366"/>
      <c r="O2" s="366"/>
      <c r="P2" s="366"/>
      <c r="Q2" s="366"/>
      <c r="R2" s="366"/>
      <c r="S2" s="366"/>
      <c r="T2" s="366"/>
      <c r="U2" s="366"/>
    </row>
    <row r="3" spans="1:21" ht="24.75" customHeight="1">
      <c r="A3" s="364"/>
      <c r="B3" s="364"/>
      <c r="C3" s="364"/>
      <c r="D3" s="364"/>
      <c r="E3" s="364"/>
      <c r="F3" s="49"/>
      <c r="G3" s="366"/>
      <c r="H3" s="366"/>
      <c r="I3" s="366"/>
      <c r="J3" s="366"/>
      <c r="K3" s="366"/>
      <c r="L3" s="366"/>
      <c r="M3" s="366"/>
      <c r="N3" s="366"/>
      <c r="O3" s="366"/>
      <c r="P3" s="366"/>
      <c r="Q3" s="366"/>
      <c r="R3" s="366"/>
      <c r="S3" s="366"/>
      <c r="T3" s="366"/>
      <c r="U3" s="366"/>
    </row>
    <row r="4" spans="1:21" ht="24.75" customHeight="1">
      <c r="A4" s="335" t="s">
        <v>147</v>
      </c>
      <c r="B4" s="335"/>
      <c r="C4" s="335"/>
      <c r="D4" s="335"/>
      <c r="E4" s="335"/>
      <c r="F4" s="335"/>
      <c r="G4" s="335"/>
      <c r="H4" s="335"/>
      <c r="I4" s="335"/>
      <c r="J4" s="335"/>
      <c r="K4" s="335"/>
      <c r="L4" s="335"/>
      <c r="M4" s="335"/>
      <c r="N4" s="335"/>
      <c r="O4" s="335"/>
      <c r="P4" s="335"/>
      <c r="Q4" s="335"/>
      <c r="R4" s="335"/>
      <c r="S4" s="335"/>
      <c r="T4" s="335"/>
      <c r="U4" s="335"/>
    </row>
    <row r="5" spans="1:21" ht="24.75" customHeight="1">
      <c r="A5" s="336" t="s">
        <v>248</v>
      </c>
      <c r="B5" s="336"/>
      <c r="C5" s="336"/>
      <c r="D5" s="336"/>
      <c r="E5" s="336"/>
      <c r="F5" s="336"/>
      <c r="G5" s="336"/>
      <c r="H5" s="336"/>
      <c r="I5" s="336"/>
      <c r="J5" s="336"/>
      <c r="K5" s="336"/>
      <c r="L5" s="336"/>
      <c r="M5" s="336"/>
      <c r="N5" s="336"/>
      <c r="O5" s="336"/>
      <c r="P5" s="336"/>
      <c r="Q5" s="336"/>
      <c r="R5" s="336"/>
      <c r="S5" s="336"/>
      <c r="T5" s="336"/>
      <c r="U5" s="336"/>
    </row>
    <row r="6" spans="1:21" ht="24.75" customHeight="1">
      <c r="A6" s="336" t="s">
        <v>249</v>
      </c>
      <c r="B6" s="336"/>
      <c r="C6" s="336"/>
      <c r="D6" s="336"/>
      <c r="E6" s="336"/>
      <c r="F6" s="336"/>
      <c r="G6" s="336"/>
      <c r="H6" s="336"/>
      <c r="I6" s="336"/>
      <c r="J6" s="336"/>
      <c r="K6" s="336"/>
      <c r="L6" s="336"/>
      <c r="M6" s="336"/>
      <c r="N6" s="336"/>
      <c r="O6" s="336"/>
      <c r="P6" s="336"/>
      <c r="Q6" s="336"/>
      <c r="R6" s="336"/>
      <c r="S6" s="336"/>
      <c r="T6" s="336"/>
      <c r="U6" s="336"/>
    </row>
    <row r="7" spans="1:21" ht="20.100000000000001" customHeight="1" thickBot="1">
      <c r="A7" s="66"/>
      <c r="B7" s="43"/>
      <c r="C7" s="43"/>
      <c r="D7" s="43"/>
      <c r="E7" s="43"/>
      <c r="F7" s="43"/>
      <c r="G7" s="43"/>
      <c r="H7" s="43"/>
      <c r="I7" s="43"/>
      <c r="J7" s="43"/>
      <c r="K7" s="43"/>
      <c r="L7" s="43"/>
      <c r="S7" s="67"/>
      <c r="T7" s="67"/>
      <c r="U7" s="67" t="s">
        <v>3</v>
      </c>
    </row>
    <row r="8" spans="1:21" ht="20.100000000000001" customHeight="1">
      <c r="A8" s="354" t="s">
        <v>148</v>
      </c>
      <c r="B8" s="355"/>
      <c r="C8" s="355"/>
      <c r="D8" s="355"/>
      <c r="E8" s="355"/>
      <c r="F8" s="355"/>
      <c r="G8" s="356"/>
      <c r="H8" s="6" t="s">
        <v>250</v>
      </c>
      <c r="I8" s="7" t="s">
        <v>247</v>
      </c>
      <c r="J8" s="8" t="s">
        <v>5</v>
      </c>
      <c r="K8" s="68"/>
      <c r="L8" s="354" t="s">
        <v>148</v>
      </c>
      <c r="M8" s="355"/>
      <c r="N8" s="355"/>
      <c r="O8" s="355"/>
      <c r="P8" s="355"/>
      <c r="Q8" s="355"/>
      <c r="R8" s="356"/>
      <c r="S8" s="6" t="s">
        <v>250</v>
      </c>
      <c r="T8" s="7" t="s">
        <v>247</v>
      </c>
      <c r="U8" s="8" t="s">
        <v>5</v>
      </c>
    </row>
    <row r="9" spans="1:21" ht="20.100000000000001" customHeight="1" thickBot="1">
      <c r="A9" s="357"/>
      <c r="B9" s="358"/>
      <c r="C9" s="358"/>
      <c r="D9" s="358"/>
      <c r="E9" s="358"/>
      <c r="F9" s="358"/>
      <c r="G9" s="359"/>
      <c r="H9" s="9" t="s">
        <v>149</v>
      </c>
      <c r="I9" s="10" t="s">
        <v>150</v>
      </c>
      <c r="J9" s="11" t="s">
        <v>151</v>
      </c>
      <c r="K9" s="68"/>
      <c r="L9" s="357"/>
      <c r="M9" s="358"/>
      <c r="N9" s="358"/>
      <c r="O9" s="358"/>
      <c r="P9" s="358"/>
      <c r="Q9" s="358"/>
      <c r="R9" s="359"/>
      <c r="S9" s="9" t="s">
        <v>149</v>
      </c>
      <c r="T9" s="10" t="s">
        <v>150</v>
      </c>
      <c r="U9" s="11" t="s">
        <v>151</v>
      </c>
    </row>
    <row r="10" spans="1:21" ht="20.100000000000001" customHeight="1">
      <c r="A10" s="53" t="s">
        <v>152</v>
      </c>
      <c r="B10" s="54"/>
      <c r="C10" s="54"/>
      <c r="D10" s="54"/>
      <c r="E10" s="54"/>
      <c r="F10" s="54"/>
      <c r="G10" s="69"/>
      <c r="H10" s="70"/>
      <c r="I10" s="71"/>
      <c r="J10" s="72"/>
      <c r="K10" s="73"/>
      <c r="L10" s="53" t="s">
        <v>153</v>
      </c>
      <c r="M10" s="54"/>
      <c r="N10" s="54"/>
      <c r="O10" s="54"/>
      <c r="P10" s="54"/>
      <c r="Q10" s="54"/>
      <c r="R10" s="69"/>
      <c r="S10" s="70"/>
      <c r="T10" s="71"/>
      <c r="U10" s="72"/>
    </row>
    <row r="11" spans="1:21" ht="20.100000000000001" customHeight="1">
      <c r="A11" s="53"/>
      <c r="B11" s="54" t="s">
        <v>154</v>
      </c>
      <c r="C11" s="54"/>
      <c r="D11" s="54"/>
      <c r="E11" s="54"/>
      <c r="F11" s="54"/>
      <c r="G11" s="69"/>
      <c r="H11" s="15">
        <v>2490466.786076</v>
      </c>
      <c r="I11" s="16">
        <v>2575890.094267</v>
      </c>
      <c r="J11" s="17">
        <v>-85423.308191000004</v>
      </c>
      <c r="K11" s="73"/>
      <c r="L11" s="53"/>
      <c r="M11" s="54" t="s">
        <v>155</v>
      </c>
      <c r="N11" s="54"/>
      <c r="O11" s="54"/>
      <c r="P11" s="54"/>
      <c r="Q11" s="54"/>
      <c r="R11" s="69"/>
      <c r="S11" s="15">
        <v>403303.354414</v>
      </c>
      <c r="T11" s="16">
        <v>474034.61705499998</v>
      </c>
      <c r="U11" s="17">
        <v>-70731.262640999994</v>
      </c>
    </row>
    <row r="12" spans="1:21" ht="20.100000000000001" customHeight="1">
      <c r="A12" s="57"/>
      <c r="B12" s="58"/>
      <c r="C12" s="58" t="s">
        <v>84</v>
      </c>
      <c r="D12" s="58"/>
      <c r="E12" s="58"/>
      <c r="F12" s="58"/>
      <c r="G12" s="74"/>
      <c r="H12" s="21">
        <v>1714438.8780479999</v>
      </c>
      <c r="I12" s="22">
        <v>1758859.9899259999</v>
      </c>
      <c r="J12" s="23">
        <v>-44421.111878000003</v>
      </c>
      <c r="K12" s="68"/>
      <c r="L12" s="57"/>
      <c r="M12" s="58"/>
      <c r="N12" s="75" t="s">
        <v>156</v>
      </c>
      <c r="O12" s="75"/>
      <c r="P12" s="75"/>
      <c r="Q12" s="75"/>
      <c r="R12" s="76"/>
      <c r="S12" s="360">
        <v>4406.5515450000003</v>
      </c>
      <c r="T12" s="360">
        <v>4311.5177780000004</v>
      </c>
      <c r="U12" s="361">
        <v>95.033766999999997</v>
      </c>
    </row>
    <row r="13" spans="1:21" ht="20.100000000000001" customHeight="1">
      <c r="A13" s="57"/>
      <c r="B13" s="58"/>
      <c r="C13" s="58" t="s">
        <v>85</v>
      </c>
      <c r="D13" s="58"/>
      <c r="E13" s="58"/>
      <c r="F13" s="58"/>
      <c r="G13" s="74"/>
      <c r="H13" s="21">
        <v>133442.139</v>
      </c>
      <c r="I13" s="22">
        <v>158161.898139</v>
      </c>
      <c r="J13" s="23">
        <v>-24719.759139000002</v>
      </c>
      <c r="K13" s="68"/>
      <c r="L13" s="57"/>
      <c r="M13" s="58"/>
      <c r="N13" s="362" t="s">
        <v>157</v>
      </c>
      <c r="O13" s="362"/>
      <c r="P13" s="362"/>
      <c r="Q13" s="362"/>
      <c r="R13" s="363"/>
      <c r="S13" s="360"/>
      <c r="T13" s="360"/>
      <c r="U13" s="361"/>
    </row>
    <row r="14" spans="1:21" ht="20.100000000000001" customHeight="1">
      <c r="A14" s="57"/>
      <c r="B14" s="58"/>
      <c r="C14" s="77" t="s">
        <v>86</v>
      </c>
      <c r="D14" s="58"/>
      <c r="E14" s="58"/>
      <c r="F14" s="58"/>
      <c r="G14" s="74"/>
      <c r="H14" s="21">
        <v>908.89499999999998</v>
      </c>
      <c r="I14" s="22">
        <v>989.26499999999999</v>
      </c>
      <c r="J14" s="23">
        <v>-80.37</v>
      </c>
      <c r="K14" s="68"/>
      <c r="L14" s="57"/>
      <c r="M14" s="58"/>
      <c r="N14" s="78" t="s">
        <v>158</v>
      </c>
      <c r="O14" s="58"/>
      <c r="P14" s="58"/>
      <c r="Q14" s="58"/>
      <c r="R14" s="74"/>
      <c r="S14" s="21">
        <v>53061.312632000001</v>
      </c>
      <c r="T14" s="22">
        <v>51069.067000000003</v>
      </c>
      <c r="U14" s="23">
        <v>1992.2456319999999</v>
      </c>
    </row>
    <row r="15" spans="1:21" ht="20.100000000000001" customHeight="1">
      <c r="A15" s="57"/>
      <c r="B15" s="58"/>
      <c r="C15" s="58" t="s">
        <v>87</v>
      </c>
      <c r="D15" s="58"/>
      <c r="E15" s="58"/>
      <c r="F15" s="58"/>
      <c r="G15" s="74"/>
      <c r="H15" s="21">
        <v>3852.0729999999999</v>
      </c>
      <c r="I15" s="22">
        <v>3872.0340000000001</v>
      </c>
      <c r="J15" s="23">
        <v>-19.960999999999999</v>
      </c>
      <c r="K15" s="68"/>
      <c r="L15" s="57"/>
      <c r="M15" s="58"/>
      <c r="N15" s="58" t="s">
        <v>93</v>
      </c>
      <c r="O15" s="58"/>
      <c r="P15" s="58"/>
      <c r="Q15" s="58"/>
      <c r="R15" s="74"/>
      <c r="S15" s="21">
        <v>13949.131321000001</v>
      </c>
      <c r="T15" s="22">
        <v>23555.293949999999</v>
      </c>
      <c r="U15" s="23">
        <v>-9606.1626290000004</v>
      </c>
    </row>
    <row r="16" spans="1:21" ht="20.100000000000001" customHeight="1">
      <c r="A16" s="57"/>
      <c r="B16" s="58"/>
      <c r="C16" s="58" t="s">
        <v>88</v>
      </c>
      <c r="D16" s="58"/>
      <c r="E16" s="58"/>
      <c r="F16" s="58"/>
      <c r="G16" s="74"/>
      <c r="H16" s="21">
        <v>276375.13500000001</v>
      </c>
      <c r="I16" s="22">
        <v>282560.46100000001</v>
      </c>
      <c r="J16" s="23">
        <v>-6185.326</v>
      </c>
      <c r="K16" s="68"/>
      <c r="L16" s="57"/>
      <c r="M16" s="58"/>
      <c r="N16" s="58" t="s">
        <v>159</v>
      </c>
      <c r="O16" s="58"/>
      <c r="P16" s="58"/>
      <c r="Q16" s="58"/>
      <c r="R16" s="74"/>
      <c r="S16" s="79">
        <v>38795.332141999999</v>
      </c>
      <c r="T16" s="22">
        <v>38965.676467999998</v>
      </c>
      <c r="U16" s="23">
        <v>-170.344326</v>
      </c>
    </row>
    <row r="17" spans="1:21" ht="20.100000000000001" customHeight="1">
      <c r="A17" s="57"/>
      <c r="B17" s="58"/>
      <c r="C17" s="77" t="s">
        <v>89</v>
      </c>
      <c r="D17" s="58"/>
      <c r="E17" s="58"/>
      <c r="F17" s="58"/>
      <c r="G17" s="74"/>
      <c r="H17" s="21">
        <v>1944.3779999999999</v>
      </c>
      <c r="I17" s="22">
        <v>2035.241</v>
      </c>
      <c r="J17" s="23">
        <v>-90.863</v>
      </c>
      <c r="K17" s="68"/>
      <c r="L17" s="57"/>
      <c r="M17" s="58"/>
      <c r="N17" s="58"/>
      <c r="O17" s="58" t="s">
        <v>30</v>
      </c>
      <c r="P17" s="58"/>
      <c r="Q17" s="58"/>
      <c r="R17" s="80"/>
      <c r="S17" s="21">
        <v>15000</v>
      </c>
      <c r="T17" s="22">
        <v>3030.1153370000002</v>
      </c>
      <c r="U17" s="23">
        <v>11969.884663000001</v>
      </c>
    </row>
    <row r="18" spans="1:21" ht="20.100000000000001" customHeight="1">
      <c r="A18" s="122"/>
      <c r="B18" s="123"/>
      <c r="C18" s="367" t="s">
        <v>160</v>
      </c>
      <c r="D18" s="367"/>
      <c r="E18" s="367"/>
      <c r="F18" s="367"/>
      <c r="G18" s="368"/>
      <c r="H18" s="360">
        <v>23796.926713000001</v>
      </c>
      <c r="I18" s="360">
        <v>22304.235036999999</v>
      </c>
      <c r="J18" s="361">
        <v>1492.6916759999999</v>
      </c>
      <c r="K18" s="68"/>
      <c r="L18" s="57"/>
      <c r="M18" s="58"/>
      <c r="N18" s="58"/>
      <c r="O18" s="58" t="s">
        <v>73</v>
      </c>
      <c r="P18" s="58"/>
      <c r="Q18" s="58"/>
      <c r="R18" s="80"/>
      <c r="S18" s="21">
        <v>23795.332141999999</v>
      </c>
      <c r="T18" s="22">
        <v>35935.561131000002</v>
      </c>
      <c r="U18" s="23">
        <v>-12140.228988999999</v>
      </c>
    </row>
    <row r="19" spans="1:21" ht="20.100000000000001" customHeight="1">
      <c r="A19" s="122"/>
      <c r="B19" s="123"/>
      <c r="C19" s="369" t="s">
        <v>161</v>
      </c>
      <c r="D19" s="369"/>
      <c r="E19" s="369"/>
      <c r="F19" s="369"/>
      <c r="G19" s="370"/>
      <c r="H19" s="360"/>
      <c r="I19" s="360"/>
      <c r="J19" s="361"/>
      <c r="K19" s="68"/>
      <c r="L19" s="57"/>
      <c r="M19" s="58"/>
      <c r="N19" s="58" t="s">
        <v>162</v>
      </c>
      <c r="O19" s="58"/>
      <c r="P19" s="58"/>
      <c r="Q19" s="58"/>
      <c r="R19" s="74"/>
      <c r="S19" s="21">
        <v>286828.88577400002</v>
      </c>
      <c r="T19" s="22">
        <v>348381.081083</v>
      </c>
      <c r="U19" s="23">
        <v>-61552.195309000002</v>
      </c>
    </row>
    <row r="20" spans="1:21" ht="20.100000000000001" customHeight="1">
      <c r="A20" s="122"/>
      <c r="B20" s="123"/>
      <c r="C20" s="123" t="s">
        <v>91</v>
      </c>
      <c r="D20" s="123"/>
      <c r="E20" s="123"/>
      <c r="F20" s="123"/>
      <c r="G20" s="128"/>
      <c r="H20" s="21">
        <v>73279.955637999999</v>
      </c>
      <c r="I20" s="22">
        <v>71246.204370000007</v>
      </c>
      <c r="J20" s="23">
        <v>2033.751268</v>
      </c>
      <c r="K20" s="68"/>
      <c r="L20" s="57"/>
      <c r="M20" s="58"/>
      <c r="N20" s="58" t="s">
        <v>163</v>
      </c>
      <c r="O20" s="58"/>
      <c r="P20" s="58"/>
      <c r="Q20" s="58"/>
      <c r="R20" s="74"/>
      <c r="S20" s="21">
        <v>6242.1310000000003</v>
      </c>
      <c r="T20" s="22">
        <v>7751.9807760000003</v>
      </c>
      <c r="U20" s="23">
        <v>-1509.849776</v>
      </c>
    </row>
    <row r="21" spans="1:21" ht="20.100000000000001" customHeight="1">
      <c r="A21" s="122"/>
      <c r="B21" s="123"/>
      <c r="C21" s="129" t="s">
        <v>164</v>
      </c>
      <c r="D21" s="123"/>
      <c r="E21" s="123"/>
      <c r="F21" s="123"/>
      <c r="G21" s="128"/>
      <c r="H21" s="21">
        <v>210446.72747799999</v>
      </c>
      <c r="I21" s="22">
        <v>206750.80202900001</v>
      </c>
      <c r="J21" s="23">
        <v>3695.9254489999998</v>
      </c>
      <c r="K21" s="68"/>
      <c r="L21" s="57"/>
      <c r="M21" s="58"/>
      <c r="N21" s="58" t="s">
        <v>165</v>
      </c>
      <c r="O21" s="58"/>
      <c r="P21" s="58"/>
      <c r="Q21" s="58"/>
      <c r="R21" s="74"/>
      <c r="S21" s="21">
        <v>20.010000000000002</v>
      </c>
      <c r="T21" s="22" t="s">
        <v>254</v>
      </c>
      <c r="U21" s="23">
        <v>20.010000000000002</v>
      </c>
    </row>
    <row r="22" spans="1:21" ht="20.100000000000001" customHeight="1">
      <c r="A22" s="122"/>
      <c r="B22" s="123"/>
      <c r="C22" s="123" t="s">
        <v>93</v>
      </c>
      <c r="D22" s="123"/>
      <c r="E22" s="123"/>
      <c r="F22" s="123"/>
      <c r="G22" s="128"/>
      <c r="H22" s="21">
        <v>7213.8656890000002</v>
      </c>
      <c r="I22" s="22">
        <v>7842.2285769999999</v>
      </c>
      <c r="J22" s="23">
        <v>-628.362888</v>
      </c>
      <c r="K22" s="68"/>
      <c r="L22" s="53"/>
      <c r="M22" s="54" t="s">
        <v>166</v>
      </c>
      <c r="N22" s="54"/>
      <c r="O22" s="54"/>
      <c r="P22" s="54"/>
      <c r="Q22" s="54"/>
      <c r="R22" s="69"/>
      <c r="S22" s="15">
        <v>468647.856004</v>
      </c>
      <c r="T22" s="16">
        <v>506402.57216600003</v>
      </c>
      <c r="U22" s="17">
        <v>-37754.716161999997</v>
      </c>
    </row>
    <row r="23" spans="1:21" ht="20.100000000000001" customHeight="1">
      <c r="A23" s="122"/>
      <c r="B23" s="123"/>
      <c r="C23" s="123" t="s">
        <v>94</v>
      </c>
      <c r="D23" s="123"/>
      <c r="E23" s="123"/>
      <c r="F23" s="123"/>
      <c r="G23" s="128"/>
      <c r="H23" s="21">
        <v>1126.9932699999999</v>
      </c>
      <c r="I23" s="22">
        <v>5330.4109939999998</v>
      </c>
      <c r="J23" s="23">
        <v>-4203.4177239999999</v>
      </c>
      <c r="K23" s="68"/>
      <c r="L23" s="57"/>
      <c r="M23" s="58"/>
      <c r="N23" s="58" t="s">
        <v>167</v>
      </c>
      <c r="O23" s="58"/>
      <c r="P23" s="58"/>
      <c r="Q23" s="58"/>
      <c r="R23" s="74"/>
      <c r="S23" s="21">
        <v>127918.95660600001</v>
      </c>
      <c r="T23" s="22">
        <v>133847.605713</v>
      </c>
      <c r="U23" s="23">
        <v>-5928.6491070000002</v>
      </c>
    </row>
    <row r="24" spans="1:21" ht="20.100000000000001" customHeight="1">
      <c r="A24" s="122"/>
      <c r="B24" s="123"/>
      <c r="C24" s="123" t="s">
        <v>95</v>
      </c>
      <c r="D24" s="123"/>
      <c r="E24" s="123"/>
      <c r="F24" s="123"/>
      <c r="G24" s="123"/>
      <c r="H24" s="79" t="s">
        <v>254</v>
      </c>
      <c r="I24" s="22" t="s">
        <v>254</v>
      </c>
      <c r="J24" s="23" t="s">
        <v>254</v>
      </c>
      <c r="K24" s="68"/>
      <c r="L24" s="57"/>
      <c r="M24" s="58"/>
      <c r="N24" s="58" t="s">
        <v>168</v>
      </c>
      <c r="O24" s="58"/>
      <c r="P24" s="58"/>
      <c r="Q24" s="58"/>
      <c r="R24" s="74"/>
      <c r="S24" s="79">
        <v>30515.741069</v>
      </c>
      <c r="T24" s="22">
        <v>32934.284031000003</v>
      </c>
      <c r="U24" s="23">
        <v>-2418.542962</v>
      </c>
    </row>
    <row r="25" spans="1:21" ht="20.100000000000001" customHeight="1">
      <c r="A25" s="122"/>
      <c r="B25" s="123"/>
      <c r="C25" s="123"/>
      <c r="D25" s="123" t="s">
        <v>96</v>
      </c>
      <c r="E25" s="123"/>
      <c r="F25" s="123"/>
      <c r="G25" s="123"/>
      <c r="H25" s="79" t="s">
        <v>254</v>
      </c>
      <c r="I25" s="22" t="s">
        <v>254</v>
      </c>
      <c r="J25" s="23" t="s">
        <v>254</v>
      </c>
      <c r="K25" s="68"/>
      <c r="L25" s="57"/>
      <c r="M25" s="58"/>
      <c r="N25" s="81"/>
      <c r="O25" s="58" t="s">
        <v>30</v>
      </c>
      <c r="P25" s="58"/>
      <c r="Q25" s="58"/>
      <c r="R25" s="80"/>
      <c r="S25" s="21">
        <v>1.619337</v>
      </c>
      <c r="T25" s="22">
        <v>5.5571520000000003</v>
      </c>
      <c r="U25" s="23">
        <v>-3.9378150000000001</v>
      </c>
    </row>
    <row r="26" spans="1:21" ht="20.100000000000001" customHeight="1">
      <c r="A26" s="122"/>
      <c r="B26" s="123"/>
      <c r="C26" s="123"/>
      <c r="D26" s="130" t="s">
        <v>97</v>
      </c>
      <c r="E26" s="123"/>
      <c r="F26" s="123"/>
      <c r="G26" s="123"/>
      <c r="H26" s="79" t="s">
        <v>254</v>
      </c>
      <c r="I26" s="22" t="s">
        <v>254</v>
      </c>
      <c r="J26" s="23" t="s">
        <v>254</v>
      </c>
      <c r="K26" s="68"/>
      <c r="L26" s="57"/>
      <c r="M26" s="58"/>
      <c r="N26" s="81"/>
      <c r="O26" s="58" t="s">
        <v>73</v>
      </c>
      <c r="P26" s="58"/>
      <c r="Q26" s="58"/>
      <c r="R26" s="80"/>
      <c r="S26" s="21">
        <v>30514.121732</v>
      </c>
      <c r="T26" s="22">
        <v>32928.726879000002</v>
      </c>
      <c r="U26" s="23">
        <v>-2414.6051470000002</v>
      </c>
    </row>
    <row r="27" spans="1:21" ht="20.100000000000001" customHeight="1">
      <c r="A27" s="122"/>
      <c r="B27" s="123"/>
      <c r="C27" s="123" t="s">
        <v>98</v>
      </c>
      <c r="D27" s="123"/>
      <c r="E27" s="123"/>
      <c r="F27" s="123"/>
      <c r="G27" s="123"/>
      <c r="H27" s="79">
        <v>305.269721</v>
      </c>
      <c r="I27" s="22">
        <v>522.59858199999996</v>
      </c>
      <c r="J27" s="23">
        <v>-217.32886099999999</v>
      </c>
      <c r="K27" s="68"/>
      <c r="L27" s="57"/>
      <c r="M27" s="58"/>
      <c r="N27" s="58" t="s">
        <v>169</v>
      </c>
      <c r="O27" s="58"/>
      <c r="P27" s="58"/>
      <c r="Q27" s="58"/>
      <c r="R27" s="74"/>
      <c r="S27" s="21">
        <v>1168.721</v>
      </c>
      <c r="T27" s="22">
        <v>2208.9070000000002</v>
      </c>
      <c r="U27" s="23">
        <v>-1040.1859999999999</v>
      </c>
    </row>
    <row r="28" spans="1:21" ht="20.100000000000001" customHeight="1">
      <c r="A28" s="122"/>
      <c r="B28" s="123"/>
      <c r="C28" s="123" t="s">
        <v>99</v>
      </c>
      <c r="D28" s="123"/>
      <c r="E28" s="123"/>
      <c r="F28" s="123"/>
      <c r="G28" s="123"/>
      <c r="H28" s="79">
        <v>1494.2372270000001</v>
      </c>
      <c r="I28" s="22">
        <v>11304.9517</v>
      </c>
      <c r="J28" s="23">
        <v>-9810.714473</v>
      </c>
      <c r="K28" s="68"/>
      <c r="L28" s="57"/>
      <c r="M28" s="58"/>
      <c r="N28" s="58" t="s">
        <v>170</v>
      </c>
      <c r="O28" s="58"/>
      <c r="P28" s="58"/>
      <c r="Q28" s="58"/>
      <c r="R28" s="74"/>
      <c r="S28" s="21">
        <v>309043.04952900001</v>
      </c>
      <c r="T28" s="22">
        <v>337403.14042200003</v>
      </c>
      <c r="U28" s="23">
        <v>-28360.090893000001</v>
      </c>
    </row>
    <row r="29" spans="1:21" ht="20.100000000000001" customHeight="1">
      <c r="A29" s="122"/>
      <c r="B29" s="123"/>
      <c r="C29" s="123" t="s">
        <v>100</v>
      </c>
      <c r="D29" s="123"/>
      <c r="E29" s="123"/>
      <c r="F29" s="123"/>
      <c r="G29" s="123"/>
      <c r="H29" s="79">
        <v>41841.312292000002</v>
      </c>
      <c r="I29" s="22">
        <v>44109.773912999997</v>
      </c>
      <c r="J29" s="23">
        <v>-2268.4616209999999</v>
      </c>
      <c r="K29" s="68"/>
      <c r="L29" s="57"/>
      <c r="M29" s="58"/>
      <c r="N29" s="58" t="s">
        <v>171</v>
      </c>
      <c r="O29" s="58"/>
      <c r="P29" s="58"/>
      <c r="Q29" s="58"/>
      <c r="R29" s="74"/>
      <c r="S29" s="21">
        <v>1.3877999999999999</v>
      </c>
      <c r="T29" s="22">
        <v>8.6349999999999998</v>
      </c>
      <c r="U29" s="23">
        <v>-7.2472000000000003</v>
      </c>
    </row>
    <row r="30" spans="1:21" ht="20.100000000000001" customHeight="1">
      <c r="A30" s="124"/>
      <c r="B30" s="125" t="s">
        <v>172</v>
      </c>
      <c r="C30" s="125"/>
      <c r="D30" s="125"/>
      <c r="E30" s="125"/>
      <c r="F30" s="125"/>
      <c r="G30" s="125"/>
      <c r="H30" s="82">
        <v>2327449.1514630001</v>
      </c>
      <c r="I30" s="16">
        <v>2407004.7801020001</v>
      </c>
      <c r="J30" s="17">
        <v>-79555.628639000002</v>
      </c>
      <c r="K30" s="68"/>
      <c r="L30" s="59" t="s">
        <v>173</v>
      </c>
      <c r="M30" s="60"/>
      <c r="N30" s="60"/>
      <c r="O30" s="60"/>
      <c r="P30" s="60"/>
      <c r="Q30" s="60"/>
      <c r="R30" s="83"/>
      <c r="S30" s="24">
        <v>-65344.50159</v>
      </c>
      <c r="T30" s="25">
        <v>-32367.955110999999</v>
      </c>
      <c r="U30" s="26">
        <v>-32976.546478999997</v>
      </c>
    </row>
    <row r="31" spans="1:21" ht="20.100000000000001" customHeight="1">
      <c r="A31" s="122"/>
      <c r="B31" s="123"/>
      <c r="C31" s="123" t="s">
        <v>174</v>
      </c>
      <c r="D31" s="123"/>
      <c r="E31" s="123"/>
      <c r="F31" s="123"/>
      <c r="G31" s="123"/>
      <c r="H31" s="79">
        <v>619131.78790300002</v>
      </c>
      <c r="I31" s="22">
        <v>708214.08827900002</v>
      </c>
      <c r="J31" s="23">
        <v>-89082.300375999999</v>
      </c>
      <c r="K31" s="68"/>
      <c r="L31" s="84" t="s">
        <v>175</v>
      </c>
      <c r="M31" s="60"/>
      <c r="N31" s="60"/>
      <c r="O31" s="60"/>
      <c r="P31" s="60"/>
      <c r="Q31" s="60"/>
      <c r="R31" s="83"/>
      <c r="S31" s="24">
        <v>39341.270634</v>
      </c>
      <c r="T31" s="25">
        <v>71096.241634999998</v>
      </c>
      <c r="U31" s="26">
        <v>-31754.971001000002</v>
      </c>
    </row>
    <row r="32" spans="1:21" ht="20.100000000000001" customHeight="1">
      <c r="A32" s="122"/>
      <c r="B32" s="123"/>
      <c r="C32" s="123" t="s">
        <v>103</v>
      </c>
      <c r="D32" s="123"/>
      <c r="E32" s="123"/>
      <c r="F32" s="123"/>
      <c r="G32" s="123"/>
      <c r="H32" s="79">
        <v>838388.24069100001</v>
      </c>
      <c r="I32" s="22">
        <v>838048.26061500004</v>
      </c>
      <c r="J32" s="23">
        <v>339.980076</v>
      </c>
      <c r="K32" s="68"/>
      <c r="L32" s="53" t="s">
        <v>176</v>
      </c>
      <c r="M32" s="54"/>
      <c r="N32" s="54"/>
      <c r="O32" s="54"/>
      <c r="P32" s="54"/>
      <c r="Q32" s="54"/>
      <c r="R32" s="69"/>
      <c r="S32" s="85"/>
      <c r="T32" s="86"/>
      <c r="U32" s="87"/>
    </row>
    <row r="33" spans="1:21" ht="20.100000000000001" customHeight="1">
      <c r="A33" s="122"/>
      <c r="B33" s="123"/>
      <c r="C33" s="123" t="s">
        <v>104</v>
      </c>
      <c r="D33" s="123"/>
      <c r="E33" s="123"/>
      <c r="F33" s="123"/>
      <c r="G33" s="123"/>
      <c r="H33" s="79">
        <v>84492.048255000002</v>
      </c>
      <c r="I33" s="22">
        <v>85747.136922999998</v>
      </c>
      <c r="J33" s="23">
        <v>-1255.0886680000001</v>
      </c>
      <c r="K33" s="68"/>
      <c r="L33" s="53"/>
      <c r="M33" s="54" t="s">
        <v>177</v>
      </c>
      <c r="N33" s="54"/>
      <c r="O33" s="54"/>
      <c r="P33" s="54"/>
      <c r="Q33" s="54"/>
      <c r="R33" s="69"/>
      <c r="S33" s="15">
        <v>1062058.4201760001</v>
      </c>
      <c r="T33" s="16">
        <v>1098407.16016</v>
      </c>
      <c r="U33" s="17">
        <v>-36348.739984</v>
      </c>
    </row>
    <row r="34" spans="1:21" ht="20.100000000000001" customHeight="1">
      <c r="A34" s="122"/>
      <c r="B34" s="123"/>
      <c r="C34" s="123" t="s">
        <v>105</v>
      </c>
      <c r="D34" s="123"/>
      <c r="E34" s="123"/>
      <c r="F34" s="123"/>
      <c r="G34" s="123"/>
      <c r="H34" s="79">
        <v>49151.934484999998</v>
      </c>
      <c r="I34" s="22">
        <v>44765.671977999998</v>
      </c>
      <c r="J34" s="23">
        <v>4386.2625070000004</v>
      </c>
      <c r="K34" s="68"/>
      <c r="L34" s="57"/>
      <c r="M34" s="58"/>
      <c r="N34" s="58" t="s">
        <v>15</v>
      </c>
      <c r="O34" s="58"/>
      <c r="P34" s="58"/>
      <c r="Q34" s="58"/>
      <c r="R34" s="74"/>
      <c r="S34" s="21">
        <v>808199</v>
      </c>
      <c r="T34" s="22">
        <v>827307</v>
      </c>
      <c r="U34" s="23">
        <v>-19108</v>
      </c>
    </row>
    <row r="35" spans="1:21" ht="20.100000000000001" customHeight="1">
      <c r="A35" s="122"/>
      <c r="B35" s="123"/>
      <c r="C35" s="123" t="s">
        <v>106</v>
      </c>
      <c r="D35" s="123"/>
      <c r="E35" s="123"/>
      <c r="F35" s="123"/>
      <c r="G35" s="123"/>
      <c r="H35" s="79">
        <v>49317.503659000002</v>
      </c>
      <c r="I35" s="22">
        <v>45370.180965</v>
      </c>
      <c r="J35" s="23">
        <v>3947.322694</v>
      </c>
      <c r="K35" s="68"/>
      <c r="L35" s="57"/>
      <c r="M35" s="58"/>
      <c r="N35" s="58" t="s">
        <v>178</v>
      </c>
      <c r="O35" s="58"/>
      <c r="P35" s="58"/>
      <c r="Q35" s="58"/>
      <c r="R35" s="74"/>
      <c r="S35" s="21" t="s">
        <v>254</v>
      </c>
      <c r="T35" s="22" t="s">
        <v>254</v>
      </c>
      <c r="U35" s="23" t="s">
        <v>254</v>
      </c>
    </row>
    <row r="36" spans="1:21" ht="20.100000000000001" customHeight="1">
      <c r="A36" s="122"/>
      <c r="B36" s="123"/>
      <c r="C36" s="131" t="s">
        <v>107</v>
      </c>
      <c r="D36" s="123"/>
      <c r="E36" s="123"/>
      <c r="F36" s="123"/>
      <c r="G36" s="123"/>
      <c r="H36" s="79">
        <v>676068.66069399996</v>
      </c>
      <c r="I36" s="22">
        <v>667162.67977299995</v>
      </c>
      <c r="J36" s="23">
        <v>8905.9809210000003</v>
      </c>
      <c r="K36" s="68"/>
      <c r="L36" s="57"/>
      <c r="M36" s="58"/>
      <c r="N36" s="58" t="s">
        <v>159</v>
      </c>
      <c r="O36" s="58"/>
      <c r="P36" s="58"/>
      <c r="Q36" s="58"/>
      <c r="R36" s="74"/>
      <c r="S36" s="79">
        <v>253859.42017600001</v>
      </c>
      <c r="T36" s="22">
        <v>271100.16016000003</v>
      </c>
      <c r="U36" s="23">
        <v>-17240.739984</v>
      </c>
    </row>
    <row r="37" spans="1:21" ht="20.100000000000001" customHeight="1">
      <c r="A37" s="122"/>
      <c r="B37" s="123"/>
      <c r="C37" s="123" t="s">
        <v>108</v>
      </c>
      <c r="D37" s="123"/>
      <c r="E37" s="123"/>
      <c r="F37" s="123"/>
      <c r="G37" s="123"/>
      <c r="H37" s="79">
        <v>10792.892661</v>
      </c>
      <c r="I37" s="22">
        <v>7505.7808889999997</v>
      </c>
      <c r="J37" s="23">
        <v>3287.1117720000002</v>
      </c>
      <c r="K37" s="68"/>
      <c r="L37" s="57"/>
      <c r="M37" s="58"/>
      <c r="N37" s="58"/>
      <c r="O37" s="58" t="s">
        <v>32</v>
      </c>
      <c r="P37" s="58"/>
      <c r="Q37" s="58"/>
      <c r="R37" s="74"/>
      <c r="S37" s="21">
        <v>253859.42017600001</v>
      </c>
      <c r="T37" s="22">
        <v>271100.16016000003</v>
      </c>
      <c r="U37" s="23">
        <v>-17240.739984</v>
      </c>
    </row>
    <row r="38" spans="1:21" ht="20.100000000000001" customHeight="1">
      <c r="A38" s="122"/>
      <c r="B38" s="123"/>
      <c r="C38" s="123" t="s">
        <v>109</v>
      </c>
      <c r="D38" s="123"/>
      <c r="E38" s="123"/>
      <c r="F38" s="123"/>
      <c r="G38" s="123"/>
      <c r="H38" s="79">
        <v>106.08311500000001</v>
      </c>
      <c r="I38" s="22">
        <v>10190.980680000001</v>
      </c>
      <c r="J38" s="23">
        <v>-10084.897564999999</v>
      </c>
      <c r="K38" s="68"/>
      <c r="L38" s="57"/>
      <c r="M38" s="58"/>
      <c r="N38" s="58" t="s">
        <v>179</v>
      </c>
      <c r="O38" s="58"/>
      <c r="P38" s="58"/>
      <c r="Q38" s="58"/>
      <c r="R38" s="74"/>
      <c r="S38" s="21" t="s">
        <v>254</v>
      </c>
      <c r="T38" s="22" t="s">
        <v>254</v>
      </c>
      <c r="U38" s="23" t="s">
        <v>254</v>
      </c>
    </row>
    <row r="39" spans="1:21" ht="20.100000000000001" customHeight="1">
      <c r="A39" s="124"/>
      <c r="B39" s="125" t="s">
        <v>180</v>
      </c>
      <c r="C39" s="125"/>
      <c r="D39" s="125"/>
      <c r="E39" s="125"/>
      <c r="F39" s="125"/>
      <c r="G39" s="125"/>
      <c r="H39" s="82">
        <v>204.22310100000001</v>
      </c>
      <c r="I39" s="16">
        <v>271.95725099999999</v>
      </c>
      <c r="J39" s="17">
        <v>-67.73415</v>
      </c>
      <c r="K39" s="68"/>
      <c r="L39" s="57"/>
      <c r="M39" s="58"/>
      <c r="N39" s="58" t="s">
        <v>181</v>
      </c>
      <c r="O39" s="58"/>
      <c r="P39" s="58"/>
      <c r="Q39" s="58"/>
      <c r="R39" s="74"/>
      <c r="S39" s="21" t="s">
        <v>254</v>
      </c>
      <c r="T39" s="22" t="s">
        <v>254</v>
      </c>
      <c r="U39" s="23" t="s">
        <v>254</v>
      </c>
    </row>
    <row r="40" spans="1:21" ht="20.100000000000001" customHeight="1">
      <c r="A40" s="122"/>
      <c r="B40" s="123"/>
      <c r="C40" s="123" t="s">
        <v>121</v>
      </c>
      <c r="D40" s="123"/>
      <c r="E40" s="123"/>
      <c r="F40" s="123"/>
      <c r="G40" s="123"/>
      <c r="H40" s="79">
        <v>204.22310100000001</v>
      </c>
      <c r="I40" s="22">
        <v>271.95725099999999</v>
      </c>
      <c r="J40" s="23">
        <v>-67.73415</v>
      </c>
      <c r="K40" s="68"/>
      <c r="L40" s="53"/>
      <c r="M40" s="54" t="s">
        <v>182</v>
      </c>
      <c r="N40" s="54"/>
      <c r="O40" s="54"/>
      <c r="P40" s="54"/>
      <c r="Q40" s="54"/>
      <c r="R40" s="69"/>
      <c r="S40" s="15">
        <v>1098969.1318999999</v>
      </c>
      <c r="T40" s="16">
        <v>1164612.473492</v>
      </c>
      <c r="U40" s="17">
        <v>-65643.341591999997</v>
      </c>
    </row>
    <row r="41" spans="1:21" ht="20.100000000000001" customHeight="1">
      <c r="A41" s="124"/>
      <c r="B41" s="125" t="s">
        <v>183</v>
      </c>
      <c r="C41" s="125"/>
      <c r="D41" s="125"/>
      <c r="E41" s="125"/>
      <c r="F41" s="125"/>
      <c r="G41" s="125"/>
      <c r="H41" s="82">
        <v>58580.158375999999</v>
      </c>
      <c r="I41" s="16">
        <v>65794.043510000003</v>
      </c>
      <c r="J41" s="17">
        <v>-7213.8851340000001</v>
      </c>
      <c r="K41" s="68"/>
      <c r="L41" s="57"/>
      <c r="M41" s="58"/>
      <c r="N41" s="58" t="s">
        <v>184</v>
      </c>
      <c r="O41" s="58"/>
      <c r="P41" s="58"/>
      <c r="Q41" s="58"/>
      <c r="R41" s="74"/>
      <c r="S41" s="21">
        <v>860263.51074399997</v>
      </c>
      <c r="T41" s="22">
        <v>914677.29158900003</v>
      </c>
      <c r="U41" s="23">
        <v>-54413.780845000001</v>
      </c>
    </row>
    <row r="42" spans="1:21" ht="20.100000000000001" customHeight="1">
      <c r="A42" s="122"/>
      <c r="B42" s="123"/>
      <c r="C42" s="123" t="s">
        <v>185</v>
      </c>
      <c r="D42" s="123"/>
      <c r="E42" s="123"/>
      <c r="F42" s="123"/>
      <c r="G42" s="123"/>
      <c r="H42" s="79">
        <v>58557.842984000003</v>
      </c>
      <c r="I42" s="22">
        <v>65765.237448</v>
      </c>
      <c r="J42" s="23">
        <v>-7207.394464</v>
      </c>
      <c r="K42" s="68"/>
      <c r="L42" s="57"/>
      <c r="M42" s="58"/>
      <c r="N42" s="88" t="s">
        <v>186</v>
      </c>
      <c r="O42" s="58"/>
      <c r="P42" s="58"/>
      <c r="Q42" s="58"/>
      <c r="R42" s="74"/>
      <c r="S42" s="21" t="s">
        <v>254</v>
      </c>
      <c r="T42" s="22" t="s">
        <v>254</v>
      </c>
      <c r="U42" s="23" t="s">
        <v>254</v>
      </c>
    </row>
    <row r="43" spans="1:21" ht="20.100000000000001" customHeight="1">
      <c r="A43" s="122"/>
      <c r="B43" s="123"/>
      <c r="C43" s="123" t="s">
        <v>125</v>
      </c>
      <c r="D43" s="123"/>
      <c r="E43" s="123"/>
      <c r="F43" s="123"/>
      <c r="G43" s="123"/>
      <c r="H43" s="79">
        <v>22.315391999999999</v>
      </c>
      <c r="I43" s="22">
        <v>28.806062000000001</v>
      </c>
      <c r="J43" s="23">
        <v>-6.4906699999999997</v>
      </c>
      <c r="K43" s="68"/>
      <c r="L43" s="57"/>
      <c r="M43" s="58"/>
      <c r="N43" s="89" t="s">
        <v>187</v>
      </c>
      <c r="O43" s="58"/>
      <c r="P43" s="58"/>
      <c r="Q43" s="58"/>
      <c r="R43" s="74"/>
      <c r="S43" s="21">
        <v>9411.6077260000002</v>
      </c>
      <c r="T43" s="22">
        <v>8821.116806</v>
      </c>
      <c r="U43" s="23">
        <v>590.49091999999996</v>
      </c>
    </row>
    <row r="44" spans="1:21" ht="20.100000000000001" customHeight="1">
      <c r="A44" s="124"/>
      <c r="B44" s="125" t="s">
        <v>188</v>
      </c>
      <c r="C44" s="125"/>
      <c r="D44" s="125"/>
      <c r="E44" s="125"/>
      <c r="F44" s="125"/>
      <c r="G44" s="125"/>
      <c r="H44" s="82">
        <v>117.18807700000001</v>
      </c>
      <c r="I44" s="16">
        <v>251.87691799999999</v>
      </c>
      <c r="J44" s="17">
        <v>-134.688841</v>
      </c>
      <c r="K44" s="68"/>
      <c r="L44" s="57"/>
      <c r="M44" s="58"/>
      <c r="N44" s="58" t="s">
        <v>168</v>
      </c>
      <c r="O44" s="58"/>
      <c r="P44" s="58"/>
      <c r="Q44" s="58"/>
      <c r="R44" s="74"/>
      <c r="S44" s="79">
        <v>229294.01342999999</v>
      </c>
      <c r="T44" s="22">
        <v>241114.06509700001</v>
      </c>
      <c r="U44" s="23">
        <v>-11820.051667</v>
      </c>
    </row>
    <row r="45" spans="1:21" ht="20.100000000000001" customHeight="1">
      <c r="A45" s="122"/>
      <c r="B45" s="123"/>
      <c r="C45" s="132" t="s">
        <v>189</v>
      </c>
      <c r="D45" s="123"/>
      <c r="E45" s="123"/>
      <c r="F45" s="123"/>
      <c r="G45" s="128"/>
      <c r="H45" s="21">
        <v>48.435886000000004</v>
      </c>
      <c r="I45" s="22" t="s">
        <v>254</v>
      </c>
      <c r="J45" s="23">
        <v>48.435886000000004</v>
      </c>
      <c r="K45" s="68"/>
      <c r="L45" s="57"/>
      <c r="M45" s="58"/>
      <c r="N45" s="58"/>
      <c r="O45" s="58" t="s">
        <v>32</v>
      </c>
      <c r="P45" s="58"/>
      <c r="Q45" s="58"/>
      <c r="R45" s="74"/>
      <c r="S45" s="21">
        <v>229294.01342999999</v>
      </c>
      <c r="T45" s="22">
        <v>241114.06509700001</v>
      </c>
      <c r="U45" s="23">
        <v>-11820.051667</v>
      </c>
    </row>
    <row r="46" spans="1:21" ht="20.100000000000001" customHeight="1">
      <c r="A46" s="57"/>
      <c r="B46" s="58"/>
      <c r="C46" s="77" t="s">
        <v>190</v>
      </c>
      <c r="D46" s="58"/>
      <c r="E46" s="58"/>
      <c r="F46" s="58"/>
      <c r="G46" s="74"/>
      <c r="H46" s="21">
        <v>68.752190999999996</v>
      </c>
      <c r="I46" s="22">
        <v>251.87691799999999</v>
      </c>
      <c r="J46" s="23">
        <v>-183.12472700000001</v>
      </c>
      <c r="K46" s="68"/>
      <c r="L46" s="57"/>
      <c r="M46" s="58"/>
      <c r="N46" s="58" t="s">
        <v>191</v>
      </c>
      <c r="O46" s="58"/>
      <c r="P46" s="58"/>
      <c r="Q46" s="58"/>
      <c r="R46" s="74"/>
      <c r="S46" s="21" t="s">
        <v>254</v>
      </c>
      <c r="T46" s="22" t="s">
        <v>254</v>
      </c>
      <c r="U46" s="23" t="s">
        <v>254</v>
      </c>
    </row>
    <row r="47" spans="1:21" ht="20.100000000000001" customHeight="1">
      <c r="A47" s="57"/>
      <c r="B47" s="58"/>
      <c r="C47" s="58" t="s">
        <v>192</v>
      </c>
      <c r="D47" s="58"/>
      <c r="E47" s="58"/>
      <c r="F47" s="58"/>
      <c r="G47" s="74"/>
      <c r="H47" s="21" t="s">
        <v>254</v>
      </c>
      <c r="I47" s="22" t="s">
        <v>254</v>
      </c>
      <c r="J47" s="23" t="s">
        <v>254</v>
      </c>
      <c r="K47" s="68"/>
      <c r="L47" s="59" t="s">
        <v>193</v>
      </c>
      <c r="M47" s="60"/>
      <c r="N47" s="60"/>
      <c r="O47" s="60"/>
      <c r="P47" s="60"/>
      <c r="Q47" s="60"/>
      <c r="R47" s="83"/>
      <c r="S47" s="24">
        <v>-36910.711724000001</v>
      </c>
      <c r="T47" s="25">
        <v>-66205.313332000005</v>
      </c>
      <c r="U47" s="26">
        <v>29294.601608000001</v>
      </c>
    </row>
    <row r="48" spans="1:21" ht="20.100000000000001" customHeight="1">
      <c r="A48" s="53"/>
      <c r="B48" s="54" t="s">
        <v>194</v>
      </c>
      <c r="C48" s="54"/>
      <c r="D48" s="54"/>
      <c r="E48" s="54"/>
      <c r="F48" s="54"/>
      <c r="G48" s="69"/>
      <c r="H48" s="15">
        <v>73.115190999999996</v>
      </c>
      <c r="I48" s="16">
        <v>150.90807799999999</v>
      </c>
      <c r="J48" s="17">
        <v>-77.792886999999993</v>
      </c>
      <c r="K48" s="68"/>
      <c r="L48" s="59" t="s">
        <v>195</v>
      </c>
      <c r="M48" s="60"/>
      <c r="N48" s="60"/>
      <c r="O48" s="60"/>
      <c r="P48" s="60"/>
      <c r="Q48" s="60"/>
      <c r="R48" s="83"/>
      <c r="S48" s="24">
        <v>2430.5589100000002</v>
      </c>
      <c r="T48" s="25">
        <v>4890.9283029999997</v>
      </c>
      <c r="U48" s="26">
        <v>-2460.3693929999999</v>
      </c>
    </row>
    <row r="49" spans="1:21" ht="20.100000000000001" customHeight="1">
      <c r="A49" s="57"/>
      <c r="B49" s="58"/>
      <c r="C49" s="58" t="s">
        <v>196</v>
      </c>
      <c r="D49" s="58"/>
      <c r="E49" s="58"/>
      <c r="F49" s="58"/>
      <c r="G49" s="74"/>
      <c r="H49" s="21">
        <v>73.115190999999996</v>
      </c>
      <c r="I49" s="22">
        <v>150.90807799999999</v>
      </c>
      <c r="J49" s="23">
        <v>-77.792886999999993</v>
      </c>
      <c r="K49" s="68"/>
      <c r="L49" s="59" t="s">
        <v>199</v>
      </c>
      <c r="M49" s="60"/>
      <c r="N49" s="60"/>
      <c r="O49" s="60"/>
      <c r="P49" s="60"/>
      <c r="Q49" s="83"/>
      <c r="R49" s="83"/>
      <c r="S49" s="24">
        <v>20002.517817</v>
      </c>
      <c r="T49" s="25">
        <v>20537.113498999999</v>
      </c>
      <c r="U49" s="26">
        <v>-534.59568200000001</v>
      </c>
    </row>
    <row r="50" spans="1:21" ht="20.100000000000001" customHeight="1">
      <c r="A50" s="57"/>
      <c r="B50" s="58"/>
      <c r="C50" s="58" t="s">
        <v>197</v>
      </c>
      <c r="D50" s="58"/>
      <c r="E50" s="58"/>
      <c r="F50" s="58"/>
      <c r="G50" s="74"/>
      <c r="H50" s="21" t="s">
        <v>254</v>
      </c>
      <c r="I50" s="22" t="s">
        <v>254</v>
      </c>
      <c r="J50" s="23" t="s">
        <v>254</v>
      </c>
      <c r="K50" s="68"/>
      <c r="L50" s="59" t="s">
        <v>200</v>
      </c>
      <c r="M50" s="60"/>
      <c r="N50" s="60"/>
      <c r="O50" s="60"/>
      <c r="P50" s="60"/>
      <c r="Q50" s="60"/>
      <c r="R50" s="94"/>
      <c r="S50" s="95">
        <v>22433.076727</v>
      </c>
      <c r="T50" s="63">
        <v>25428.041802</v>
      </c>
      <c r="U50" s="64">
        <v>-2994.9650750000001</v>
      </c>
    </row>
    <row r="51" spans="1:21" ht="20.100000000000001" customHeight="1" thickBot="1">
      <c r="A51" s="90" t="s">
        <v>198</v>
      </c>
      <c r="B51" s="91"/>
      <c r="C51" s="91"/>
      <c r="D51" s="91"/>
      <c r="E51" s="91"/>
      <c r="F51" s="91"/>
      <c r="G51" s="92"/>
      <c r="H51" s="41">
        <v>104685.772224</v>
      </c>
      <c r="I51" s="39">
        <v>103464.196746</v>
      </c>
      <c r="J51" s="40">
        <v>1221.575478</v>
      </c>
      <c r="K51" s="68"/>
      <c r="L51" s="59" t="s">
        <v>201</v>
      </c>
      <c r="M51" s="60"/>
      <c r="N51" s="60"/>
      <c r="O51" s="60"/>
      <c r="P51" s="60"/>
      <c r="Q51" s="60"/>
      <c r="R51" s="83"/>
      <c r="S51" s="25">
        <v>340661.66297900002</v>
      </c>
      <c r="T51" s="25">
        <v>359662.22767699999</v>
      </c>
      <c r="U51" s="96">
        <v>-19000.564697999998</v>
      </c>
    </row>
    <row r="52" spans="1:21" ht="20.100000000000001" customHeight="1">
      <c r="K52" s="68"/>
      <c r="L52" s="59" t="s">
        <v>202</v>
      </c>
      <c r="M52" s="60"/>
      <c r="N52" s="60"/>
      <c r="O52" s="60"/>
      <c r="P52" s="60"/>
      <c r="Q52" s="60"/>
      <c r="R52" s="60"/>
      <c r="S52" s="25">
        <v>302921.97103700001</v>
      </c>
      <c r="T52" s="25">
        <v>322269.771503</v>
      </c>
      <c r="U52" s="26">
        <v>-19347.800466000001</v>
      </c>
    </row>
    <row r="53" spans="1:21" ht="20.100000000000001" customHeight="1" thickBot="1">
      <c r="A53" s="93"/>
      <c r="B53" s="68"/>
      <c r="C53" s="68"/>
      <c r="D53" s="68"/>
      <c r="E53" s="68"/>
      <c r="F53" s="68"/>
      <c r="G53" s="68"/>
      <c r="H53" s="68"/>
      <c r="I53" s="68"/>
      <c r="J53" s="68"/>
      <c r="K53" s="68"/>
      <c r="L53" s="90" t="s">
        <v>144</v>
      </c>
      <c r="M53" s="91"/>
      <c r="N53" s="91"/>
      <c r="O53" s="91"/>
      <c r="P53" s="91"/>
      <c r="Q53" s="91"/>
      <c r="R53" s="91"/>
      <c r="S53" s="39">
        <v>60172.768668999997</v>
      </c>
      <c r="T53" s="39">
        <v>62820.497975999999</v>
      </c>
      <c r="U53" s="97">
        <v>-2647.7293070000001</v>
      </c>
    </row>
    <row r="54" spans="1:21" ht="20.100000000000001" customHeight="1">
      <c r="A54" s="93"/>
      <c r="B54" s="68"/>
      <c r="C54" s="68"/>
      <c r="D54" s="68"/>
      <c r="E54" s="68"/>
      <c r="F54" s="68"/>
      <c r="G54" s="68"/>
      <c r="H54" s="68"/>
      <c r="I54" s="68"/>
      <c r="J54" s="68"/>
      <c r="K54" s="68"/>
    </row>
    <row r="55" spans="1:21" ht="20.100000000000001" customHeight="1">
      <c r="A55" s="93"/>
      <c r="B55" s="68"/>
      <c r="C55" s="68"/>
      <c r="D55" s="68"/>
      <c r="E55" s="68"/>
      <c r="F55" s="68"/>
      <c r="G55" s="68"/>
      <c r="H55" s="68"/>
      <c r="I55" s="68"/>
      <c r="J55" s="68"/>
      <c r="K55" s="68"/>
    </row>
    <row r="56" spans="1:21" ht="20.100000000000001" customHeight="1">
      <c r="A56" s="93"/>
      <c r="B56" s="68"/>
      <c r="C56" s="68"/>
      <c r="D56" s="68"/>
      <c r="E56" s="68"/>
      <c r="F56" s="68"/>
      <c r="G56" s="68"/>
      <c r="H56" s="68"/>
      <c r="I56" s="68"/>
      <c r="J56" s="68"/>
      <c r="K56" s="68"/>
    </row>
    <row r="57" spans="1:21" ht="20.100000000000001" customHeight="1">
      <c r="A57" s="93"/>
      <c r="B57" s="68"/>
      <c r="C57" s="68"/>
      <c r="D57" s="68"/>
      <c r="E57" s="68"/>
      <c r="F57" s="68"/>
      <c r="G57" s="68"/>
      <c r="H57" s="68"/>
      <c r="I57" s="68"/>
      <c r="J57" s="68"/>
      <c r="K57" s="68"/>
    </row>
  </sheetData>
  <mergeCells count="20">
    <mergeCell ref="C18:G18"/>
    <mergeCell ref="H18:H19"/>
    <mergeCell ref="I18:I19"/>
    <mergeCell ref="J18:J19"/>
    <mergeCell ref="C19:G19"/>
    <mergeCell ref="L8:R9"/>
    <mergeCell ref="T12:T13"/>
    <mergeCell ref="U12:U13"/>
    <mergeCell ref="N13:R13"/>
    <mergeCell ref="A1:E1"/>
    <mergeCell ref="G1:U1"/>
    <mergeCell ref="A2:E2"/>
    <mergeCell ref="G2:U2"/>
    <mergeCell ref="A3:E3"/>
    <mergeCell ref="G3:U3"/>
    <mergeCell ref="A4:U4"/>
    <mergeCell ref="S12:S13"/>
    <mergeCell ref="A5:U5"/>
    <mergeCell ref="A6:U6"/>
    <mergeCell ref="A8:G9"/>
  </mergeCells>
  <phoneticPr fontId="6"/>
  <pageMargins left="0.70866141732283472" right="0.70866141732283472" top="0.70866141732283472" bottom="0.70866141732283472" header="0" footer="0"/>
  <pageSetup paperSize="9" scale="62"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AJ36"/>
  <sheetViews>
    <sheetView zoomScaleNormal="100" zoomScaleSheetLayoutView="100" workbookViewId="0"/>
  </sheetViews>
  <sheetFormatPr defaultRowHeight="13.5"/>
  <cols>
    <col min="1" max="1" width="2.125" style="101" customWidth="1"/>
    <col min="2" max="2" width="2.375" style="101" customWidth="1"/>
    <col min="3" max="4" width="6.625" style="101" customWidth="1"/>
    <col min="5" max="25" width="3.875" style="101" customWidth="1"/>
    <col min="26" max="16384" width="9" style="101"/>
  </cols>
  <sheetData>
    <row r="1" spans="1:36" ht="17.25">
      <c r="A1" s="98" t="s">
        <v>203</v>
      </c>
      <c r="B1" s="99"/>
      <c r="C1" s="100"/>
      <c r="D1" s="100"/>
    </row>
    <row r="2" spans="1:36" ht="13.5" customHeight="1">
      <c r="T2" s="102"/>
      <c r="U2" s="102"/>
      <c r="V2" s="102"/>
      <c r="W2" s="103" t="s">
        <v>204</v>
      </c>
      <c r="X2" s="104"/>
    </row>
    <row r="3" spans="1:36" ht="45" customHeight="1">
      <c r="A3" s="374" t="s">
        <v>205</v>
      </c>
      <c r="B3" s="375"/>
      <c r="C3" s="375"/>
      <c r="D3" s="376"/>
      <c r="E3" s="374" t="s">
        <v>206</v>
      </c>
      <c r="F3" s="375"/>
      <c r="G3" s="376"/>
      <c r="H3" s="374" t="s">
        <v>207</v>
      </c>
      <c r="I3" s="375"/>
      <c r="J3" s="376"/>
      <c r="K3" s="374" t="s">
        <v>208</v>
      </c>
      <c r="L3" s="375"/>
      <c r="M3" s="376"/>
      <c r="N3" s="374" t="s">
        <v>209</v>
      </c>
      <c r="O3" s="375"/>
      <c r="P3" s="376"/>
      <c r="Q3" s="374" t="s">
        <v>143</v>
      </c>
      <c r="R3" s="375"/>
      <c r="S3" s="376"/>
      <c r="T3" s="374" t="s">
        <v>210</v>
      </c>
      <c r="U3" s="375"/>
      <c r="V3" s="376"/>
      <c r="W3" s="374" t="s">
        <v>211</v>
      </c>
      <c r="X3" s="375"/>
      <c r="Y3" s="376"/>
    </row>
    <row r="4" spans="1:36" ht="22.5" customHeight="1">
      <c r="A4" s="377" t="s">
        <v>212</v>
      </c>
      <c r="B4" s="378"/>
      <c r="C4" s="378"/>
      <c r="D4" s="379"/>
      <c r="E4" s="371">
        <v>1693862.144299</v>
      </c>
      <c r="F4" s="372"/>
      <c r="G4" s="373"/>
      <c r="H4" s="371">
        <v>-224248.98393300001</v>
      </c>
      <c r="I4" s="372"/>
      <c r="J4" s="373"/>
      <c r="K4" s="371" t="s">
        <v>254</v>
      </c>
      <c r="L4" s="372"/>
      <c r="M4" s="373"/>
      <c r="N4" s="371" t="s">
        <v>254</v>
      </c>
      <c r="O4" s="372"/>
      <c r="P4" s="373"/>
      <c r="Q4" s="371" t="s">
        <v>254</v>
      </c>
      <c r="R4" s="372"/>
      <c r="S4" s="373"/>
      <c r="T4" s="371" t="s">
        <v>254</v>
      </c>
      <c r="U4" s="372"/>
      <c r="V4" s="373"/>
      <c r="W4" s="371">
        <v>1469613.1603660001</v>
      </c>
      <c r="X4" s="372"/>
      <c r="Y4" s="373"/>
    </row>
    <row r="5" spans="1:36" ht="22.5" customHeight="1">
      <c r="A5" s="377" t="s">
        <v>213</v>
      </c>
      <c r="B5" s="378"/>
      <c r="C5" s="378"/>
      <c r="D5" s="379"/>
      <c r="E5" s="380" t="s">
        <v>254</v>
      </c>
      <c r="F5" s="381"/>
      <c r="G5" s="382"/>
      <c r="H5" s="371">
        <v>128756.91555499996</v>
      </c>
      <c r="I5" s="372"/>
      <c r="J5" s="373"/>
      <c r="K5" s="371" t="s">
        <v>254</v>
      </c>
      <c r="L5" s="372"/>
      <c r="M5" s="373"/>
      <c r="N5" s="371" t="s">
        <v>254</v>
      </c>
      <c r="O5" s="372"/>
      <c r="P5" s="373"/>
      <c r="Q5" s="371" t="s">
        <v>254</v>
      </c>
      <c r="R5" s="372"/>
      <c r="S5" s="373"/>
      <c r="T5" s="371" t="s">
        <v>254</v>
      </c>
      <c r="U5" s="372"/>
      <c r="V5" s="373"/>
      <c r="W5" s="371">
        <v>128756.91555499996</v>
      </c>
      <c r="X5" s="372"/>
      <c r="Y5" s="373"/>
    </row>
    <row r="6" spans="1:36" ht="22.5" customHeight="1">
      <c r="A6" s="377" t="s">
        <v>214</v>
      </c>
      <c r="B6" s="378"/>
      <c r="C6" s="378"/>
      <c r="D6" s="379"/>
      <c r="E6" s="371">
        <v>1693862.144299</v>
      </c>
      <c r="F6" s="372"/>
      <c r="G6" s="373"/>
      <c r="H6" s="371">
        <v>-95492.068377999996</v>
      </c>
      <c r="I6" s="372"/>
      <c r="J6" s="373"/>
      <c r="K6" s="371" t="s">
        <v>254</v>
      </c>
      <c r="L6" s="372"/>
      <c r="M6" s="373"/>
      <c r="N6" s="371" t="s">
        <v>254</v>
      </c>
      <c r="O6" s="372"/>
      <c r="P6" s="373"/>
      <c r="Q6" s="371" t="s">
        <v>254</v>
      </c>
      <c r="R6" s="372"/>
      <c r="S6" s="373"/>
      <c r="T6" s="371" t="s">
        <v>254</v>
      </c>
      <c r="U6" s="372"/>
      <c r="V6" s="373"/>
      <c r="W6" s="371">
        <v>1598370.075921</v>
      </c>
      <c r="X6" s="372"/>
      <c r="Y6" s="373"/>
    </row>
    <row r="8" spans="1:36">
      <c r="M8" s="104"/>
      <c r="N8" s="105"/>
      <c r="O8" s="106"/>
      <c r="P8" s="106"/>
      <c r="Q8" s="107" t="s">
        <v>215</v>
      </c>
      <c r="R8" s="383" t="s">
        <v>146</v>
      </c>
      <c r="S8" s="383"/>
      <c r="T8" s="383"/>
      <c r="U8" s="383"/>
      <c r="V8" s="383"/>
      <c r="W8" s="383"/>
      <c r="X8" s="383"/>
      <c r="Y8" s="383"/>
    </row>
    <row r="9" spans="1:36" ht="18" customHeight="1">
      <c r="M9" s="104"/>
      <c r="N9" s="105"/>
      <c r="O9" s="106"/>
      <c r="P9" s="106"/>
      <c r="Q9" s="103"/>
      <c r="R9" s="108"/>
      <c r="S9" s="108"/>
      <c r="T9" s="108"/>
      <c r="U9" s="108"/>
      <c r="V9" s="108"/>
      <c r="W9" s="108"/>
      <c r="X9" s="108"/>
      <c r="Y9" s="108"/>
    </row>
    <row r="10" spans="1:36" ht="18" customHeight="1">
      <c r="M10" s="104"/>
      <c r="N10" s="105"/>
      <c r="O10" s="106"/>
      <c r="P10" s="106"/>
      <c r="Q10" s="103"/>
      <c r="R10" s="108"/>
      <c r="S10" s="108"/>
      <c r="T10" s="108"/>
      <c r="U10" s="108"/>
      <c r="V10" s="108"/>
      <c r="W10" s="108"/>
      <c r="X10" s="108"/>
      <c r="Y10" s="108"/>
    </row>
    <row r="11" spans="1:36" ht="18" customHeight="1">
      <c r="K11" s="104"/>
      <c r="L11" s="104"/>
      <c r="M11" s="104"/>
      <c r="N11" s="109"/>
      <c r="O11" s="109"/>
      <c r="P11" s="109"/>
      <c r="Q11" s="110"/>
      <c r="R11" s="110"/>
      <c r="S11" s="110"/>
      <c r="T11" s="110"/>
      <c r="U11" s="110"/>
      <c r="V11" s="110"/>
      <c r="W11" s="110"/>
      <c r="X11" s="110"/>
      <c r="Y11" s="111"/>
      <c r="Z11" s="111"/>
      <c r="AA11" s="111"/>
      <c r="AB11" s="111"/>
      <c r="AC11" s="111"/>
    </row>
    <row r="12" spans="1:36" ht="18" customHeight="1">
      <c r="A12" s="112" t="s">
        <v>216</v>
      </c>
      <c r="B12" s="113"/>
      <c r="K12" s="104"/>
      <c r="L12" s="104"/>
      <c r="M12" s="104"/>
      <c r="N12" s="109"/>
      <c r="O12" s="109"/>
      <c r="P12" s="109"/>
      <c r="Q12" s="110"/>
      <c r="R12" s="110"/>
      <c r="S12" s="110"/>
      <c r="T12" s="110"/>
      <c r="U12" s="110"/>
      <c r="V12" s="110"/>
      <c r="W12" s="110"/>
      <c r="X12" s="110"/>
      <c r="Y12" s="114"/>
      <c r="Z12" s="114"/>
      <c r="AA12" s="114"/>
      <c r="AB12" s="114"/>
      <c r="AC12" s="114"/>
      <c r="AD12" s="114"/>
      <c r="AE12" s="114"/>
      <c r="AF12" s="114"/>
      <c r="AG12" s="114"/>
      <c r="AH12" s="114"/>
      <c r="AI12" s="114"/>
      <c r="AJ12" s="114"/>
    </row>
    <row r="13" spans="1:36">
      <c r="U13" s="102"/>
      <c r="W13" s="103" t="s">
        <v>204</v>
      </c>
    </row>
    <row r="14" spans="1:36" ht="27" customHeight="1">
      <c r="A14" s="392" t="s">
        <v>217</v>
      </c>
      <c r="B14" s="393"/>
      <c r="C14" s="393"/>
      <c r="D14" s="393"/>
      <c r="E14" s="393"/>
      <c r="F14" s="377" t="s">
        <v>218</v>
      </c>
      <c r="G14" s="378"/>
      <c r="H14" s="379"/>
      <c r="I14" s="377" t="s">
        <v>219</v>
      </c>
      <c r="J14" s="378"/>
      <c r="K14" s="378"/>
      <c r="L14" s="377" t="s">
        <v>220</v>
      </c>
      <c r="M14" s="378"/>
      <c r="N14" s="378"/>
      <c r="O14" s="377" t="s">
        <v>221</v>
      </c>
      <c r="P14" s="378"/>
      <c r="Q14" s="379"/>
      <c r="R14" s="392" t="s">
        <v>222</v>
      </c>
      <c r="S14" s="393"/>
      <c r="T14" s="393"/>
      <c r="U14" s="393"/>
      <c r="V14" s="393"/>
      <c r="W14" s="393"/>
      <c r="X14" s="393"/>
      <c r="Y14" s="394"/>
    </row>
    <row r="15" spans="1:36" ht="27" customHeight="1">
      <c r="A15" s="387" t="s">
        <v>223</v>
      </c>
      <c r="B15" s="388"/>
      <c r="C15" s="388"/>
      <c r="D15" s="388"/>
      <c r="E15" s="388"/>
      <c r="F15" s="384"/>
      <c r="G15" s="385"/>
      <c r="H15" s="386"/>
      <c r="I15" s="384"/>
      <c r="J15" s="385"/>
      <c r="K15" s="385"/>
      <c r="L15" s="384"/>
      <c r="M15" s="385"/>
      <c r="N15" s="385"/>
      <c r="O15" s="389">
        <v>1469613.1603659997</v>
      </c>
      <c r="P15" s="390"/>
      <c r="Q15" s="391"/>
      <c r="R15" s="374"/>
      <c r="S15" s="375"/>
      <c r="T15" s="375"/>
      <c r="U15" s="375"/>
      <c r="V15" s="375"/>
      <c r="W15" s="375"/>
      <c r="X15" s="375"/>
      <c r="Y15" s="376"/>
    </row>
    <row r="16" spans="1:36" ht="27" customHeight="1">
      <c r="A16" s="387" t="s">
        <v>224</v>
      </c>
      <c r="B16" s="388"/>
      <c r="C16" s="388"/>
      <c r="D16" s="388"/>
      <c r="E16" s="388"/>
      <c r="F16" s="384"/>
      <c r="G16" s="385"/>
      <c r="H16" s="386"/>
      <c r="I16" s="384"/>
      <c r="J16" s="385"/>
      <c r="K16" s="385"/>
      <c r="L16" s="384"/>
      <c r="M16" s="385"/>
      <c r="N16" s="385"/>
      <c r="O16" s="384"/>
      <c r="P16" s="385"/>
      <c r="Q16" s="386"/>
      <c r="R16" s="374"/>
      <c r="S16" s="375"/>
      <c r="T16" s="375"/>
      <c r="U16" s="375"/>
      <c r="V16" s="375"/>
      <c r="W16" s="375"/>
      <c r="X16" s="375"/>
      <c r="Y16" s="376"/>
    </row>
    <row r="17" spans="1:29" ht="27" customHeight="1">
      <c r="A17" s="115" t="s">
        <v>225</v>
      </c>
      <c r="B17" s="388" t="s">
        <v>226</v>
      </c>
      <c r="C17" s="388"/>
      <c r="D17" s="388"/>
      <c r="E17" s="395"/>
      <c r="F17" s="384"/>
      <c r="G17" s="385"/>
      <c r="H17" s="386"/>
      <c r="I17" s="384"/>
      <c r="J17" s="385"/>
      <c r="K17" s="385"/>
      <c r="L17" s="384"/>
      <c r="M17" s="385"/>
      <c r="N17" s="385"/>
      <c r="O17" s="389"/>
      <c r="P17" s="390"/>
      <c r="Q17" s="391"/>
      <c r="R17" s="374"/>
      <c r="S17" s="375"/>
      <c r="T17" s="375"/>
      <c r="U17" s="375"/>
      <c r="V17" s="375"/>
      <c r="W17" s="375"/>
      <c r="X17" s="375"/>
      <c r="Y17" s="376"/>
    </row>
    <row r="18" spans="1:29" ht="53.25" customHeight="1">
      <c r="A18" s="116"/>
      <c r="B18" s="117" t="s">
        <v>227</v>
      </c>
      <c r="C18" s="388" t="s">
        <v>228</v>
      </c>
      <c r="D18" s="388"/>
      <c r="E18" s="388"/>
      <c r="F18" s="389">
        <v>21309.875328999999</v>
      </c>
      <c r="G18" s="390"/>
      <c r="H18" s="391"/>
      <c r="I18" s="389" t="s">
        <v>597</v>
      </c>
      <c r="J18" s="390"/>
      <c r="K18" s="390"/>
      <c r="L18" s="389"/>
      <c r="M18" s="390"/>
      <c r="N18" s="390"/>
      <c r="O18" s="389"/>
      <c r="P18" s="390"/>
      <c r="Q18" s="391"/>
      <c r="R18" s="397" t="s">
        <v>255</v>
      </c>
      <c r="S18" s="398"/>
      <c r="T18" s="398"/>
      <c r="U18" s="398"/>
      <c r="V18" s="398"/>
      <c r="W18" s="398"/>
      <c r="X18" s="398"/>
      <c r="Y18" s="399"/>
    </row>
    <row r="19" spans="1:29" ht="51" customHeight="1">
      <c r="A19" s="116"/>
      <c r="B19" s="117" t="s">
        <v>229</v>
      </c>
      <c r="C19" s="388" t="s">
        <v>230</v>
      </c>
      <c r="D19" s="388"/>
      <c r="E19" s="388"/>
      <c r="F19" s="389">
        <v>118014.88639699999</v>
      </c>
      <c r="G19" s="390"/>
      <c r="H19" s="391"/>
      <c r="I19" s="389" t="s">
        <v>597</v>
      </c>
      <c r="J19" s="390"/>
      <c r="K19" s="390"/>
      <c r="L19" s="389"/>
      <c r="M19" s="390"/>
      <c r="N19" s="390"/>
      <c r="O19" s="389"/>
      <c r="P19" s="390"/>
      <c r="Q19" s="391"/>
      <c r="R19" s="397" t="s">
        <v>256</v>
      </c>
      <c r="S19" s="398"/>
      <c r="T19" s="398"/>
      <c r="U19" s="398"/>
      <c r="V19" s="398"/>
      <c r="W19" s="398"/>
      <c r="X19" s="398"/>
      <c r="Y19" s="399"/>
    </row>
    <row r="20" spans="1:29" ht="63.75" customHeight="1">
      <c r="A20" s="116"/>
      <c r="B20" s="118" t="s">
        <v>231</v>
      </c>
      <c r="C20" s="388" t="s">
        <v>232</v>
      </c>
      <c r="D20" s="388"/>
      <c r="E20" s="388"/>
      <c r="F20" s="389">
        <v>10746.680614999976</v>
      </c>
      <c r="G20" s="390"/>
      <c r="H20" s="391"/>
      <c r="I20" s="389" t="s">
        <v>597</v>
      </c>
      <c r="J20" s="390"/>
      <c r="K20" s="390"/>
      <c r="L20" s="389"/>
      <c r="M20" s="390"/>
      <c r="N20" s="390"/>
      <c r="O20" s="389"/>
      <c r="P20" s="390"/>
      <c r="Q20" s="391"/>
      <c r="R20" s="400" t="s">
        <v>257</v>
      </c>
      <c r="S20" s="401"/>
      <c r="T20" s="401"/>
      <c r="U20" s="401"/>
      <c r="V20" s="401"/>
      <c r="W20" s="401"/>
      <c r="X20" s="401"/>
      <c r="Y20" s="402"/>
    </row>
    <row r="21" spans="1:29" ht="27" customHeight="1">
      <c r="A21" s="116"/>
      <c r="B21" s="118"/>
      <c r="C21" s="375" t="s">
        <v>233</v>
      </c>
      <c r="D21" s="375"/>
      <c r="E21" s="376"/>
      <c r="F21" s="389">
        <v>150071.44234099996</v>
      </c>
      <c r="G21" s="390"/>
      <c r="H21" s="391"/>
      <c r="I21" s="389"/>
      <c r="J21" s="390"/>
      <c r="K21" s="390"/>
      <c r="L21" s="389">
        <v>150071.44234099996</v>
      </c>
      <c r="M21" s="390"/>
      <c r="N21" s="390"/>
      <c r="O21" s="389"/>
      <c r="P21" s="390"/>
      <c r="Q21" s="391"/>
      <c r="R21" s="374"/>
      <c r="S21" s="375"/>
      <c r="T21" s="375"/>
      <c r="U21" s="375"/>
      <c r="V21" s="375"/>
      <c r="W21" s="375"/>
      <c r="X21" s="375"/>
      <c r="Y21" s="376"/>
      <c r="AC21" s="119"/>
    </row>
    <row r="22" spans="1:29" ht="27" customHeight="1">
      <c r="A22" s="115" t="s">
        <v>234</v>
      </c>
      <c r="B22" s="388" t="s">
        <v>235</v>
      </c>
      <c r="C22" s="388"/>
      <c r="D22" s="388"/>
      <c r="E22" s="395"/>
      <c r="F22" s="384"/>
      <c r="G22" s="385"/>
      <c r="H22" s="386"/>
      <c r="I22" s="384"/>
      <c r="J22" s="385"/>
      <c r="K22" s="385"/>
      <c r="L22" s="384"/>
      <c r="M22" s="385"/>
      <c r="N22" s="385"/>
      <c r="O22" s="384"/>
      <c r="P22" s="385"/>
      <c r="Q22" s="386"/>
      <c r="R22" s="374"/>
      <c r="S22" s="375"/>
      <c r="T22" s="375"/>
      <c r="U22" s="375"/>
      <c r="V22" s="375"/>
      <c r="W22" s="375"/>
      <c r="X22" s="375"/>
      <c r="Y22" s="376"/>
    </row>
    <row r="23" spans="1:29" ht="38.25" customHeight="1">
      <c r="A23" s="116"/>
      <c r="B23" s="118" t="s">
        <v>227</v>
      </c>
      <c r="C23" s="388" t="s">
        <v>236</v>
      </c>
      <c r="D23" s="388"/>
      <c r="E23" s="388"/>
      <c r="F23" s="389" t="s">
        <v>597</v>
      </c>
      <c r="G23" s="390"/>
      <c r="H23" s="391"/>
      <c r="I23" s="389">
        <v>51100.451764999998</v>
      </c>
      <c r="J23" s="390"/>
      <c r="K23" s="390"/>
      <c r="L23" s="389"/>
      <c r="M23" s="390"/>
      <c r="N23" s="390"/>
      <c r="O23" s="389"/>
      <c r="P23" s="390"/>
      <c r="Q23" s="391"/>
      <c r="R23" s="397" t="s">
        <v>258</v>
      </c>
      <c r="S23" s="398"/>
      <c r="T23" s="398"/>
      <c r="U23" s="398"/>
      <c r="V23" s="398"/>
      <c r="W23" s="398"/>
      <c r="X23" s="398"/>
      <c r="Y23" s="399"/>
    </row>
    <row r="24" spans="1:29" ht="27" customHeight="1">
      <c r="A24" s="116"/>
      <c r="B24" s="118" t="s">
        <v>229</v>
      </c>
      <c r="C24" s="388" t="s">
        <v>237</v>
      </c>
      <c r="D24" s="388"/>
      <c r="E24" s="388"/>
      <c r="F24" s="389" t="s">
        <v>597</v>
      </c>
      <c r="G24" s="390"/>
      <c r="H24" s="391"/>
      <c r="I24" s="389" t="s">
        <v>597</v>
      </c>
      <c r="J24" s="390"/>
      <c r="K24" s="390"/>
      <c r="L24" s="389"/>
      <c r="M24" s="390"/>
      <c r="N24" s="390"/>
      <c r="O24" s="389"/>
      <c r="P24" s="390"/>
      <c r="Q24" s="391"/>
      <c r="R24" s="374"/>
      <c r="S24" s="375"/>
      <c r="T24" s="375"/>
      <c r="U24" s="375"/>
      <c r="V24" s="375"/>
      <c r="W24" s="375"/>
      <c r="X24" s="375"/>
      <c r="Y24" s="376"/>
    </row>
    <row r="25" spans="1:29" ht="64.5" customHeight="1">
      <c r="A25" s="116"/>
      <c r="B25" s="117" t="s">
        <v>231</v>
      </c>
      <c r="C25" s="388" t="s">
        <v>238</v>
      </c>
      <c r="D25" s="388"/>
      <c r="E25" s="388"/>
      <c r="F25" s="389">
        <v>99274.114331000004</v>
      </c>
      <c r="G25" s="390"/>
      <c r="H25" s="391"/>
      <c r="I25" s="389" t="s">
        <v>597</v>
      </c>
      <c r="J25" s="390"/>
      <c r="K25" s="390"/>
      <c r="L25" s="389"/>
      <c r="M25" s="390"/>
      <c r="N25" s="390"/>
      <c r="O25" s="389"/>
      <c r="P25" s="390"/>
      <c r="Q25" s="391"/>
      <c r="R25" s="397" t="s">
        <v>259</v>
      </c>
      <c r="S25" s="398"/>
      <c r="T25" s="398"/>
      <c r="U25" s="398"/>
      <c r="V25" s="398"/>
      <c r="W25" s="398"/>
      <c r="X25" s="398"/>
      <c r="Y25" s="399"/>
    </row>
    <row r="26" spans="1:29" ht="27" customHeight="1">
      <c r="A26" s="116"/>
      <c r="B26" s="118"/>
      <c r="C26" s="375" t="s">
        <v>233</v>
      </c>
      <c r="D26" s="375"/>
      <c r="E26" s="376"/>
      <c r="F26" s="389">
        <v>99274.114331000004</v>
      </c>
      <c r="G26" s="390"/>
      <c r="H26" s="391"/>
      <c r="I26" s="389">
        <v>51100.451764999998</v>
      </c>
      <c r="J26" s="390"/>
      <c r="K26" s="390"/>
      <c r="L26" s="389">
        <v>48173.662566000006</v>
      </c>
      <c r="M26" s="390"/>
      <c r="N26" s="390"/>
      <c r="O26" s="389"/>
      <c r="P26" s="390"/>
      <c r="Q26" s="391"/>
      <c r="R26" s="374"/>
      <c r="S26" s="375"/>
      <c r="T26" s="375"/>
      <c r="U26" s="375"/>
      <c r="V26" s="375"/>
      <c r="W26" s="375"/>
      <c r="X26" s="375"/>
      <c r="Y26" s="376"/>
    </row>
    <row r="27" spans="1:29" ht="27" customHeight="1">
      <c r="A27" s="116" t="s">
        <v>239</v>
      </c>
      <c r="B27" s="388" t="s">
        <v>240</v>
      </c>
      <c r="C27" s="388"/>
      <c r="D27" s="388"/>
      <c r="E27" s="395"/>
      <c r="F27" s="384"/>
      <c r="G27" s="385"/>
      <c r="H27" s="386"/>
      <c r="I27" s="384"/>
      <c r="J27" s="385"/>
      <c r="K27" s="385"/>
      <c r="L27" s="384"/>
      <c r="M27" s="385"/>
      <c r="N27" s="385"/>
      <c r="O27" s="384"/>
      <c r="P27" s="385"/>
      <c r="Q27" s="386"/>
      <c r="R27" s="374"/>
      <c r="S27" s="375"/>
      <c r="T27" s="375"/>
      <c r="U27" s="375"/>
      <c r="V27" s="375"/>
      <c r="W27" s="375"/>
      <c r="X27" s="375"/>
      <c r="Y27" s="376"/>
    </row>
    <row r="28" spans="1:29" ht="57.75" customHeight="1">
      <c r="A28" s="116"/>
      <c r="B28" s="117" t="s">
        <v>227</v>
      </c>
      <c r="C28" s="388" t="s">
        <v>241</v>
      </c>
      <c r="D28" s="388"/>
      <c r="E28" s="388"/>
      <c r="F28" s="389" t="s">
        <v>597</v>
      </c>
      <c r="G28" s="390"/>
      <c r="H28" s="391"/>
      <c r="I28" s="389">
        <v>75632.027139000027</v>
      </c>
      <c r="J28" s="390"/>
      <c r="K28" s="390"/>
      <c r="L28" s="389"/>
      <c r="M28" s="390"/>
      <c r="N28" s="390"/>
      <c r="O28" s="389"/>
      <c r="P28" s="390"/>
      <c r="Q28" s="391"/>
      <c r="R28" s="397" t="s">
        <v>260</v>
      </c>
      <c r="S28" s="398"/>
      <c r="T28" s="398"/>
      <c r="U28" s="398"/>
      <c r="V28" s="398"/>
      <c r="W28" s="398"/>
      <c r="X28" s="398"/>
      <c r="Y28" s="399"/>
    </row>
    <row r="29" spans="1:29" ht="51" customHeight="1">
      <c r="A29" s="116"/>
      <c r="B29" s="117" t="s">
        <v>229</v>
      </c>
      <c r="C29" s="388" t="s">
        <v>242</v>
      </c>
      <c r="D29" s="388"/>
      <c r="E29" s="388"/>
      <c r="F29" s="389">
        <v>6143.8377870000004</v>
      </c>
      <c r="G29" s="390"/>
      <c r="H29" s="391"/>
      <c r="I29" s="389" t="s">
        <v>597</v>
      </c>
      <c r="J29" s="390"/>
      <c r="K29" s="390"/>
      <c r="L29" s="389"/>
      <c r="M29" s="390"/>
      <c r="N29" s="390"/>
      <c r="O29" s="389"/>
      <c r="P29" s="390"/>
      <c r="Q29" s="391"/>
      <c r="R29" s="397" t="s">
        <v>261</v>
      </c>
      <c r="S29" s="398"/>
      <c r="T29" s="398"/>
      <c r="U29" s="398"/>
      <c r="V29" s="398"/>
      <c r="W29" s="398"/>
      <c r="X29" s="398"/>
      <c r="Y29" s="399"/>
    </row>
    <row r="30" spans="1:29" ht="27" customHeight="1">
      <c r="A30" s="116"/>
      <c r="B30" s="118"/>
      <c r="C30" s="375" t="s">
        <v>233</v>
      </c>
      <c r="D30" s="375"/>
      <c r="E30" s="376"/>
      <c r="F30" s="389">
        <v>6143.8377870000004</v>
      </c>
      <c r="G30" s="390"/>
      <c r="H30" s="391"/>
      <c r="I30" s="389">
        <v>75632.027139000027</v>
      </c>
      <c r="J30" s="390"/>
      <c r="K30" s="390"/>
      <c r="L30" s="389">
        <v>-69488.18935200003</v>
      </c>
      <c r="M30" s="390"/>
      <c r="N30" s="390"/>
      <c r="O30" s="389"/>
      <c r="P30" s="390"/>
      <c r="Q30" s="391"/>
      <c r="R30" s="374"/>
      <c r="S30" s="375"/>
      <c r="T30" s="375"/>
      <c r="U30" s="375"/>
      <c r="V30" s="375"/>
      <c r="W30" s="375"/>
      <c r="X30" s="375"/>
      <c r="Y30" s="376"/>
    </row>
    <row r="31" spans="1:29" ht="27" customHeight="1">
      <c r="A31" s="387" t="s">
        <v>243</v>
      </c>
      <c r="B31" s="388"/>
      <c r="C31" s="388"/>
      <c r="D31" s="388"/>
      <c r="E31" s="388"/>
      <c r="F31" s="389">
        <v>255489.39445899997</v>
      </c>
      <c r="G31" s="390"/>
      <c r="H31" s="391"/>
      <c r="I31" s="389">
        <v>126732.47890400002</v>
      </c>
      <c r="J31" s="390"/>
      <c r="K31" s="390"/>
      <c r="L31" s="389">
        <v>128756.91555499996</v>
      </c>
      <c r="M31" s="390"/>
      <c r="N31" s="390"/>
      <c r="O31" s="389"/>
      <c r="P31" s="390"/>
      <c r="Q31" s="391"/>
      <c r="R31" s="374"/>
      <c r="S31" s="375"/>
      <c r="T31" s="375"/>
      <c r="U31" s="375"/>
      <c r="V31" s="375"/>
      <c r="W31" s="375"/>
      <c r="X31" s="375"/>
      <c r="Y31" s="376"/>
    </row>
    <row r="32" spans="1:29" ht="27" customHeight="1">
      <c r="A32" s="387" t="s">
        <v>244</v>
      </c>
      <c r="B32" s="388"/>
      <c r="C32" s="388"/>
      <c r="D32" s="388"/>
      <c r="E32" s="388"/>
      <c r="F32" s="384"/>
      <c r="G32" s="385"/>
      <c r="H32" s="386"/>
      <c r="I32" s="384"/>
      <c r="J32" s="385"/>
      <c r="K32" s="385"/>
      <c r="L32" s="384"/>
      <c r="M32" s="385"/>
      <c r="N32" s="385"/>
      <c r="O32" s="389">
        <v>1598370.0759209995</v>
      </c>
      <c r="P32" s="390"/>
      <c r="Q32" s="391"/>
      <c r="R32" s="374"/>
      <c r="S32" s="375"/>
      <c r="T32" s="375"/>
      <c r="U32" s="375"/>
      <c r="V32" s="375"/>
      <c r="W32" s="375"/>
      <c r="X32" s="375"/>
      <c r="Y32" s="376"/>
    </row>
    <row r="34" spans="3:25">
      <c r="P34" s="120"/>
      <c r="Q34" s="107" t="s">
        <v>215</v>
      </c>
      <c r="R34" s="396" t="s">
        <v>1</v>
      </c>
      <c r="S34" s="396"/>
      <c r="T34" s="396"/>
      <c r="U34" s="396"/>
      <c r="V34" s="396"/>
      <c r="W34" s="396"/>
      <c r="X34" s="396"/>
      <c r="Y34" s="396"/>
    </row>
    <row r="35" spans="3:25">
      <c r="P35" s="120"/>
      <c r="Q35" s="103"/>
      <c r="R35" s="105"/>
      <c r="S35" s="105"/>
      <c r="T35" s="105"/>
      <c r="U35" s="105"/>
      <c r="V35" s="105"/>
      <c r="W35" s="105"/>
      <c r="X35" s="105"/>
      <c r="Y35" s="105"/>
    </row>
    <row r="36" spans="3:25">
      <c r="C36" s="121"/>
      <c r="D36" s="121"/>
      <c r="E36" s="121"/>
      <c r="F36" s="121"/>
      <c r="G36" s="121"/>
      <c r="H36" s="121"/>
      <c r="I36" s="121"/>
    </row>
  </sheetData>
  <mergeCells count="148">
    <mergeCell ref="R15:Y15"/>
    <mergeCell ref="R32:Y32"/>
    <mergeCell ref="R31:Y31"/>
    <mergeCell ref="R30:Y30"/>
    <mergeCell ref="R29:Y29"/>
    <mergeCell ref="R28:Y28"/>
    <mergeCell ref="R27:Y27"/>
    <mergeCell ref="R26:Y26"/>
    <mergeCell ref="R25:Y25"/>
    <mergeCell ref="R23:Y23"/>
    <mergeCell ref="R22:Y22"/>
    <mergeCell ref="R21:Y21"/>
    <mergeCell ref="R20:Y20"/>
    <mergeCell ref="R19:Y19"/>
    <mergeCell ref="R18:Y18"/>
    <mergeCell ref="R17:Y17"/>
    <mergeCell ref="R16:Y16"/>
    <mergeCell ref="A32:E32"/>
    <mergeCell ref="F32:H32"/>
    <mergeCell ref="R34:Y34"/>
    <mergeCell ref="I32:K32"/>
    <mergeCell ref="L32:N32"/>
    <mergeCell ref="O32:Q32"/>
    <mergeCell ref="I31:K31"/>
    <mergeCell ref="L31:N31"/>
    <mergeCell ref="A31:E31"/>
    <mergeCell ref="F31:H31"/>
    <mergeCell ref="L30:N30"/>
    <mergeCell ref="O30:Q30"/>
    <mergeCell ref="C29:E29"/>
    <mergeCell ref="O31:Q31"/>
    <mergeCell ref="C30:E30"/>
    <mergeCell ref="F30:H30"/>
    <mergeCell ref="I30:K30"/>
    <mergeCell ref="F29:H29"/>
    <mergeCell ref="I29:K29"/>
    <mergeCell ref="L29:N29"/>
    <mergeCell ref="O29:Q29"/>
    <mergeCell ref="B27:E27"/>
    <mergeCell ref="F27:H27"/>
    <mergeCell ref="I27:K27"/>
    <mergeCell ref="L27:N27"/>
    <mergeCell ref="O27:Q27"/>
    <mergeCell ref="C28:E28"/>
    <mergeCell ref="F28:H28"/>
    <mergeCell ref="I28:K28"/>
    <mergeCell ref="L28:N28"/>
    <mergeCell ref="O28:Q28"/>
    <mergeCell ref="C26:E26"/>
    <mergeCell ref="F26:H26"/>
    <mergeCell ref="I26:K26"/>
    <mergeCell ref="L26:N26"/>
    <mergeCell ref="O26:Q26"/>
    <mergeCell ref="C25:E25"/>
    <mergeCell ref="F25:H25"/>
    <mergeCell ref="I25:K25"/>
    <mergeCell ref="L25:N25"/>
    <mergeCell ref="O25:Q25"/>
    <mergeCell ref="C24:E24"/>
    <mergeCell ref="F24:H24"/>
    <mergeCell ref="I24:K24"/>
    <mergeCell ref="L24:N24"/>
    <mergeCell ref="O24:Q24"/>
    <mergeCell ref="C23:E23"/>
    <mergeCell ref="F23:H23"/>
    <mergeCell ref="I23:K23"/>
    <mergeCell ref="L23:N23"/>
    <mergeCell ref="O23:Q23"/>
    <mergeCell ref="B22:E22"/>
    <mergeCell ref="F22:H22"/>
    <mergeCell ref="I22:K22"/>
    <mergeCell ref="L22:N22"/>
    <mergeCell ref="O22:Q22"/>
    <mergeCell ref="C18:E18"/>
    <mergeCell ref="F18:H18"/>
    <mergeCell ref="I18:K18"/>
    <mergeCell ref="L18:N18"/>
    <mergeCell ref="F21:H21"/>
    <mergeCell ref="O20:Q20"/>
    <mergeCell ref="I21:K21"/>
    <mergeCell ref="L21:N21"/>
    <mergeCell ref="O18:Q18"/>
    <mergeCell ref="F17:H17"/>
    <mergeCell ref="I17:K17"/>
    <mergeCell ref="L17:N17"/>
    <mergeCell ref="O21:Q21"/>
    <mergeCell ref="C20:E20"/>
    <mergeCell ref="F20:H20"/>
    <mergeCell ref="I20:K20"/>
    <mergeCell ref="L20:N20"/>
    <mergeCell ref="C21:E21"/>
    <mergeCell ref="R8:Y8"/>
    <mergeCell ref="F15:H15"/>
    <mergeCell ref="A15:E15"/>
    <mergeCell ref="I15:K15"/>
    <mergeCell ref="L15:N15"/>
    <mergeCell ref="C19:E19"/>
    <mergeCell ref="F19:H19"/>
    <mergeCell ref="I19:K19"/>
    <mergeCell ref="L19:N19"/>
    <mergeCell ref="O19:Q19"/>
    <mergeCell ref="A16:E16"/>
    <mergeCell ref="A14:E14"/>
    <mergeCell ref="F14:H14"/>
    <mergeCell ref="I14:K14"/>
    <mergeCell ref="L14:N14"/>
    <mergeCell ref="O14:Q14"/>
    <mergeCell ref="R14:Y14"/>
    <mergeCell ref="F16:H16"/>
    <mergeCell ref="I16:K16"/>
    <mergeCell ref="L16:N16"/>
    <mergeCell ref="O16:Q16"/>
    <mergeCell ref="O15:Q15"/>
    <mergeCell ref="O17:Q17"/>
    <mergeCell ref="B17:E17"/>
    <mergeCell ref="H5:J5"/>
    <mergeCell ref="T5:V5"/>
    <mergeCell ref="K6:M6"/>
    <mergeCell ref="N6:P6"/>
    <mergeCell ref="Q6:S6"/>
    <mergeCell ref="T6:V6"/>
    <mergeCell ref="K5:M5"/>
    <mergeCell ref="N5:P5"/>
    <mergeCell ref="Q5:S5"/>
    <mergeCell ref="W4:Y4"/>
    <mergeCell ref="W5:Y5"/>
    <mergeCell ref="W6:Y6"/>
    <mergeCell ref="R24:Y24"/>
    <mergeCell ref="A3:D3"/>
    <mergeCell ref="E3:G3"/>
    <mergeCell ref="H3:J3"/>
    <mergeCell ref="K3:M3"/>
    <mergeCell ref="N3:P3"/>
    <mergeCell ref="Q3:S3"/>
    <mergeCell ref="T3:V3"/>
    <mergeCell ref="W3:Y3"/>
    <mergeCell ref="A4:D4"/>
    <mergeCell ref="E4:G4"/>
    <mergeCell ref="H4:J4"/>
    <mergeCell ref="K4:M4"/>
    <mergeCell ref="N4:P4"/>
    <mergeCell ref="Q4:S4"/>
    <mergeCell ref="T4:V4"/>
    <mergeCell ref="A5:D5"/>
    <mergeCell ref="E5:G5"/>
    <mergeCell ref="A6:D6"/>
    <mergeCell ref="E6:G6"/>
    <mergeCell ref="H6:J6"/>
  </mergeCells>
  <phoneticPr fontId="6"/>
  <printOptions horizontalCentered="1"/>
  <pageMargins left="0.70866141732283472" right="0.70866141732283472" top="0.70866141732283472" bottom="0.70866141732283472" header="0" footer="0"/>
  <pageSetup paperSize="9" scale="9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37"/>
  <sheetViews>
    <sheetView zoomScaleNormal="100" workbookViewId="0">
      <selection sqref="A1:F1"/>
    </sheetView>
  </sheetViews>
  <sheetFormatPr defaultRowHeight="13.5"/>
  <cols>
    <col min="1" max="24" width="3.625" style="134" customWidth="1"/>
    <col min="25" max="25" width="9" style="134"/>
    <col min="26" max="45" width="3.625" style="134" customWidth="1"/>
    <col min="46" max="16384" width="9" style="134"/>
  </cols>
  <sheetData>
    <row r="1" spans="1:28">
      <c r="A1" s="412" t="s">
        <v>262</v>
      </c>
      <c r="B1" s="412"/>
      <c r="C1" s="412"/>
      <c r="D1" s="412"/>
      <c r="E1" s="412"/>
      <c r="F1" s="412"/>
      <c r="G1" s="413" t="s">
        <v>263</v>
      </c>
      <c r="H1" s="413"/>
      <c r="I1" s="413"/>
      <c r="J1" s="413"/>
      <c r="K1" s="413"/>
      <c r="L1" s="413"/>
      <c r="M1" s="413"/>
      <c r="N1" s="413"/>
      <c r="O1" s="413"/>
      <c r="P1" s="413"/>
      <c r="Q1" s="413"/>
      <c r="R1" s="413"/>
      <c r="S1" s="413"/>
      <c r="T1" s="413"/>
      <c r="U1" s="413"/>
      <c r="V1" s="413"/>
      <c r="W1" s="413"/>
      <c r="X1" s="413"/>
    </row>
    <row r="2" spans="1:28">
      <c r="A2" s="135"/>
      <c r="B2" s="135"/>
      <c r="C2" s="135"/>
      <c r="D2" s="135"/>
      <c r="E2" s="135"/>
      <c r="F2" s="135"/>
      <c r="G2" s="135"/>
      <c r="H2" s="135"/>
      <c r="I2" s="135"/>
      <c r="J2" s="135"/>
      <c r="K2" s="135"/>
      <c r="L2" s="135"/>
      <c r="M2" s="135"/>
      <c r="N2" s="135"/>
      <c r="O2" s="135"/>
      <c r="P2" s="135"/>
      <c r="Q2" s="135"/>
      <c r="R2" s="135"/>
      <c r="S2" s="135"/>
      <c r="T2" s="135"/>
      <c r="U2" s="135"/>
      <c r="V2" s="135"/>
      <c r="W2" s="135"/>
      <c r="X2" s="135"/>
    </row>
    <row r="3" spans="1:28" ht="14.25" thickBot="1">
      <c r="A3" s="135" t="s">
        <v>264</v>
      </c>
      <c r="B3" s="135"/>
      <c r="C3" s="135"/>
      <c r="D3" s="135"/>
      <c r="E3" s="135"/>
      <c r="F3" s="135"/>
      <c r="G3" s="135"/>
      <c r="H3" s="135"/>
      <c r="I3" s="135"/>
      <c r="J3" s="135"/>
      <c r="K3" s="135"/>
      <c r="L3" s="135"/>
      <c r="M3" s="135"/>
      <c r="N3" s="135"/>
      <c r="O3" s="135"/>
      <c r="P3" s="135"/>
      <c r="Q3" s="135"/>
      <c r="R3" s="135"/>
      <c r="S3" s="135"/>
      <c r="T3" s="135"/>
      <c r="U3" s="414" t="s">
        <v>265</v>
      </c>
      <c r="V3" s="415"/>
      <c r="W3" s="415"/>
      <c r="X3" s="415"/>
    </row>
    <row r="4" spans="1:28" ht="40.5" customHeight="1">
      <c r="A4" s="416" t="s">
        <v>266</v>
      </c>
      <c r="B4" s="417"/>
      <c r="C4" s="417"/>
      <c r="D4" s="403" t="s">
        <v>267</v>
      </c>
      <c r="E4" s="420"/>
      <c r="F4" s="421"/>
      <c r="G4" s="403" t="s">
        <v>268</v>
      </c>
      <c r="H4" s="404"/>
      <c r="I4" s="404"/>
      <c r="J4" s="403" t="s">
        <v>269</v>
      </c>
      <c r="K4" s="404"/>
      <c r="L4" s="404"/>
      <c r="M4" s="403" t="s">
        <v>270</v>
      </c>
      <c r="N4" s="404"/>
      <c r="O4" s="404"/>
      <c r="P4" s="403" t="s">
        <v>271</v>
      </c>
      <c r="Q4" s="404"/>
      <c r="R4" s="404"/>
      <c r="S4" s="403" t="s">
        <v>272</v>
      </c>
      <c r="T4" s="404"/>
      <c r="U4" s="404"/>
      <c r="V4" s="403" t="s">
        <v>273</v>
      </c>
      <c r="W4" s="404"/>
      <c r="X4" s="405"/>
    </row>
    <row r="5" spans="1:28" ht="14.25" thickBot="1">
      <c r="A5" s="418"/>
      <c r="B5" s="419"/>
      <c r="C5" s="419"/>
      <c r="D5" s="406" t="s">
        <v>274</v>
      </c>
      <c r="E5" s="407"/>
      <c r="F5" s="408"/>
      <c r="G5" s="409" t="s">
        <v>275</v>
      </c>
      <c r="H5" s="410"/>
      <c r="I5" s="410"/>
      <c r="J5" s="409" t="s">
        <v>276</v>
      </c>
      <c r="K5" s="410"/>
      <c r="L5" s="410"/>
      <c r="M5" s="409" t="s">
        <v>277</v>
      </c>
      <c r="N5" s="410"/>
      <c r="O5" s="410"/>
      <c r="P5" s="409" t="s">
        <v>278</v>
      </c>
      <c r="Q5" s="410"/>
      <c r="R5" s="410"/>
      <c r="S5" s="409" t="s">
        <v>279</v>
      </c>
      <c r="T5" s="410"/>
      <c r="U5" s="410"/>
      <c r="V5" s="409" t="s">
        <v>280</v>
      </c>
      <c r="W5" s="410"/>
      <c r="X5" s="411"/>
    </row>
    <row r="6" spans="1:28">
      <c r="A6" s="136" t="s">
        <v>281</v>
      </c>
      <c r="B6" s="137"/>
      <c r="C6" s="138"/>
      <c r="D6" s="422">
        <v>3236181.0456439997</v>
      </c>
      <c r="E6" s="423"/>
      <c r="F6" s="431"/>
      <c r="G6" s="422">
        <v>251641.12259999997</v>
      </c>
      <c r="H6" s="423"/>
      <c r="I6" s="431"/>
      <c r="J6" s="422">
        <v>207765.51151899991</v>
      </c>
      <c r="K6" s="423"/>
      <c r="L6" s="431"/>
      <c r="M6" s="422">
        <v>3280056.6567250001</v>
      </c>
      <c r="N6" s="423"/>
      <c r="O6" s="431"/>
      <c r="P6" s="422">
        <v>1072665.1268349998</v>
      </c>
      <c r="Q6" s="423"/>
      <c r="R6" s="431"/>
      <c r="S6" s="422">
        <v>60084.781727000001</v>
      </c>
      <c r="T6" s="423"/>
      <c r="U6" s="431"/>
      <c r="V6" s="422">
        <v>2207391.5298899999</v>
      </c>
      <c r="W6" s="423"/>
      <c r="X6" s="424"/>
    </row>
    <row r="7" spans="1:28">
      <c r="A7" s="139"/>
      <c r="B7" s="140" t="s">
        <v>282</v>
      </c>
      <c r="C7" s="141"/>
      <c r="D7" s="425">
        <v>1189398.511319</v>
      </c>
      <c r="E7" s="426"/>
      <c r="F7" s="427"/>
      <c r="G7" s="425">
        <v>163420.32178599999</v>
      </c>
      <c r="H7" s="426"/>
      <c r="I7" s="427"/>
      <c r="J7" s="425">
        <v>139489.70314599993</v>
      </c>
      <c r="K7" s="426"/>
      <c r="L7" s="427"/>
      <c r="M7" s="428">
        <v>1213329.129959</v>
      </c>
      <c r="N7" s="429"/>
      <c r="O7" s="429"/>
      <c r="P7" s="428">
        <v>2431.2599989999999</v>
      </c>
      <c r="Q7" s="429"/>
      <c r="R7" s="429"/>
      <c r="S7" s="428">
        <v>2431.2599989999999</v>
      </c>
      <c r="T7" s="429"/>
      <c r="U7" s="429"/>
      <c r="V7" s="428">
        <v>1210897.86996</v>
      </c>
      <c r="W7" s="429"/>
      <c r="X7" s="430"/>
    </row>
    <row r="8" spans="1:28">
      <c r="A8" s="139"/>
      <c r="B8" s="140" t="s">
        <v>283</v>
      </c>
      <c r="C8" s="141"/>
      <c r="D8" s="425">
        <v>1773516.5451430001</v>
      </c>
      <c r="E8" s="426"/>
      <c r="F8" s="427"/>
      <c r="G8" s="425">
        <v>78373.318023</v>
      </c>
      <c r="H8" s="426"/>
      <c r="I8" s="427"/>
      <c r="J8" s="425">
        <v>64750.505007999949</v>
      </c>
      <c r="K8" s="426"/>
      <c r="L8" s="427"/>
      <c r="M8" s="428">
        <v>1787139.358158</v>
      </c>
      <c r="N8" s="429"/>
      <c r="O8" s="429"/>
      <c r="P8" s="425">
        <v>908146.08120200003</v>
      </c>
      <c r="Q8" s="426"/>
      <c r="R8" s="427"/>
      <c r="S8" s="428">
        <v>48078.304035000001</v>
      </c>
      <c r="T8" s="429"/>
      <c r="U8" s="429"/>
      <c r="V8" s="428">
        <v>878993.27695600002</v>
      </c>
      <c r="W8" s="429"/>
      <c r="X8" s="430"/>
      <c r="AB8" s="135"/>
    </row>
    <row r="9" spans="1:28">
      <c r="A9" s="139"/>
      <c r="B9" s="140" t="s">
        <v>284</v>
      </c>
      <c r="C9" s="141"/>
      <c r="D9" s="425">
        <v>270948.65052299999</v>
      </c>
      <c r="E9" s="426"/>
      <c r="F9" s="427"/>
      <c r="G9" s="425">
        <v>9816.3277909999997</v>
      </c>
      <c r="H9" s="426"/>
      <c r="I9" s="427"/>
      <c r="J9" s="425">
        <v>3498.4414850000176</v>
      </c>
      <c r="K9" s="426"/>
      <c r="L9" s="427"/>
      <c r="M9" s="428">
        <v>277266.53682899999</v>
      </c>
      <c r="N9" s="429"/>
      <c r="O9" s="429"/>
      <c r="P9" s="425">
        <v>160330.23339499999</v>
      </c>
      <c r="Q9" s="426"/>
      <c r="R9" s="427"/>
      <c r="S9" s="428">
        <v>9443.2739739999997</v>
      </c>
      <c r="T9" s="429"/>
      <c r="U9" s="429"/>
      <c r="V9" s="428">
        <v>116936.303434</v>
      </c>
      <c r="W9" s="429"/>
      <c r="X9" s="430"/>
    </row>
    <row r="10" spans="1:28">
      <c r="A10" s="139"/>
      <c r="B10" s="140" t="s">
        <v>285</v>
      </c>
      <c r="C10" s="141"/>
      <c r="D10" s="425">
        <v>470.27919900000001</v>
      </c>
      <c r="E10" s="426"/>
      <c r="F10" s="427"/>
      <c r="G10" s="425" t="s">
        <v>286</v>
      </c>
      <c r="H10" s="426"/>
      <c r="I10" s="427"/>
      <c r="J10" s="425">
        <v>26.861879999999985</v>
      </c>
      <c r="K10" s="426"/>
      <c r="L10" s="427"/>
      <c r="M10" s="428">
        <v>443.41731900000002</v>
      </c>
      <c r="N10" s="429"/>
      <c r="O10" s="429"/>
      <c r="P10" s="428" t="s">
        <v>286</v>
      </c>
      <c r="Q10" s="429"/>
      <c r="R10" s="429"/>
      <c r="S10" s="428" t="s">
        <v>286</v>
      </c>
      <c r="T10" s="429"/>
      <c r="U10" s="429"/>
      <c r="V10" s="428">
        <v>443.41731900000002</v>
      </c>
      <c r="W10" s="429"/>
      <c r="X10" s="430"/>
    </row>
    <row r="11" spans="1:28">
      <c r="A11" s="139"/>
      <c r="B11" s="140" t="s">
        <v>287</v>
      </c>
      <c r="C11" s="141"/>
      <c r="D11" s="425">
        <v>327.94664999999998</v>
      </c>
      <c r="E11" s="426"/>
      <c r="F11" s="427"/>
      <c r="G11" s="425" t="s">
        <v>286</v>
      </c>
      <c r="H11" s="426"/>
      <c r="I11" s="427"/>
      <c r="J11" s="425" t="s">
        <v>286</v>
      </c>
      <c r="K11" s="426"/>
      <c r="L11" s="427"/>
      <c r="M11" s="428">
        <v>327.94664999999998</v>
      </c>
      <c r="N11" s="429"/>
      <c r="O11" s="429"/>
      <c r="P11" s="425">
        <v>327.94664699999998</v>
      </c>
      <c r="Q11" s="426"/>
      <c r="R11" s="427"/>
      <c r="S11" s="428" t="s">
        <v>286</v>
      </c>
      <c r="T11" s="429"/>
      <c r="U11" s="429"/>
      <c r="V11" s="428">
        <v>3.0000000000000001E-6</v>
      </c>
      <c r="W11" s="429"/>
      <c r="X11" s="430"/>
    </row>
    <row r="12" spans="1:28">
      <c r="A12" s="139"/>
      <c r="B12" s="140" t="s">
        <v>288</v>
      </c>
      <c r="C12" s="141"/>
      <c r="D12" s="425">
        <v>1001.46281</v>
      </c>
      <c r="E12" s="426"/>
      <c r="F12" s="427"/>
      <c r="G12" s="425">
        <v>31.155000000000001</v>
      </c>
      <c r="H12" s="426"/>
      <c r="I12" s="427"/>
      <c r="J12" s="425" t="s">
        <v>286</v>
      </c>
      <c r="K12" s="426"/>
      <c r="L12" s="427"/>
      <c r="M12" s="428">
        <v>1032.61781</v>
      </c>
      <c r="N12" s="429"/>
      <c r="O12" s="429"/>
      <c r="P12" s="425">
        <v>911.95559300000002</v>
      </c>
      <c r="Q12" s="426"/>
      <c r="R12" s="427"/>
      <c r="S12" s="428">
        <v>28.413720000000001</v>
      </c>
      <c r="T12" s="429"/>
      <c r="U12" s="429"/>
      <c r="V12" s="428">
        <v>120.662217</v>
      </c>
      <c r="W12" s="429"/>
      <c r="X12" s="430"/>
    </row>
    <row r="13" spans="1:28">
      <c r="A13" s="139"/>
      <c r="B13" s="140" t="s">
        <v>289</v>
      </c>
      <c r="C13" s="141"/>
      <c r="D13" s="425">
        <v>517.65</v>
      </c>
      <c r="E13" s="426"/>
      <c r="F13" s="427"/>
      <c r="G13" s="425" t="s">
        <v>286</v>
      </c>
      <c r="H13" s="426"/>
      <c r="I13" s="427"/>
      <c r="J13" s="425" t="s">
        <v>286</v>
      </c>
      <c r="K13" s="426"/>
      <c r="L13" s="427"/>
      <c r="M13" s="428">
        <v>517.65</v>
      </c>
      <c r="N13" s="429"/>
      <c r="O13" s="429"/>
      <c r="P13" s="425">
        <v>517.64999899999998</v>
      </c>
      <c r="Q13" s="426"/>
      <c r="R13" s="427"/>
      <c r="S13" s="428">
        <v>103.529999</v>
      </c>
      <c r="T13" s="429"/>
      <c r="U13" s="429"/>
      <c r="V13" s="428">
        <v>9.9999999999999995E-7</v>
      </c>
      <c r="W13" s="429"/>
      <c r="X13" s="430"/>
    </row>
    <row r="14" spans="1:28">
      <c r="A14" s="139" t="s">
        <v>290</v>
      </c>
      <c r="B14" s="140"/>
      <c r="C14" s="141"/>
      <c r="D14" s="425">
        <v>6856560.6070959996</v>
      </c>
      <c r="E14" s="426"/>
      <c r="F14" s="427"/>
      <c r="G14" s="425">
        <v>64596.376738999999</v>
      </c>
      <c r="H14" s="426"/>
      <c r="I14" s="427"/>
      <c r="J14" s="425">
        <v>42548.146063999666</v>
      </c>
      <c r="K14" s="426"/>
      <c r="L14" s="427"/>
      <c r="M14" s="425">
        <v>6878608.8377709994</v>
      </c>
      <c r="N14" s="426"/>
      <c r="O14" s="427"/>
      <c r="P14" s="425">
        <v>2873732.9404789996</v>
      </c>
      <c r="Q14" s="426"/>
      <c r="R14" s="427"/>
      <c r="S14" s="425">
        <v>101888.90618800001</v>
      </c>
      <c r="T14" s="426"/>
      <c r="U14" s="427"/>
      <c r="V14" s="425">
        <v>4004875.8972919998</v>
      </c>
      <c r="W14" s="426"/>
      <c r="X14" s="432"/>
    </row>
    <row r="15" spans="1:28">
      <c r="A15" s="139"/>
      <c r="B15" s="140" t="s">
        <v>282</v>
      </c>
      <c r="C15" s="141"/>
      <c r="D15" s="425">
        <v>1732399.8761440001</v>
      </c>
      <c r="E15" s="426"/>
      <c r="F15" s="427"/>
      <c r="G15" s="425">
        <v>25388.920480000001</v>
      </c>
      <c r="H15" s="426"/>
      <c r="I15" s="427"/>
      <c r="J15" s="425">
        <v>23308.433526000241</v>
      </c>
      <c r="K15" s="426"/>
      <c r="L15" s="427"/>
      <c r="M15" s="428">
        <v>1734480.3630979999</v>
      </c>
      <c r="N15" s="429"/>
      <c r="O15" s="429"/>
      <c r="P15" s="428" t="s">
        <v>286</v>
      </c>
      <c r="Q15" s="429"/>
      <c r="R15" s="429"/>
      <c r="S15" s="428" t="s">
        <v>286</v>
      </c>
      <c r="T15" s="429"/>
      <c r="U15" s="429"/>
      <c r="V15" s="428">
        <v>1734480.3630979999</v>
      </c>
      <c r="W15" s="429"/>
      <c r="X15" s="430"/>
    </row>
    <row r="16" spans="1:28">
      <c r="A16" s="139"/>
      <c r="B16" s="140" t="s">
        <v>283</v>
      </c>
      <c r="C16" s="141"/>
      <c r="D16" s="425">
        <v>76385.614568000005</v>
      </c>
      <c r="E16" s="426"/>
      <c r="F16" s="427"/>
      <c r="G16" s="425">
        <v>1273.8926799999999</v>
      </c>
      <c r="H16" s="426"/>
      <c r="I16" s="427"/>
      <c r="J16" s="425">
        <v>1573.9313640000037</v>
      </c>
      <c r="K16" s="426"/>
      <c r="L16" s="427"/>
      <c r="M16" s="428">
        <v>76085.575884000005</v>
      </c>
      <c r="N16" s="429"/>
      <c r="O16" s="429"/>
      <c r="P16" s="425">
        <v>45651.413317999999</v>
      </c>
      <c r="Q16" s="426"/>
      <c r="R16" s="427"/>
      <c r="S16" s="428">
        <v>1826.6309249999999</v>
      </c>
      <c r="T16" s="429"/>
      <c r="U16" s="429"/>
      <c r="V16" s="428">
        <v>30434.162565999999</v>
      </c>
      <c r="W16" s="429"/>
      <c r="X16" s="430"/>
    </row>
    <row r="17" spans="1:24">
      <c r="A17" s="139"/>
      <c r="B17" s="140" t="s">
        <v>284</v>
      </c>
      <c r="C17" s="141"/>
      <c r="D17" s="425">
        <v>5047775.1163839996</v>
      </c>
      <c r="E17" s="426"/>
      <c r="F17" s="427"/>
      <c r="G17" s="425">
        <v>37933.563579000001</v>
      </c>
      <c r="H17" s="426"/>
      <c r="I17" s="427"/>
      <c r="J17" s="425">
        <v>17665.781173999421</v>
      </c>
      <c r="K17" s="426"/>
      <c r="L17" s="427"/>
      <c r="M17" s="428">
        <v>5068042.8987889998</v>
      </c>
      <c r="N17" s="429"/>
      <c r="O17" s="429"/>
      <c r="P17" s="425">
        <v>2828081.5271609998</v>
      </c>
      <c r="Q17" s="426"/>
      <c r="R17" s="427"/>
      <c r="S17" s="428">
        <v>100062.275263</v>
      </c>
      <c r="T17" s="429"/>
      <c r="U17" s="429"/>
      <c r="V17" s="428">
        <v>2239961.3716279999</v>
      </c>
      <c r="W17" s="429"/>
      <c r="X17" s="430"/>
    </row>
    <row r="18" spans="1:24">
      <c r="A18" s="139" t="s">
        <v>291</v>
      </c>
      <c r="B18" s="140"/>
      <c r="C18" s="141"/>
      <c r="D18" s="425">
        <v>29599.644439</v>
      </c>
      <c r="E18" s="426"/>
      <c r="F18" s="427"/>
      <c r="G18" s="425">
        <v>2845.7779209999999</v>
      </c>
      <c r="H18" s="426"/>
      <c r="I18" s="427"/>
      <c r="J18" s="425">
        <v>3997.4692130000003</v>
      </c>
      <c r="K18" s="426"/>
      <c r="L18" s="427"/>
      <c r="M18" s="428">
        <v>28447.953147</v>
      </c>
      <c r="N18" s="429"/>
      <c r="O18" s="429"/>
      <c r="P18" s="425">
        <v>22111.652778</v>
      </c>
      <c r="Q18" s="426"/>
      <c r="R18" s="427"/>
      <c r="S18" s="428">
        <v>807.80670499999997</v>
      </c>
      <c r="T18" s="429"/>
      <c r="U18" s="429"/>
      <c r="V18" s="428">
        <v>6336.3003689999996</v>
      </c>
      <c r="W18" s="429"/>
      <c r="X18" s="430"/>
    </row>
    <row r="19" spans="1:24">
      <c r="A19" s="139" t="s">
        <v>292</v>
      </c>
      <c r="B19" s="140"/>
      <c r="C19" s="141"/>
      <c r="D19" s="425">
        <v>7939.3590839999997</v>
      </c>
      <c r="E19" s="426"/>
      <c r="F19" s="427"/>
      <c r="G19" s="425">
        <v>177.52955800000001</v>
      </c>
      <c r="H19" s="426"/>
      <c r="I19" s="427"/>
      <c r="J19" s="425">
        <v>42.697242000000188</v>
      </c>
      <c r="K19" s="426"/>
      <c r="L19" s="427"/>
      <c r="M19" s="428">
        <v>8074.1913999999997</v>
      </c>
      <c r="N19" s="429"/>
      <c r="O19" s="429"/>
      <c r="P19" s="428" t="s">
        <v>286</v>
      </c>
      <c r="Q19" s="429"/>
      <c r="R19" s="429"/>
      <c r="S19" s="428" t="s">
        <v>286</v>
      </c>
      <c r="T19" s="429"/>
      <c r="U19" s="429"/>
      <c r="V19" s="428">
        <v>8074.1913999999997</v>
      </c>
      <c r="W19" s="429"/>
      <c r="X19" s="430"/>
    </row>
    <row r="20" spans="1:24">
      <c r="A20" s="139" t="s">
        <v>293</v>
      </c>
      <c r="B20" s="140"/>
      <c r="C20" s="141"/>
      <c r="D20" s="425">
        <v>60471.180203999997</v>
      </c>
      <c r="E20" s="426"/>
      <c r="F20" s="427"/>
      <c r="G20" s="425">
        <v>10980.082329000001</v>
      </c>
      <c r="H20" s="426"/>
      <c r="I20" s="427"/>
      <c r="J20" s="425">
        <v>7106.1668449999997</v>
      </c>
      <c r="K20" s="426"/>
      <c r="L20" s="427"/>
      <c r="M20" s="428">
        <v>64345.095688000001</v>
      </c>
      <c r="N20" s="429"/>
      <c r="O20" s="429"/>
      <c r="P20" s="425">
        <v>32106.128885999999</v>
      </c>
      <c r="Q20" s="426"/>
      <c r="R20" s="427"/>
      <c r="S20" s="428">
        <v>9871.2954379999992</v>
      </c>
      <c r="T20" s="429"/>
      <c r="U20" s="429"/>
      <c r="V20" s="428">
        <v>32238.966801999999</v>
      </c>
      <c r="W20" s="429"/>
      <c r="X20" s="430"/>
    </row>
    <row r="21" spans="1:24">
      <c r="A21" s="139" t="s">
        <v>294</v>
      </c>
      <c r="B21" s="140"/>
      <c r="C21" s="141"/>
      <c r="D21" s="425">
        <v>3659.2356089999998</v>
      </c>
      <c r="E21" s="426"/>
      <c r="F21" s="427"/>
      <c r="G21" s="425">
        <v>1981.829283</v>
      </c>
      <c r="H21" s="426"/>
      <c r="I21" s="427"/>
      <c r="J21" s="425">
        <v>1121.0580870000003</v>
      </c>
      <c r="K21" s="426"/>
      <c r="L21" s="427"/>
      <c r="M21" s="428">
        <v>4520.006805</v>
      </c>
      <c r="N21" s="429"/>
      <c r="O21" s="429"/>
      <c r="P21" s="433" t="s">
        <v>286</v>
      </c>
      <c r="Q21" s="434"/>
      <c r="R21" s="434"/>
      <c r="S21" s="428">
        <v>991.80775900000003</v>
      </c>
      <c r="T21" s="429"/>
      <c r="U21" s="429"/>
      <c r="V21" s="428">
        <v>4520.006805</v>
      </c>
      <c r="W21" s="429"/>
      <c r="X21" s="430"/>
    </row>
    <row r="22" spans="1:24">
      <c r="A22" s="139" t="s">
        <v>295</v>
      </c>
      <c r="B22" s="140"/>
      <c r="C22" s="141"/>
      <c r="D22" s="425">
        <v>262353.09327200003</v>
      </c>
      <c r="E22" s="426"/>
      <c r="F22" s="427"/>
      <c r="G22" s="425">
        <v>162992.97126399999</v>
      </c>
      <c r="H22" s="426"/>
      <c r="I22" s="427"/>
      <c r="J22" s="425">
        <v>119234.11762999999</v>
      </c>
      <c r="K22" s="426"/>
      <c r="L22" s="427"/>
      <c r="M22" s="428">
        <v>306111.94690600003</v>
      </c>
      <c r="N22" s="429"/>
      <c r="O22" s="429"/>
      <c r="P22" s="428" t="s">
        <v>286</v>
      </c>
      <c r="Q22" s="429"/>
      <c r="R22" s="429"/>
      <c r="S22" s="428" t="s">
        <v>286</v>
      </c>
      <c r="T22" s="429"/>
      <c r="U22" s="429"/>
      <c r="V22" s="428">
        <v>306111.94690600003</v>
      </c>
      <c r="W22" s="429"/>
      <c r="X22" s="430"/>
    </row>
    <row r="23" spans="1:24" ht="14.25" thickBot="1">
      <c r="A23" s="435" t="s">
        <v>296</v>
      </c>
      <c r="B23" s="436"/>
      <c r="C23" s="437"/>
      <c r="D23" s="438">
        <v>10456764.165347999</v>
      </c>
      <c r="E23" s="439"/>
      <c r="F23" s="440"/>
      <c r="G23" s="438">
        <v>495215.68969399994</v>
      </c>
      <c r="H23" s="439"/>
      <c r="I23" s="440"/>
      <c r="J23" s="438">
        <v>381815.16659999953</v>
      </c>
      <c r="K23" s="439"/>
      <c r="L23" s="440"/>
      <c r="M23" s="438">
        <v>10570164.688441999</v>
      </c>
      <c r="N23" s="439"/>
      <c r="O23" s="440"/>
      <c r="P23" s="438">
        <v>4000615.8489779993</v>
      </c>
      <c r="Q23" s="439"/>
      <c r="R23" s="440"/>
      <c r="S23" s="438">
        <v>173644.597817</v>
      </c>
      <c r="T23" s="439"/>
      <c r="U23" s="440"/>
      <c r="V23" s="438">
        <v>6569548.8394640004</v>
      </c>
      <c r="W23" s="439"/>
      <c r="X23" s="441"/>
    </row>
    <row r="24" spans="1:24">
      <c r="A24" s="135" t="str">
        <f>IF($P$21="           -"," ","※ソフトウェアの減価償却は直接法により処理しておりますので、⑤列の数値は④列の数値の内数になります。")</f>
        <v xml:space="preserve"> </v>
      </c>
      <c r="B24" s="135"/>
      <c r="D24" s="135"/>
      <c r="E24" s="135"/>
      <c r="F24" s="135"/>
      <c r="G24" s="135"/>
      <c r="H24" s="135"/>
      <c r="I24" s="135"/>
      <c r="J24" s="135"/>
      <c r="K24" s="135"/>
      <c r="L24" s="135"/>
      <c r="M24" s="135"/>
      <c r="N24" s="135"/>
      <c r="O24" s="135"/>
      <c r="P24" s="135"/>
      <c r="Q24" s="135"/>
      <c r="R24" s="135"/>
      <c r="S24" s="135"/>
      <c r="T24" s="135"/>
      <c r="U24" s="135"/>
      <c r="V24" s="135"/>
      <c r="W24" s="135"/>
      <c r="X24" s="135"/>
    </row>
    <row r="25" spans="1:24">
      <c r="A25" s="135" t="str">
        <f>IF($P$21="           -"," ","  よって「当期末残高」は「当期末取得原価」と同じ数値になります。")</f>
        <v xml:space="preserve"> </v>
      </c>
      <c r="B25" s="135"/>
      <c r="D25" s="135"/>
      <c r="E25" s="135"/>
      <c r="F25" s="135"/>
      <c r="G25" s="135"/>
      <c r="H25" s="135"/>
      <c r="I25" s="135"/>
      <c r="J25" s="135"/>
      <c r="K25" s="135"/>
      <c r="L25" s="135"/>
      <c r="M25" s="135"/>
      <c r="N25" s="135"/>
      <c r="O25" s="135"/>
      <c r="P25" s="135"/>
      <c r="Q25" s="135"/>
      <c r="R25" s="135"/>
      <c r="S25" s="135"/>
      <c r="T25" s="135"/>
      <c r="U25" s="135"/>
      <c r="V25" s="135"/>
      <c r="W25" s="135"/>
      <c r="X25" s="135"/>
    </row>
    <row r="26" spans="1:24">
      <c r="A26" s="135"/>
      <c r="B26" s="135"/>
      <c r="C26" s="135"/>
      <c r="D26" s="135"/>
      <c r="E26" s="135"/>
      <c r="F26" s="135"/>
      <c r="G26" s="135"/>
      <c r="H26" s="135"/>
      <c r="I26" s="135"/>
      <c r="J26" s="135"/>
      <c r="K26" s="135"/>
      <c r="L26" s="135"/>
      <c r="M26" s="135"/>
      <c r="N26" s="135"/>
      <c r="O26" s="135"/>
      <c r="P26" s="135"/>
      <c r="Q26" s="135"/>
      <c r="R26" s="135"/>
      <c r="S26" s="135"/>
      <c r="T26" s="135"/>
      <c r="U26" s="135"/>
      <c r="V26" s="135"/>
      <c r="W26" s="135"/>
      <c r="X26" s="135"/>
    </row>
    <row r="27" spans="1:24">
      <c r="A27" s="135"/>
      <c r="B27" s="135"/>
      <c r="C27" s="135"/>
      <c r="D27" s="135"/>
      <c r="E27" s="135"/>
      <c r="F27" s="135"/>
      <c r="G27" s="135"/>
      <c r="H27" s="135"/>
      <c r="I27" s="135"/>
      <c r="J27" s="135"/>
      <c r="K27" s="135"/>
      <c r="L27" s="135"/>
      <c r="M27" s="135"/>
      <c r="N27" s="135"/>
      <c r="O27" s="135"/>
      <c r="P27" s="135"/>
      <c r="Q27" s="135"/>
      <c r="R27" s="135"/>
      <c r="S27" s="135"/>
      <c r="T27" s="135"/>
      <c r="U27" s="135"/>
      <c r="V27" s="135"/>
      <c r="W27" s="135"/>
      <c r="X27" s="135"/>
    </row>
    <row r="28" spans="1:24" ht="14.25" thickBot="1">
      <c r="A28" s="135" t="s">
        <v>297</v>
      </c>
      <c r="B28" s="135"/>
      <c r="C28" s="135"/>
      <c r="D28" s="135"/>
      <c r="E28" s="135"/>
      <c r="F28" s="135"/>
      <c r="G28" s="135"/>
      <c r="H28" s="135"/>
      <c r="I28" s="135"/>
      <c r="J28" s="135"/>
      <c r="K28" s="135"/>
      <c r="L28" s="135"/>
      <c r="M28" s="135"/>
      <c r="N28" s="135"/>
      <c r="O28" s="414" t="s">
        <v>265</v>
      </c>
      <c r="P28" s="415"/>
      <c r="Q28" s="415"/>
      <c r="R28" s="415"/>
      <c r="S28" s="135"/>
      <c r="T28" s="135"/>
      <c r="U28" s="135"/>
      <c r="V28" s="135"/>
      <c r="W28" s="135"/>
      <c r="X28" s="135"/>
    </row>
    <row r="29" spans="1:24" ht="27" customHeight="1">
      <c r="A29" s="416" t="s">
        <v>266</v>
      </c>
      <c r="B29" s="417"/>
      <c r="C29" s="417"/>
      <c r="D29" s="445" t="s">
        <v>298</v>
      </c>
      <c r="E29" s="420"/>
      <c r="F29" s="421"/>
      <c r="G29" s="403" t="s">
        <v>268</v>
      </c>
      <c r="H29" s="404"/>
      <c r="I29" s="404"/>
      <c r="J29" s="403" t="s">
        <v>269</v>
      </c>
      <c r="K29" s="404"/>
      <c r="L29" s="404"/>
      <c r="M29" s="403" t="s">
        <v>299</v>
      </c>
      <c r="N29" s="404"/>
      <c r="O29" s="404"/>
      <c r="P29" s="403" t="s">
        <v>273</v>
      </c>
      <c r="Q29" s="404"/>
      <c r="R29" s="405"/>
      <c r="S29" s="135"/>
      <c r="T29" s="135"/>
      <c r="U29" s="135"/>
      <c r="V29" s="135"/>
      <c r="W29" s="135"/>
      <c r="X29" s="135"/>
    </row>
    <row r="30" spans="1:24" ht="14.25" thickBot="1">
      <c r="A30" s="418"/>
      <c r="B30" s="419"/>
      <c r="C30" s="419"/>
      <c r="D30" s="446" t="s">
        <v>300</v>
      </c>
      <c r="E30" s="447"/>
      <c r="F30" s="448"/>
      <c r="G30" s="442" t="s">
        <v>301</v>
      </c>
      <c r="H30" s="443"/>
      <c r="I30" s="443"/>
      <c r="J30" s="442" t="s">
        <v>302</v>
      </c>
      <c r="K30" s="443"/>
      <c r="L30" s="443"/>
      <c r="M30" s="442" t="s">
        <v>303</v>
      </c>
      <c r="N30" s="443"/>
      <c r="O30" s="443"/>
      <c r="P30" s="442" t="s">
        <v>304</v>
      </c>
      <c r="Q30" s="443"/>
      <c r="R30" s="444"/>
      <c r="S30" s="135"/>
      <c r="T30" s="135"/>
      <c r="U30" s="135"/>
      <c r="V30" s="135"/>
      <c r="W30" s="135"/>
      <c r="X30" s="135"/>
    </row>
    <row r="31" spans="1:24">
      <c r="A31" s="136" t="s">
        <v>281</v>
      </c>
      <c r="B31" s="137"/>
      <c r="C31" s="138"/>
      <c r="D31" s="422">
        <v>3549.9208680000002</v>
      </c>
      <c r="E31" s="423"/>
      <c r="F31" s="431"/>
      <c r="G31" s="422">
        <v>2.1649039999999999</v>
      </c>
      <c r="H31" s="423"/>
      <c r="I31" s="431"/>
      <c r="J31" s="422">
        <v>11.594892000000016</v>
      </c>
      <c r="K31" s="423"/>
      <c r="L31" s="431"/>
      <c r="M31" s="422">
        <v>0.47826600000000002</v>
      </c>
      <c r="N31" s="423"/>
      <c r="O31" s="431"/>
      <c r="P31" s="422">
        <v>3540.4908800000003</v>
      </c>
      <c r="Q31" s="423"/>
      <c r="R31" s="424"/>
      <c r="S31" s="135"/>
      <c r="T31" s="135"/>
      <c r="U31" s="135"/>
      <c r="V31" s="135"/>
      <c r="W31" s="135"/>
      <c r="X31" s="135"/>
    </row>
    <row r="32" spans="1:24">
      <c r="A32" s="139"/>
      <c r="B32" s="140" t="s">
        <v>305</v>
      </c>
      <c r="C32" s="141"/>
      <c r="D32" s="425">
        <v>328.77100000000002</v>
      </c>
      <c r="E32" s="426"/>
      <c r="F32" s="427"/>
      <c r="G32" s="425" t="s">
        <v>286</v>
      </c>
      <c r="H32" s="426"/>
      <c r="I32" s="427"/>
      <c r="J32" s="425">
        <v>9.5920000000000414</v>
      </c>
      <c r="K32" s="426"/>
      <c r="L32" s="427"/>
      <c r="M32" s="428" t="s">
        <v>286</v>
      </c>
      <c r="N32" s="429"/>
      <c r="O32" s="429"/>
      <c r="P32" s="428">
        <v>319.17899999999997</v>
      </c>
      <c r="Q32" s="429"/>
      <c r="R32" s="430"/>
      <c r="S32" s="135"/>
      <c r="T32" s="135"/>
      <c r="U32" s="135"/>
      <c r="V32" s="135"/>
      <c r="W32" s="135"/>
      <c r="X32" s="135"/>
    </row>
    <row r="33" spans="1:24">
      <c r="A33" s="139"/>
      <c r="B33" s="140" t="s">
        <v>306</v>
      </c>
      <c r="C33" s="141"/>
      <c r="D33" s="425">
        <v>3221.149868</v>
      </c>
      <c r="E33" s="426"/>
      <c r="F33" s="427"/>
      <c r="G33" s="425">
        <v>2.1649039999999999</v>
      </c>
      <c r="H33" s="426"/>
      <c r="I33" s="427"/>
      <c r="J33" s="425">
        <v>2.0028919999999744</v>
      </c>
      <c r="K33" s="426"/>
      <c r="L33" s="427"/>
      <c r="M33" s="428">
        <v>0.47826600000000002</v>
      </c>
      <c r="N33" s="429"/>
      <c r="O33" s="429"/>
      <c r="P33" s="428">
        <v>3221.3118800000002</v>
      </c>
      <c r="Q33" s="429"/>
      <c r="R33" s="430"/>
      <c r="S33" s="135"/>
      <c r="T33" s="135"/>
      <c r="U33" s="135"/>
      <c r="V33" s="135"/>
      <c r="W33" s="135"/>
      <c r="X33" s="135"/>
    </row>
    <row r="34" spans="1:24">
      <c r="A34" s="139" t="s">
        <v>290</v>
      </c>
      <c r="B34" s="140"/>
      <c r="C34" s="141"/>
      <c r="D34" s="425">
        <v>1047.272956</v>
      </c>
      <c r="E34" s="426"/>
      <c r="F34" s="427"/>
      <c r="G34" s="425">
        <v>26.017401</v>
      </c>
      <c r="H34" s="426"/>
      <c r="I34" s="427"/>
      <c r="J34" s="425">
        <v>2.3651570000001811</v>
      </c>
      <c r="K34" s="426"/>
      <c r="L34" s="427"/>
      <c r="M34" s="425" t="s">
        <v>286</v>
      </c>
      <c r="N34" s="426"/>
      <c r="O34" s="427"/>
      <c r="P34" s="425">
        <v>1070.9251999999999</v>
      </c>
      <c r="Q34" s="426"/>
      <c r="R34" s="432"/>
      <c r="S34" s="135"/>
      <c r="T34" s="135"/>
      <c r="U34" s="135"/>
      <c r="V34" s="135"/>
      <c r="W34" s="135"/>
      <c r="X34" s="135"/>
    </row>
    <row r="35" spans="1:24">
      <c r="A35" s="139"/>
      <c r="B35" s="140" t="s">
        <v>305</v>
      </c>
      <c r="C35" s="141"/>
      <c r="D35" s="425">
        <v>1047.272956</v>
      </c>
      <c r="E35" s="426"/>
      <c r="F35" s="427"/>
      <c r="G35" s="425">
        <v>26.017401</v>
      </c>
      <c r="H35" s="426"/>
      <c r="I35" s="427"/>
      <c r="J35" s="425">
        <v>2.3651570000001811</v>
      </c>
      <c r="K35" s="426"/>
      <c r="L35" s="427"/>
      <c r="M35" s="428" t="s">
        <v>286</v>
      </c>
      <c r="N35" s="429"/>
      <c r="O35" s="429"/>
      <c r="P35" s="428">
        <v>1070.9251999999999</v>
      </c>
      <c r="Q35" s="429"/>
      <c r="R35" s="430"/>
      <c r="S35" s="135"/>
      <c r="T35" s="135"/>
      <c r="U35" s="135"/>
      <c r="V35" s="135"/>
      <c r="W35" s="135"/>
      <c r="X35" s="135"/>
    </row>
    <row r="36" spans="1:24">
      <c r="A36" s="139"/>
      <c r="B36" s="140" t="s">
        <v>306</v>
      </c>
      <c r="C36" s="141"/>
      <c r="D36" s="425" t="s">
        <v>286</v>
      </c>
      <c r="E36" s="426"/>
      <c r="F36" s="427"/>
      <c r="G36" s="425" t="s">
        <v>286</v>
      </c>
      <c r="H36" s="426"/>
      <c r="I36" s="427"/>
      <c r="J36" s="425" t="s">
        <v>286</v>
      </c>
      <c r="K36" s="426"/>
      <c r="L36" s="427"/>
      <c r="M36" s="428" t="s">
        <v>286</v>
      </c>
      <c r="N36" s="429"/>
      <c r="O36" s="429"/>
      <c r="P36" s="428" t="s">
        <v>286</v>
      </c>
      <c r="Q36" s="429"/>
      <c r="R36" s="430"/>
      <c r="S36" s="135"/>
      <c r="T36" s="135"/>
      <c r="U36" s="135"/>
      <c r="V36" s="135"/>
      <c r="W36" s="135"/>
      <c r="X36" s="135"/>
    </row>
    <row r="37" spans="1:24" ht="14.25" thickBot="1">
      <c r="A37" s="435" t="s">
        <v>296</v>
      </c>
      <c r="B37" s="436"/>
      <c r="C37" s="437"/>
      <c r="D37" s="438">
        <v>4597.1938239999999</v>
      </c>
      <c r="E37" s="439"/>
      <c r="F37" s="440"/>
      <c r="G37" s="438">
        <v>28.182304999999999</v>
      </c>
      <c r="H37" s="439"/>
      <c r="I37" s="440"/>
      <c r="J37" s="438">
        <v>13.960049000000197</v>
      </c>
      <c r="K37" s="439"/>
      <c r="L37" s="440"/>
      <c r="M37" s="438">
        <v>0.47826600000000002</v>
      </c>
      <c r="N37" s="439"/>
      <c r="O37" s="440"/>
      <c r="P37" s="438">
        <v>4611.41608</v>
      </c>
      <c r="Q37" s="439"/>
      <c r="R37" s="441"/>
      <c r="S37" s="135"/>
      <c r="T37" s="135"/>
      <c r="U37" s="135"/>
      <c r="V37" s="135"/>
      <c r="W37" s="135"/>
      <c r="X37" s="135"/>
    </row>
  </sheetData>
  <mergeCells count="193">
    <mergeCell ref="P37:R37"/>
    <mergeCell ref="D36:F36"/>
    <mergeCell ref="G36:I36"/>
    <mergeCell ref="J36:L36"/>
    <mergeCell ref="M36:O36"/>
    <mergeCell ref="P36:R36"/>
    <mergeCell ref="A37:C37"/>
    <mergeCell ref="D37:F37"/>
    <mergeCell ref="G37:I37"/>
    <mergeCell ref="J37:L37"/>
    <mergeCell ref="M37:O37"/>
    <mergeCell ref="D34:F34"/>
    <mergeCell ref="G34:I34"/>
    <mergeCell ref="J34:L34"/>
    <mergeCell ref="M34:O34"/>
    <mergeCell ref="P34:R34"/>
    <mergeCell ref="D35:F35"/>
    <mergeCell ref="G35:I35"/>
    <mergeCell ref="J35:L35"/>
    <mergeCell ref="M35:O35"/>
    <mergeCell ref="P35:R35"/>
    <mergeCell ref="D32:F32"/>
    <mergeCell ref="G32:I32"/>
    <mergeCell ref="J32:L32"/>
    <mergeCell ref="M32:O32"/>
    <mergeCell ref="P32:R32"/>
    <mergeCell ref="D33:F33"/>
    <mergeCell ref="G33:I33"/>
    <mergeCell ref="J33:L33"/>
    <mergeCell ref="M33:O33"/>
    <mergeCell ref="P33:R33"/>
    <mergeCell ref="M30:O30"/>
    <mergeCell ref="P30:R30"/>
    <mergeCell ref="D31:F31"/>
    <mergeCell ref="G31:I31"/>
    <mergeCell ref="J31:L31"/>
    <mergeCell ref="M31:O31"/>
    <mergeCell ref="P31:R31"/>
    <mergeCell ref="O28:R28"/>
    <mergeCell ref="A29:C30"/>
    <mergeCell ref="D29:F29"/>
    <mergeCell ref="G29:I29"/>
    <mergeCell ref="J29:L29"/>
    <mergeCell ref="M29:O29"/>
    <mergeCell ref="P29:R29"/>
    <mergeCell ref="D30:F30"/>
    <mergeCell ref="G30:I30"/>
    <mergeCell ref="J30:L30"/>
    <mergeCell ref="V22:X22"/>
    <mergeCell ref="A23:C23"/>
    <mergeCell ref="D23:F23"/>
    <mergeCell ref="G23:I23"/>
    <mergeCell ref="J23:L23"/>
    <mergeCell ref="M23:O23"/>
    <mergeCell ref="P23:R23"/>
    <mergeCell ref="S23:U23"/>
    <mergeCell ref="V23:X23"/>
    <mergeCell ref="D22:F22"/>
    <mergeCell ref="G22:I22"/>
    <mergeCell ref="J22:L22"/>
    <mergeCell ref="M22:O22"/>
    <mergeCell ref="P22:R22"/>
    <mergeCell ref="S22:U22"/>
    <mergeCell ref="V20:X20"/>
    <mergeCell ref="D21:F21"/>
    <mergeCell ref="G21:I21"/>
    <mergeCell ref="J21:L21"/>
    <mergeCell ref="M21:O21"/>
    <mergeCell ref="P21:R21"/>
    <mergeCell ref="S21:U21"/>
    <mergeCell ref="V21:X21"/>
    <mergeCell ref="D20:F20"/>
    <mergeCell ref="G20:I20"/>
    <mergeCell ref="J20:L20"/>
    <mergeCell ref="M20:O20"/>
    <mergeCell ref="P20:R20"/>
    <mergeCell ref="S20:U20"/>
    <mergeCell ref="V18:X18"/>
    <mergeCell ref="D19:F19"/>
    <mergeCell ref="G19:I19"/>
    <mergeCell ref="J19:L19"/>
    <mergeCell ref="M19:O19"/>
    <mergeCell ref="P19:R19"/>
    <mergeCell ref="S19:U19"/>
    <mergeCell ref="V19:X19"/>
    <mergeCell ref="D18:F18"/>
    <mergeCell ref="G18:I18"/>
    <mergeCell ref="J18:L18"/>
    <mergeCell ref="M18:O18"/>
    <mergeCell ref="P18:R18"/>
    <mergeCell ref="S18:U18"/>
    <mergeCell ref="V16:X16"/>
    <mergeCell ref="D17:F17"/>
    <mergeCell ref="G17:I17"/>
    <mergeCell ref="J17:L17"/>
    <mergeCell ref="M17:O17"/>
    <mergeCell ref="P17:R17"/>
    <mergeCell ref="S17:U17"/>
    <mergeCell ref="V17:X17"/>
    <mergeCell ref="D16:F16"/>
    <mergeCell ref="G16:I16"/>
    <mergeCell ref="J16:L16"/>
    <mergeCell ref="M16:O16"/>
    <mergeCell ref="P16:R16"/>
    <mergeCell ref="S16:U16"/>
    <mergeCell ref="V14:X14"/>
    <mergeCell ref="D15:F15"/>
    <mergeCell ref="G15:I15"/>
    <mergeCell ref="J15:L15"/>
    <mergeCell ref="M15:O15"/>
    <mergeCell ref="P15:R15"/>
    <mergeCell ref="S15:U15"/>
    <mergeCell ref="V15:X15"/>
    <mergeCell ref="D14:F14"/>
    <mergeCell ref="G14:I14"/>
    <mergeCell ref="J14:L14"/>
    <mergeCell ref="M14:O14"/>
    <mergeCell ref="P14:R14"/>
    <mergeCell ref="S14:U14"/>
    <mergeCell ref="V12:X12"/>
    <mergeCell ref="D13:F13"/>
    <mergeCell ref="G13:I13"/>
    <mergeCell ref="J13:L13"/>
    <mergeCell ref="M13:O13"/>
    <mergeCell ref="P13:R13"/>
    <mergeCell ref="S13:U13"/>
    <mergeCell ref="V13:X13"/>
    <mergeCell ref="D12:F12"/>
    <mergeCell ref="G12:I12"/>
    <mergeCell ref="J12:L12"/>
    <mergeCell ref="M12:O12"/>
    <mergeCell ref="P12:R12"/>
    <mergeCell ref="S12:U12"/>
    <mergeCell ref="V10:X10"/>
    <mergeCell ref="D11:F11"/>
    <mergeCell ref="G11:I11"/>
    <mergeCell ref="J11:L11"/>
    <mergeCell ref="M11:O11"/>
    <mergeCell ref="P11:R11"/>
    <mergeCell ref="S11:U11"/>
    <mergeCell ref="V11:X11"/>
    <mergeCell ref="D10:F10"/>
    <mergeCell ref="G10:I10"/>
    <mergeCell ref="J10:L10"/>
    <mergeCell ref="M10:O10"/>
    <mergeCell ref="P10:R10"/>
    <mergeCell ref="S10:U10"/>
    <mergeCell ref="V8:X8"/>
    <mergeCell ref="D9:F9"/>
    <mergeCell ref="G9:I9"/>
    <mergeCell ref="J9:L9"/>
    <mergeCell ref="M9:O9"/>
    <mergeCell ref="P9:R9"/>
    <mergeCell ref="S9:U9"/>
    <mergeCell ref="V9:X9"/>
    <mergeCell ref="D8:F8"/>
    <mergeCell ref="G8:I8"/>
    <mergeCell ref="J8:L8"/>
    <mergeCell ref="M8:O8"/>
    <mergeCell ref="P8:R8"/>
    <mergeCell ref="S8:U8"/>
    <mergeCell ref="V6:X6"/>
    <mergeCell ref="D7:F7"/>
    <mergeCell ref="G7:I7"/>
    <mergeCell ref="J7:L7"/>
    <mergeCell ref="M7:O7"/>
    <mergeCell ref="P7:R7"/>
    <mergeCell ref="S7:U7"/>
    <mergeCell ref="V7:X7"/>
    <mergeCell ref="D6:F6"/>
    <mergeCell ref="G6:I6"/>
    <mergeCell ref="J6:L6"/>
    <mergeCell ref="M6:O6"/>
    <mergeCell ref="P6:R6"/>
    <mergeCell ref="S6:U6"/>
    <mergeCell ref="V4:X4"/>
    <mergeCell ref="D5:F5"/>
    <mergeCell ref="G5:I5"/>
    <mergeCell ref="J5:L5"/>
    <mergeCell ref="M5:O5"/>
    <mergeCell ref="P5:R5"/>
    <mergeCell ref="S5:U5"/>
    <mergeCell ref="V5:X5"/>
    <mergeCell ref="A1:F1"/>
    <mergeCell ref="G1:X1"/>
    <mergeCell ref="U3:X3"/>
    <mergeCell ref="A4:C5"/>
    <mergeCell ref="D4:F4"/>
    <mergeCell ref="G4:I4"/>
    <mergeCell ref="J4:L4"/>
    <mergeCell ref="M4:O4"/>
    <mergeCell ref="P4:R4"/>
    <mergeCell ref="S4:U4"/>
  </mergeCells>
  <phoneticPr fontId="51"/>
  <printOptions horizontalCentered="1"/>
  <pageMargins left="0.70866141732283472" right="0.51181102362204722" top="0.74803149606299213"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43"/>
  <sheetViews>
    <sheetView zoomScaleNormal="100" zoomScaleSheetLayoutView="100" workbookViewId="0"/>
  </sheetViews>
  <sheetFormatPr defaultRowHeight="20.100000000000001" customHeight="1"/>
  <cols>
    <col min="1" max="25" width="3.625" style="144" customWidth="1"/>
    <col min="26" max="36" width="9" style="144" customWidth="1"/>
    <col min="37" max="256" width="9" style="144"/>
    <col min="257" max="281" width="3.625" style="144" customWidth="1"/>
    <col min="282" max="292" width="9" style="144" customWidth="1"/>
    <col min="293" max="512" width="9" style="144"/>
    <col min="513" max="537" width="3.625" style="144" customWidth="1"/>
    <col min="538" max="548" width="9" style="144" customWidth="1"/>
    <col min="549" max="768" width="9" style="144"/>
    <col min="769" max="793" width="3.625" style="144" customWidth="1"/>
    <col min="794" max="804" width="9" style="144" customWidth="1"/>
    <col min="805" max="1024" width="9" style="144"/>
    <col min="1025" max="1049" width="3.625" style="144" customWidth="1"/>
    <col min="1050" max="1060" width="9" style="144" customWidth="1"/>
    <col min="1061" max="1280" width="9" style="144"/>
    <col min="1281" max="1305" width="3.625" style="144" customWidth="1"/>
    <col min="1306" max="1316" width="9" style="144" customWidth="1"/>
    <col min="1317" max="1536" width="9" style="144"/>
    <col min="1537" max="1561" width="3.625" style="144" customWidth="1"/>
    <col min="1562" max="1572" width="9" style="144" customWidth="1"/>
    <col min="1573" max="1792" width="9" style="144"/>
    <col min="1793" max="1817" width="3.625" style="144" customWidth="1"/>
    <col min="1818" max="1828" width="9" style="144" customWidth="1"/>
    <col min="1829" max="2048" width="9" style="144"/>
    <col min="2049" max="2073" width="3.625" style="144" customWidth="1"/>
    <col min="2074" max="2084" width="9" style="144" customWidth="1"/>
    <col min="2085" max="2304" width="9" style="144"/>
    <col min="2305" max="2329" width="3.625" style="144" customWidth="1"/>
    <col min="2330" max="2340" width="9" style="144" customWidth="1"/>
    <col min="2341" max="2560" width="9" style="144"/>
    <col min="2561" max="2585" width="3.625" style="144" customWidth="1"/>
    <col min="2586" max="2596" width="9" style="144" customWidth="1"/>
    <col min="2597" max="2816" width="9" style="144"/>
    <col min="2817" max="2841" width="3.625" style="144" customWidth="1"/>
    <col min="2842" max="2852" width="9" style="144" customWidth="1"/>
    <col min="2853" max="3072" width="9" style="144"/>
    <col min="3073" max="3097" width="3.625" style="144" customWidth="1"/>
    <col min="3098" max="3108" width="9" style="144" customWidth="1"/>
    <col min="3109" max="3328" width="9" style="144"/>
    <col min="3329" max="3353" width="3.625" style="144" customWidth="1"/>
    <col min="3354" max="3364" width="9" style="144" customWidth="1"/>
    <col min="3365" max="3584" width="9" style="144"/>
    <col min="3585" max="3609" width="3.625" style="144" customWidth="1"/>
    <col min="3610" max="3620" width="9" style="144" customWidth="1"/>
    <col min="3621" max="3840" width="9" style="144"/>
    <col min="3841" max="3865" width="3.625" style="144" customWidth="1"/>
    <col min="3866" max="3876" width="9" style="144" customWidth="1"/>
    <col min="3877" max="4096" width="9" style="144"/>
    <col min="4097" max="4121" width="3.625" style="144" customWidth="1"/>
    <col min="4122" max="4132" width="9" style="144" customWidth="1"/>
    <col min="4133" max="4352" width="9" style="144"/>
    <col min="4353" max="4377" width="3.625" style="144" customWidth="1"/>
    <col min="4378" max="4388" width="9" style="144" customWidth="1"/>
    <col min="4389" max="4608" width="9" style="144"/>
    <col min="4609" max="4633" width="3.625" style="144" customWidth="1"/>
    <col min="4634" max="4644" width="9" style="144" customWidth="1"/>
    <col min="4645" max="4864" width="9" style="144"/>
    <col min="4865" max="4889" width="3.625" style="144" customWidth="1"/>
    <col min="4890" max="4900" width="9" style="144" customWidth="1"/>
    <col min="4901" max="5120" width="9" style="144"/>
    <col min="5121" max="5145" width="3.625" style="144" customWidth="1"/>
    <col min="5146" max="5156" width="9" style="144" customWidth="1"/>
    <col min="5157" max="5376" width="9" style="144"/>
    <col min="5377" max="5401" width="3.625" style="144" customWidth="1"/>
    <col min="5402" max="5412" width="9" style="144" customWidth="1"/>
    <col min="5413" max="5632" width="9" style="144"/>
    <col min="5633" max="5657" width="3.625" style="144" customWidth="1"/>
    <col min="5658" max="5668" width="9" style="144" customWidth="1"/>
    <col min="5669" max="5888" width="9" style="144"/>
    <col min="5889" max="5913" width="3.625" style="144" customWidth="1"/>
    <col min="5914" max="5924" width="9" style="144" customWidth="1"/>
    <col min="5925" max="6144" width="9" style="144"/>
    <col min="6145" max="6169" width="3.625" style="144" customWidth="1"/>
    <col min="6170" max="6180" width="9" style="144" customWidth="1"/>
    <col min="6181" max="6400" width="9" style="144"/>
    <col min="6401" max="6425" width="3.625" style="144" customWidth="1"/>
    <col min="6426" max="6436" width="9" style="144" customWidth="1"/>
    <col min="6437" max="6656" width="9" style="144"/>
    <col min="6657" max="6681" width="3.625" style="144" customWidth="1"/>
    <col min="6682" max="6692" width="9" style="144" customWidth="1"/>
    <col min="6693" max="6912" width="9" style="144"/>
    <col min="6913" max="6937" width="3.625" style="144" customWidth="1"/>
    <col min="6938" max="6948" width="9" style="144" customWidth="1"/>
    <col min="6949" max="7168" width="9" style="144"/>
    <col min="7169" max="7193" width="3.625" style="144" customWidth="1"/>
    <col min="7194" max="7204" width="9" style="144" customWidth="1"/>
    <col min="7205" max="7424" width="9" style="144"/>
    <col min="7425" max="7449" width="3.625" style="144" customWidth="1"/>
    <col min="7450" max="7460" width="9" style="144" customWidth="1"/>
    <col min="7461" max="7680" width="9" style="144"/>
    <col min="7681" max="7705" width="3.625" style="144" customWidth="1"/>
    <col min="7706" max="7716" width="9" style="144" customWidth="1"/>
    <col min="7717" max="7936" width="9" style="144"/>
    <col min="7937" max="7961" width="3.625" style="144" customWidth="1"/>
    <col min="7962" max="7972" width="9" style="144" customWidth="1"/>
    <col min="7973" max="8192" width="9" style="144"/>
    <col min="8193" max="8217" width="3.625" style="144" customWidth="1"/>
    <col min="8218" max="8228" width="9" style="144" customWidth="1"/>
    <col min="8229" max="8448" width="9" style="144"/>
    <col min="8449" max="8473" width="3.625" style="144" customWidth="1"/>
    <col min="8474" max="8484" width="9" style="144" customWidth="1"/>
    <col min="8485" max="8704" width="9" style="144"/>
    <col min="8705" max="8729" width="3.625" style="144" customWidth="1"/>
    <col min="8730" max="8740" width="9" style="144" customWidth="1"/>
    <col min="8741" max="8960" width="9" style="144"/>
    <col min="8961" max="8985" width="3.625" style="144" customWidth="1"/>
    <col min="8986" max="8996" width="9" style="144" customWidth="1"/>
    <col min="8997" max="9216" width="9" style="144"/>
    <col min="9217" max="9241" width="3.625" style="144" customWidth="1"/>
    <col min="9242" max="9252" width="9" style="144" customWidth="1"/>
    <col min="9253" max="9472" width="9" style="144"/>
    <col min="9473" max="9497" width="3.625" style="144" customWidth="1"/>
    <col min="9498" max="9508" width="9" style="144" customWidth="1"/>
    <col min="9509" max="9728" width="9" style="144"/>
    <col min="9729" max="9753" width="3.625" style="144" customWidth="1"/>
    <col min="9754" max="9764" width="9" style="144" customWidth="1"/>
    <col min="9765" max="9984" width="9" style="144"/>
    <col min="9985" max="10009" width="3.625" style="144" customWidth="1"/>
    <col min="10010" max="10020" width="9" style="144" customWidth="1"/>
    <col min="10021" max="10240" width="9" style="144"/>
    <col min="10241" max="10265" width="3.625" style="144" customWidth="1"/>
    <col min="10266" max="10276" width="9" style="144" customWidth="1"/>
    <col min="10277" max="10496" width="9" style="144"/>
    <col min="10497" max="10521" width="3.625" style="144" customWidth="1"/>
    <col min="10522" max="10532" width="9" style="144" customWidth="1"/>
    <col min="10533" max="10752" width="9" style="144"/>
    <col min="10753" max="10777" width="3.625" style="144" customWidth="1"/>
    <col min="10778" max="10788" width="9" style="144" customWidth="1"/>
    <col min="10789" max="11008" width="9" style="144"/>
    <col min="11009" max="11033" width="3.625" style="144" customWidth="1"/>
    <col min="11034" max="11044" width="9" style="144" customWidth="1"/>
    <col min="11045" max="11264" width="9" style="144"/>
    <col min="11265" max="11289" width="3.625" style="144" customWidth="1"/>
    <col min="11290" max="11300" width="9" style="144" customWidth="1"/>
    <col min="11301" max="11520" width="9" style="144"/>
    <col min="11521" max="11545" width="3.625" style="144" customWidth="1"/>
    <col min="11546" max="11556" width="9" style="144" customWidth="1"/>
    <col min="11557" max="11776" width="9" style="144"/>
    <col min="11777" max="11801" width="3.625" style="144" customWidth="1"/>
    <col min="11802" max="11812" width="9" style="144" customWidth="1"/>
    <col min="11813" max="12032" width="9" style="144"/>
    <col min="12033" max="12057" width="3.625" style="144" customWidth="1"/>
    <col min="12058" max="12068" width="9" style="144" customWidth="1"/>
    <col min="12069" max="12288" width="9" style="144"/>
    <col min="12289" max="12313" width="3.625" style="144" customWidth="1"/>
    <col min="12314" max="12324" width="9" style="144" customWidth="1"/>
    <col min="12325" max="12544" width="9" style="144"/>
    <col min="12545" max="12569" width="3.625" style="144" customWidth="1"/>
    <col min="12570" max="12580" width="9" style="144" customWidth="1"/>
    <col min="12581" max="12800" width="9" style="144"/>
    <col min="12801" max="12825" width="3.625" style="144" customWidth="1"/>
    <col min="12826" max="12836" width="9" style="144" customWidth="1"/>
    <col min="12837" max="13056" width="9" style="144"/>
    <col min="13057" max="13081" width="3.625" style="144" customWidth="1"/>
    <col min="13082" max="13092" width="9" style="144" customWidth="1"/>
    <col min="13093" max="13312" width="9" style="144"/>
    <col min="13313" max="13337" width="3.625" style="144" customWidth="1"/>
    <col min="13338" max="13348" width="9" style="144" customWidth="1"/>
    <col min="13349" max="13568" width="9" style="144"/>
    <col min="13569" max="13593" width="3.625" style="144" customWidth="1"/>
    <col min="13594" max="13604" width="9" style="144" customWidth="1"/>
    <col min="13605" max="13824" width="9" style="144"/>
    <col min="13825" max="13849" width="3.625" style="144" customWidth="1"/>
    <col min="13850" max="13860" width="9" style="144" customWidth="1"/>
    <col min="13861" max="14080" width="9" style="144"/>
    <col min="14081" max="14105" width="3.625" style="144" customWidth="1"/>
    <col min="14106" max="14116" width="9" style="144" customWidth="1"/>
    <col min="14117" max="14336" width="9" style="144"/>
    <col min="14337" max="14361" width="3.625" style="144" customWidth="1"/>
    <col min="14362" max="14372" width="9" style="144" customWidth="1"/>
    <col min="14373" max="14592" width="9" style="144"/>
    <col min="14593" max="14617" width="3.625" style="144" customWidth="1"/>
    <col min="14618" max="14628" width="9" style="144" customWidth="1"/>
    <col min="14629" max="14848" width="9" style="144"/>
    <col min="14849" max="14873" width="3.625" style="144" customWidth="1"/>
    <col min="14874" max="14884" width="9" style="144" customWidth="1"/>
    <col min="14885" max="15104" width="9" style="144"/>
    <col min="15105" max="15129" width="3.625" style="144" customWidth="1"/>
    <col min="15130" max="15140" width="9" style="144" customWidth="1"/>
    <col min="15141" max="15360" width="9" style="144"/>
    <col min="15361" max="15385" width="3.625" style="144" customWidth="1"/>
    <col min="15386" max="15396" width="9" style="144" customWidth="1"/>
    <col min="15397" max="15616" width="9" style="144"/>
    <col min="15617" max="15641" width="3.625" style="144" customWidth="1"/>
    <col min="15642" max="15652" width="9" style="144" customWidth="1"/>
    <col min="15653" max="15872" width="9" style="144"/>
    <col min="15873" max="15897" width="3.625" style="144" customWidth="1"/>
    <col min="15898" max="15908" width="9" style="144" customWidth="1"/>
    <col min="15909" max="16128" width="9" style="144"/>
    <col min="16129" max="16153" width="3.625" style="144" customWidth="1"/>
    <col min="16154" max="16164" width="9" style="144" customWidth="1"/>
    <col min="16165" max="16384" width="9" style="144"/>
  </cols>
  <sheetData>
    <row r="1" spans="1:25" ht="20.100000000000001" customHeight="1">
      <c r="A1" s="142" t="s">
        <v>307</v>
      </c>
      <c r="B1" s="143"/>
      <c r="C1" s="143"/>
      <c r="D1" s="143"/>
      <c r="E1" s="143"/>
      <c r="F1" s="143"/>
      <c r="G1" s="143"/>
      <c r="H1" s="143"/>
      <c r="I1" s="143"/>
      <c r="J1" s="143"/>
      <c r="K1" s="143"/>
      <c r="L1" s="143"/>
      <c r="M1" s="143"/>
      <c r="N1" s="143"/>
      <c r="O1" s="143"/>
      <c r="P1" s="143"/>
      <c r="Q1" s="143"/>
      <c r="R1" s="143"/>
      <c r="S1" s="143"/>
      <c r="T1" s="143"/>
      <c r="U1" s="143"/>
      <c r="V1" s="143"/>
      <c r="W1" s="143"/>
      <c r="X1" s="143"/>
      <c r="Y1" s="143"/>
    </row>
    <row r="2" spans="1:25" ht="9.75" customHeight="1">
      <c r="A2" s="142"/>
      <c r="B2" s="143"/>
      <c r="C2" s="143"/>
      <c r="D2" s="143"/>
      <c r="E2" s="143"/>
      <c r="F2" s="143"/>
      <c r="G2" s="143"/>
      <c r="H2" s="143"/>
      <c r="I2" s="143"/>
      <c r="J2" s="143"/>
      <c r="K2" s="143"/>
      <c r="L2" s="143"/>
      <c r="M2" s="143"/>
      <c r="N2" s="143"/>
      <c r="O2" s="143"/>
      <c r="P2" s="143"/>
      <c r="Q2" s="143"/>
      <c r="R2" s="143"/>
      <c r="S2" s="143"/>
      <c r="T2" s="143"/>
      <c r="U2" s="143"/>
      <c r="V2" s="143"/>
      <c r="W2" s="143"/>
      <c r="X2" s="143"/>
      <c r="Y2" s="143"/>
    </row>
    <row r="3" spans="1:25" ht="20.100000000000001" customHeight="1" thickBot="1">
      <c r="A3" s="143" t="s">
        <v>308</v>
      </c>
      <c r="B3" s="143"/>
      <c r="C3" s="143"/>
      <c r="D3" s="143"/>
      <c r="E3" s="143"/>
      <c r="F3" s="143"/>
      <c r="G3" s="143"/>
      <c r="H3" s="143"/>
      <c r="I3" s="143"/>
      <c r="J3" s="143"/>
      <c r="K3" s="143"/>
      <c r="L3" s="143"/>
      <c r="M3" s="143"/>
      <c r="N3" s="143"/>
      <c r="O3" s="143"/>
      <c r="P3" s="143"/>
      <c r="Q3" s="143"/>
      <c r="R3" s="143"/>
      <c r="S3" s="143"/>
      <c r="T3" s="143"/>
      <c r="U3" s="449" t="s">
        <v>265</v>
      </c>
      <c r="V3" s="450"/>
      <c r="W3" s="450"/>
      <c r="X3" s="450"/>
      <c r="Y3" s="143"/>
    </row>
    <row r="4" spans="1:25" ht="18.95" customHeight="1">
      <c r="A4" s="451" t="s">
        <v>266</v>
      </c>
      <c r="B4" s="452"/>
      <c r="C4" s="452"/>
      <c r="D4" s="452"/>
      <c r="E4" s="452"/>
      <c r="F4" s="452"/>
      <c r="G4" s="452"/>
      <c r="H4" s="453" t="s">
        <v>309</v>
      </c>
      <c r="I4" s="454"/>
      <c r="J4" s="454"/>
      <c r="K4" s="453" t="s">
        <v>268</v>
      </c>
      <c r="L4" s="454"/>
      <c r="M4" s="454"/>
      <c r="N4" s="453" t="s">
        <v>269</v>
      </c>
      <c r="O4" s="454"/>
      <c r="P4" s="454"/>
      <c r="Q4" s="453" t="s">
        <v>273</v>
      </c>
      <c r="R4" s="454"/>
      <c r="S4" s="454"/>
      <c r="T4" s="455" t="s">
        <v>237</v>
      </c>
      <c r="U4" s="456"/>
      <c r="V4" s="453" t="s">
        <v>310</v>
      </c>
      <c r="W4" s="454"/>
      <c r="X4" s="457"/>
      <c r="Y4" s="143"/>
    </row>
    <row r="5" spans="1:25" ht="18" customHeight="1">
      <c r="A5" s="461" t="s">
        <v>311</v>
      </c>
      <c r="B5" s="462"/>
      <c r="C5" s="462"/>
      <c r="D5" s="462"/>
      <c r="E5" s="462"/>
      <c r="F5" s="462"/>
      <c r="G5" s="462"/>
      <c r="H5" s="458">
        <v>160186.247</v>
      </c>
      <c r="I5" s="459"/>
      <c r="J5" s="473"/>
      <c r="K5" s="458">
        <v>2714.3809999999999</v>
      </c>
      <c r="L5" s="459"/>
      <c r="M5" s="473"/>
      <c r="N5" s="458">
        <v>15000</v>
      </c>
      <c r="O5" s="459"/>
      <c r="P5" s="473"/>
      <c r="Q5" s="458">
        <f>H5+K5-N5</f>
        <v>147900.628</v>
      </c>
      <c r="R5" s="459"/>
      <c r="S5" s="473"/>
      <c r="T5" s="458" t="s">
        <v>254</v>
      </c>
      <c r="U5" s="473"/>
      <c r="V5" s="458">
        <v>147900.628</v>
      </c>
      <c r="W5" s="459"/>
      <c r="X5" s="460"/>
      <c r="Y5" s="143"/>
    </row>
    <row r="6" spans="1:25" ht="18" customHeight="1">
      <c r="A6" s="461" t="s">
        <v>312</v>
      </c>
      <c r="B6" s="462"/>
      <c r="C6" s="462"/>
      <c r="D6" s="462"/>
      <c r="E6" s="462"/>
      <c r="F6" s="462"/>
      <c r="G6" s="462"/>
      <c r="H6" s="463">
        <v>446131.24699999997</v>
      </c>
      <c r="I6" s="464"/>
      <c r="J6" s="464"/>
      <c r="K6" s="465">
        <v>232006.77499999999</v>
      </c>
      <c r="L6" s="466"/>
      <c r="M6" s="467"/>
      <c r="N6" s="465">
        <v>253859.42</v>
      </c>
      <c r="O6" s="466"/>
      <c r="P6" s="467"/>
      <c r="Q6" s="465">
        <v>424278.60199999996</v>
      </c>
      <c r="R6" s="466"/>
      <c r="S6" s="467"/>
      <c r="T6" s="468" t="s">
        <v>254</v>
      </c>
      <c r="U6" s="469"/>
      <c r="V6" s="470">
        <v>424278.60199999996</v>
      </c>
      <c r="W6" s="471"/>
      <c r="X6" s="472"/>
      <c r="Y6" s="143"/>
    </row>
    <row r="7" spans="1:25" ht="18" customHeight="1">
      <c r="A7" s="491" t="s">
        <v>313</v>
      </c>
      <c r="B7" s="492"/>
      <c r="C7" s="492"/>
      <c r="D7" s="492"/>
      <c r="E7" s="492"/>
      <c r="F7" s="492"/>
      <c r="G7" s="493"/>
      <c r="H7" s="474">
        <v>149266.69999999998</v>
      </c>
      <c r="I7" s="475"/>
      <c r="J7" s="494"/>
      <c r="K7" s="465">
        <v>34919.074000000001</v>
      </c>
      <c r="L7" s="495"/>
      <c r="M7" s="496"/>
      <c r="N7" s="474">
        <v>28208.306</v>
      </c>
      <c r="O7" s="475"/>
      <c r="P7" s="494"/>
      <c r="Q7" s="474">
        <v>155977.46800000002</v>
      </c>
      <c r="R7" s="475"/>
      <c r="S7" s="494"/>
      <c r="T7" s="497" t="s">
        <v>254</v>
      </c>
      <c r="U7" s="498"/>
      <c r="V7" s="474">
        <v>155977.46800000002</v>
      </c>
      <c r="W7" s="475"/>
      <c r="X7" s="475"/>
      <c r="Y7" s="145"/>
    </row>
    <row r="8" spans="1:25" ht="18" customHeight="1">
      <c r="A8" s="146"/>
      <c r="B8" s="476" t="s">
        <v>314</v>
      </c>
      <c r="C8" s="477"/>
      <c r="D8" s="477"/>
      <c r="E8" s="477"/>
      <c r="F8" s="477"/>
      <c r="G8" s="478"/>
      <c r="H8" s="479">
        <v>2350.009</v>
      </c>
      <c r="I8" s="480"/>
      <c r="J8" s="481"/>
      <c r="K8" s="482">
        <v>490.26400000000001</v>
      </c>
      <c r="L8" s="483"/>
      <c r="M8" s="484"/>
      <c r="N8" s="485">
        <v>314.61700000000002</v>
      </c>
      <c r="O8" s="486"/>
      <c r="P8" s="487"/>
      <c r="Q8" s="479">
        <f t="shared" ref="Q8:Q39" si="0">H8+K8-N8</f>
        <v>2525.6559999999999</v>
      </c>
      <c r="R8" s="480"/>
      <c r="S8" s="481"/>
      <c r="T8" s="488" t="s">
        <v>254</v>
      </c>
      <c r="U8" s="489"/>
      <c r="V8" s="479">
        <v>2525.6559999999999</v>
      </c>
      <c r="W8" s="480"/>
      <c r="X8" s="490"/>
      <c r="Y8" s="143"/>
    </row>
    <row r="9" spans="1:25" ht="18" customHeight="1">
      <c r="A9" s="146"/>
      <c r="B9" s="502" t="s">
        <v>315</v>
      </c>
      <c r="C9" s="503"/>
      <c r="D9" s="503"/>
      <c r="E9" s="503"/>
      <c r="F9" s="503"/>
      <c r="G9" s="504"/>
      <c r="H9" s="499">
        <v>10</v>
      </c>
      <c r="I9" s="500"/>
      <c r="J9" s="511"/>
      <c r="K9" s="505">
        <v>856.05899999999997</v>
      </c>
      <c r="L9" s="512"/>
      <c r="M9" s="513"/>
      <c r="N9" s="499">
        <v>856.05899999999997</v>
      </c>
      <c r="O9" s="500"/>
      <c r="P9" s="511"/>
      <c r="Q9" s="499">
        <f t="shared" si="0"/>
        <v>10</v>
      </c>
      <c r="R9" s="500"/>
      <c r="S9" s="511"/>
      <c r="T9" s="514" t="s">
        <v>254</v>
      </c>
      <c r="U9" s="515"/>
      <c r="V9" s="499">
        <v>10</v>
      </c>
      <c r="W9" s="500"/>
      <c r="X9" s="501"/>
      <c r="Y9" s="143"/>
    </row>
    <row r="10" spans="1:25" ht="18" customHeight="1">
      <c r="A10" s="146"/>
      <c r="B10" s="502" t="s">
        <v>316</v>
      </c>
      <c r="C10" s="503"/>
      <c r="D10" s="503"/>
      <c r="E10" s="503"/>
      <c r="F10" s="503"/>
      <c r="G10" s="504"/>
      <c r="H10" s="505">
        <v>5272.3689999999997</v>
      </c>
      <c r="I10" s="506"/>
      <c r="J10" s="507"/>
      <c r="K10" s="505">
        <v>559.95000000000005</v>
      </c>
      <c r="L10" s="506"/>
      <c r="M10" s="507"/>
      <c r="N10" s="505">
        <v>309.76</v>
      </c>
      <c r="O10" s="506"/>
      <c r="P10" s="506"/>
      <c r="Q10" s="505">
        <f t="shared" si="0"/>
        <v>5522.5589999999993</v>
      </c>
      <c r="R10" s="506"/>
      <c r="S10" s="507"/>
      <c r="T10" s="508" t="s">
        <v>254</v>
      </c>
      <c r="U10" s="509"/>
      <c r="V10" s="505">
        <v>5522.5589999999993</v>
      </c>
      <c r="W10" s="506"/>
      <c r="X10" s="510"/>
      <c r="Y10" s="143"/>
    </row>
    <row r="11" spans="1:25" ht="18" customHeight="1">
      <c r="A11" s="146"/>
      <c r="B11" s="516" t="s">
        <v>317</v>
      </c>
      <c r="C11" s="517"/>
      <c r="D11" s="517"/>
      <c r="E11" s="517"/>
      <c r="F11" s="517"/>
      <c r="G11" s="518"/>
      <c r="H11" s="499">
        <v>137</v>
      </c>
      <c r="I11" s="500"/>
      <c r="J11" s="511"/>
      <c r="K11" s="499">
        <v>0</v>
      </c>
      <c r="L11" s="500"/>
      <c r="M11" s="511"/>
      <c r="N11" s="499">
        <v>0</v>
      </c>
      <c r="O11" s="500"/>
      <c r="P11" s="511"/>
      <c r="Q11" s="499">
        <f t="shared" si="0"/>
        <v>137</v>
      </c>
      <c r="R11" s="500"/>
      <c r="S11" s="511"/>
      <c r="T11" s="514" t="s">
        <v>254</v>
      </c>
      <c r="U11" s="515"/>
      <c r="V11" s="499">
        <v>137</v>
      </c>
      <c r="W11" s="500"/>
      <c r="X11" s="501"/>
      <c r="Y11" s="143"/>
    </row>
    <row r="12" spans="1:25" ht="18" customHeight="1">
      <c r="A12" s="146"/>
      <c r="B12" s="502" t="s">
        <v>318</v>
      </c>
      <c r="C12" s="503"/>
      <c r="D12" s="503"/>
      <c r="E12" s="503"/>
      <c r="F12" s="503"/>
      <c r="G12" s="503"/>
      <c r="H12" s="463">
        <v>3815.5970000000002</v>
      </c>
      <c r="I12" s="464"/>
      <c r="J12" s="464"/>
      <c r="K12" s="505">
        <v>30.837</v>
      </c>
      <c r="L12" s="506"/>
      <c r="M12" s="507"/>
      <c r="N12" s="505">
        <v>31.553000000000001</v>
      </c>
      <c r="O12" s="506"/>
      <c r="P12" s="507"/>
      <c r="Q12" s="505">
        <f t="shared" si="0"/>
        <v>3814.8810000000003</v>
      </c>
      <c r="R12" s="506"/>
      <c r="S12" s="507"/>
      <c r="T12" s="508" t="s">
        <v>254</v>
      </c>
      <c r="U12" s="509"/>
      <c r="V12" s="505">
        <v>3814.8810000000003</v>
      </c>
      <c r="W12" s="506"/>
      <c r="X12" s="510"/>
      <c r="Y12" s="143"/>
    </row>
    <row r="13" spans="1:25" ht="18" customHeight="1">
      <c r="A13" s="146"/>
      <c r="B13" s="502" t="s">
        <v>319</v>
      </c>
      <c r="C13" s="503"/>
      <c r="D13" s="503"/>
      <c r="E13" s="503"/>
      <c r="F13" s="503"/>
      <c r="G13" s="504"/>
      <c r="H13" s="499">
        <v>45</v>
      </c>
      <c r="I13" s="500"/>
      <c r="J13" s="511"/>
      <c r="K13" s="499">
        <v>0</v>
      </c>
      <c r="L13" s="500"/>
      <c r="M13" s="511"/>
      <c r="N13" s="499">
        <v>0</v>
      </c>
      <c r="O13" s="500"/>
      <c r="P13" s="511"/>
      <c r="Q13" s="499">
        <f t="shared" si="0"/>
        <v>45</v>
      </c>
      <c r="R13" s="500"/>
      <c r="S13" s="511"/>
      <c r="T13" s="514" t="s">
        <v>254</v>
      </c>
      <c r="U13" s="515"/>
      <c r="V13" s="499">
        <v>45</v>
      </c>
      <c r="W13" s="500"/>
      <c r="X13" s="501"/>
      <c r="Y13" s="143"/>
    </row>
    <row r="14" spans="1:25" ht="18" customHeight="1">
      <c r="A14" s="146"/>
      <c r="B14" s="502" t="s">
        <v>320</v>
      </c>
      <c r="C14" s="503"/>
      <c r="D14" s="503"/>
      <c r="E14" s="503"/>
      <c r="F14" s="503"/>
      <c r="G14" s="504"/>
      <c r="H14" s="499">
        <v>50405.868999999999</v>
      </c>
      <c r="I14" s="500"/>
      <c r="J14" s="511"/>
      <c r="K14" s="499">
        <v>4.2409999999999997</v>
      </c>
      <c r="L14" s="500"/>
      <c r="M14" s="511"/>
      <c r="N14" s="499">
        <v>2221.1819999999998</v>
      </c>
      <c r="O14" s="500"/>
      <c r="P14" s="511"/>
      <c r="Q14" s="499">
        <f t="shared" si="0"/>
        <v>48188.928</v>
      </c>
      <c r="R14" s="500"/>
      <c r="S14" s="511"/>
      <c r="T14" s="514" t="s">
        <v>254</v>
      </c>
      <c r="U14" s="515"/>
      <c r="V14" s="499">
        <v>48188.928</v>
      </c>
      <c r="W14" s="500"/>
      <c r="X14" s="501"/>
      <c r="Y14" s="143"/>
    </row>
    <row r="15" spans="1:25" ht="18" customHeight="1">
      <c r="A15" s="146"/>
      <c r="B15" s="502" t="s">
        <v>321</v>
      </c>
      <c r="C15" s="503"/>
      <c r="D15" s="503"/>
      <c r="E15" s="503"/>
      <c r="F15" s="503"/>
      <c r="G15" s="504"/>
      <c r="H15" s="499">
        <v>703.03099999999995</v>
      </c>
      <c r="I15" s="500"/>
      <c r="J15" s="511"/>
      <c r="K15" s="499">
        <v>52.006</v>
      </c>
      <c r="L15" s="500"/>
      <c r="M15" s="511"/>
      <c r="N15" s="499">
        <v>65.817999999999998</v>
      </c>
      <c r="O15" s="500"/>
      <c r="P15" s="511"/>
      <c r="Q15" s="499">
        <f t="shared" si="0"/>
        <v>689.21899999999994</v>
      </c>
      <c r="R15" s="500"/>
      <c r="S15" s="511"/>
      <c r="T15" s="514" t="s">
        <v>254</v>
      </c>
      <c r="U15" s="515"/>
      <c r="V15" s="499">
        <v>689.21899999999994</v>
      </c>
      <c r="W15" s="500"/>
      <c r="X15" s="501"/>
      <c r="Y15" s="143"/>
    </row>
    <row r="16" spans="1:25" ht="18" customHeight="1">
      <c r="A16" s="146"/>
      <c r="B16" s="502" t="s">
        <v>322</v>
      </c>
      <c r="C16" s="503"/>
      <c r="D16" s="503"/>
      <c r="E16" s="503"/>
      <c r="F16" s="503"/>
      <c r="G16" s="504"/>
      <c r="H16" s="499">
        <v>83.688000000000002</v>
      </c>
      <c r="I16" s="500"/>
      <c r="J16" s="511"/>
      <c r="K16" s="499">
        <v>10.175000000000001</v>
      </c>
      <c r="L16" s="500"/>
      <c r="M16" s="511"/>
      <c r="N16" s="499">
        <v>38.073999999999998</v>
      </c>
      <c r="O16" s="500"/>
      <c r="P16" s="511"/>
      <c r="Q16" s="499">
        <f t="shared" si="0"/>
        <v>55.789000000000001</v>
      </c>
      <c r="R16" s="500"/>
      <c r="S16" s="511"/>
      <c r="T16" s="514" t="s">
        <v>254</v>
      </c>
      <c r="U16" s="515"/>
      <c r="V16" s="499">
        <v>55.789000000000001</v>
      </c>
      <c r="W16" s="500"/>
      <c r="X16" s="501"/>
      <c r="Y16" s="143"/>
    </row>
    <row r="17" spans="1:25" ht="18" customHeight="1">
      <c r="A17" s="146"/>
      <c r="B17" s="502" t="s">
        <v>323</v>
      </c>
      <c r="C17" s="503"/>
      <c r="D17" s="503"/>
      <c r="E17" s="503"/>
      <c r="F17" s="503"/>
      <c r="G17" s="504"/>
      <c r="H17" s="499">
        <v>1864.124</v>
      </c>
      <c r="I17" s="500"/>
      <c r="J17" s="511"/>
      <c r="K17" s="499">
        <v>2.7010000000000001</v>
      </c>
      <c r="L17" s="500"/>
      <c r="M17" s="511"/>
      <c r="N17" s="499">
        <v>20.117000000000001</v>
      </c>
      <c r="O17" s="500"/>
      <c r="P17" s="511"/>
      <c r="Q17" s="499">
        <f t="shared" si="0"/>
        <v>1846.7080000000001</v>
      </c>
      <c r="R17" s="500"/>
      <c r="S17" s="511"/>
      <c r="T17" s="514" t="s">
        <v>254</v>
      </c>
      <c r="U17" s="515"/>
      <c r="V17" s="499">
        <v>1846.7080000000001</v>
      </c>
      <c r="W17" s="500"/>
      <c r="X17" s="501"/>
      <c r="Y17" s="143"/>
    </row>
    <row r="18" spans="1:25" ht="18" customHeight="1">
      <c r="A18" s="146"/>
      <c r="B18" s="502" t="s">
        <v>324</v>
      </c>
      <c r="C18" s="503"/>
      <c r="D18" s="503"/>
      <c r="E18" s="503"/>
      <c r="F18" s="503"/>
      <c r="G18" s="504"/>
      <c r="H18" s="499">
        <v>9.6189999999999998</v>
      </c>
      <c r="I18" s="500"/>
      <c r="J18" s="511"/>
      <c r="K18" s="499">
        <v>3.3</v>
      </c>
      <c r="L18" s="500"/>
      <c r="M18" s="511"/>
      <c r="N18" s="499">
        <v>2.5</v>
      </c>
      <c r="O18" s="500"/>
      <c r="P18" s="511"/>
      <c r="Q18" s="499">
        <f t="shared" si="0"/>
        <v>10.419</v>
      </c>
      <c r="R18" s="500"/>
      <c r="S18" s="511"/>
      <c r="T18" s="514" t="s">
        <v>254</v>
      </c>
      <c r="U18" s="515"/>
      <c r="V18" s="499">
        <v>10.419</v>
      </c>
      <c r="W18" s="500"/>
      <c r="X18" s="501"/>
      <c r="Y18" s="143"/>
    </row>
    <row r="19" spans="1:25" ht="18" customHeight="1">
      <c r="A19" s="146"/>
      <c r="B19" s="502" t="s">
        <v>325</v>
      </c>
      <c r="C19" s="503"/>
      <c r="D19" s="503"/>
      <c r="E19" s="503"/>
      <c r="F19" s="503"/>
      <c r="G19" s="504"/>
      <c r="H19" s="505">
        <v>20068.166000000001</v>
      </c>
      <c r="I19" s="506"/>
      <c r="J19" s="506"/>
      <c r="K19" s="505">
        <v>6480.857</v>
      </c>
      <c r="L19" s="506"/>
      <c r="M19" s="506"/>
      <c r="N19" s="505">
        <v>5974.31</v>
      </c>
      <c r="O19" s="506"/>
      <c r="P19" s="507"/>
      <c r="Q19" s="505">
        <f t="shared" si="0"/>
        <v>20574.713</v>
      </c>
      <c r="R19" s="506"/>
      <c r="S19" s="507"/>
      <c r="T19" s="519" t="s">
        <v>254</v>
      </c>
      <c r="U19" s="520"/>
      <c r="V19" s="505">
        <v>20574.713</v>
      </c>
      <c r="W19" s="506"/>
      <c r="X19" s="510"/>
      <c r="Y19" s="143"/>
    </row>
    <row r="20" spans="1:25" ht="18" customHeight="1">
      <c r="A20" s="146"/>
      <c r="B20" s="502" t="s">
        <v>326</v>
      </c>
      <c r="C20" s="503"/>
      <c r="D20" s="503"/>
      <c r="E20" s="503"/>
      <c r="F20" s="503"/>
      <c r="G20" s="504"/>
      <c r="H20" s="499">
        <v>236.32499999999999</v>
      </c>
      <c r="I20" s="500"/>
      <c r="J20" s="511"/>
      <c r="K20" s="499">
        <v>1.5980000000000001</v>
      </c>
      <c r="L20" s="500"/>
      <c r="M20" s="511"/>
      <c r="N20" s="499">
        <v>69.710999999999999</v>
      </c>
      <c r="O20" s="500"/>
      <c r="P20" s="511"/>
      <c r="Q20" s="499">
        <f t="shared" si="0"/>
        <v>168.21199999999999</v>
      </c>
      <c r="R20" s="500"/>
      <c r="S20" s="511"/>
      <c r="T20" s="514" t="s">
        <v>254</v>
      </c>
      <c r="U20" s="515"/>
      <c r="V20" s="499">
        <v>168.21199999999999</v>
      </c>
      <c r="W20" s="500"/>
      <c r="X20" s="501"/>
      <c r="Y20" s="143"/>
    </row>
    <row r="21" spans="1:25" ht="18" customHeight="1">
      <c r="A21" s="146"/>
      <c r="B21" s="502" t="s">
        <v>327</v>
      </c>
      <c r="C21" s="503"/>
      <c r="D21" s="503"/>
      <c r="E21" s="503"/>
      <c r="F21" s="503"/>
      <c r="G21" s="504"/>
      <c r="H21" s="499">
        <v>7921.9059999999999</v>
      </c>
      <c r="I21" s="500"/>
      <c r="J21" s="511"/>
      <c r="K21" s="499">
        <v>492.77499999999998</v>
      </c>
      <c r="L21" s="500"/>
      <c r="M21" s="511"/>
      <c r="N21" s="499">
        <v>0</v>
      </c>
      <c r="O21" s="500"/>
      <c r="P21" s="511"/>
      <c r="Q21" s="499">
        <f t="shared" si="0"/>
        <v>8414.6810000000005</v>
      </c>
      <c r="R21" s="500"/>
      <c r="S21" s="511"/>
      <c r="T21" s="514" t="s">
        <v>254</v>
      </c>
      <c r="U21" s="515"/>
      <c r="V21" s="499">
        <v>8414.6810000000005</v>
      </c>
      <c r="W21" s="500"/>
      <c r="X21" s="501"/>
      <c r="Y21" s="143"/>
    </row>
    <row r="22" spans="1:25" ht="18" customHeight="1">
      <c r="A22" s="146"/>
      <c r="B22" s="516" t="s">
        <v>328</v>
      </c>
      <c r="C22" s="517"/>
      <c r="D22" s="517"/>
      <c r="E22" s="517"/>
      <c r="F22" s="517"/>
      <c r="G22" s="518"/>
      <c r="H22" s="499">
        <v>1641.5060000000001</v>
      </c>
      <c r="I22" s="500"/>
      <c r="J22" s="511"/>
      <c r="K22" s="499">
        <v>0.13800000000000001</v>
      </c>
      <c r="L22" s="500"/>
      <c r="M22" s="511"/>
      <c r="N22" s="499">
        <v>0</v>
      </c>
      <c r="O22" s="500"/>
      <c r="P22" s="511"/>
      <c r="Q22" s="499">
        <f t="shared" si="0"/>
        <v>1641.644</v>
      </c>
      <c r="R22" s="500"/>
      <c r="S22" s="511"/>
      <c r="T22" s="514" t="s">
        <v>254</v>
      </c>
      <c r="U22" s="515"/>
      <c r="V22" s="499">
        <v>1641.644</v>
      </c>
      <c r="W22" s="500"/>
      <c r="X22" s="501"/>
      <c r="Y22" s="143"/>
    </row>
    <row r="23" spans="1:25" ht="20.100000000000001" customHeight="1">
      <c r="A23" s="146"/>
      <c r="B23" s="521" t="s">
        <v>329</v>
      </c>
      <c r="C23" s="517"/>
      <c r="D23" s="517"/>
      <c r="E23" s="517"/>
      <c r="F23" s="517"/>
      <c r="G23" s="518"/>
      <c r="H23" s="499">
        <v>3091.7420000000002</v>
      </c>
      <c r="I23" s="500"/>
      <c r="J23" s="511"/>
      <c r="K23" s="499">
        <v>0.26</v>
      </c>
      <c r="L23" s="500"/>
      <c r="M23" s="511"/>
      <c r="N23" s="499">
        <v>0</v>
      </c>
      <c r="O23" s="500"/>
      <c r="P23" s="511"/>
      <c r="Q23" s="499">
        <f t="shared" si="0"/>
        <v>3092.0020000000004</v>
      </c>
      <c r="R23" s="500"/>
      <c r="S23" s="511"/>
      <c r="T23" s="514" t="s">
        <v>254</v>
      </c>
      <c r="U23" s="515"/>
      <c r="V23" s="499">
        <v>3092.0020000000004</v>
      </c>
      <c r="W23" s="500"/>
      <c r="X23" s="501"/>
      <c r="Y23" s="143"/>
    </row>
    <row r="24" spans="1:25" ht="18" customHeight="1">
      <c r="A24" s="146"/>
      <c r="B24" s="516" t="s">
        <v>330</v>
      </c>
      <c r="C24" s="517"/>
      <c r="D24" s="517"/>
      <c r="E24" s="517"/>
      <c r="F24" s="517"/>
      <c r="G24" s="518"/>
      <c r="H24" s="499">
        <v>28.280999999999999</v>
      </c>
      <c r="I24" s="500"/>
      <c r="J24" s="511"/>
      <c r="K24" s="499">
        <v>12.081</v>
      </c>
      <c r="L24" s="500"/>
      <c r="M24" s="511"/>
      <c r="N24" s="499">
        <v>13.651999999999999</v>
      </c>
      <c r="O24" s="500"/>
      <c r="P24" s="511"/>
      <c r="Q24" s="499">
        <f t="shared" si="0"/>
        <v>26.709999999999994</v>
      </c>
      <c r="R24" s="500"/>
      <c r="S24" s="511"/>
      <c r="T24" s="514" t="s">
        <v>254</v>
      </c>
      <c r="U24" s="515"/>
      <c r="V24" s="499">
        <v>26.709999999999994</v>
      </c>
      <c r="W24" s="500"/>
      <c r="X24" s="501"/>
      <c r="Y24" s="143"/>
    </row>
    <row r="25" spans="1:25" ht="18" customHeight="1">
      <c r="A25" s="146"/>
      <c r="B25" s="502" t="s">
        <v>331</v>
      </c>
      <c r="C25" s="503"/>
      <c r="D25" s="503"/>
      <c r="E25" s="503"/>
      <c r="F25" s="503"/>
      <c r="G25" s="504"/>
      <c r="H25" s="499">
        <v>481.322</v>
      </c>
      <c r="I25" s="500"/>
      <c r="J25" s="511"/>
      <c r="K25" s="499">
        <v>14.441000000000001</v>
      </c>
      <c r="L25" s="500"/>
      <c r="M25" s="511"/>
      <c r="N25" s="499">
        <v>68.584000000000003</v>
      </c>
      <c r="O25" s="500"/>
      <c r="P25" s="511"/>
      <c r="Q25" s="499">
        <f t="shared" si="0"/>
        <v>427.17899999999997</v>
      </c>
      <c r="R25" s="500"/>
      <c r="S25" s="511"/>
      <c r="T25" s="514" t="s">
        <v>254</v>
      </c>
      <c r="U25" s="515"/>
      <c r="V25" s="499">
        <v>427.17899999999997</v>
      </c>
      <c r="W25" s="500"/>
      <c r="X25" s="501"/>
      <c r="Y25" s="143"/>
    </row>
    <row r="26" spans="1:25" ht="18" customHeight="1">
      <c r="A26" s="146"/>
      <c r="B26" s="502" t="s">
        <v>332</v>
      </c>
      <c r="C26" s="503"/>
      <c r="D26" s="503"/>
      <c r="E26" s="503"/>
      <c r="F26" s="503"/>
      <c r="G26" s="504"/>
      <c r="H26" s="499">
        <v>35.186</v>
      </c>
      <c r="I26" s="500"/>
      <c r="J26" s="511"/>
      <c r="K26" s="499">
        <v>1E-3</v>
      </c>
      <c r="L26" s="500"/>
      <c r="M26" s="511"/>
      <c r="N26" s="499">
        <v>12.904999999999999</v>
      </c>
      <c r="O26" s="500"/>
      <c r="P26" s="511"/>
      <c r="Q26" s="499">
        <f t="shared" si="0"/>
        <v>22.281999999999996</v>
      </c>
      <c r="R26" s="500"/>
      <c r="S26" s="511"/>
      <c r="T26" s="514" t="s">
        <v>254</v>
      </c>
      <c r="U26" s="515"/>
      <c r="V26" s="499">
        <v>22.281999999999996</v>
      </c>
      <c r="W26" s="500"/>
      <c r="X26" s="501"/>
      <c r="Y26" s="143"/>
    </row>
    <row r="27" spans="1:25" ht="18" customHeight="1">
      <c r="A27" s="146"/>
      <c r="B27" s="502" t="s">
        <v>333</v>
      </c>
      <c r="C27" s="503"/>
      <c r="D27" s="503"/>
      <c r="E27" s="503"/>
      <c r="F27" s="503"/>
      <c r="G27" s="504"/>
      <c r="H27" s="499">
        <v>16021.235000000001</v>
      </c>
      <c r="I27" s="500"/>
      <c r="J27" s="511"/>
      <c r="K27" s="499">
        <v>8721.3420000000006</v>
      </c>
      <c r="L27" s="500"/>
      <c r="M27" s="511"/>
      <c r="N27" s="499">
        <v>4133.2910000000002</v>
      </c>
      <c r="O27" s="500"/>
      <c r="P27" s="511"/>
      <c r="Q27" s="499">
        <f t="shared" si="0"/>
        <v>20609.286</v>
      </c>
      <c r="R27" s="500"/>
      <c r="S27" s="511"/>
      <c r="T27" s="514" t="s">
        <v>254</v>
      </c>
      <c r="U27" s="515"/>
      <c r="V27" s="499">
        <v>20609.286</v>
      </c>
      <c r="W27" s="500"/>
      <c r="X27" s="501"/>
      <c r="Y27" s="143"/>
    </row>
    <row r="28" spans="1:25" ht="18" customHeight="1">
      <c r="A28" s="146"/>
      <c r="B28" s="522" t="s">
        <v>334</v>
      </c>
      <c r="C28" s="523"/>
      <c r="D28" s="523"/>
      <c r="E28" s="523"/>
      <c r="F28" s="523"/>
      <c r="G28" s="524"/>
      <c r="H28" s="499">
        <v>1929.2349999999999</v>
      </c>
      <c r="I28" s="500"/>
      <c r="J28" s="511"/>
      <c r="K28" s="499">
        <v>0</v>
      </c>
      <c r="L28" s="500"/>
      <c r="M28" s="511"/>
      <c r="N28" s="499">
        <v>1929.2349999999999</v>
      </c>
      <c r="O28" s="500"/>
      <c r="P28" s="511"/>
      <c r="Q28" s="508" t="s">
        <v>335</v>
      </c>
      <c r="R28" s="525"/>
      <c r="S28" s="509"/>
      <c r="T28" s="514" t="s">
        <v>254</v>
      </c>
      <c r="U28" s="515"/>
      <c r="V28" s="508" t="s">
        <v>335</v>
      </c>
      <c r="W28" s="525"/>
      <c r="X28" s="526"/>
      <c r="Y28" s="143"/>
    </row>
    <row r="29" spans="1:25" ht="18" customHeight="1">
      <c r="A29" s="146"/>
      <c r="B29" s="516" t="s">
        <v>336</v>
      </c>
      <c r="C29" s="517"/>
      <c r="D29" s="517"/>
      <c r="E29" s="517"/>
      <c r="F29" s="517"/>
      <c r="G29" s="518"/>
      <c r="H29" s="499">
        <v>107.52200000000001</v>
      </c>
      <c r="I29" s="500"/>
      <c r="J29" s="511"/>
      <c r="K29" s="499">
        <v>18.649999999999999</v>
      </c>
      <c r="L29" s="500"/>
      <c r="M29" s="511"/>
      <c r="N29" s="499">
        <v>97.028000000000006</v>
      </c>
      <c r="O29" s="500"/>
      <c r="P29" s="511"/>
      <c r="Q29" s="499">
        <f t="shared" si="0"/>
        <v>29.143999999999991</v>
      </c>
      <c r="R29" s="500"/>
      <c r="S29" s="511"/>
      <c r="T29" s="514" t="s">
        <v>254</v>
      </c>
      <c r="U29" s="515"/>
      <c r="V29" s="499">
        <v>29.143999999999991</v>
      </c>
      <c r="W29" s="500"/>
      <c r="X29" s="501"/>
      <c r="Y29" s="143"/>
    </row>
    <row r="30" spans="1:25" ht="18" customHeight="1">
      <c r="A30" s="146"/>
      <c r="B30" s="502" t="s">
        <v>337</v>
      </c>
      <c r="C30" s="503"/>
      <c r="D30" s="503"/>
      <c r="E30" s="503"/>
      <c r="F30" s="503"/>
      <c r="G30" s="504"/>
      <c r="H30" s="499">
        <v>56.137999999999998</v>
      </c>
      <c r="I30" s="500"/>
      <c r="J30" s="511"/>
      <c r="K30" s="499">
        <v>0</v>
      </c>
      <c r="L30" s="500"/>
      <c r="M30" s="511"/>
      <c r="N30" s="499">
        <v>56.137999999999998</v>
      </c>
      <c r="O30" s="500"/>
      <c r="P30" s="511"/>
      <c r="Q30" s="508" t="s">
        <v>335</v>
      </c>
      <c r="R30" s="525"/>
      <c r="S30" s="509"/>
      <c r="T30" s="514" t="s">
        <v>254</v>
      </c>
      <c r="U30" s="515"/>
      <c r="V30" s="508" t="s">
        <v>335</v>
      </c>
      <c r="W30" s="525"/>
      <c r="X30" s="526"/>
      <c r="Y30" s="143"/>
    </row>
    <row r="31" spans="1:25" ht="18" customHeight="1">
      <c r="A31" s="146"/>
      <c r="B31" s="529" t="s">
        <v>338</v>
      </c>
      <c r="C31" s="530"/>
      <c r="D31" s="530"/>
      <c r="E31" s="530"/>
      <c r="F31" s="530"/>
      <c r="G31" s="530"/>
      <c r="H31" s="499">
        <v>859.09699999999998</v>
      </c>
      <c r="I31" s="500"/>
      <c r="J31" s="511"/>
      <c r="K31" s="499">
        <v>3.7349999999999999</v>
      </c>
      <c r="L31" s="500"/>
      <c r="M31" s="511"/>
      <c r="N31" s="499">
        <v>60.75</v>
      </c>
      <c r="O31" s="500"/>
      <c r="P31" s="511"/>
      <c r="Q31" s="499">
        <f t="shared" si="0"/>
        <v>802.08199999999999</v>
      </c>
      <c r="R31" s="500"/>
      <c r="S31" s="511"/>
      <c r="T31" s="514" t="s">
        <v>254</v>
      </c>
      <c r="U31" s="515"/>
      <c r="V31" s="499">
        <v>802.08199999999999</v>
      </c>
      <c r="W31" s="500"/>
      <c r="X31" s="501"/>
      <c r="Y31" s="143"/>
    </row>
    <row r="32" spans="1:25" ht="18" customHeight="1">
      <c r="A32" s="146"/>
      <c r="B32" s="527" t="s">
        <v>339</v>
      </c>
      <c r="C32" s="528"/>
      <c r="D32" s="528"/>
      <c r="E32" s="528"/>
      <c r="F32" s="528"/>
      <c r="G32" s="528"/>
      <c r="H32" s="499">
        <v>27.448</v>
      </c>
      <c r="I32" s="500"/>
      <c r="J32" s="511"/>
      <c r="K32" s="499">
        <v>1.5940000000000001</v>
      </c>
      <c r="L32" s="500"/>
      <c r="M32" s="511"/>
      <c r="N32" s="499">
        <v>9.6039999999999992</v>
      </c>
      <c r="O32" s="500"/>
      <c r="P32" s="511"/>
      <c r="Q32" s="499">
        <f t="shared" si="0"/>
        <v>19.438000000000002</v>
      </c>
      <c r="R32" s="500"/>
      <c r="S32" s="511"/>
      <c r="T32" s="514" t="s">
        <v>254</v>
      </c>
      <c r="U32" s="515"/>
      <c r="V32" s="499">
        <v>19.438000000000002</v>
      </c>
      <c r="W32" s="500"/>
      <c r="X32" s="501"/>
      <c r="Y32" s="143"/>
    </row>
    <row r="33" spans="1:25" ht="18" customHeight="1">
      <c r="A33" s="146"/>
      <c r="B33" s="527" t="s">
        <v>340</v>
      </c>
      <c r="C33" s="528"/>
      <c r="D33" s="528"/>
      <c r="E33" s="528"/>
      <c r="F33" s="528"/>
      <c r="G33" s="528"/>
      <c r="H33" s="499">
        <v>51.006</v>
      </c>
      <c r="I33" s="500"/>
      <c r="J33" s="511"/>
      <c r="K33" s="499">
        <v>0</v>
      </c>
      <c r="L33" s="500"/>
      <c r="M33" s="511"/>
      <c r="N33" s="499">
        <v>51.006</v>
      </c>
      <c r="O33" s="500"/>
      <c r="P33" s="511"/>
      <c r="Q33" s="508" t="s">
        <v>335</v>
      </c>
      <c r="R33" s="525"/>
      <c r="S33" s="509"/>
      <c r="T33" s="514" t="s">
        <v>254</v>
      </c>
      <c r="U33" s="515"/>
      <c r="V33" s="508" t="s">
        <v>335</v>
      </c>
      <c r="W33" s="525"/>
      <c r="X33" s="526"/>
      <c r="Y33" s="143"/>
    </row>
    <row r="34" spans="1:25" ht="18" customHeight="1">
      <c r="A34" s="146"/>
      <c r="B34" s="527" t="s">
        <v>341</v>
      </c>
      <c r="C34" s="528"/>
      <c r="D34" s="528"/>
      <c r="E34" s="528"/>
      <c r="F34" s="528"/>
      <c r="G34" s="528"/>
      <c r="H34" s="499">
        <v>22.053000000000001</v>
      </c>
      <c r="I34" s="500"/>
      <c r="J34" s="511"/>
      <c r="K34" s="499">
        <v>4.5890000000000004</v>
      </c>
      <c r="L34" s="500"/>
      <c r="M34" s="511"/>
      <c r="N34" s="499">
        <v>4.7789999999999999</v>
      </c>
      <c r="O34" s="500"/>
      <c r="P34" s="511"/>
      <c r="Q34" s="499">
        <f t="shared" si="0"/>
        <v>21.863000000000003</v>
      </c>
      <c r="R34" s="500"/>
      <c r="S34" s="511"/>
      <c r="T34" s="514" t="s">
        <v>254</v>
      </c>
      <c r="U34" s="515"/>
      <c r="V34" s="499">
        <v>21.863000000000003</v>
      </c>
      <c r="W34" s="500"/>
      <c r="X34" s="501"/>
      <c r="Y34" s="143"/>
    </row>
    <row r="35" spans="1:25" ht="18" customHeight="1">
      <c r="A35" s="146"/>
      <c r="B35" s="531" t="s">
        <v>342</v>
      </c>
      <c r="C35" s="532"/>
      <c r="D35" s="532"/>
      <c r="E35" s="532"/>
      <c r="F35" s="532"/>
      <c r="G35" s="532"/>
      <c r="H35" s="499">
        <v>0</v>
      </c>
      <c r="I35" s="500"/>
      <c r="J35" s="511"/>
      <c r="K35" s="499">
        <v>0</v>
      </c>
      <c r="L35" s="500"/>
      <c r="M35" s="511"/>
      <c r="N35" s="499">
        <v>0</v>
      </c>
      <c r="O35" s="500"/>
      <c r="P35" s="511"/>
      <c r="Q35" s="508" t="s">
        <v>335</v>
      </c>
      <c r="R35" s="525"/>
      <c r="S35" s="509"/>
      <c r="T35" s="514" t="s">
        <v>254</v>
      </c>
      <c r="U35" s="515"/>
      <c r="V35" s="508" t="s">
        <v>335</v>
      </c>
      <c r="W35" s="525"/>
      <c r="X35" s="526"/>
      <c r="Y35" s="143"/>
    </row>
    <row r="36" spans="1:25" ht="18" customHeight="1">
      <c r="A36" s="146"/>
      <c r="B36" s="527" t="s">
        <v>343</v>
      </c>
      <c r="C36" s="528"/>
      <c r="D36" s="528"/>
      <c r="E36" s="528"/>
      <c r="F36" s="528"/>
      <c r="G36" s="528"/>
      <c r="H36" s="499">
        <v>61.180999999999997</v>
      </c>
      <c r="I36" s="500"/>
      <c r="J36" s="511"/>
      <c r="K36" s="499">
        <v>1E-3</v>
      </c>
      <c r="L36" s="500"/>
      <c r="M36" s="511"/>
      <c r="N36" s="499">
        <v>50.045000000000002</v>
      </c>
      <c r="O36" s="500"/>
      <c r="P36" s="511"/>
      <c r="Q36" s="499">
        <f t="shared" si="0"/>
        <v>11.136999999999993</v>
      </c>
      <c r="R36" s="500"/>
      <c r="S36" s="511"/>
      <c r="T36" s="514" t="s">
        <v>254</v>
      </c>
      <c r="U36" s="515"/>
      <c r="V36" s="499">
        <v>11.136999999999993</v>
      </c>
      <c r="W36" s="500"/>
      <c r="X36" s="501"/>
      <c r="Y36" s="143"/>
    </row>
    <row r="37" spans="1:25" ht="20.100000000000001" customHeight="1">
      <c r="A37" s="146"/>
      <c r="B37" s="534" t="s">
        <v>344</v>
      </c>
      <c r="C37" s="535"/>
      <c r="D37" s="535"/>
      <c r="E37" s="535"/>
      <c r="F37" s="535"/>
      <c r="G37" s="536"/>
      <c r="H37" s="499">
        <v>13487.727000000001</v>
      </c>
      <c r="I37" s="500"/>
      <c r="J37" s="511"/>
      <c r="K37" s="499">
        <v>1648.9090000000001</v>
      </c>
      <c r="L37" s="500"/>
      <c r="M37" s="511"/>
      <c r="N37" s="499">
        <v>1545.588</v>
      </c>
      <c r="O37" s="500"/>
      <c r="P37" s="511"/>
      <c r="Q37" s="499">
        <f t="shared" si="0"/>
        <v>13591.048000000001</v>
      </c>
      <c r="R37" s="500"/>
      <c r="S37" s="511"/>
      <c r="T37" s="514" t="s">
        <v>254</v>
      </c>
      <c r="U37" s="515"/>
      <c r="V37" s="499">
        <v>13591.048000000001</v>
      </c>
      <c r="W37" s="500"/>
      <c r="X37" s="501"/>
      <c r="Y37" s="143"/>
    </row>
    <row r="38" spans="1:25" ht="20.100000000000001" customHeight="1">
      <c r="A38" s="146"/>
      <c r="B38" s="533" t="s">
        <v>345</v>
      </c>
      <c r="C38" s="523"/>
      <c r="D38" s="523"/>
      <c r="E38" s="523"/>
      <c r="F38" s="523"/>
      <c r="G38" s="524"/>
      <c r="H38" s="499">
        <v>16990.518</v>
      </c>
      <c r="I38" s="500"/>
      <c r="J38" s="511"/>
      <c r="K38" s="499">
        <v>12604.851000000001</v>
      </c>
      <c r="L38" s="500"/>
      <c r="M38" s="511"/>
      <c r="N38" s="499">
        <v>10272</v>
      </c>
      <c r="O38" s="500"/>
      <c r="P38" s="511"/>
      <c r="Q38" s="499">
        <f t="shared" si="0"/>
        <v>19323.368999999999</v>
      </c>
      <c r="R38" s="500"/>
      <c r="S38" s="511"/>
      <c r="T38" s="514" t="s">
        <v>254</v>
      </c>
      <c r="U38" s="515"/>
      <c r="V38" s="499">
        <v>19323.368999999999</v>
      </c>
      <c r="W38" s="500"/>
      <c r="X38" s="501"/>
      <c r="Y38" s="143"/>
    </row>
    <row r="39" spans="1:25" ht="18" customHeight="1">
      <c r="A39" s="146"/>
      <c r="B39" s="516" t="s">
        <v>346</v>
      </c>
      <c r="C39" s="517"/>
      <c r="D39" s="517"/>
      <c r="E39" s="517"/>
      <c r="F39" s="517"/>
      <c r="G39" s="518"/>
      <c r="H39" s="505">
        <v>1452.8</v>
      </c>
      <c r="I39" s="506"/>
      <c r="J39" s="507"/>
      <c r="K39" s="512">
        <v>2893.7190000000001</v>
      </c>
      <c r="L39" s="506"/>
      <c r="M39" s="506"/>
      <c r="N39" s="505">
        <v>0</v>
      </c>
      <c r="O39" s="506"/>
      <c r="P39" s="507"/>
      <c r="Q39" s="512">
        <f t="shared" si="0"/>
        <v>4346.5190000000002</v>
      </c>
      <c r="R39" s="506"/>
      <c r="S39" s="506"/>
      <c r="T39" s="508" t="s">
        <v>254</v>
      </c>
      <c r="U39" s="509"/>
      <c r="V39" s="512">
        <v>4346.5190000000002</v>
      </c>
      <c r="W39" s="506"/>
      <c r="X39" s="510"/>
      <c r="Y39" s="143"/>
    </row>
    <row r="40" spans="1:25" ht="18" customHeight="1">
      <c r="A40" s="146"/>
      <c r="B40" s="547" t="s">
        <v>347</v>
      </c>
      <c r="C40" s="548"/>
      <c r="D40" s="548"/>
      <c r="E40" s="548"/>
      <c r="F40" s="548"/>
      <c r="G40" s="549"/>
      <c r="H40" s="550" t="s">
        <v>335</v>
      </c>
      <c r="I40" s="551"/>
      <c r="J40" s="552"/>
      <c r="K40" s="553">
        <v>10</v>
      </c>
      <c r="L40" s="554"/>
      <c r="M40" s="555"/>
      <c r="N40" s="553">
        <v>0</v>
      </c>
      <c r="O40" s="554"/>
      <c r="P40" s="555"/>
      <c r="Q40" s="553">
        <f>K40-N40</f>
        <v>10</v>
      </c>
      <c r="R40" s="554"/>
      <c r="S40" s="555"/>
      <c r="T40" s="556" t="s">
        <v>254</v>
      </c>
      <c r="U40" s="557"/>
      <c r="V40" s="553">
        <v>10</v>
      </c>
      <c r="W40" s="554"/>
      <c r="X40" s="558"/>
      <c r="Y40" s="143"/>
    </row>
    <row r="41" spans="1:25" ht="18" customHeight="1" thickBot="1">
      <c r="A41" s="540" t="s">
        <v>296</v>
      </c>
      <c r="B41" s="541"/>
      <c r="C41" s="541"/>
      <c r="D41" s="541"/>
      <c r="E41" s="541"/>
      <c r="F41" s="541"/>
      <c r="G41" s="542"/>
      <c r="H41" s="543">
        <v>755584.1939999999</v>
      </c>
      <c r="I41" s="544"/>
      <c r="J41" s="545"/>
      <c r="K41" s="543">
        <v>269640.23</v>
      </c>
      <c r="L41" s="544"/>
      <c r="M41" s="545"/>
      <c r="N41" s="543">
        <v>297067.72600000002</v>
      </c>
      <c r="O41" s="544"/>
      <c r="P41" s="545"/>
      <c r="Q41" s="543">
        <v>728156.69799999997</v>
      </c>
      <c r="R41" s="544"/>
      <c r="S41" s="545"/>
      <c r="T41" s="537" t="s">
        <v>254</v>
      </c>
      <c r="U41" s="546"/>
      <c r="V41" s="537">
        <v>728156.69799999997</v>
      </c>
      <c r="W41" s="538"/>
      <c r="X41" s="539"/>
      <c r="Y41" s="143"/>
    </row>
    <row r="42" spans="1:25" ht="18" customHeight="1">
      <c r="A42" s="147"/>
      <c r="B42" s="148"/>
      <c r="C42" s="148"/>
      <c r="D42" s="148"/>
      <c r="E42" s="148"/>
      <c r="F42" s="148"/>
      <c r="G42" s="148"/>
      <c r="H42" s="149"/>
      <c r="I42" s="149"/>
      <c r="J42" s="149"/>
      <c r="K42" s="149"/>
      <c r="L42" s="149"/>
      <c r="M42" s="149"/>
      <c r="N42" s="149"/>
      <c r="O42" s="149"/>
      <c r="P42" s="149"/>
      <c r="Q42" s="149"/>
      <c r="R42" s="149"/>
      <c r="S42" s="149"/>
      <c r="T42" s="149"/>
      <c r="U42" s="149"/>
      <c r="V42" s="149"/>
      <c r="W42" s="149"/>
      <c r="X42" s="149"/>
      <c r="Y42" s="143"/>
    </row>
    <row r="43" spans="1:25" ht="18" customHeight="1">
      <c r="A43" s="143"/>
      <c r="B43" s="150"/>
      <c r="C43" s="151"/>
      <c r="D43" s="151"/>
      <c r="E43" s="151"/>
      <c r="F43" s="151"/>
      <c r="G43" s="151"/>
      <c r="H43" s="152"/>
      <c r="I43" s="153"/>
      <c r="J43" s="153"/>
      <c r="K43" s="152"/>
      <c r="L43" s="153"/>
      <c r="M43" s="153"/>
      <c r="N43" s="152"/>
      <c r="O43" s="153"/>
      <c r="P43" s="153"/>
      <c r="Q43" s="152"/>
      <c r="R43" s="153"/>
      <c r="S43" s="153"/>
      <c r="T43" s="152"/>
      <c r="U43" s="153"/>
      <c r="V43" s="152"/>
      <c r="W43" s="153"/>
      <c r="X43" s="153"/>
      <c r="Y43" s="143"/>
    </row>
  </sheetData>
  <mergeCells count="267">
    <mergeCell ref="V41:X41"/>
    <mergeCell ref="A41:G41"/>
    <mergeCell ref="H41:J41"/>
    <mergeCell ref="K41:M41"/>
    <mergeCell ref="N41:P41"/>
    <mergeCell ref="Q41:S41"/>
    <mergeCell ref="T41:U41"/>
    <mergeCell ref="V39:X39"/>
    <mergeCell ref="B40:G40"/>
    <mergeCell ref="H40:J40"/>
    <mergeCell ref="K40:M40"/>
    <mergeCell ref="N40:P40"/>
    <mergeCell ref="Q40:S40"/>
    <mergeCell ref="T40:U40"/>
    <mergeCell ref="V40:X40"/>
    <mergeCell ref="B39:G39"/>
    <mergeCell ref="H39:J39"/>
    <mergeCell ref="K39:M39"/>
    <mergeCell ref="N39:P39"/>
    <mergeCell ref="Q39:S39"/>
    <mergeCell ref="T39:U39"/>
    <mergeCell ref="V37:X37"/>
    <mergeCell ref="B38:G38"/>
    <mergeCell ref="H38:J38"/>
    <mergeCell ref="K38:M38"/>
    <mergeCell ref="N38:P38"/>
    <mergeCell ref="Q38:S38"/>
    <mergeCell ref="T38:U38"/>
    <mergeCell ref="V38:X38"/>
    <mergeCell ref="B37:G37"/>
    <mergeCell ref="H37:J37"/>
    <mergeCell ref="K37:M37"/>
    <mergeCell ref="N37:P37"/>
    <mergeCell ref="Q37:S37"/>
    <mergeCell ref="T37:U37"/>
    <mergeCell ref="V35:X35"/>
    <mergeCell ref="B36:G36"/>
    <mergeCell ref="H36:J36"/>
    <mergeCell ref="K36:M36"/>
    <mergeCell ref="N36:P36"/>
    <mergeCell ref="Q36:S36"/>
    <mergeCell ref="T36:U36"/>
    <mergeCell ref="V36:X36"/>
    <mergeCell ref="B35:G35"/>
    <mergeCell ref="H35:J35"/>
    <mergeCell ref="K35:M35"/>
    <mergeCell ref="N35:P35"/>
    <mergeCell ref="Q35:S35"/>
    <mergeCell ref="T35:U35"/>
    <mergeCell ref="V33:X33"/>
    <mergeCell ref="B34:G34"/>
    <mergeCell ref="H34:J34"/>
    <mergeCell ref="K34:M34"/>
    <mergeCell ref="N34:P34"/>
    <mergeCell ref="Q34:S34"/>
    <mergeCell ref="T34:U34"/>
    <mergeCell ref="V34:X34"/>
    <mergeCell ref="B33:G33"/>
    <mergeCell ref="H33:J33"/>
    <mergeCell ref="K33:M33"/>
    <mergeCell ref="N33:P33"/>
    <mergeCell ref="Q33:S33"/>
    <mergeCell ref="T33:U33"/>
    <mergeCell ref="V31:X31"/>
    <mergeCell ref="B32:G32"/>
    <mergeCell ref="H32:J32"/>
    <mergeCell ref="K32:M32"/>
    <mergeCell ref="N32:P32"/>
    <mergeCell ref="Q32:S32"/>
    <mergeCell ref="T32:U32"/>
    <mergeCell ref="V32:X32"/>
    <mergeCell ref="B31:G31"/>
    <mergeCell ref="H31:J31"/>
    <mergeCell ref="K31:M31"/>
    <mergeCell ref="N31:P31"/>
    <mergeCell ref="Q31:S31"/>
    <mergeCell ref="T31:U31"/>
    <mergeCell ref="V29:X29"/>
    <mergeCell ref="B30:G30"/>
    <mergeCell ref="H30:J30"/>
    <mergeCell ref="K30:M30"/>
    <mergeCell ref="N30:P30"/>
    <mergeCell ref="Q30:S30"/>
    <mergeCell ref="T30:U30"/>
    <mergeCell ref="V30:X30"/>
    <mergeCell ref="B29:G29"/>
    <mergeCell ref="H29:J29"/>
    <mergeCell ref="K29:M29"/>
    <mergeCell ref="N29:P29"/>
    <mergeCell ref="Q29:S29"/>
    <mergeCell ref="T29:U29"/>
    <mergeCell ref="V27:X27"/>
    <mergeCell ref="B28:G28"/>
    <mergeCell ref="H28:J28"/>
    <mergeCell ref="K28:M28"/>
    <mergeCell ref="N28:P28"/>
    <mergeCell ref="Q28:S28"/>
    <mergeCell ref="T28:U28"/>
    <mergeCell ref="V28:X28"/>
    <mergeCell ref="B27:G27"/>
    <mergeCell ref="H27:J27"/>
    <mergeCell ref="K27:M27"/>
    <mergeCell ref="N27:P27"/>
    <mergeCell ref="Q27:S27"/>
    <mergeCell ref="T27:U27"/>
    <mergeCell ref="V25:X25"/>
    <mergeCell ref="B26:G26"/>
    <mergeCell ref="H26:J26"/>
    <mergeCell ref="K26:M26"/>
    <mergeCell ref="N26:P26"/>
    <mergeCell ref="Q26:S26"/>
    <mergeCell ref="T26:U26"/>
    <mergeCell ref="V26:X26"/>
    <mergeCell ref="B25:G25"/>
    <mergeCell ref="H25:J25"/>
    <mergeCell ref="K25:M25"/>
    <mergeCell ref="N25:P25"/>
    <mergeCell ref="Q25:S25"/>
    <mergeCell ref="T25:U25"/>
    <mergeCell ref="V23:X23"/>
    <mergeCell ref="B24:G24"/>
    <mergeCell ref="H24:J24"/>
    <mergeCell ref="K24:M24"/>
    <mergeCell ref="N24:P24"/>
    <mergeCell ref="Q24:S24"/>
    <mergeCell ref="T24:U24"/>
    <mergeCell ref="V24:X24"/>
    <mergeCell ref="B23:G23"/>
    <mergeCell ref="H23:J23"/>
    <mergeCell ref="K23:M23"/>
    <mergeCell ref="N23:P23"/>
    <mergeCell ref="Q23:S23"/>
    <mergeCell ref="T23:U23"/>
    <mergeCell ref="V21:X21"/>
    <mergeCell ref="B22:G22"/>
    <mergeCell ref="H22:J22"/>
    <mergeCell ref="K22:M22"/>
    <mergeCell ref="N22:P22"/>
    <mergeCell ref="Q22:S22"/>
    <mergeCell ref="T22:U22"/>
    <mergeCell ref="V22:X22"/>
    <mergeCell ref="B21:G21"/>
    <mergeCell ref="H21:J21"/>
    <mergeCell ref="K21:M21"/>
    <mergeCell ref="N21:P21"/>
    <mergeCell ref="Q21:S21"/>
    <mergeCell ref="T21:U21"/>
    <mergeCell ref="V19:X19"/>
    <mergeCell ref="B20:G20"/>
    <mergeCell ref="H20:J20"/>
    <mergeCell ref="K20:M20"/>
    <mergeCell ref="N20:P20"/>
    <mergeCell ref="Q20:S20"/>
    <mergeCell ref="T20:U20"/>
    <mergeCell ref="V20:X20"/>
    <mergeCell ref="B19:G19"/>
    <mergeCell ref="H19:J19"/>
    <mergeCell ref="K19:M19"/>
    <mergeCell ref="N19:P19"/>
    <mergeCell ref="Q19:S19"/>
    <mergeCell ref="T19:U19"/>
    <mergeCell ref="V17:X17"/>
    <mergeCell ref="B18:G18"/>
    <mergeCell ref="H18:J18"/>
    <mergeCell ref="K18:M18"/>
    <mergeCell ref="N18:P18"/>
    <mergeCell ref="Q18:S18"/>
    <mergeCell ref="T18:U18"/>
    <mergeCell ref="V18:X18"/>
    <mergeCell ref="B17:G17"/>
    <mergeCell ref="H17:J17"/>
    <mergeCell ref="K17:M17"/>
    <mergeCell ref="N17:P17"/>
    <mergeCell ref="Q17:S17"/>
    <mergeCell ref="T17:U17"/>
    <mergeCell ref="V15:X15"/>
    <mergeCell ref="B16:G16"/>
    <mergeCell ref="H16:J16"/>
    <mergeCell ref="K16:M16"/>
    <mergeCell ref="N16:P16"/>
    <mergeCell ref="Q16:S16"/>
    <mergeCell ref="T16:U16"/>
    <mergeCell ref="V16:X16"/>
    <mergeCell ref="B15:G15"/>
    <mergeCell ref="H15:J15"/>
    <mergeCell ref="K15:M15"/>
    <mergeCell ref="N15:P15"/>
    <mergeCell ref="Q15:S15"/>
    <mergeCell ref="T15:U15"/>
    <mergeCell ref="V13:X13"/>
    <mergeCell ref="B14:G14"/>
    <mergeCell ref="H14:J14"/>
    <mergeCell ref="K14:M14"/>
    <mergeCell ref="N14:P14"/>
    <mergeCell ref="Q14:S14"/>
    <mergeCell ref="T14:U14"/>
    <mergeCell ref="V14:X14"/>
    <mergeCell ref="B13:G13"/>
    <mergeCell ref="H13:J13"/>
    <mergeCell ref="K13:M13"/>
    <mergeCell ref="N13:P13"/>
    <mergeCell ref="Q13:S13"/>
    <mergeCell ref="T13:U13"/>
    <mergeCell ref="V11:X11"/>
    <mergeCell ref="B12:G12"/>
    <mergeCell ref="H12:J12"/>
    <mergeCell ref="K12:M12"/>
    <mergeCell ref="N12:P12"/>
    <mergeCell ref="Q12:S12"/>
    <mergeCell ref="T12:U12"/>
    <mergeCell ref="V12:X12"/>
    <mergeCell ref="B11:G11"/>
    <mergeCell ref="H11:J11"/>
    <mergeCell ref="K11:M11"/>
    <mergeCell ref="N11:P11"/>
    <mergeCell ref="Q11:S11"/>
    <mergeCell ref="T11:U11"/>
    <mergeCell ref="V9:X9"/>
    <mergeCell ref="B10:G10"/>
    <mergeCell ref="H10:J10"/>
    <mergeCell ref="K10:M10"/>
    <mergeCell ref="N10:P10"/>
    <mergeCell ref="Q10:S10"/>
    <mergeCell ref="T10:U10"/>
    <mergeCell ref="V10:X10"/>
    <mergeCell ref="B9:G9"/>
    <mergeCell ref="H9:J9"/>
    <mergeCell ref="K9:M9"/>
    <mergeCell ref="N9:P9"/>
    <mergeCell ref="Q9:S9"/>
    <mergeCell ref="T9:U9"/>
    <mergeCell ref="V7:X7"/>
    <mergeCell ref="B8:G8"/>
    <mergeCell ref="H8:J8"/>
    <mergeCell ref="K8:M8"/>
    <mergeCell ref="N8:P8"/>
    <mergeCell ref="Q8:S8"/>
    <mergeCell ref="T8:U8"/>
    <mergeCell ref="V8:X8"/>
    <mergeCell ref="A7:G7"/>
    <mergeCell ref="H7:J7"/>
    <mergeCell ref="K7:M7"/>
    <mergeCell ref="N7:P7"/>
    <mergeCell ref="Q7:S7"/>
    <mergeCell ref="T7:U7"/>
    <mergeCell ref="A6:G6"/>
    <mergeCell ref="H6:J6"/>
    <mergeCell ref="K6:M6"/>
    <mergeCell ref="N6:P6"/>
    <mergeCell ref="Q6:S6"/>
    <mergeCell ref="T6:U6"/>
    <mergeCell ref="V6:X6"/>
    <mergeCell ref="A5:G5"/>
    <mergeCell ref="H5:J5"/>
    <mergeCell ref="K5:M5"/>
    <mergeCell ref="N5:P5"/>
    <mergeCell ref="Q5:S5"/>
    <mergeCell ref="T5:U5"/>
    <mergeCell ref="U3:X3"/>
    <mergeCell ref="A4:G4"/>
    <mergeCell ref="H4:J4"/>
    <mergeCell ref="K4:M4"/>
    <mergeCell ref="N4:P4"/>
    <mergeCell ref="Q4:S4"/>
    <mergeCell ref="T4:U4"/>
    <mergeCell ref="V4:X4"/>
    <mergeCell ref="V5:X5"/>
  </mergeCells>
  <phoneticPr fontId="51"/>
  <pageMargins left="0.70866141732283472" right="0.70866141732283472" top="0.55118110236220474" bottom="0.35433070866141736" header="0.31496062992125984" footer="0.31496062992125984"/>
  <pageSetup paperSize="9" scale="98"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49"/>
  <sheetViews>
    <sheetView zoomScaleNormal="100" workbookViewId="0"/>
  </sheetViews>
  <sheetFormatPr defaultRowHeight="20.100000000000001" customHeight="1"/>
  <cols>
    <col min="1" max="1" width="2.625" style="144" customWidth="1"/>
    <col min="2" max="7" width="5.375" style="144" customWidth="1"/>
    <col min="8" max="28" width="4" style="144" customWidth="1"/>
    <col min="29" max="44" width="3.625" style="144" customWidth="1"/>
    <col min="45" max="256" width="9" style="144"/>
    <col min="257" max="257" width="2.625" style="144" customWidth="1"/>
    <col min="258" max="263" width="5.375" style="144" customWidth="1"/>
    <col min="264" max="284" width="4" style="144" customWidth="1"/>
    <col min="285" max="300" width="3.625" style="144" customWidth="1"/>
    <col min="301" max="512" width="9" style="144"/>
    <col min="513" max="513" width="2.625" style="144" customWidth="1"/>
    <col min="514" max="519" width="5.375" style="144" customWidth="1"/>
    <col min="520" max="540" width="4" style="144" customWidth="1"/>
    <col min="541" max="556" width="3.625" style="144" customWidth="1"/>
    <col min="557" max="768" width="9" style="144"/>
    <col min="769" max="769" width="2.625" style="144" customWidth="1"/>
    <col min="770" max="775" width="5.375" style="144" customWidth="1"/>
    <col min="776" max="796" width="4" style="144" customWidth="1"/>
    <col min="797" max="812" width="3.625" style="144" customWidth="1"/>
    <col min="813" max="1024" width="9" style="144"/>
    <col min="1025" max="1025" width="2.625" style="144" customWidth="1"/>
    <col min="1026" max="1031" width="5.375" style="144" customWidth="1"/>
    <col min="1032" max="1052" width="4" style="144" customWidth="1"/>
    <col min="1053" max="1068" width="3.625" style="144" customWidth="1"/>
    <col min="1069" max="1280" width="9" style="144"/>
    <col min="1281" max="1281" width="2.625" style="144" customWidth="1"/>
    <col min="1282" max="1287" width="5.375" style="144" customWidth="1"/>
    <col min="1288" max="1308" width="4" style="144" customWidth="1"/>
    <col min="1309" max="1324" width="3.625" style="144" customWidth="1"/>
    <col min="1325" max="1536" width="9" style="144"/>
    <col min="1537" max="1537" width="2.625" style="144" customWidth="1"/>
    <col min="1538" max="1543" width="5.375" style="144" customWidth="1"/>
    <col min="1544" max="1564" width="4" style="144" customWidth="1"/>
    <col min="1565" max="1580" width="3.625" style="144" customWidth="1"/>
    <col min="1581" max="1792" width="9" style="144"/>
    <col min="1793" max="1793" width="2.625" style="144" customWidth="1"/>
    <col min="1794" max="1799" width="5.375" style="144" customWidth="1"/>
    <col min="1800" max="1820" width="4" style="144" customWidth="1"/>
    <col min="1821" max="1836" width="3.625" style="144" customWidth="1"/>
    <col min="1837" max="2048" width="9" style="144"/>
    <col min="2049" max="2049" width="2.625" style="144" customWidth="1"/>
    <col min="2050" max="2055" width="5.375" style="144" customWidth="1"/>
    <col min="2056" max="2076" width="4" style="144" customWidth="1"/>
    <col min="2077" max="2092" width="3.625" style="144" customWidth="1"/>
    <col min="2093" max="2304" width="9" style="144"/>
    <col min="2305" max="2305" width="2.625" style="144" customWidth="1"/>
    <col min="2306" max="2311" width="5.375" style="144" customWidth="1"/>
    <col min="2312" max="2332" width="4" style="144" customWidth="1"/>
    <col min="2333" max="2348" width="3.625" style="144" customWidth="1"/>
    <col min="2349" max="2560" width="9" style="144"/>
    <col min="2561" max="2561" width="2.625" style="144" customWidth="1"/>
    <col min="2562" max="2567" width="5.375" style="144" customWidth="1"/>
    <col min="2568" max="2588" width="4" style="144" customWidth="1"/>
    <col min="2589" max="2604" width="3.625" style="144" customWidth="1"/>
    <col min="2605" max="2816" width="9" style="144"/>
    <col min="2817" max="2817" width="2.625" style="144" customWidth="1"/>
    <col min="2818" max="2823" width="5.375" style="144" customWidth="1"/>
    <col min="2824" max="2844" width="4" style="144" customWidth="1"/>
    <col min="2845" max="2860" width="3.625" style="144" customWidth="1"/>
    <col min="2861" max="3072" width="9" style="144"/>
    <col min="3073" max="3073" width="2.625" style="144" customWidth="1"/>
    <col min="3074" max="3079" width="5.375" style="144" customWidth="1"/>
    <col min="3080" max="3100" width="4" style="144" customWidth="1"/>
    <col min="3101" max="3116" width="3.625" style="144" customWidth="1"/>
    <col min="3117" max="3328" width="9" style="144"/>
    <col min="3329" max="3329" width="2.625" style="144" customWidth="1"/>
    <col min="3330" max="3335" width="5.375" style="144" customWidth="1"/>
    <col min="3336" max="3356" width="4" style="144" customWidth="1"/>
    <col min="3357" max="3372" width="3.625" style="144" customWidth="1"/>
    <col min="3373" max="3584" width="9" style="144"/>
    <col min="3585" max="3585" width="2.625" style="144" customWidth="1"/>
    <col min="3586" max="3591" width="5.375" style="144" customWidth="1"/>
    <col min="3592" max="3612" width="4" style="144" customWidth="1"/>
    <col min="3613" max="3628" width="3.625" style="144" customWidth="1"/>
    <col min="3629" max="3840" width="9" style="144"/>
    <col min="3841" max="3841" width="2.625" style="144" customWidth="1"/>
    <col min="3842" max="3847" width="5.375" style="144" customWidth="1"/>
    <col min="3848" max="3868" width="4" style="144" customWidth="1"/>
    <col min="3869" max="3884" width="3.625" style="144" customWidth="1"/>
    <col min="3885" max="4096" width="9" style="144"/>
    <col min="4097" max="4097" width="2.625" style="144" customWidth="1"/>
    <col min="4098" max="4103" width="5.375" style="144" customWidth="1"/>
    <col min="4104" max="4124" width="4" style="144" customWidth="1"/>
    <col min="4125" max="4140" width="3.625" style="144" customWidth="1"/>
    <col min="4141" max="4352" width="9" style="144"/>
    <col min="4353" max="4353" width="2.625" style="144" customWidth="1"/>
    <col min="4354" max="4359" width="5.375" style="144" customWidth="1"/>
    <col min="4360" max="4380" width="4" style="144" customWidth="1"/>
    <col min="4381" max="4396" width="3.625" style="144" customWidth="1"/>
    <col min="4397" max="4608" width="9" style="144"/>
    <col min="4609" max="4609" width="2.625" style="144" customWidth="1"/>
    <col min="4610" max="4615" width="5.375" style="144" customWidth="1"/>
    <col min="4616" max="4636" width="4" style="144" customWidth="1"/>
    <col min="4637" max="4652" width="3.625" style="144" customWidth="1"/>
    <col min="4653" max="4864" width="9" style="144"/>
    <col min="4865" max="4865" width="2.625" style="144" customWidth="1"/>
    <col min="4866" max="4871" width="5.375" style="144" customWidth="1"/>
    <col min="4872" max="4892" width="4" style="144" customWidth="1"/>
    <col min="4893" max="4908" width="3.625" style="144" customWidth="1"/>
    <col min="4909" max="5120" width="9" style="144"/>
    <col min="5121" max="5121" width="2.625" style="144" customWidth="1"/>
    <col min="5122" max="5127" width="5.375" style="144" customWidth="1"/>
    <col min="5128" max="5148" width="4" style="144" customWidth="1"/>
    <col min="5149" max="5164" width="3.625" style="144" customWidth="1"/>
    <col min="5165" max="5376" width="9" style="144"/>
    <col min="5377" max="5377" width="2.625" style="144" customWidth="1"/>
    <col min="5378" max="5383" width="5.375" style="144" customWidth="1"/>
    <col min="5384" max="5404" width="4" style="144" customWidth="1"/>
    <col min="5405" max="5420" width="3.625" style="144" customWidth="1"/>
    <col min="5421" max="5632" width="9" style="144"/>
    <col min="5633" max="5633" width="2.625" style="144" customWidth="1"/>
    <col min="5634" max="5639" width="5.375" style="144" customWidth="1"/>
    <col min="5640" max="5660" width="4" style="144" customWidth="1"/>
    <col min="5661" max="5676" width="3.625" style="144" customWidth="1"/>
    <col min="5677" max="5888" width="9" style="144"/>
    <col min="5889" max="5889" width="2.625" style="144" customWidth="1"/>
    <col min="5890" max="5895" width="5.375" style="144" customWidth="1"/>
    <col min="5896" max="5916" width="4" style="144" customWidth="1"/>
    <col min="5917" max="5932" width="3.625" style="144" customWidth="1"/>
    <col min="5933" max="6144" width="9" style="144"/>
    <col min="6145" max="6145" width="2.625" style="144" customWidth="1"/>
    <col min="6146" max="6151" width="5.375" style="144" customWidth="1"/>
    <col min="6152" max="6172" width="4" style="144" customWidth="1"/>
    <col min="6173" max="6188" width="3.625" style="144" customWidth="1"/>
    <col min="6189" max="6400" width="9" style="144"/>
    <col min="6401" max="6401" width="2.625" style="144" customWidth="1"/>
    <col min="6402" max="6407" width="5.375" style="144" customWidth="1"/>
    <col min="6408" max="6428" width="4" style="144" customWidth="1"/>
    <col min="6429" max="6444" width="3.625" style="144" customWidth="1"/>
    <col min="6445" max="6656" width="9" style="144"/>
    <col min="6657" max="6657" width="2.625" style="144" customWidth="1"/>
    <col min="6658" max="6663" width="5.375" style="144" customWidth="1"/>
    <col min="6664" max="6684" width="4" style="144" customWidth="1"/>
    <col min="6685" max="6700" width="3.625" style="144" customWidth="1"/>
    <col min="6701" max="6912" width="9" style="144"/>
    <col min="6913" max="6913" width="2.625" style="144" customWidth="1"/>
    <col min="6914" max="6919" width="5.375" style="144" customWidth="1"/>
    <col min="6920" max="6940" width="4" style="144" customWidth="1"/>
    <col min="6941" max="6956" width="3.625" style="144" customWidth="1"/>
    <col min="6957" max="7168" width="9" style="144"/>
    <col min="7169" max="7169" width="2.625" style="144" customWidth="1"/>
    <col min="7170" max="7175" width="5.375" style="144" customWidth="1"/>
    <col min="7176" max="7196" width="4" style="144" customWidth="1"/>
    <col min="7197" max="7212" width="3.625" style="144" customWidth="1"/>
    <col min="7213" max="7424" width="9" style="144"/>
    <col min="7425" max="7425" width="2.625" style="144" customWidth="1"/>
    <col min="7426" max="7431" width="5.375" style="144" customWidth="1"/>
    <col min="7432" max="7452" width="4" style="144" customWidth="1"/>
    <col min="7453" max="7468" width="3.625" style="144" customWidth="1"/>
    <col min="7469" max="7680" width="9" style="144"/>
    <col min="7681" max="7681" width="2.625" style="144" customWidth="1"/>
    <col min="7682" max="7687" width="5.375" style="144" customWidth="1"/>
    <col min="7688" max="7708" width="4" style="144" customWidth="1"/>
    <col min="7709" max="7724" width="3.625" style="144" customWidth="1"/>
    <col min="7725" max="7936" width="9" style="144"/>
    <col min="7937" max="7937" width="2.625" style="144" customWidth="1"/>
    <col min="7938" max="7943" width="5.375" style="144" customWidth="1"/>
    <col min="7944" max="7964" width="4" style="144" customWidth="1"/>
    <col min="7965" max="7980" width="3.625" style="144" customWidth="1"/>
    <col min="7981" max="8192" width="9" style="144"/>
    <col min="8193" max="8193" width="2.625" style="144" customWidth="1"/>
    <col min="8194" max="8199" width="5.375" style="144" customWidth="1"/>
    <col min="8200" max="8220" width="4" style="144" customWidth="1"/>
    <col min="8221" max="8236" width="3.625" style="144" customWidth="1"/>
    <col min="8237" max="8448" width="9" style="144"/>
    <col min="8449" max="8449" width="2.625" style="144" customWidth="1"/>
    <col min="8450" max="8455" width="5.375" style="144" customWidth="1"/>
    <col min="8456" max="8476" width="4" style="144" customWidth="1"/>
    <col min="8477" max="8492" width="3.625" style="144" customWidth="1"/>
    <col min="8493" max="8704" width="9" style="144"/>
    <col min="8705" max="8705" width="2.625" style="144" customWidth="1"/>
    <col min="8706" max="8711" width="5.375" style="144" customWidth="1"/>
    <col min="8712" max="8732" width="4" style="144" customWidth="1"/>
    <col min="8733" max="8748" width="3.625" style="144" customWidth="1"/>
    <col min="8749" max="8960" width="9" style="144"/>
    <col min="8961" max="8961" width="2.625" style="144" customWidth="1"/>
    <col min="8962" max="8967" width="5.375" style="144" customWidth="1"/>
    <col min="8968" max="8988" width="4" style="144" customWidth="1"/>
    <col min="8989" max="9004" width="3.625" style="144" customWidth="1"/>
    <col min="9005" max="9216" width="9" style="144"/>
    <col min="9217" max="9217" width="2.625" style="144" customWidth="1"/>
    <col min="9218" max="9223" width="5.375" style="144" customWidth="1"/>
    <col min="9224" max="9244" width="4" style="144" customWidth="1"/>
    <col min="9245" max="9260" width="3.625" style="144" customWidth="1"/>
    <col min="9261" max="9472" width="9" style="144"/>
    <col min="9473" max="9473" width="2.625" style="144" customWidth="1"/>
    <col min="9474" max="9479" width="5.375" style="144" customWidth="1"/>
    <col min="9480" max="9500" width="4" style="144" customWidth="1"/>
    <col min="9501" max="9516" width="3.625" style="144" customWidth="1"/>
    <col min="9517" max="9728" width="9" style="144"/>
    <col min="9729" max="9729" width="2.625" style="144" customWidth="1"/>
    <col min="9730" max="9735" width="5.375" style="144" customWidth="1"/>
    <col min="9736" max="9756" width="4" style="144" customWidth="1"/>
    <col min="9757" max="9772" width="3.625" style="144" customWidth="1"/>
    <col min="9773" max="9984" width="9" style="144"/>
    <col min="9985" max="9985" width="2.625" style="144" customWidth="1"/>
    <col min="9986" max="9991" width="5.375" style="144" customWidth="1"/>
    <col min="9992" max="10012" width="4" style="144" customWidth="1"/>
    <col min="10013" max="10028" width="3.625" style="144" customWidth="1"/>
    <col min="10029" max="10240" width="9" style="144"/>
    <col min="10241" max="10241" width="2.625" style="144" customWidth="1"/>
    <col min="10242" max="10247" width="5.375" style="144" customWidth="1"/>
    <col min="10248" max="10268" width="4" style="144" customWidth="1"/>
    <col min="10269" max="10284" width="3.625" style="144" customWidth="1"/>
    <col min="10285" max="10496" width="9" style="144"/>
    <col min="10497" max="10497" width="2.625" style="144" customWidth="1"/>
    <col min="10498" max="10503" width="5.375" style="144" customWidth="1"/>
    <col min="10504" max="10524" width="4" style="144" customWidth="1"/>
    <col min="10525" max="10540" width="3.625" style="144" customWidth="1"/>
    <col min="10541" max="10752" width="9" style="144"/>
    <col min="10753" max="10753" width="2.625" style="144" customWidth="1"/>
    <col min="10754" max="10759" width="5.375" style="144" customWidth="1"/>
    <col min="10760" max="10780" width="4" style="144" customWidth="1"/>
    <col min="10781" max="10796" width="3.625" style="144" customWidth="1"/>
    <col min="10797" max="11008" width="9" style="144"/>
    <col min="11009" max="11009" width="2.625" style="144" customWidth="1"/>
    <col min="11010" max="11015" width="5.375" style="144" customWidth="1"/>
    <col min="11016" max="11036" width="4" style="144" customWidth="1"/>
    <col min="11037" max="11052" width="3.625" style="144" customWidth="1"/>
    <col min="11053" max="11264" width="9" style="144"/>
    <col min="11265" max="11265" width="2.625" style="144" customWidth="1"/>
    <col min="11266" max="11271" width="5.375" style="144" customWidth="1"/>
    <col min="11272" max="11292" width="4" style="144" customWidth="1"/>
    <col min="11293" max="11308" width="3.625" style="144" customWidth="1"/>
    <col min="11309" max="11520" width="9" style="144"/>
    <col min="11521" max="11521" width="2.625" style="144" customWidth="1"/>
    <col min="11522" max="11527" width="5.375" style="144" customWidth="1"/>
    <col min="11528" max="11548" width="4" style="144" customWidth="1"/>
    <col min="11549" max="11564" width="3.625" style="144" customWidth="1"/>
    <col min="11565" max="11776" width="9" style="144"/>
    <col min="11777" max="11777" width="2.625" style="144" customWidth="1"/>
    <col min="11778" max="11783" width="5.375" style="144" customWidth="1"/>
    <col min="11784" max="11804" width="4" style="144" customWidth="1"/>
    <col min="11805" max="11820" width="3.625" style="144" customWidth="1"/>
    <col min="11821" max="12032" width="9" style="144"/>
    <col min="12033" max="12033" width="2.625" style="144" customWidth="1"/>
    <col min="12034" max="12039" width="5.375" style="144" customWidth="1"/>
    <col min="12040" max="12060" width="4" style="144" customWidth="1"/>
    <col min="12061" max="12076" width="3.625" style="144" customWidth="1"/>
    <col min="12077" max="12288" width="9" style="144"/>
    <col min="12289" max="12289" width="2.625" style="144" customWidth="1"/>
    <col min="12290" max="12295" width="5.375" style="144" customWidth="1"/>
    <col min="12296" max="12316" width="4" style="144" customWidth="1"/>
    <col min="12317" max="12332" width="3.625" style="144" customWidth="1"/>
    <col min="12333" max="12544" width="9" style="144"/>
    <col min="12545" max="12545" width="2.625" style="144" customWidth="1"/>
    <col min="12546" max="12551" width="5.375" style="144" customWidth="1"/>
    <col min="12552" max="12572" width="4" style="144" customWidth="1"/>
    <col min="12573" max="12588" width="3.625" style="144" customWidth="1"/>
    <col min="12589" max="12800" width="9" style="144"/>
    <col min="12801" max="12801" width="2.625" style="144" customWidth="1"/>
    <col min="12802" max="12807" width="5.375" style="144" customWidth="1"/>
    <col min="12808" max="12828" width="4" style="144" customWidth="1"/>
    <col min="12829" max="12844" width="3.625" style="144" customWidth="1"/>
    <col min="12845" max="13056" width="9" style="144"/>
    <col min="13057" max="13057" width="2.625" style="144" customWidth="1"/>
    <col min="13058" max="13063" width="5.375" style="144" customWidth="1"/>
    <col min="13064" max="13084" width="4" style="144" customWidth="1"/>
    <col min="13085" max="13100" width="3.625" style="144" customWidth="1"/>
    <col min="13101" max="13312" width="9" style="144"/>
    <col min="13313" max="13313" width="2.625" style="144" customWidth="1"/>
    <col min="13314" max="13319" width="5.375" style="144" customWidth="1"/>
    <col min="13320" max="13340" width="4" style="144" customWidth="1"/>
    <col min="13341" max="13356" width="3.625" style="144" customWidth="1"/>
    <col min="13357" max="13568" width="9" style="144"/>
    <col min="13569" max="13569" width="2.625" style="144" customWidth="1"/>
    <col min="13570" max="13575" width="5.375" style="144" customWidth="1"/>
    <col min="13576" max="13596" width="4" style="144" customWidth="1"/>
    <col min="13597" max="13612" width="3.625" style="144" customWidth="1"/>
    <col min="13613" max="13824" width="9" style="144"/>
    <col min="13825" max="13825" width="2.625" style="144" customWidth="1"/>
    <col min="13826" max="13831" width="5.375" style="144" customWidth="1"/>
    <col min="13832" max="13852" width="4" style="144" customWidth="1"/>
    <col min="13853" max="13868" width="3.625" style="144" customWidth="1"/>
    <col min="13869" max="14080" width="9" style="144"/>
    <col min="14081" max="14081" width="2.625" style="144" customWidth="1"/>
    <col min="14082" max="14087" width="5.375" style="144" customWidth="1"/>
    <col min="14088" max="14108" width="4" style="144" customWidth="1"/>
    <col min="14109" max="14124" width="3.625" style="144" customWidth="1"/>
    <col min="14125" max="14336" width="9" style="144"/>
    <col min="14337" max="14337" width="2.625" style="144" customWidth="1"/>
    <col min="14338" max="14343" width="5.375" style="144" customWidth="1"/>
    <col min="14344" max="14364" width="4" style="144" customWidth="1"/>
    <col min="14365" max="14380" width="3.625" style="144" customWidth="1"/>
    <col min="14381" max="14592" width="9" style="144"/>
    <col min="14593" max="14593" width="2.625" style="144" customWidth="1"/>
    <col min="14594" max="14599" width="5.375" style="144" customWidth="1"/>
    <col min="14600" max="14620" width="4" style="144" customWidth="1"/>
    <col min="14621" max="14636" width="3.625" style="144" customWidth="1"/>
    <col min="14637" max="14848" width="9" style="144"/>
    <col min="14849" max="14849" width="2.625" style="144" customWidth="1"/>
    <col min="14850" max="14855" width="5.375" style="144" customWidth="1"/>
    <col min="14856" max="14876" width="4" style="144" customWidth="1"/>
    <col min="14877" max="14892" width="3.625" style="144" customWidth="1"/>
    <col min="14893" max="15104" width="9" style="144"/>
    <col min="15105" max="15105" width="2.625" style="144" customWidth="1"/>
    <col min="15106" max="15111" width="5.375" style="144" customWidth="1"/>
    <col min="15112" max="15132" width="4" style="144" customWidth="1"/>
    <col min="15133" max="15148" width="3.625" style="144" customWidth="1"/>
    <col min="15149" max="15360" width="9" style="144"/>
    <col min="15361" max="15361" width="2.625" style="144" customWidth="1"/>
    <col min="15362" max="15367" width="5.375" style="144" customWidth="1"/>
    <col min="15368" max="15388" width="4" style="144" customWidth="1"/>
    <col min="15389" max="15404" width="3.625" style="144" customWidth="1"/>
    <col min="15405" max="15616" width="9" style="144"/>
    <col min="15617" max="15617" width="2.625" style="144" customWidth="1"/>
    <col min="15618" max="15623" width="5.375" style="144" customWidth="1"/>
    <col min="15624" max="15644" width="4" style="144" customWidth="1"/>
    <col min="15645" max="15660" width="3.625" style="144" customWidth="1"/>
    <col min="15661" max="15872" width="9" style="144"/>
    <col min="15873" max="15873" width="2.625" style="144" customWidth="1"/>
    <col min="15874" max="15879" width="5.375" style="144" customWidth="1"/>
    <col min="15880" max="15900" width="4" style="144" customWidth="1"/>
    <col min="15901" max="15916" width="3.625" style="144" customWidth="1"/>
    <col min="15917" max="16128" width="9" style="144"/>
    <col min="16129" max="16129" width="2.625" style="144" customWidth="1"/>
    <col min="16130" max="16135" width="5.375" style="144" customWidth="1"/>
    <col min="16136" max="16156" width="4" style="144" customWidth="1"/>
    <col min="16157" max="16172" width="3.625" style="144" customWidth="1"/>
    <col min="16173" max="16384" width="9" style="144"/>
  </cols>
  <sheetData>
    <row r="1" spans="1:29" ht="20.100000000000001" customHeight="1">
      <c r="A1" s="154" t="s">
        <v>348</v>
      </c>
      <c r="B1" s="143"/>
      <c r="C1" s="143"/>
      <c r="D1" s="143"/>
      <c r="E1" s="143"/>
      <c r="F1" s="143"/>
      <c r="G1" s="143"/>
      <c r="H1" s="143"/>
      <c r="I1" s="143"/>
      <c r="J1" s="143"/>
      <c r="K1" s="143"/>
      <c r="L1" s="143"/>
      <c r="M1" s="143"/>
      <c r="N1" s="143"/>
      <c r="O1" s="143"/>
      <c r="P1" s="143"/>
      <c r="Q1" s="143"/>
      <c r="R1" s="143"/>
      <c r="S1" s="143"/>
      <c r="T1" s="143"/>
      <c r="U1" s="143"/>
      <c r="V1" s="143"/>
      <c r="W1" s="143"/>
      <c r="X1" s="143"/>
      <c r="Y1" s="143"/>
      <c r="Z1" s="143"/>
      <c r="AA1" s="143"/>
      <c r="AB1" s="143"/>
      <c r="AC1" s="143"/>
    </row>
    <row r="2" spans="1:29" ht="9.75" customHeight="1">
      <c r="A2" s="154"/>
      <c r="B2" s="143"/>
      <c r="C2" s="143"/>
      <c r="D2" s="143"/>
      <c r="E2" s="143"/>
      <c r="F2" s="143"/>
      <c r="G2" s="143"/>
      <c r="H2" s="143"/>
      <c r="I2" s="143"/>
      <c r="J2" s="143"/>
      <c r="K2" s="143"/>
      <c r="L2" s="143"/>
      <c r="M2" s="143"/>
      <c r="N2" s="143"/>
      <c r="O2" s="143"/>
      <c r="P2" s="143"/>
      <c r="Q2" s="143"/>
      <c r="R2" s="143"/>
      <c r="S2" s="143"/>
      <c r="T2" s="143"/>
      <c r="U2" s="143"/>
      <c r="V2" s="143"/>
      <c r="W2" s="143"/>
      <c r="X2" s="143"/>
      <c r="Y2" s="143"/>
      <c r="Z2" s="143"/>
      <c r="AA2" s="143"/>
      <c r="AB2" s="143"/>
      <c r="AC2" s="143"/>
    </row>
    <row r="3" spans="1:29" ht="20.100000000000001" customHeight="1" thickBot="1">
      <c r="A3" s="143" t="s">
        <v>308</v>
      </c>
      <c r="B3" s="143"/>
      <c r="C3" s="143"/>
      <c r="D3" s="143"/>
      <c r="E3" s="143"/>
      <c r="F3" s="143"/>
      <c r="G3" s="143"/>
      <c r="H3" s="143"/>
      <c r="I3" s="143"/>
      <c r="J3" s="143"/>
      <c r="K3" s="143"/>
      <c r="L3" s="143"/>
      <c r="M3" s="143"/>
      <c r="N3" s="143"/>
      <c r="O3" s="143"/>
      <c r="P3" s="143"/>
      <c r="Q3" s="143"/>
      <c r="R3" s="143"/>
      <c r="S3" s="143"/>
      <c r="T3" s="143"/>
      <c r="U3" s="143"/>
      <c r="V3" s="143"/>
      <c r="W3" s="143"/>
      <c r="X3" s="143"/>
      <c r="Y3" s="143"/>
      <c r="AB3" s="155" t="s">
        <v>349</v>
      </c>
      <c r="AC3" s="143"/>
    </row>
    <row r="4" spans="1:29" ht="17.100000000000001" customHeight="1" thickTop="1">
      <c r="A4" s="578" t="s">
        <v>266</v>
      </c>
      <c r="B4" s="579"/>
      <c r="C4" s="579"/>
      <c r="D4" s="579"/>
      <c r="E4" s="579"/>
      <c r="F4" s="579"/>
      <c r="G4" s="580"/>
      <c r="H4" s="584" t="s">
        <v>350</v>
      </c>
      <c r="I4" s="585"/>
      <c r="J4" s="586"/>
      <c r="K4" s="588" t="s">
        <v>351</v>
      </c>
      <c r="L4" s="588"/>
      <c r="M4" s="588"/>
      <c r="N4" s="588"/>
      <c r="O4" s="588"/>
      <c r="P4" s="589"/>
      <c r="Q4" s="590" t="s">
        <v>352</v>
      </c>
      <c r="R4" s="591"/>
      <c r="S4" s="592"/>
      <c r="T4" s="594" t="s">
        <v>353</v>
      </c>
      <c r="U4" s="595"/>
      <c r="V4" s="596"/>
      <c r="W4" s="594" t="s">
        <v>354</v>
      </c>
      <c r="X4" s="595"/>
      <c r="Y4" s="596"/>
      <c r="Z4" s="559" t="s">
        <v>355</v>
      </c>
      <c r="AA4" s="560"/>
      <c r="AB4" s="561"/>
      <c r="AC4" s="143"/>
    </row>
    <row r="5" spans="1:29" ht="17.100000000000001" customHeight="1">
      <c r="A5" s="581"/>
      <c r="B5" s="582"/>
      <c r="C5" s="582"/>
      <c r="D5" s="582"/>
      <c r="E5" s="582"/>
      <c r="F5" s="582"/>
      <c r="G5" s="583"/>
      <c r="H5" s="587"/>
      <c r="I5" s="582"/>
      <c r="J5" s="583"/>
      <c r="K5" s="565" t="s">
        <v>356</v>
      </c>
      <c r="L5" s="566"/>
      <c r="M5" s="567"/>
      <c r="N5" s="568" t="s">
        <v>357</v>
      </c>
      <c r="O5" s="569"/>
      <c r="P5" s="570"/>
      <c r="Q5" s="562"/>
      <c r="R5" s="563"/>
      <c r="S5" s="593"/>
      <c r="T5" s="597"/>
      <c r="U5" s="598"/>
      <c r="V5" s="599"/>
      <c r="W5" s="597"/>
      <c r="X5" s="598"/>
      <c r="Y5" s="599"/>
      <c r="Z5" s="562"/>
      <c r="AA5" s="563"/>
      <c r="AB5" s="564"/>
      <c r="AC5" s="143"/>
    </row>
    <row r="6" spans="1:29" ht="18" customHeight="1">
      <c r="A6" s="571" t="s">
        <v>311</v>
      </c>
      <c r="B6" s="462"/>
      <c r="C6" s="462"/>
      <c r="D6" s="462"/>
      <c r="E6" s="462"/>
      <c r="F6" s="462"/>
      <c r="G6" s="462"/>
      <c r="H6" s="572"/>
      <c r="I6" s="573"/>
      <c r="J6" s="574"/>
      <c r="K6" s="575">
        <v>147901</v>
      </c>
      <c r="L6" s="576"/>
      <c r="M6" s="577"/>
      <c r="N6" s="575"/>
      <c r="O6" s="576"/>
      <c r="P6" s="577"/>
      <c r="Q6" s="575"/>
      <c r="R6" s="573"/>
      <c r="S6" s="574"/>
      <c r="T6" s="575"/>
      <c r="U6" s="576"/>
      <c r="V6" s="577"/>
      <c r="W6" s="575"/>
      <c r="X6" s="576"/>
      <c r="Y6" s="577"/>
      <c r="Z6" s="575">
        <v>147901</v>
      </c>
      <c r="AA6" s="576"/>
      <c r="AB6" s="600"/>
      <c r="AC6" s="143"/>
    </row>
    <row r="7" spans="1:29" ht="18" customHeight="1">
      <c r="A7" s="571" t="s">
        <v>312</v>
      </c>
      <c r="B7" s="462"/>
      <c r="C7" s="462"/>
      <c r="D7" s="462"/>
      <c r="E7" s="462"/>
      <c r="F7" s="462"/>
      <c r="G7" s="462"/>
      <c r="H7" s="601">
        <v>874</v>
      </c>
      <c r="I7" s="602"/>
      <c r="J7" s="603"/>
      <c r="K7" s="575">
        <v>414035</v>
      </c>
      <c r="L7" s="576"/>
      <c r="M7" s="577"/>
      <c r="N7" s="575">
        <v>9370</v>
      </c>
      <c r="O7" s="576"/>
      <c r="P7" s="577"/>
      <c r="Q7" s="575"/>
      <c r="R7" s="573"/>
      <c r="S7" s="574"/>
      <c r="T7" s="575"/>
      <c r="U7" s="576"/>
      <c r="V7" s="577"/>
      <c r="W7" s="575"/>
      <c r="X7" s="576"/>
      <c r="Y7" s="577"/>
      <c r="Z7" s="575">
        <v>424279</v>
      </c>
      <c r="AA7" s="576"/>
      <c r="AB7" s="600"/>
      <c r="AC7" s="143"/>
    </row>
    <row r="8" spans="1:29" ht="18" customHeight="1">
      <c r="A8" s="619" t="s">
        <v>313</v>
      </c>
      <c r="B8" s="492"/>
      <c r="C8" s="492"/>
      <c r="D8" s="492"/>
      <c r="E8" s="492"/>
      <c r="F8" s="492"/>
      <c r="G8" s="492"/>
      <c r="H8" s="620"/>
      <c r="I8" s="621"/>
      <c r="J8" s="622"/>
      <c r="K8" s="575">
        <v>140765</v>
      </c>
      <c r="L8" s="576"/>
      <c r="M8" s="577"/>
      <c r="N8" s="575">
        <v>2699</v>
      </c>
      <c r="O8" s="576"/>
      <c r="P8" s="577"/>
      <c r="Q8" s="575">
        <v>10816</v>
      </c>
      <c r="R8" s="573"/>
      <c r="S8" s="574"/>
      <c r="T8" s="575"/>
      <c r="U8" s="576"/>
      <c r="V8" s="577"/>
      <c r="W8" s="575">
        <v>1698</v>
      </c>
      <c r="X8" s="576"/>
      <c r="Y8" s="577"/>
      <c r="Z8" s="604">
        <v>155977</v>
      </c>
      <c r="AA8" s="604"/>
      <c r="AB8" s="605"/>
      <c r="AC8" s="143"/>
    </row>
    <row r="9" spans="1:29" ht="18" customHeight="1">
      <c r="A9" s="156"/>
      <c r="B9" s="606" t="s">
        <v>314</v>
      </c>
      <c r="C9" s="607"/>
      <c r="D9" s="607"/>
      <c r="E9" s="607"/>
      <c r="F9" s="607"/>
      <c r="G9" s="608"/>
      <c r="H9" s="609"/>
      <c r="I9" s="610"/>
      <c r="J9" s="611"/>
      <c r="K9" s="612">
        <v>2470</v>
      </c>
      <c r="L9" s="613"/>
      <c r="M9" s="614"/>
      <c r="N9" s="612">
        <v>56</v>
      </c>
      <c r="O9" s="613"/>
      <c r="P9" s="614"/>
      <c r="Q9" s="612"/>
      <c r="R9" s="615"/>
      <c r="S9" s="616"/>
      <c r="T9" s="612"/>
      <c r="U9" s="613"/>
      <c r="V9" s="614"/>
      <c r="W9" s="612"/>
      <c r="X9" s="613"/>
      <c r="Y9" s="614"/>
      <c r="Z9" s="617">
        <v>2526</v>
      </c>
      <c r="AA9" s="617"/>
      <c r="AB9" s="618"/>
      <c r="AC9" s="143"/>
    </row>
    <row r="10" spans="1:29" ht="18" customHeight="1">
      <c r="A10" s="156"/>
      <c r="B10" s="628" t="s">
        <v>358</v>
      </c>
      <c r="C10" s="629"/>
      <c r="D10" s="629"/>
      <c r="E10" s="629"/>
      <c r="F10" s="629"/>
      <c r="G10" s="630"/>
      <c r="H10" s="636"/>
      <c r="I10" s="637"/>
      <c r="J10" s="638"/>
      <c r="K10" s="623">
        <v>4</v>
      </c>
      <c r="L10" s="624"/>
      <c r="M10" s="625"/>
      <c r="N10" s="623"/>
      <c r="O10" s="624"/>
      <c r="P10" s="625"/>
      <c r="Q10" s="623"/>
      <c r="R10" s="634"/>
      <c r="S10" s="635"/>
      <c r="T10" s="623"/>
      <c r="U10" s="624"/>
      <c r="V10" s="625"/>
      <c r="W10" s="623">
        <v>6</v>
      </c>
      <c r="X10" s="624"/>
      <c r="Y10" s="625"/>
      <c r="Z10" s="626">
        <v>10</v>
      </c>
      <c r="AA10" s="626"/>
      <c r="AB10" s="627"/>
      <c r="AC10" s="143"/>
    </row>
    <row r="11" spans="1:29" ht="18" customHeight="1">
      <c r="A11" s="156"/>
      <c r="B11" s="628" t="s">
        <v>359</v>
      </c>
      <c r="C11" s="629"/>
      <c r="D11" s="629"/>
      <c r="E11" s="629"/>
      <c r="F11" s="629"/>
      <c r="G11" s="630"/>
      <c r="H11" s="631"/>
      <c r="I11" s="632"/>
      <c r="J11" s="633"/>
      <c r="K11" s="623">
        <v>3746</v>
      </c>
      <c r="L11" s="624"/>
      <c r="M11" s="625"/>
      <c r="N11" s="623">
        <v>85</v>
      </c>
      <c r="O11" s="624"/>
      <c r="P11" s="625"/>
      <c r="Q11" s="623"/>
      <c r="R11" s="634"/>
      <c r="S11" s="635"/>
      <c r="T11" s="623"/>
      <c r="U11" s="624"/>
      <c r="V11" s="625"/>
      <c r="W11" s="623">
        <v>1692</v>
      </c>
      <c r="X11" s="624"/>
      <c r="Y11" s="625"/>
      <c r="Z11" s="626">
        <v>5523</v>
      </c>
      <c r="AA11" s="626"/>
      <c r="AB11" s="627"/>
      <c r="AC11" s="143"/>
    </row>
    <row r="12" spans="1:29" ht="18" customHeight="1">
      <c r="A12" s="156"/>
      <c r="B12" s="628" t="s">
        <v>360</v>
      </c>
      <c r="C12" s="629"/>
      <c r="D12" s="629"/>
      <c r="E12" s="629"/>
      <c r="F12" s="629"/>
      <c r="G12" s="630"/>
      <c r="H12" s="636"/>
      <c r="I12" s="637"/>
      <c r="J12" s="638"/>
      <c r="K12" s="623">
        <v>134</v>
      </c>
      <c r="L12" s="624"/>
      <c r="M12" s="625"/>
      <c r="N12" s="623">
        <v>3</v>
      </c>
      <c r="O12" s="624"/>
      <c r="P12" s="625"/>
      <c r="Q12" s="623"/>
      <c r="R12" s="634"/>
      <c r="S12" s="635"/>
      <c r="T12" s="623"/>
      <c r="U12" s="624"/>
      <c r="V12" s="625"/>
      <c r="W12" s="623"/>
      <c r="X12" s="624"/>
      <c r="Y12" s="625"/>
      <c r="Z12" s="626">
        <v>137</v>
      </c>
      <c r="AA12" s="626"/>
      <c r="AB12" s="627"/>
      <c r="AC12" s="143"/>
    </row>
    <row r="13" spans="1:29" ht="18" customHeight="1">
      <c r="A13" s="156"/>
      <c r="B13" s="628" t="s">
        <v>361</v>
      </c>
      <c r="C13" s="629"/>
      <c r="D13" s="629"/>
      <c r="E13" s="629"/>
      <c r="F13" s="629"/>
      <c r="G13" s="630"/>
      <c r="H13" s="636"/>
      <c r="I13" s="637"/>
      <c r="J13" s="638"/>
      <c r="K13" s="623">
        <v>3730</v>
      </c>
      <c r="L13" s="624"/>
      <c r="M13" s="625"/>
      <c r="N13" s="623">
        <v>84</v>
      </c>
      <c r="O13" s="624"/>
      <c r="P13" s="625"/>
      <c r="Q13" s="623"/>
      <c r="R13" s="634"/>
      <c r="S13" s="635"/>
      <c r="T13" s="623"/>
      <c r="U13" s="624"/>
      <c r="V13" s="625"/>
      <c r="W13" s="623"/>
      <c r="X13" s="624"/>
      <c r="Y13" s="625"/>
      <c r="Z13" s="626">
        <v>3815</v>
      </c>
      <c r="AA13" s="626"/>
      <c r="AB13" s="627"/>
      <c r="AC13" s="143"/>
    </row>
    <row r="14" spans="1:29" ht="18" customHeight="1">
      <c r="A14" s="156"/>
      <c r="B14" s="628" t="s">
        <v>362</v>
      </c>
      <c r="C14" s="629"/>
      <c r="D14" s="629"/>
      <c r="E14" s="629"/>
      <c r="F14" s="629"/>
      <c r="G14" s="630"/>
      <c r="H14" s="636"/>
      <c r="I14" s="637"/>
      <c r="J14" s="638"/>
      <c r="K14" s="623">
        <v>45</v>
      </c>
      <c r="L14" s="624"/>
      <c r="M14" s="625"/>
      <c r="N14" s="623"/>
      <c r="O14" s="624"/>
      <c r="P14" s="625"/>
      <c r="Q14" s="623"/>
      <c r="R14" s="634"/>
      <c r="S14" s="635"/>
      <c r="T14" s="623"/>
      <c r="U14" s="624"/>
      <c r="V14" s="625"/>
      <c r="W14" s="623"/>
      <c r="X14" s="624"/>
      <c r="Y14" s="625"/>
      <c r="Z14" s="626">
        <v>45</v>
      </c>
      <c r="AA14" s="626"/>
      <c r="AB14" s="627"/>
      <c r="AC14" s="143"/>
    </row>
    <row r="15" spans="1:29" ht="18" customHeight="1">
      <c r="A15" s="156"/>
      <c r="B15" s="628" t="s">
        <v>363</v>
      </c>
      <c r="C15" s="629"/>
      <c r="D15" s="629"/>
      <c r="E15" s="629"/>
      <c r="F15" s="629"/>
      <c r="G15" s="630"/>
      <c r="H15" s="636"/>
      <c r="I15" s="637"/>
      <c r="J15" s="638"/>
      <c r="K15" s="623">
        <v>47123</v>
      </c>
      <c r="L15" s="624"/>
      <c r="M15" s="625"/>
      <c r="N15" s="623">
        <v>1066</v>
      </c>
      <c r="O15" s="624"/>
      <c r="P15" s="625"/>
      <c r="Q15" s="623"/>
      <c r="R15" s="634"/>
      <c r="S15" s="635"/>
      <c r="T15" s="623"/>
      <c r="U15" s="624"/>
      <c r="V15" s="625"/>
      <c r="W15" s="623"/>
      <c r="X15" s="624"/>
      <c r="Y15" s="625"/>
      <c r="Z15" s="626">
        <v>48189</v>
      </c>
      <c r="AA15" s="626"/>
      <c r="AB15" s="627"/>
      <c r="AC15" s="143"/>
    </row>
    <row r="16" spans="1:29" ht="18" customHeight="1">
      <c r="A16" s="156"/>
      <c r="B16" s="628" t="s">
        <v>321</v>
      </c>
      <c r="C16" s="629"/>
      <c r="D16" s="629"/>
      <c r="E16" s="629"/>
      <c r="F16" s="629"/>
      <c r="G16" s="630"/>
      <c r="H16" s="636"/>
      <c r="I16" s="637"/>
      <c r="J16" s="638"/>
      <c r="K16" s="623">
        <v>674</v>
      </c>
      <c r="L16" s="624"/>
      <c r="M16" s="625"/>
      <c r="N16" s="623">
        <v>15</v>
      </c>
      <c r="O16" s="624"/>
      <c r="P16" s="625"/>
      <c r="Q16" s="623"/>
      <c r="R16" s="634"/>
      <c r="S16" s="635"/>
      <c r="T16" s="623"/>
      <c r="U16" s="624"/>
      <c r="V16" s="625"/>
      <c r="W16" s="623"/>
      <c r="X16" s="624"/>
      <c r="Y16" s="625"/>
      <c r="Z16" s="626">
        <v>689</v>
      </c>
      <c r="AA16" s="626"/>
      <c r="AB16" s="627"/>
      <c r="AC16" s="143"/>
    </row>
    <row r="17" spans="1:29" ht="18" customHeight="1">
      <c r="A17" s="156"/>
      <c r="B17" s="628" t="s">
        <v>364</v>
      </c>
      <c r="C17" s="629"/>
      <c r="D17" s="629"/>
      <c r="E17" s="629"/>
      <c r="F17" s="629"/>
      <c r="G17" s="630"/>
      <c r="H17" s="636"/>
      <c r="I17" s="637"/>
      <c r="J17" s="638"/>
      <c r="K17" s="623">
        <v>55</v>
      </c>
      <c r="L17" s="624"/>
      <c r="M17" s="625"/>
      <c r="N17" s="623">
        <v>1</v>
      </c>
      <c r="O17" s="624"/>
      <c r="P17" s="625"/>
      <c r="Q17" s="623"/>
      <c r="R17" s="634"/>
      <c r="S17" s="635"/>
      <c r="T17" s="623"/>
      <c r="U17" s="624"/>
      <c r="V17" s="625"/>
      <c r="W17" s="623"/>
      <c r="X17" s="624"/>
      <c r="Y17" s="625"/>
      <c r="Z17" s="626">
        <v>56</v>
      </c>
      <c r="AA17" s="626"/>
      <c r="AB17" s="627"/>
      <c r="AC17" s="143"/>
    </row>
    <row r="18" spans="1:29" ht="18" customHeight="1">
      <c r="A18" s="156"/>
      <c r="B18" s="628" t="s">
        <v>365</v>
      </c>
      <c r="C18" s="629"/>
      <c r="D18" s="629"/>
      <c r="E18" s="629"/>
      <c r="F18" s="629"/>
      <c r="G18" s="630"/>
      <c r="H18" s="636"/>
      <c r="I18" s="637"/>
      <c r="J18" s="638"/>
      <c r="K18" s="623">
        <v>1806</v>
      </c>
      <c r="L18" s="624"/>
      <c r="M18" s="625"/>
      <c r="N18" s="623">
        <v>41</v>
      </c>
      <c r="O18" s="624"/>
      <c r="P18" s="625"/>
      <c r="Q18" s="623"/>
      <c r="R18" s="634"/>
      <c r="S18" s="635"/>
      <c r="T18" s="623"/>
      <c r="U18" s="624"/>
      <c r="V18" s="625"/>
      <c r="W18" s="623"/>
      <c r="X18" s="624"/>
      <c r="Y18" s="625"/>
      <c r="Z18" s="626">
        <v>1847</v>
      </c>
      <c r="AA18" s="626"/>
      <c r="AB18" s="627"/>
      <c r="AC18" s="143"/>
    </row>
    <row r="19" spans="1:29" ht="18" customHeight="1">
      <c r="A19" s="156"/>
      <c r="B19" s="628" t="s">
        <v>324</v>
      </c>
      <c r="C19" s="629"/>
      <c r="D19" s="629"/>
      <c r="E19" s="629"/>
      <c r="F19" s="629"/>
      <c r="G19" s="630"/>
      <c r="H19" s="636"/>
      <c r="I19" s="637"/>
      <c r="J19" s="638"/>
      <c r="K19" s="623">
        <v>10</v>
      </c>
      <c r="L19" s="624"/>
      <c r="M19" s="625"/>
      <c r="N19" s="623">
        <v>0</v>
      </c>
      <c r="O19" s="624"/>
      <c r="P19" s="625"/>
      <c r="Q19" s="623"/>
      <c r="R19" s="634"/>
      <c r="S19" s="635"/>
      <c r="T19" s="623"/>
      <c r="U19" s="624"/>
      <c r="V19" s="625"/>
      <c r="W19" s="623"/>
      <c r="X19" s="624"/>
      <c r="Y19" s="625"/>
      <c r="Z19" s="626">
        <v>10</v>
      </c>
      <c r="AA19" s="626"/>
      <c r="AB19" s="627"/>
      <c r="AC19" s="143"/>
    </row>
    <row r="20" spans="1:29" ht="18" customHeight="1">
      <c r="A20" s="156"/>
      <c r="B20" s="628" t="s">
        <v>366</v>
      </c>
      <c r="C20" s="629"/>
      <c r="D20" s="629"/>
      <c r="E20" s="629"/>
      <c r="F20" s="629"/>
      <c r="G20" s="630"/>
      <c r="H20" s="636"/>
      <c r="I20" s="637"/>
      <c r="J20" s="638"/>
      <c r="K20" s="623">
        <v>20119</v>
      </c>
      <c r="L20" s="624"/>
      <c r="M20" s="625"/>
      <c r="N20" s="623">
        <v>455</v>
      </c>
      <c r="O20" s="624"/>
      <c r="P20" s="625"/>
      <c r="Q20" s="623"/>
      <c r="R20" s="634"/>
      <c r="S20" s="635"/>
      <c r="T20" s="623"/>
      <c r="U20" s="624"/>
      <c r="V20" s="625"/>
      <c r="W20" s="623"/>
      <c r="X20" s="624"/>
      <c r="Y20" s="625"/>
      <c r="Z20" s="626">
        <v>20575</v>
      </c>
      <c r="AA20" s="626"/>
      <c r="AB20" s="627"/>
      <c r="AC20" s="143"/>
    </row>
    <row r="21" spans="1:29" ht="18" customHeight="1">
      <c r="A21" s="156"/>
      <c r="B21" s="628" t="s">
        <v>367</v>
      </c>
      <c r="C21" s="629"/>
      <c r="D21" s="629"/>
      <c r="E21" s="629"/>
      <c r="F21" s="629"/>
      <c r="G21" s="630"/>
      <c r="H21" s="636"/>
      <c r="I21" s="637"/>
      <c r="J21" s="638"/>
      <c r="K21" s="623">
        <v>164</v>
      </c>
      <c r="L21" s="624"/>
      <c r="M21" s="625"/>
      <c r="N21" s="623">
        <v>4</v>
      </c>
      <c r="O21" s="624"/>
      <c r="P21" s="625"/>
      <c r="Q21" s="623"/>
      <c r="R21" s="634"/>
      <c r="S21" s="635"/>
      <c r="T21" s="623"/>
      <c r="U21" s="624"/>
      <c r="V21" s="625"/>
      <c r="W21" s="623"/>
      <c r="X21" s="624"/>
      <c r="Y21" s="625"/>
      <c r="Z21" s="626">
        <v>168</v>
      </c>
      <c r="AA21" s="626"/>
      <c r="AB21" s="627"/>
      <c r="AC21" s="143"/>
    </row>
    <row r="22" spans="1:29" ht="18" customHeight="1">
      <c r="A22" s="156"/>
      <c r="B22" s="628" t="s">
        <v>368</v>
      </c>
      <c r="C22" s="629"/>
      <c r="D22" s="629"/>
      <c r="E22" s="629"/>
      <c r="F22" s="629"/>
      <c r="G22" s="630"/>
      <c r="H22" s="636"/>
      <c r="I22" s="637"/>
      <c r="J22" s="638"/>
      <c r="K22" s="623">
        <v>8228</v>
      </c>
      <c r="L22" s="624"/>
      <c r="M22" s="625"/>
      <c r="N22" s="623">
        <v>186</v>
      </c>
      <c r="O22" s="624"/>
      <c r="P22" s="625"/>
      <c r="Q22" s="623"/>
      <c r="R22" s="634"/>
      <c r="S22" s="635"/>
      <c r="T22" s="623"/>
      <c r="U22" s="624"/>
      <c r="V22" s="625"/>
      <c r="W22" s="623"/>
      <c r="X22" s="624"/>
      <c r="Y22" s="625"/>
      <c r="Z22" s="626">
        <v>8415</v>
      </c>
      <c r="AA22" s="626"/>
      <c r="AB22" s="627"/>
      <c r="AC22" s="143"/>
    </row>
    <row r="23" spans="1:29" ht="18" customHeight="1">
      <c r="A23" s="156"/>
      <c r="B23" s="628" t="s">
        <v>369</v>
      </c>
      <c r="C23" s="629"/>
      <c r="D23" s="629"/>
      <c r="E23" s="629"/>
      <c r="F23" s="629"/>
      <c r="G23" s="630"/>
      <c r="H23" s="636"/>
      <c r="I23" s="637"/>
      <c r="J23" s="638"/>
      <c r="K23" s="623">
        <v>1605</v>
      </c>
      <c r="L23" s="624"/>
      <c r="M23" s="625"/>
      <c r="N23" s="623">
        <v>36</v>
      </c>
      <c r="O23" s="624"/>
      <c r="P23" s="625"/>
      <c r="Q23" s="623"/>
      <c r="R23" s="634"/>
      <c r="S23" s="635"/>
      <c r="T23" s="623"/>
      <c r="U23" s="624"/>
      <c r="V23" s="625"/>
      <c r="W23" s="623"/>
      <c r="X23" s="624"/>
      <c r="Y23" s="625"/>
      <c r="Z23" s="626">
        <v>1642</v>
      </c>
      <c r="AA23" s="626"/>
      <c r="AB23" s="627"/>
      <c r="AC23" s="143"/>
    </row>
    <row r="24" spans="1:29" ht="18" customHeight="1">
      <c r="A24" s="156"/>
      <c r="B24" s="628" t="s">
        <v>370</v>
      </c>
      <c r="C24" s="629"/>
      <c r="D24" s="629"/>
      <c r="E24" s="629"/>
      <c r="F24" s="629"/>
      <c r="G24" s="630"/>
      <c r="H24" s="636"/>
      <c r="I24" s="637"/>
      <c r="J24" s="638"/>
      <c r="K24" s="623">
        <v>3024</v>
      </c>
      <c r="L24" s="624"/>
      <c r="M24" s="625"/>
      <c r="N24" s="623">
        <v>68</v>
      </c>
      <c r="O24" s="624"/>
      <c r="P24" s="625"/>
      <c r="Q24" s="623"/>
      <c r="R24" s="634"/>
      <c r="S24" s="635"/>
      <c r="T24" s="623"/>
      <c r="U24" s="624"/>
      <c r="V24" s="625"/>
      <c r="W24" s="623"/>
      <c r="X24" s="624"/>
      <c r="Y24" s="625"/>
      <c r="Z24" s="626">
        <v>3092</v>
      </c>
      <c r="AA24" s="626"/>
      <c r="AB24" s="627"/>
      <c r="AC24" s="143"/>
    </row>
    <row r="25" spans="1:29" ht="18" customHeight="1">
      <c r="A25" s="156"/>
      <c r="B25" s="628" t="s">
        <v>330</v>
      </c>
      <c r="C25" s="629"/>
      <c r="D25" s="629"/>
      <c r="E25" s="629"/>
      <c r="F25" s="629"/>
      <c r="G25" s="630"/>
      <c r="H25" s="636"/>
      <c r="I25" s="637"/>
      <c r="J25" s="638"/>
      <c r="K25" s="623">
        <v>26</v>
      </c>
      <c r="L25" s="624"/>
      <c r="M25" s="625"/>
      <c r="N25" s="623">
        <v>1</v>
      </c>
      <c r="O25" s="624"/>
      <c r="P25" s="625"/>
      <c r="Q25" s="639"/>
      <c r="R25" s="640"/>
      <c r="S25" s="641"/>
      <c r="T25" s="623"/>
      <c r="U25" s="624"/>
      <c r="V25" s="625"/>
      <c r="W25" s="623"/>
      <c r="X25" s="624"/>
      <c r="Y25" s="625"/>
      <c r="Z25" s="626">
        <v>27</v>
      </c>
      <c r="AA25" s="626"/>
      <c r="AB25" s="627"/>
      <c r="AC25" s="143"/>
    </row>
    <row r="26" spans="1:29" ht="18" customHeight="1">
      <c r="A26" s="156"/>
      <c r="B26" s="628" t="s">
        <v>371</v>
      </c>
      <c r="C26" s="629"/>
      <c r="D26" s="629"/>
      <c r="E26" s="629"/>
      <c r="F26" s="629"/>
      <c r="G26" s="630"/>
      <c r="H26" s="636"/>
      <c r="I26" s="637"/>
      <c r="J26" s="638"/>
      <c r="K26" s="623">
        <v>418</v>
      </c>
      <c r="L26" s="624"/>
      <c r="M26" s="625"/>
      <c r="N26" s="623">
        <v>9</v>
      </c>
      <c r="O26" s="624"/>
      <c r="P26" s="625"/>
      <c r="Q26" s="639"/>
      <c r="R26" s="640"/>
      <c r="S26" s="641"/>
      <c r="T26" s="623"/>
      <c r="U26" s="624"/>
      <c r="V26" s="625"/>
      <c r="W26" s="623"/>
      <c r="X26" s="624"/>
      <c r="Y26" s="625"/>
      <c r="Z26" s="626">
        <v>427</v>
      </c>
      <c r="AA26" s="626"/>
      <c r="AB26" s="627"/>
      <c r="AC26" s="143"/>
    </row>
    <row r="27" spans="1:29" ht="18" customHeight="1">
      <c r="A27" s="156"/>
      <c r="B27" s="628" t="s">
        <v>372</v>
      </c>
      <c r="C27" s="629"/>
      <c r="D27" s="629"/>
      <c r="E27" s="629"/>
      <c r="F27" s="629"/>
      <c r="G27" s="630"/>
      <c r="H27" s="636"/>
      <c r="I27" s="637"/>
      <c r="J27" s="638"/>
      <c r="K27" s="623">
        <v>22</v>
      </c>
      <c r="L27" s="624"/>
      <c r="M27" s="625"/>
      <c r="N27" s="623"/>
      <c r="O27" s="624"/>
      <c r="P27" s="625"/>
      <c r="Q27" s="639"/>
      <c r="R27" s="640"/>
      <c r="S27" s="641"/>
      <c r="T27" s="623"/>
      <c r="U27" s="624"/>
      <c r="V27" s="625"/>
      <c r="W27" s="623"/>
      <c r="X27" s="624"/>
      <c r="Y27" s="625"/>
      <c r="Z27" s="626">
        <v>22</v>
      </c>
      <c r="AA27" s="626"/>
      <c r="AB27" s="627"/>
      <c r="AC27" s="143"/>
    </row>
    <row r="28" spans="1:29" ht="18" customHeight="1">
      <c r="A28" s="156"/>
      <c r="B28" s="628" t="s">
        <v>373</v>
      </c>
      <c r="C28" s="629"/>
      <c r="D28" s="629"/>
      <c r="E28" s="629"/>
      <c r="F28" s="629"/>
      <c r="G28" s="630"/>
      <c r="H28" s="636"/>
      <c r="I28" s="637"/>
      <c r="J28" s="638"/>
      <c r="K28" s="623">
        <v>20609</v>
      </c>
      <c r="L28" s="624"/>
      <c r="M28" s="625"/>
      <c r="N28" s="623"/>
      <c r="O28" s="624"/>
      <c r="P28" s="625"/>
      <c r="Q28" s="639"/>
      <c r="R28" s="640"/>
      <c r="S28" s="641"/>
      <c r="T28" s="623"/>
      <c r="U28" s="624"/>
      <c r="V28" s="625"/>
      <c r="W28" s="623"/>
      <c r="X28" s="624"/>
      <c r="Y28" s="625"/>
      <c r="Z28" s="626">
        <v>20609</v>
      </c>
      <c r="AA28" s="626"/>
      <c r="AB28" s="627"/>
      <c r="AC28" s="143"/>
    </row>
    <row r="29" spans="1:29" ht="18" customHeight="1">
      <c r="A29" s="156"/>
      <c r="B29" s="628" t="s">
        <v>374</v>
      </c>
      <c r="C29" s="629"/>
      <c r="D29" s="629"/>
      <c r="E29" s="629"/>
      <c r="F29" s="629"/>
      <c r="G29" s="630"/>
      <c r="H29" s="636"/>
      <c r="I29" s="637"/>
      <c r="J29" s="638"/>
      <c r="K29" s="623"/>
      <c r="L29" s="624"/>
      <c r="M29" s="625"/>
      <c r="N29" s="623"/>
      <c r="O29" s="624"/>
      <c r="P29" s="625"/>
      <c r="Q29" s="639"/>
      <c r="R29" s="640"/>
      <c r="S29" s="641"/>
      <c r="T29" s="623"/>
      <c r="U29" s="624"/>
      <c r="V29" s="625"/>
      <c r="W29" s="623"/>
      <c r="X29" s="624"/>
      <c r="Y29" s="625"/>
      <c r="Z29" s="626" t="s">
        <v>335</v>
      </c>
      <c r="AA29" s="626"/>
      <c r="AB29" s="627"/>
      <c r="AC29" s="143"/>
    </row>
    <row r="30" spans="1:29" ht="18" customHeight="1">
      <c r="A30" s="156"/>
      <c r="B30" s="628" t="s">
        <v>375</v>
      </c>
      <c r="C30" s="629"/>
      <c r="D30" s="629"/>
      <c r="E30" s="629"/>
      <c r="F30" s="629"/>
      <c r="G30" s="630"/>
      <c r="H30" s="636"/>
      <c r="I30" s="637"/>
      <c r="J30" s="638"/>
      <c r="K30" s="623">
        <v>28</v>
      </c>
      <c r="L30" s="624"/>
      <c r="M30" s="625"/>
      <c r="N30" s="623">
        <v>1</v>
      </c>
      <c r="O30" s="624"/>
      <c r="P30" s="625"/>
      <c r="Q30" s="157"/>
      <c r="R30" s="157"/>
      <c r="S30" s="157"/>
      <c r="T30" s="623"/>
      <c r="U30" s="624"/>
      <c r="V30" s="625"/>
      <c r="W30" s="623"/>
      <c r="X30" s="624"/>
      <c r="Y30" s="625"/>
      <c r="Z30" s="626">
        <v>29</v>
      </c>
      <c r="AA30" s="626"/>
      <c r="AB30" s="627"/>
      <c r="AC30" s="143"/>
    </row>
    <row r="31" spans="1:29" ht="18" customHeight="1">
      <c r="A31" s="156"/>
      <c r="B31" s="628" t="s">
        <v>376</v>
      </c>
      <c r="C31" s="629"/>
      <c r="D31" s="629"/>
      <c r="E31" s="629"/>
      <c r="F31" s="629"/>
      <c r="G31" s="630"/>
      <c r="H31" s="636"/>
      <c r="I31" s="637"/>
      <c r="J31" s="638"/>
      <c r="K31" s="623"/>
      <c r="L31" s="624"/>
      <c r="M31" s="625"/>
      <c r="N31" s="623"/>
      <c r="O31" s="624"/>
      <c r="P31" s="625"/>
      <c r="Q31" s="157"/>
      <c r="R31" s="157"/>
      <c r="S31" s="157"/>
      <c r="T31" s="623"/>
      <c r="U31" s="624"/>
      <c r="V31" s="625"/>
      <c r="W31" s="623"/>
      <c r="X31" s="624"/>
      <c r="Y31" s="625"/>
      <c r="Z31" s="626" t="s">
        <v>335</v>
      </c>
      <c r="AA31" s="626"/>
      <c r="AB31" s="627"/>
      <c r="AC31" s="143"/>
    </row>
    <row r="32" spans="1:29" ht="18" customHeight="1">
      <c r="A32" s="156"/>
      <c r="B32" s="628" t="s">
        <v>377</v>
      </c>
      <c r="C32" s="629"/>
      <c r="D32" s="629"/>
      <c r="E32" s="629"/>
      <c r="F32" s="629"/>
      <c r="G32" s="630"/>
      <c r="H32" s="636"/>
      <c r="I32" s="637"/>
      <c r="J32" s="638"/>
      <c r="K32" s="623">
        <v>802</v>
      </c>
      <c r="L32" s="624"/>
      <c r="M32" s="625"/>
      <c r="N32" s="623"/>
      <c r="O32" s="624"/>
      <c r="P32" s="625"/>
      <c r="Q32" s="157"/>
      <c r="R32" s="157"/>
      <c r="S32" s="157"/>
      <c r="T32" s="623"/>
      <c r="U32" s="624"/>
      <c r="V32" s="625"/>
      <c r="W32" s="623"/>
      <c r="X32" s="624"/>
      <c r="Y32" s="625"/>
      <c r="Z32" s="626">
        <v>802</v>
      </c>
      <c r="AA32" s="626"/>
      <c r="AB32" s="627"/>
      <c r="AC32" s="143"/>
    </row>
    <row r="33" spans="1:29" ht="18" customHeight="1">
      <c r="A33" s="156"/>
      <c r="B33" s="628" t="s">
        <v>378</v>
      </c>
      <c r="C33" s="629"/>
      <c r="D33" s="629"/>
      <c r="E33" s="629"/>
      <c r="F33" s="629"/>
      <c r="G33" s="630"/>
      <c r="H33" s="636"/>
      <c r="I33" s="637"/>
      <c r="J33" s="638"/>
      <c r="K33" s="623">
        <v>19</v>
      </c>
      <c r="L33" s="624"/>
      <c r="M33" s="625"/>
      <c r="N33" s="623">
        <v>0</v>
      </c>
      <c r="O33" s="624"/>
      <c r="P33" s="625"/>
      <c r="Q33" s="157"/>
      <c r="R33" s="157"/>
      <c r="S33" s="157"/>
      <c r="T33" s="623"/>
      <c r="U33" s="624"/>
      <c r="V33" s="625"/>
      <c r="W33" s="623"/>
      <c r="X33" s="624"/>
      <c r="Y33" s="625"/>
      <c r="Z33" s="626">
        <v>19</v>
      </c>
      <c r="AA33" s="626"/>
      <c r="AB33" s="627"/>
      <c r="AC33" s="143"/>
    </row>
    <row r="34" spans="1:29" ht="18" customHeight="1">
      <c r="A34" s="156"/>
      <c r="B34" s="628" t="s">
        <v>379</v>
      </c>
      <c r="C34" s="629"/>
      <c r="D34" s="629"/>
      <c r="E34" s="629"/>
      <c r="F34" s="629"/>
      <c r="G34" s="630"/>
      <c r="H34" s="636"/>
      <c r="I34" s="637"/>
      <c r="J34" s="638"/>
      <c r="K34" s="623"/>
      <c r="L34" s="624"/>
      <c r="M34" s="625"/>
      <c r="N34" s="623"/>
      <c r="O34" s="624"/>
      <c r="P34" s="625"/>
      <c r="Q34" s="157"/>
      <c r="R34" s="157"/>
      <c r="S34" s="157"/>
      <c r="T34" s="623"/>
      <c r="U34" s="624"/>
      <c r="V34" s="625"/>
      <c r="W34" s="623"/>
      <c r="X34" s="624"/>
      <c r="Y34" s="625"/>
      <c r="Z34" s="626" t="s">
        <v>335</v>
      </c>
      <c r="AA34" s="626"/>
      <c r="AB34" s="627"/>
      <c r="AC34" s="143"/>
    </row>
    <row r="35" spans="1:29" ht="18" customHeight="1">
      <c r="A35" s="156"/>
      <c r="B35" s="628" t="s">
        <v>380</v>
      </c>
      <c r="C35" s="629"/>
      <c r="D35" s="629"/>
      <c r="E35" s="629"/>
      <c r="F35" s="629"/>
      <c r="G35" s="630"/>
      <c r="H35" s="636"/>
      <c r="I35" s="637"/>
      <c r="J35" s="638"/>
      <c r="K35" s="623">
        <v>22</v>
      </c>
      <c r="L35" s="624"/>
      <c r="M35" s="625"/>
      <c r="N35" s="623"/>
      <c r="O35" s="624"/>
      <c r="P35" s="625"/>
      <c r="Q35" s="157"/>
      <c r="R35" s="157"/>
      <c r="S35" s="157"/>
      <c r="T35" s="623"/>
      <c r="U35" s="624"/>
      <c r="V35" s="625"/>
      <c r="W35" s="623"/>
      <c r="X35" s="624"/>
      <c r="Y35" s="625"/>
      <c r="Z35" s="626">
        <v>22</v>
      </c>
      <c r="AA35" s="626"/>
      <c r="AB35" s="627"/>
      <c r="AC35" s="143"/>
    </row>
    <row r="36" spans="1:29" ht="18" customHeight="1">
      <c r="A36" s="156"/>
      <c r="B36" s="628" t="s">
        <v>381</v>
      </c>
      <c r="C36" s="629"/>
      <c r="D36" s="629"/>
      <c r="E36" s="629"/>
      <c r="F36" s="629"/>
      <c r="G36" s="630"/>
      <c r="H36" s="636"/>
      <c r="I36" s="637"/>
      <c r="J36" s="638"/>
      <c r="K36" s="623"/>
      <c r="L36" s="624"/>
      <c r="M36" s="625"/>
      <c r="N36" s="623"/>
      <c r="O36" s="624"/>
      <c r="P36" s="625"/>
      <c r="Q36" s="157"/>
      <c r="R36" s="157"/>
      <c r="S36" s="157"/>
      <c r="T36" s="623"/>
      <c r="U36" s="624"/>
      <c r="V36" s="625"/>
      <c r="W36" s="623"/>
      <c r="X36" s="624"/>
      <c r="Y36" s="625"/>
      <c r="Z36" s="626" t="s">
        <v>335</v>
      </c>
      <c r="AA36" s="626"/>
      <c r="AB36" s="627"/>
      <c r="AC36" s="143"/>
    </row>
    <row r="37" spans="1:29" ht="18" customHeight="1">
      <c r="A37" s="156"/>
      <c r="B37" s="628" t="s">
        <v>382</v>
      </c>
      <c r="C37" s="629"/>
      <c r="D37" s="629"/>
      <c r="E37" s="629"/>
      <c r="F37" s="629"/>
      <c r="G37" s="630"/>
      <c r="H37" s="636"/>
      <c r="I37" s="637"/>
      <c r="J37" s="638"/>
      <c r="K37" s="623">
        <v>11</v>
      </c>
      <c r="L37" s="624"/>
      <c r="M37" s="625"/>
      <c r="N37" s="623"/>
      <c r="O37" s="624"/>
      <c r="P37" s="625"/>
      <c r="Q37" s="157"/>
      <c r="R37" s="157"/>
      <c r="S37" s="157"/>
      <c r="T37" s="623"/>
      <c r="U37" s="624"/>
      <c r="V37" s="625"/>
      <c r="W37" s="623"/>
      <c r="X37" s="624"/>
      <c r="Y37" s="625"/>
      <c r="Z37" s="626">
        <v>11</v>
      </c>
      <c r="AA37" s="626"/>
      <c r="AB37" s="627"/>
      <c r="AC37" s="143"/>
    </row>
    <row r="38" spans="1:29" ht="18" customHeight="1">
      <c r="A38" s="156"/>
      <c r="B38" s="628" t="s">
        <v>383</v>
      </c>
      <c r="C38" s="629"/>
      <c r="D38" s="629"/>
      <c r="E38" s="629"/>
      <c r="F38" s="629"/>
      <c r="G38" s="630"/>
      <c r="H38" s="636"/>
      <c r="I38" s="637"/>
      <c r="J38" s="638"/>
      <c r="K38" s="623">
        <v>2714</v>
      </c>
      <c r="L38" s="624"/>
      <c r="M38" s="625"/>
      <c r="N38" s="623">
        <v>61</v>
      </c>
      <c r="O38" s="624"/>
      <c r="P38" s="625"/>
      <c r="Q38" s="623">
        <v>10816</v>
      </c>
      <c r="R38" s="624"/>
      <c r="S38" s="625"/>
      <c r="T38" s="623"/>
      <c r="U38" s="624"/>
      <c r="V38" s="625"/>
      <c r="W38" s="623"/>
      <c r="X38" s="624"/>
      <c r="Y38" s="625"/>
      <c r="Z38" s="626">
        <v>13591</v>
      </c>
      <c r="AA38" s="626"/>
      <c r="AB38" s="627"/>
      <c r="AC38" s="143"/>
    </row>
    <row r="39" spans="1:29" ht="18" customHeight="1">
      <c r="A39" s="156"/>
      <c r="B39" s="628" t="s">
        <v>345</v>
      </c>
      <c r="C39" s="629"/>
      <c r="D39" s="629"/>
      <c r="E39" s="629"/>
      <c r="F39" s="629"/>
      <c r="G39" s="630"/>
      <c r="H39" s="636"/>
      <c r="I39" s="637"/>
      <c r="J39" s="638"/>
      <c r="K39" s="623">
        <v>18896</v>
      </c>
      <c r="L39" s="624"/>
      <c r="M39" s="625"/>
      <c r="N39" s="623">
        <v>428</v>
      </c>
      <c r="O39" s="624"/>
      <c r="P39" s="625"/>
      <c r="Q39" s="157"/>
      <c r="R39" s="157"/>
      <c r="S39" s="157"/>
      <c r="T39" s="623"/>
      <c r="U39" s="624"/>
      <c r="V39" s="625"/>
      <c r="W39" s="623"/>
      <c r="X39" s="624"/>
      <c r="Y39" s="625"/>
      <c r="Z39" s="626">
        <v>19323</v>
      </c>
      <c r="AA39" s="626"/>
      <c r="AB39" s="627"/>
      <c r="AC39" s="143"/>
    </row>
    <row r="40" spans="1:29" ht="18" customHeight="1">
      <c r="A40" s="156"/>
      <c r="B40" s="645" t="s">
        <v>384</v>
      </c>
      <c r="C40" s="646"/>
      <c r="D40" s="646"/>
      <c r="E40" s="646"/>
      <c r="F40" s="646"/>
      <c r="G40" s="647"/>
      <c r="H40" s="636"/>
      <c r="I40" s="637"/>
      <c r="J40" s="638"/>
      <c r="K40" s="623">
        <v>4250</v>
      </c>
      <c r="L40" s="624"/>
      <c r="M40" s="625"/>
      <c r="N40" s="623">
        <v>96</v>
      </c>
      <c r="O40" s="624"/>
      <c r="P40" s="625"/>
      <c r="Q40" s="157"/>
      <c r="R40" s="157"/>
      <c r="S40" s="157"/>
      <c r="T40" s="623"/>
      <c r="U40" s="624"/>
      <c r="V40" s="625"/>
      <c r="W40" s="623"/>
      <c r="X40" s="624"/>
      <c r="Y40" s="625"/>
      <c r="Z40" s="626">
        <v>4347</v>
      </c>
      <c r="AA40" s="626"/>
      <c r="AB40" s="627"/>
      <c r="AC40" s="143"/>
    </row>
    <row r="41" spans="1:29" ht="18" customHeight="1">
      <c r="A41" s="156"/>
      <c r="B41" s="642" t="s">
        <v>385</v>
      </c>
      <c r="C41" s="643"/>
      <c r="D41" s="643"/>
      <c r="E41" s="643"/>
      <c r="F41" s="643"/>
      <c r="G41" s="644"/>
      <c r="H41" s="636"/>
      <c r="I41" s="637"/>
      <c r="J41" s="638"/>
      <c r="K41" s="623">
        <v>10</v>
      </c>
      <c r="L41" s="624"/>
      <c r="M41" s="625"/>
      <c r="N41" s="623">
        <v>0</v>
      </c>
      <c r="O41" s="624"/>
      <c r="P41" s="625"/>
      <c r="Q41" s="157"/>
      <c r="R41" s="157"/>
      <c r="S41" s="157"/>
      <c r="T41" s="623"/>
      <c r="U41" s="624"/>
      <c r="V41" s="625"/>
      <c r="W41" s="623"/>
      <c r="X41" s="624"/>
      <c r="Y41" s="625"/>
      <c r="Z41" s="626">
        <v>10</v>
      </c>
      <c r="AA41" s="626"/>
      <c r="AB41" s="627"/>
      <c r="AC41" s="143"/>
    </row>
    <row r="42" spans="1:29" ht="18" customHeight="1" thickBot="1">
      <c r="A42" s="657" t="s">
        <v>296</v>
      </c>
      <c r="B42" s="658"/>
      <c r="C42" s="658"/>
      <c r="D42" s="658"/>
      <c r="E42" s="658"/>
      <c r="F42" s="658"/>
      <c r="G42" s="659"/>
      <c r="H42" s="660">
        <v>874</v>
      </c>
      <c r="I42" s="661"/>
      <c r="J42" s="662"/>
      <c r="K42" s="648">
        <v>702701</v>
      </c>
      <c r="L42" s="649"/>
      <c r="M42" s="650"/>
      <c r="N42" s="648">
        <v>12068</v>
      </c>
      <c r="O42" s="649"/>
      <c r="P42" s="650"/>
      <c r="Q42" s="648">
        <v>10816</v>
      </c>
      <c r="R42" s="663"/>
      <c r="S42" s="664"/>
      <c r="T42" s="648"/>
      <c r="U42" s="649"/>
      <c r="V42" s="650"/>
      <c r="W42" s="648">
        <v>1698</v>
      </c>
      <c r="X42" s="649"/>
      <c r="Y42" s="650"/>
      <c r="Z42" s="651">
        <v>728157</v>
      </c>
      <c r="AA42" s="651"/>
      <c r="AB42" s="652"/>
      <c r="AC42" s="143"/>
    </row>
    <row r="43" spans="1:29" ht="6.75" customHeight="1" thickTop="1">
      <c r="A43" s="147"/>
      <c r="B43" s="148"/>
      <c r="C43" s="148"/>
      <c r="D43" s="148"/>
      <c r="E43" s="148"/>
      <c r="F43" s="148"/>
      <c r="G43" s="148"/>
      <c r="H43" s="158"/>
      <c r="I43" s="158"/>
      <c r="J43" s="158"/>
      <c r="K43" s="159"/>
      <c r="L43" s="159"/>
      <c r="M43" s="159"/>
      <c r="N43" s="159"/>
      <c r="O43" s="159"/>
      <c r="P43" s="159"/>
      <c r="Q43" s="159"/>
      <c r="R43" s="160"/>
      <c r="S43" s="160"/>
      <c r="T43" s="159"/>
      <c r="U43" s="159"/>
      <c r="V43" s="159"/>
      <c r="W43" s="159"/>
      <c r="X43" s="159"/>
      <c r="Y43" s="159"/>
      <c r="Z43" s="159"/>
      <c r="AA43" s="159"/>
      <c r="AB43" s="159"/>
      <c r="AC43" s="143"/>
    </row>
    <row r="44" spans="1:29" ht="15" customHeight="1">
      <c r="A44" s="653" t="s">
        <v>386</v>
      </c>
      <c r="B44" s="654"/>
      <c r="C44" s="654"/>
      <c r="D44" s="654"/>
      <c r="E44" s="654"/>
      <c r="F44" s="654"/>
      <c r="G44" s="654"/>
      <c r="H44" s="654"/>
      <c r="I44" s="654"/>
      <c r="J44" s="654"/>
      <c r="K44" s="654"/>
      <c r="L44" s="654"/>
      <c r="M44" s="654"/>
      <c r="N44" s="654"/>
      <c r="O44" s="654"/>
      <c r="P44" s="654"/>
      <c r="Q44" s="654"/>
      <c r="R44" s="654"/>
      <c r="S44" s="654"/>
      <c r="T44" s="654"/>
      <c r="U44" s="654"/>
      <c r="V44" s="654"/>
      <c r="W44" s="654"/>
      <c r="X44" s="654"/>
      <c r="Y44" s="654"/>
      <c r="Z44" s="654"/>
      <c r="AA44" s="654"/>
      <c r="AB44" s="654"/>
      <c r="AC44" s="143"/>
    </row>
    <row r="45" spans="1:29" ht="15" customHeight="1">
      <c r="A45" s="655"/>
      <c r="B45" s="655"/>
      <c r="C45" s="655"/>
      <c r="D45" s="655"/>
      <c r="E45" s="655"/>
      <c r="F45" s="655"/>
      <c r="G45" s="655"/>
      <c r="H45" s="655"/>
      <c r="I45" s="655"/>
      <c r="J45" s="655"/>
      <c r="K45" s="655"/>
      <c r="L45" s="655"/>
      <c r="M45" s="655"/>
      <c r="N45" s="655"/>
      <c r="O45" s="655"/>
      <c r="P45" s="655"/>
      <c r="Q45" s="655"/>
      <c r="R45" s="655"/>
      <c r="S45" s="655"/>
      <c r="T45" s="655"/>
      <c r="U45" s="655"/>
      <c r="V45" s="655"/>
      <c r="W45" s="655"/>
      <c r="X45" s="655"/>
      <c r="Y45" s="655"/>
      <c r="Z45" s="655"/>
      <c r="AA45" s="655"/>
      <c r="AB45" s="655"/>
    </row>
    <row r="46" spans="1:29" ht="9.75" customHeight="1">
      <c r="A46" s="653" t="s">
        <v>387</v>
      </c>
      <c r="B46" s="654"/>
      <c r="C46" s="654"/>
      <c r="D46" s="654"/>
      <c r="E46" s="654"/>
      <c r="F46" s="654"/>
      <c r="G46" s="654"/>
      <c r="H46" s="654"/>
      <c r="I46" s="654"/>
      <c r="J46" s="654"/>
      <c r="K46" s="654"/>
      <c r="L46" s="654"/>
      <c r="M46" s="654"/>
      <c r="N46" s="654"/>
      <c r="O46" s="654"/>
      <c r="P46" s="654"/>
      <c r="Q46" s="654"/>
      <c r="R46" s="654"/>
      <c r="S46" s="654"/>
      <c r="T46" s="654"/>
      <c r="U46" s="654"/>
      <c r="V46" s="654"/>
      <c r="W46" s="654"/>
      <c r="X46" s="654"/>
      <c r="Y46" s="654"/>
      <c r="Z46" s="654"/>
      <c r="AA46" s="654"/>
      <c r="AB46" s="654"/>
    </row>
    <row r="47" spans="1:29" ht="9.9499999999999993" customHeight="1">
      <c r="A47" s="655"/>
      <c r="B47" s="655"/>
      <c r="C47" s="655"/>
      <c r="D47" s="655"/>
      <c r="E47" s="655"/>
      <c r="F47" s="655"/>
      <c r="G47" s="655"/>
      <c r="H47" s="655"/>
      <c r="I47" s="655"/>
      <c r="J47" s="655"/>
      <c r="K47" s="655"/>
      <c r="L47" s="655"/>
      <c r="M47" s="655"/>
      <c r="N47" s="655"/>
      <c r="O47" s="655"/>
      <c r="P47" s="655"/>
      <c r="Q47" s="655"/>
      <c r="R47" s="655"/>
      <c r="S47" s="655"/>
      <c r="T47" s="655"/>
      <c r="U47" s="655"/>
      <c r="V47" s="655"/>
      <c r="W47" s="655"/>
      <c r="X47" s="655"/>
      <c r="Y47" s="655"/>
      <c r="Z47" s="655"/>
      <c r="AA47" s="655"/>
      <c r="AB47" s="655"/>
    </row>
    <row r="49" spans="14:16" ht="20.100000000000001" customHeight="1">
      <c r="N49" s="656"/>
      <c r="O49" s="656"/>
      <c r="P49" s="656"/>
    </row>
  </sheetData>
  <mergeCells count="297">
    <mergeCell ref="W42:Y42"/>
    <mergeCell ref="Z42:AB42"/>
    <mergeCell ref="A44:AB45"/>
    <mergeCell ref="A46:AB47"/>
    <mergeCell ref="N49:P49"/>
    <mergeCell ref="A42:G42"/>
    <mergeCell ref="H42:J42"/>
    <mergeCell ref="K42:M42"/>
    <mergeCell ref="N42:P42"/>
    <mergeCell ref="Q42:S42"/>
    <mergeCell ref="T42:V42"/>
    <mergeCell ref="Z40:AB40"/>
    <mergeCell ref="B41:G41"/>
    <mergeCell ref="H41:J41"/>
    <mergeCell ref="K41:M41"/>
    <mergeCell ref="N41:P41"/>
    <mergeCell ref="T41:V41"/>
    <mergeCell ref="W41:Y41"/>
    <mergeCell ref="Z41:AB41"/>
    <mergeCell ref="B40:G40"/>
    <mergeCell ref="H40:J40"/>
    <mergeCell ref="K40:M40"/>
    <mergeCell ref="N40:P40"/>
    <mergeCell ref="T40:V40"/>
    <mergeCell ref="W40:Y40"/>
    <mergeCell ref="W38:Y38"/>
    <mergeCell ref="Z38:AB38"/>
    <mergeCell ref="B39:G39"/>
    <mergeCell ref="H39:J39"/>
    <mergeCell ref="K39:M39"/>
    <mergeCell ref="N39:P39"/>
    <mergeCell ref="T39:V39"/>
    <mergeCell ref="W39:Y39"/>
    <mergeCell ref="Z39:AB39"/>
    <mergeCell ref="B38:G38"/>
    <mergeCell ref="H38:J38"/>
    <mergeCell ref="K38:M38"/>
    <mergeCell ref="N38:P38"/>
    <mergeCell ref="Q38:S38"/>
    <mergeCell ref="T38:V38"/>
    <mergeCell ref="Z36:AB36"/>
    <mergeCell ref="B37:G37"/>
    <mergeCell ref="H37:J37"/>
    <mergeCell ref="K37:M37"/>
    <mergeCell ref="N37:P37"/>
    <mergeCell ref="T37:V37"/>
    <mergeCell ref="W37:Y37"/>
    <mergeCell ref="Z37:AB37"/>
    <mergeCell ref="B36:G36"/>
    <mergeCell ref="H36:J36"/>
    <mergeCell ref="K36:M36"/>
    <mergeCell ref="N36:P36"/>
    <mergeCell ref="T36:V36"/>
    <mergeCell ref="W36:Y36"/>
    <mergeCell ref="Z34:AB34"/>
    <mergeCell ref="B35:G35"/>
    <mergeCell ref="H35:J35"/>
    <mergeCell ref="K35:M35"/>
    <mergeCell ref="N35:P35"/>
    <mergeCell ref="T35:V35"/>
    <mergeCell ref="W35:Y35"/>
    <mergeCell ref="Z35:AB35"/>
    <mergeCell ref="B34:G34"/>
    <mergeCell ref="H34:J34"/>
    <mergeCell ref="K34:M34"/>
    <mergeCell ref="N34:P34"/>
    <mergeCell ref="T34:V34"/>
    <mergeCell ref="W34:Y34"/>
    <mergeCell ref="Z32:AB32"/>
    <mergeCell ref="B33:G33"/>
    <mergeCell ref="H33:J33"/>
    <mergeCell ref="K33:M33"/>
    <mergeCell ref="N33:P33"/>
    <mergeCell ref="T33:V33"/>
    <mergeCell ref="W33:Y33"/>
    <mergeCell ref="Z33:AB33"/>
    <mergeCell ref="B32:G32"/>
    <mergeCell ref="H32:J32"/>
    <mergeCell ref="K32:M32"/>
    <mergeCell ref="N32:P32"/>
    <mergeCell ref="T32:V32"/>
    <mergeCell ref="W32:Y32"/>
    <mergeCell ref="Z30:AB30"/>
    <mergeCell ref="B31:G31"/>
    <mergeCell ref="H31:J31"/>
    <mergeCell ref="K31:M31"/>
    <mergeCell ref="N31:P31"/>
    <mergeCell ref="T31:V31"/>
    <mergeCell ref="W31:Y31"/>
    <mergeCell ref="Z31:AB31"/>
    <mergeCell ref="B30:G30"/>
    <mergeCell ref="H30:J30"/>
    <mergeCell ref="K30:M30"/>
    <mergeCell ref="N30:P30"/>
    <mergeCell ref="T30:V30"/>
    <mergeCell ref="W30:Y30"/>
    <mergeCell ref="W28:Y28"/>
    <mergeCell ref="Z28:AB28"/>
    <mergeCell ref="B29:G29"/>
    <mergeCell ref="H29:J29"/>
    <mergeCell ref="K29:M29"/>
    <mergeCell ref="N29:P29"/>
    <mergeCell ref="Q29:S29"/>
    <mergeCell ref="T29:V29"/>
    <mergeCell ref="W29:Y29"/>
    <mergeCell ref="Z29:AB29"/>
    <mergeCell ref="B28:G28"/>
    <mergeCell ref="H28:J28"/>
    <mergeCell ref="K28:M28"/>
    <mergeCell ref="N28:P28"/>
    <mergeCell ref="Q28:S28"/>
    <mergeCell ref="T28:V28"/>
    <mergeCell ref="W26:Y26"/>
    <mergeCell ref="Z26:AB26"/>
    <mergeCell ref="B27:G27"/>
    <mergeCell ref="H27:J27"/>
    <mergeCell ref="K27:M27"/>
    <mergeCell ref="N27:P27"/>
    <mergeCell ref="Q27:S27"/>
    <mergeCell ref="T27:V27"/>
    <mergeCell ref="W27:Y27"/>
    <mergeCell ref="Z27:AB27"/>
    <mergeCell ref="B26:G26"/>
    <mergeCell ref="H26:J26"/>
    <mergeCell ref="K26:M26"/>
    <mergeCell ref="N26:P26"/>
    <mergeCell ref="Q26:S26"/>
    <mergeCell ref="T26:V26"/>
    <mergeCell ref="W24:Y24"/>
    <mergeCell ref="Z24:AB24"/>
    <mergeCell ref="B25:G25"/>
    <mergeCell ref="H25:J25"/>
    <mergeCell ref="K25:M25"/>
    <mergeCell ref="N25:P25"/>
    <mergeCell ref="Q25:S25"/>
    <mergeCell ref="T25:V25"/>
    <mergeCell ref="W25:Y25"/>
    <mergeCell ref="Z25:AB25"/>
    <mergeCell ref="B24:G24"/>
    <mergeCell ref="H24:J24"/>
    <mergeCell ref="K24:M24"/>
    <mergeCell ref="N24:P24"/>
    <mergeCell ref="Q24:S24"/>
    <mergeCell ref="T24:V24"/>
    <mergeCell ref="W22:Y22"/>
    <mergeCell ref="Z22:AB22"/>
    <mergeCell ref="B23:G23"/>
    <mergeCell ref="H23:J23"/>
    <mergeCell ref="K23:M23"/>
    <mergeCell ref="N23:P23"/>
    <mergeCell ref="Q23:S23"/>
    <mergeCell ref="T23:V23"/>
    <mergeCell ref="W23:Y23"/>
    <mergeCell ref="Z23:AB23"/>
    <mergeCell ref="B22:G22"/>
    <mergeCell ref="H22:J22"/>
    <mergeCell ref="K22:M22"/>
    <mergeCell ref="N22:P22"/>
    <mergeCell ref="Q22:S22"/>
    <mergeCell ref="T22:V22"/>
    <mergeCell ref="W20:Y20"/>
    <mergeCell ref="Z20:AB20"/>
    <mergeCell ref="B21:G21"/>
    <mergeCell ref="H21:J21"/>
    <mergeCell ref="K21:M21"/>
    <mergeCell ref="N21:P21"/>
    <mergeCell ref="Q21:S21"/>
    <mergeCell ref="T21:V21"/>
    <mergeCell ref="W21:Y21"/>
    <mergeCell ref="Z21:AB21"/>
    <mergeCell ref="B20:G20"/>
    <mergeCell ref="H20:J20"/>
    <mergeCell ref="K20:M20"/>
    <mergeCell ref="N20:P20"/>
    <mergeCell ref="Q20:S20"/>
    <mergeCell ref="T20:V20"/>
    <mergeCell ref="W18:Y18"/>
    <mergeCell ref="Z18:AB18"/>
    <mergeCell ref="B19:G19"/>
    <mergeCell ref="H19:J19"/>
    <mergeCell ref="K19:M19"/>
    <mergeCell ref="N19:P19"/>
    <mergeCell ref="Q19:S19"/>
    <mergeCell ref="T19:V19"/>
    <mergeCell ref="W19:Y19"/>
    <mergeCell ref="Z19:AB19"/>
    <mergeCell ref="B18:G18"/>
    <mergeCell ref="H18:J18"/>
    <mergeCell ref="K18:M18"/>
    <mergeCell ref="N18:P18"/>
    <mergeCell ref="Q18:S18"/>
    <mergeCell ref="T18:V18"/>
    <mergeCell ref="W16:Y16"/>
    <mergeCell ref="Z16:AB16"/>
    <mergeCell ref="B17:G17"/>
    <mergeCell ref="H17:J17"/>
    <mergeCell ref="K17:M17"/>
    <mergeCell ref="N17:P17"/>
    <mergeCell ref="Q17:S17"/>
    <mergeCell ref="T17:V17"/>
    <mergeCell ref="W17:Y17"/>
    <mergeCell ref="Z17:AB17"/>
    <mergeCell ref="B16:G16"/>
    <mergeCell ref="H16:J16"/>
    <mergeCell ref="K16:M16"/>
    <mergeCell ref="N16:P16"/>
    <mergeCell ref="Q16:S16"/>
    <mergeCell ref="T16:V16"/>
    <mergeCell ref="W14:Y14"/>
    <mergeCell ref="Z14:AB14"/>
    <mergeCell ref="B15:G15"/>
    <mergeCell ref="H15:J15"/>
    <mergeCell ref="K15:M15"/>
    <mergeCell ref="N15:P15"/>
    <mergeCell ref="Q15:S15"/>
    <mergeCell ref="T15:V15"/>
    <mergeCell ref="W15:Y15"/>
    <mergeCell ref="Z15:AB15"/>
    <mergeCell ref="B14:G14"/>
    <mergeCell ref="H14:J14"/>
    <mergeCell ref="K14:M14"/>
    <mergeCell ref="N14:P14"/>
    <mergeCell ref="Q14:S14"/>
    <mergeCell ref="T14:V14"/>
    <mergeCell ref="W12:Y12"/>
    <mergeCell ref="Z12:AB12"/>
    <mergeCell ref="B13:G13"/>
    <mergeCell ref="H13:J13"/>
    <mergeCell ref="K13:M13"/>
    <mergeCell ref="N13:P13"/>
    <mergeCell ref="Q13:S13"/>
    <mergeCell ref="T13:V13"/>
    <mergeCell ref="W13:Y13"/>
    <mergeCell ref="Z13:AB13"/>
    <mergeCell ref="B12:G12"/>
    <mergeCell ref="H12:J12"/>
    <mergeCell ref="K12:M12"/>
    <mergeCell ref="N12:P12"/>
    <mergeCell ref="Q12:S12"/>
    <mergeCell ref="T12:V12"/>
    <mergeCell ref="W10:Y10"/>
    <mergeCell ref="Z10:AB10"/>
    <mergeCell ref="B11:G11"/>
    <mergeCell ref="H11:J11"/>
    <mergeCell ref="K11:M11"/>
    <mergeCell ref="N11:P11"/>
    <mergeCell ref="Q11:S11"/>
    <mergeCell ref="T11:V11"/>
    <mergeCell ref="W11:Y11"/>
    <mergeCell ref="Z11:AB11"/>
    <mergeCell ref="B10:G10"/>
    <mergeCell ref="H10:J10"/>
    <mergeCell ref="K10:M10"/>
    <mergeCell ref="N10:P10"/>
    <mergeCell ref="Q10:S10"/>
    <mergeCell ref="T10:V10"/>
    <mergeCell ref="B9:G9"/>
    <mergeCell ref="H9:J9"/>
    <mergeCell ref="K9:M9"/>
    <mergeCell ref="N9:P9"/>
    <mergeCell ref="Q9:S9"/>
    <mergeCell ref="T9:V9"/>
    <mergeCell ref="W9:Y9"/>
    <mergeCell ref="Z9:AB9"/>
    <mergeCell ref="A8:G8"/>
    <mergeCell ref="H8:J8"/>
    <mergeCell ref="K8:M8"/>
    <mergeCell ref="N8:P8"/>
    <mergeCell ref="Q8:S8"/>
    <mergeCell ref="T8:V8"/>
    <mergeCell ref="A7:G7"/>
    <mergeCell ref="H7:J7"/>
    <mergeCell ref="K7:M7"/>
    <mergeCell ref="N7:P7"/>
    <mergeCell ref="Q7:S7"/>
    <mergeCell ref="T7:V7"/>
    <mergeCell ref="W7:Y7"/>
    <mergeCell ref="Z7:AB7"/>
    <mergeCell ref="W8:Y8"/>
    <mergeCell ref="Z8:AB8"/>
    <mergeCell ref="Z4:AB5"/>
    <mergeCell ref="K5:M5"/>
    <mergeCell ref="N5:P5"/>
    <mergeCell ref="A6:G6"/>
    <mergeCell ref="H6:J6"/>
    <mergeCell ref="K6:M6"/>
    <mergeCell ref="N6:P6"/>
    <mergeCell ref="Q6:S6"/>
    <mergeCell ref="T6:V6"/>
    <mergeCell ref="W6:Y6"/>
    <mergeCell ref="A4:G5"/>
    <mergeCell ref="H4:J5"/>
    <mergeCell ref="K4:P4"/>
    <mergeCell ref="Q4:S5"/>
    <mergeCell ref="T4:V5"/>
    <mergeCell ref="W4:Y5"/>
    <mergeCell ref="Z6:AB6"/>
  </mergeCells>
  <phoneticPr fontId="51"/>
  <printOptions horizontalCentered="1"/>
  <pageMargins left="0.51181102362204722" right="0.51181102362204722" top="0.55118110236220474" bottom="0.35433070866141736" header="0.31496062992125984" footer="0.31496062992125984"/>
  <pageSetup paperSize="9" scale="7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82"/>
  <sheetViews>
    <sheetView zoomScaleNormal="100" zoomScaleSheetLayoutView="100" workbookViewId="0"/>
  </sheetViews>
  <sheetFormatPr defaultRowHeight="20.100000000000001" customHeight="1"/>
  <cols>
    <col min="1" max="25" width="3.625" style="144" customWidth="1"/>
    <col min="26" max="36" width="9" style="144" customWidth="1"/>
    <col min="37" max="256" width="9" style="144"/>
    <col min="257" max="281" width="3.625" style="144" customWidth="1"/>
    <col min="282" max="292" width="9" style="144" customWidth="1"/>
    <col min="293" max="512" width="9" style="144"/>
    <col min="513" max="537" width="3.625" style="144" customWidth="1"/>
    <col min="538" max="548" width="9" style="144" customWidth="1"/>
    <col min="549" max="768" width="9" style="144"/>
    <col min="769" max="793" width="3.625" style="144" customWidth="1"/>
    <col min="794" max="804" width="9" style="144" customWidth="1"/>
    <col min="805" max="1024" width="9" style="144"/>
    <col min="1025" max="1049" width="3.625" style="144" customWidth="1"/>
    <col min="1050" max="1060" width="9" style="144" customWidth="1"/>
    <col min="1061" max="1280" width="9" style="144"/>
    <col min="1281" max="1305" width="3.625" style="144" customWidth="1"/>
    <col min="1306" max="1316" width="9" style="144" customWidth="1"/>
    <col min="1317" max="1536" width="9" style="144"/>
    <col min="1537" max="1561" width="3.625" style="144" customWidth="1"/>
    <col min="1562" max="1572" width="9" style="144" customWidth="1"/>
    <col min="1573" max="1792" width="9" style="144"/>
    <col min="1793" max="1817" width="3.625" style="144" customWidth="1"/>
    <col min="1818" max="1828" width="9" style="144" customWidth="1"/>
    <col min="1829" max="2048" width="9" style="144"/>
    <col min="2049" max="2073" width="3.625" style="144" customWidth="1"/>
    <col min="2074" max="2084" width="9" style="144" customWidth="1"/>
    <col min="2085" max="2304" width="9" style="144"/>
    <col min="2305" max="2329" width="3.625" style="144" customWidth="1"/>
    <col min="2330" max="2340" width="9" style="144" customWidth="1"/>
    <col min="2341" max="2560" width="9" style="144"/>
    <col min="2561" max="2585" width="3.625" style="144" customWidth="1"/>
    <col min="2586" max="2596" width="9" style="144" customWidth="1"/>
    <col min="2597" max="2816" width="9" style="144"/>
    <col min="2817" max="2841" width="3.625" style="144" customWidth="1"/>
    <col min="2842" max="2852" width="9" style="144" customWidth="1"/>
    <col min="2853" max="3072" width="9" style="144"/>
    <col min="3073" max="3097" width="3.625" style="144" customWidth="1"/>
    <col min="3098" max="3108" width="9" style="144" customWidth="1"/>
    <col min="3109" max="3328" width="9" style="144"/>
    <col min="3329" max="3353" width="3.625" style="144" customWidth="1"/>
    <col min="3354" max="3364" width="9" style="144" customWidth="1"/>
    <col min="3365" max="3584" width="9" style="144"/>
    <col min="3585" max="3609" width="3.625" style="144" customWidth="1"/>
    <col min="3610" max="3620" width="9" style="144" customWidth="1"/>
    <col min="3621" max="3840" width="9" style="144"/>
    <col min="3841" max="3865" width="3.625" style="144" customWidth="1"/>
    <col min="3866" max="3876" width="9" style="144" customWidth="1"/>
    <col min="3877" max="4096" width="9" style="144"/>
    <col min="4097" max="4121" width="3.625" style="144" customWidth="1"/>
    <col min="4122" max="4132" width="9" style="144" customWidth="1"/>
    <col min="4133" max="4352" width="9" style="144"/>
    <col min="4353" max="4377" width="3.625" style="144" customWidth="1"/>
    <col min="4378" max="4388" width="9" style="144" customWidth="1"/>
    <col min="4389" max="4608" width="9" style="144"/>
    <col min="4609" max="4633" width="3.625" style="144" customWidth="1"/>
    <col min="4634" max="4644" width="9" style="144" customWidth="1"/>
    <col min="4645" max="4864" width="9" style="144"/>
    <col min="4865" max="4889" width="3.625" style="144" customWidth="1"/>
    <col min="4890" max="4900" width="9" style="144" customWidth="1"/>
    <col min="4901" max="5120" width="9" style="144"/>
    <col min="5121" max="5145" width="3.625" style="144" customWidth="1"/>
    <col min="5146" max="5156" width="9" style="144" customWidth="1"/>
    <col min="5157" max="5376" width="9" style="144"/>
    <col min="5377" max="5401" width="3.625" style="144" customWidth="1"/>
    <col min="5402" max="5412" width="9" style="144" customWidth="1"/>
    <col min="5413" max="5632" width="9" style="144"/>
    <col min="5633" max="5657" width="3.625" style="144" customWidth="1"/>
    <col min="5658" max="5668" width="9" style="144" customWidth="1"/>
    <col min="5669" max="5888" width="9" style="144"/>
    <col min="5889" max="5913" width="3.625" style="144" customWidth="1"/>
    <col min="5914" max="5924" width="9" style="144" customWidth="1"/>
    <col min="5925" max="6144" width="9" style="144"/>
    <col min="6145" max="6169" width="3.625" style="144" customWidth="1"/>
    <col min="6170" max="6180" width="9" style="144" customWidth="1"/>
    <col min="6181" max="6400" width="9" style="144"/>
    <col min="6401" max="6425" width="3.625" style="144" customWidth="1"/>
    <col min="6426" max="6436" width="9" style="144" customWidth="1"/>
    <col min="6437" max="6656" width="9" style="144"/>
    <col min="6657" max="6681" width="3.625" style="144" customWidth="1"/>
    <col min="6682" max="6692" width="9" style="144" customWidth="1"/>
    <col min="6693" max="6912" width="9" style="144"/>
    <col min="6913" max="6937" width="3.625" style="144" customWidth="1"/>
    <col min="6938" max="6948" width="9" style="144" customWidth="1"/>
    <col min="6949" max="7168" width="9" style="144"/>
    <col min="7169" max="7193" width="3.625" style="144" customWidth="1"/>
    <col min="7194" max="7204" width="9" style="144" customWidth="1"/>
    <col min="7205" max="7424" width="9" style="144"/>
    <col min="7425" max="7449" width="3.625" style="144" customWidth="1"/>
    <col min="7450" max="7460" width="9" style="144" customWidth="1"/>
    <col min="7461" max="7680" width="9" style="144"/>
    <col min="7681" max="7705" width="3.625" style="144" customWidth="1"/>
    <col min="7706" max="7716" width="9" style="144" customWidth="1"/>
    <col min="7717" max="7936" width="9" style="144"/>
    <col min="7937" max="7961" width="3.625" style="144" customWidth="1"/>
    <col min="7962" max="7972" width="9" style="144" customWidth="1"/>
    <col min="7973" max="8192" width="9" style="144"/>
    <col min="8193" max="8217" width="3.625" style="144" customWidth="1"/>
    <col min="8218" max="8228" width="9" style="144" customWidth="1"/>
    <col min="8229" max="8448" width="9" style="144"/>
    <col min="8449" max="8473" width="3.625" style="144" customWidth="1"/>
    <col min="8474" max="8484" width="9" style="144" customWidth="1"/>
    <col min="8485" max="8704" width="9" style="144"/>
    <col min="8705" max="8729" width="3.625" style="144" customWidth="1"/>
    <col min="8730" max="8740" width="9" style="144" customWidth="1"/>
    <col min="8741" max="8960" width="9" style="144"/>
    <col min="8961" max="8985" width="3.625" style="144" customWidth="1"/>
    <col min="8986" max="8996" width="9" style="144" customWidth="1"/>
    <col min="8997" max="9216" width="9" style="144"/>
    <col min="9217" max="9241" width="3.625" style="144" customWidth="1"/>
    <col min="9242" max="9252" width="9" style="144" customWidth="1"/>
    <col min="9253" max="9472" width="9" style="144"/>
    <col min="9473" max="9497" width="3.625" style="144" customWidth="1"/>
    <col min="9498" max="9508" width="9" style="144" customWidth="1"/>
    <col min="9509" max="9728" width="9" style="144"/>
    <col min="9729" max="9753" width="3.625" style="144" customWidth="1"/>
    <col min="9754" max="9764" width="9" style="144" customWidth="1"/>
    <col min="9765" max="9984" width="9" style="144"/>
    <col min="9985" max="10009" width="3.625" style="144" customWidth="1"/>
    <col min="10010" max="10020" width="9" style="144" customWidth="1"/>
    <col min="10021" max="10240" width="9" style="144"/>
    <col min="10241" max="10265" width="3.625" style="144" customWidth="1"/>
    <col min="10266" max="10276" width="9" style="144" customWidth="1"/>
    <col min="10277" max="10496" width="9" style="144"/>
    <col min="10497" max="10521" width="3.625" style="144" customWidth="1"/>
    <col min="10522" max="10532" width="9" style="144" customWidth="1"/>
    <col min="10533" max="10752" width="9" style="144"/>
    <col min="10753" max="10777" width="3.625" style="144" customWidth="1"/>
    <col min="10778" max="10788" width="9" style="144" customWidth="1"/>
    <col min="10789" max="11008" width="9" style="144"/>
    <col min="11009" max="11033" width="3.625" style="144" customWidth="1"/>
    <col min="11034" max="11044" width="9" style="144" customWidth="1"/>
    <col min="11045" max="11264" width="9" style="144"/>
    <col min="11265" max="11289" width="3.625" style="144" customWidth="1"/>
    <col min="11290" max="11300" width="9" style="144" customWidth="1"/>
    <col min="11301" max="11520" width="9" style="144"/>
    <col min="11521" max="11545" width="3.625" style="144" customWidth="1"/>
    <col min="11546" max="11556" width="9" style="144" customWidth="1"/>
    <col min="11557" max="11776" width="9" style="144"/>
    <col min="11777" max="11801" width="3.625" style="144" customWidth="1"/>
    <col min="11802" max="11812" width="9" style="144" customWidth="1"/>
    <col min="11813" max="12032" width="9" style="144"/>
    <col min="12033" max="12057" width="3.625" style="144" customWidth="1"/>
    <col min="12058" max="12068" width="9" style="144" customWidth="1"/>
    <col min="12069" max="12288" width="9" style="144"/>
    <col min="12289" max="12313" width="3.625" style="144" customWidth="1"/>
    <col min="12314" max="12324" width="9" style="144" customWidth="1"/>
    <col min="12325" max="12544" width="9" style="144"/>
    <col min="12545" max="12569" width="3.625" style="144" customWidth="1"/>
    <col min="12570" max="12580" width="9" style="144" customWidth="1"/>
    <col min="12581" max="12800" width="9" style="144"/>
    <col min="12801" max="12825" width="3.625" style="144" customWidth="1"/>
    <col min="12826" max="12836" width="9" style="144" customWidth="1"/>
    <col min="12837" max="13056" width="9" style="144"/>
    <col min="13057" max="13081" width="3.625" style="144" customWidth="1"/>
    <col min="13082" max="13092" width="9" style="144" customWidth="1"/>
    <col min="13093" max="13312" width="9" style="144"/>
    <col min="13313" max="13337" width="3.625" style="144" customWidth="1"/>
    <col min="13338" max="13348" width="9" style="144" customWidth="1"/>
    <col min="13349" max="13568" width="9" style="144"/>
    <col min="13569" max="13593" width="3.625" style="144" customWidth="1"/>
    <col min="13594" max="13604" width="9" style="144" customWidth="1"/>
    <col min="13605" max="13824" width="9" style="144"/>
    <col min="13825" max="13849" width="3.625" style="144" customWidth="1"/>
    <col min="13850" max="13860" width="9" style="144" customWidth="1"/>
    <col min="13861" max="14080" width="9" style="144"/>
    <col min="14081" max="14105" width="3.625" style="144" customWidth="1"/>
    <col min="14106" max="14116" width="9" style="144" customWidth="1"/>
    <col min="14117" max="14336" width="9" style="144"/>
    <col min="14337" max="14361" width="3.625" style="144" customWidth="1"/>
    <col min="14362" max="14372" width="9" style="144" customWidth="1"/>
    <col min="14373" max="14592" width="9" style="144"/>
    <col min="14593" max="14617" width="3.625" style="144" customWidth="1"/>
    <col min="14618" max="14628" width="9" style="144" customWidth="1"/>
    <col min="14629" max="14848" width="9" style="144"/>
    <col min="14849" max="14873" width="3.625" style="144" customWidth="1"/>
    <col min="14874" max="14884" width="9" style="144" customWidth="1"/>
    <col min="14885" max="15104" width="9" style="144"/>
    <col min="15105" max="15129" width="3.625" style="144" customWidth="1"/>
    <col min="15130" max="15140" width="9" style="144" customWidth="1"/>
    <col min="15141" max="15360" width="9" style="144"/>
    <col min="15361" max="15385" width="3.625" style="144" customWidth="1"/>
    <col min="15386" max="15396" width="9" style="144" customWidth="1"/>
    <col min="15397" max="15616" width="9" style="144"/>
    <col min="15617" max="15641" width="3.625" style="144" customWidth="1"/>
    <col min="15642" max="15652" width="9" style="144" customWidth="1"/>
    <col min="15653" max="15872" width="9" style="144"/>
    <col min="15873" max="15897" width="3.625" style="144" customWidth="1"/>
    <col min="15898" max="15908" width="9" style="144" customWidth="1"/>
    <col min="15909" max="16128" width="9" style="144"/>
    <col min="16129" max="16153" width="3.625" style="144" customWidth="1"/>
    <col min="16154" max="16164" width="9" style="144" customWidth="1"/>
    <col min="16165" max="16384" width="9" style="144"/>
  </cols>
  <sheetData>
    <row r="1" spans="1:25" ht="18" customHeight="1">
      <c r="A1" s="161" t="s">
        <v>388</v>
      </c>
      <c r="B1" s="162"/>
      <c r="C1" s="163"/>
      <c r="D1" s="163"/>
      <c r="E1" s="163"/>
      <c r="F1" s="163"/>
      <c r="G1" s="163"/>
      <c r="H1" s="164"/>
      <c r="I1" s="165"/>
      <c r="J1" s="165"/>
      <c r="K1" s="164"/>
      <c r="L1" s="165"/>
      <c r="M1" s="165"/>
      <c r="N1" s="164"/>
      <c r="O1" s="165"/>
      <c r="P1" s="165"/>
      <c r="Q1" s="164"/>
      <c r="R1" s="165"/>
      <c r="S1" s="165"/>
      <c r="T1" s="164"/>
      <c r="U1" s="165"/>
      <c r="V1" s="164"/>
      <c r="W1" s="165"/>
      <c r="X1" s="165"/>
      <c r="Y1" s="166"/>
    </row>
    <row r="2" spans="1:25" ht="9.75" customHeight="1">
      <c r="A2" s="161"/>
      <c r="B2" s="162"/>
      <c r="C2" s="163"/>
      <c r="D2" s="163"/>
      <c r="E2" s="163"/>
      <c r="F2" s="163"/>
      <c r="G2" s="163"/>
      <c r="H2" s="164"/>
      <c r="I2" s="165"/>
      <c r="J2" s="165"/>
      <c r="K2" s="164"/>
      <c r="L2" s="165"/>
      <c r="M2" s="165"/>
      <c r="N2" s="164"/>
      <c r="O2" s="165"/>
      <c r="P2" s="165"/>
      <c r="Q2" s="164"/>
      <c r="R2" s="165"/>
      <c r="S2" s="165"/>
      <c r="T2" s="164"/>
      <c r="U2" s="165"/>
      <c r="V2" s="164"/>
      <c r="W2" s="165"/>
      <c r="X2" s="165"/>
      <c r="Y2" s="166"/>
    </row>
    <row r="3" spans="1:25" ht="18" customHeight="1" thickBot="1">
      <c r="A3" s="166" t="s">
        <v>308</v>
      </c>
      <c r="B3" s="162"/>
      <c r="C3" s="163"/>
      <c r="D3" s="163"/>
      <c r="E3" s="163"/>
      <c r="F3" s="163"/>
      <c r="G3" s="163"/>
      <c r="H3" s="164"/>
      <c r="I3" s="165"/>
      <c r="J3" s="165"/>
      <c r="K3" s="167"/>
      <c r="L3" s="168"/>
      <c r="M3" s="168"/>
      <c r="N3" s="168"/>
      <c r="O3" s="165"/>
      <c r="P3" s="165"/>
      <c r="Q3" s="164"/>
      <c r="R3" s="165"/>
      <c r="S3" s="165"/>
      <c r="T3" s="167"/>
      <c r="U3" s="168"/>
      <c r="V3" s="665" t="s">
        <v>265</v>
      </c>
      <c r="W3" s="666"/>
      <c r="X3" s="666"/>
      <c r="Y3" s="666"/>
    </row>
    <row r="4" spans="1:25" ht="18" customHeight="1" thickBot="1">
      <c r="A4" s="667" t="s">
        <v>266</v>
      </c>
      <c r="B4" s="668"/>
      <c r="C4" s="669"/>
      <c r="D4" s="670" t="s">
        <v>389</v>
      </c>
      <c r="E4" s="668"/>
      <c r="F4" s="668"/>
      <c r="G4" s="668"/>
      <c r="H4" s="668"/>
      <c r="I4" s="668"/>
      <c r="J4" s="668"/>
      <c r="K4" s="668"/>
      <c r="L4" s="668"/>
      <c r="M4" s="671"/>
      <c r="N4" s="672" t="s">
        <v>390</v>
      </c>
      <c r="O4" s="673"/>
      <c r="P4" s="673"/>
      <c r="Q4" s="673"/>
      <c r="R4" s="672" t="s">
        <v>391</v>
      </c>
      <c r="S4" s="673"/>
      <c r="T4" s="673"/>
      <c r="U4" s="674"/>
      <c r="V4" s="672" t="s">
        <v>392</v>
      </c>
      <c r="W4" s="673"/>
      <c r="X4" s="673"/>
      <c r="Y4" s="675"/>
    </row>
    <row r="5" spans="1:25" ht="18" customHeight="1">
      <c r="A5" s="676" t="s">
        <v>393</v>
      </c>
      <c r="B5" s="677"/>
      <c r="C5" s="678"/>
      <c r="D5" s="685" t="s">
        <v>394</v>
      </c>
      <c r="E5" s="686"/>
      <c r="F5" s="686"/>
      <c r="G5" s="686"/>
      <c r="H5" s="686"/>
      <c r="I5" s="686"/>
      <c r="J5" s="686"/>
      <c r="K5" s="686"/>
      <c r="L5" s="686"/>
      <c r="M5" s="687"/>
      <c r="N5" s="688">
        <v>129729.481</v>
      </c>
      <c r="O5" s="689"/>
      <c r="P5" s="689"/>
      <c r="Q5" s="690"/>
      <c r="R5" s="688" t="s">
        <v>395</v>
      </c>
      <c r="S5" s="691"/>
      <c r="T5" s="691"/>
      <c r="U5" s="692"/>
      <c r="V5" s="693"/>
      <c r="W5" s="694"/>
      <c r="X5" s="694"/>
      <c r="Y5" s="695"/>
    </row>
    <row r="6" spans="1:25" ht="18" customHeight="1">
      <c r="A6" s="679"/>
      <c r="B6" s="680"/>
      <c r="C6" s="681"/>
      <c r="D6" s="696" t="s">
        <v>396</v>
      </c>
      <c r="E6" s="697"/>
      <c r="F6" s="697"/>
      <c r="G6" s="697"/>
      <c r="H6" s="697"/>
      <c r="I6" s="697"/>
      <c r="J6" s="697"/>
      <c r="K6" s="697"/>
      <c r="L6" s="697"/>
      <c r="M6" s="698"/>
      <c r="N6" s="699">
        <v>91115</v>
      </c>
      <c r="O6" s="700"/>
      <c r="P6" s="700"/>
      <c r="Q6" s="701"/>
      <c r="R6" s="699" t="s">
        <v>254</v>
      </c>
      <c r="S6" s="700"/>
      <c r="T6" s="700"/>
      <c r="U6" s="701"/>
      <c r="V6" s="702"/>
      <c r="W6" s="703"/>
      <c r="X6" s="703"/>
      <c r="Y6" s="704"/>
    </row>
    <row r="7" spans="1:25" ht="18" customHeight="1">
      <c r="A7" s="679"/>
      <c r="B7" s="680"/>
      <c r="C7" s="681"/>
      <c r="D7" s="696" t="s">
        <v>397</v>
      </c>
      <c r="E7" s="697"/>
      <c r="F7" s="697"/>
      <c r="G7" s="697"/>
      <c r="H7" s="697"/>
      <c r="I7" s="697"/>
      <c r="J7" s="697"/>
      <c r="K7" s="697"/>
      <c r="L7" s="697"/>
      <c r="M7" s="698"/>
      <c r="N7" s="699">
        <v>71757.585506999996</v>
      </c>
      <c r="O7" s="700"/>
      <c r="P7" s="700"/>
      <c r="Q7" s="701"/>
      <c r="R7" s="699" t="s">
        <v>254</v>
      </c>
      <c r="S7" s="700"/>
      <c r="T7" s="700"/>
      <c r="U7" s="701"/>
      <c r="V7" s="702"/>
      <c r="W7" s="703"/>
      <c r="X7" s="703"/>
      <c r="Y7" s="704"/>
    </row>
    <row r="8" spans="1:25" ht="18" customHeight="1">
      <c r="A8" s="679"/>
      <c r="B8" s="680"/>
      <c r="C8" s="681"/>
      <c r="D8" s="696" t="s">
        <v>398</v>
      </c>
      <c r="E8" s="697"/>
      <c r="F8" s="697"/>
      <c r="G8" s="697"/>
      <c r="H8" s="697"/>
      <c r="I8" s="697"/>
      <c r="J8" s="697"/>
      <c r="K8" s="697"/>
      <c r="L8" s="697"/>
      <c r="M8" s="698"/>
      <c r="N8" s="699">
        <v>34517.904999999999</v>
      </c>
      <c r="O8" s="700"/>
      <c r="P8" s="700"/>
      <c r="Q8" s="701"/>
      <c r="R8" s="699" t="s">
        <v>254</v>
      </c>
      <c r="S8" s="700"/>
      <c r="T8" s="700"/>
      <c r="U8" s="701"/>
      <c r="V8" s="702"/>
      <c r="W8" s="703"/>
      <c r="X8" s="703"/>
      <c r="Y8" s="704"/>
    </row>
    <row r="9" spans="1:25" ht="18" customHeight="1">
      <c r="A9" s="679"/>
      <c r="B9" s="680"/>
      <c r="C9" s="681"/>
      <c r="D9" s="696" t="s">
        <v>399</v>
      </c>
      <c r="E9" s="697"/>
      <c r="F9" s="697"/>
      <c r="G9" s="697"/>
      <c r="H9" s="697"/>
      <c r="I9" s="697"/>
      <c r="J9" s="697"/>
      <c r="K9" s="697"/>
      <c r="L9" s="697"/>
      <c r="M9" s="698"/>
      <c r="N9" s="699">
        <v>10694.452424999999</v>
      </c>
      <c r="O9" s="700"/>
      <c r="P9" s="700"/>
      <c r="Q9" s="701"/>
      <c r="R9" s="699" t="s">
        <v>254</v>
      </c>
      <c r="S9" s="700"/>
      <c r="T9" s="700"/>
      <c r="U9" s="701"/>
      <c r="V9" s="702"/>
      <c r="W9" s="703"/>
      <c r="X9" s="703"/>
      <c r="Y9" s="704"/>
    </row>
    <row r="10" spans="1:25" ht="18" customHeight="1">
      <c r="A10" s="679"/>
      <c r="B10" s="680"/>
      <c r="C10" s="681"/>
      <c r="D10" s="696" t="s">
        <v>232</v>
      </c>
      <c r="E10" s="697"/>
      <c r="F10" s="697"/>
      <c r="G10" s="697"/>
      <c r="H10" s="697"/>
      <c r="I10" s="697"/>
      <c r="J10" s="697"/>
      <c r="K10" s="697"/>
      <c r="L10" s="697"/>
      <c r="M10" s="698"/>
      <c r="N10" s="699">
        <v>38369.644952000002</v>
      </c>
      <c r="O10" s="700"/>
      <c r="P10" s="700"/>
      <c r="Q10" s="701"/>
      <c r="R10" s="699">
        <v>1035.670439</v>
      </c>
      <c r="S10" s="700"/>
      <c r="T10" s="700"/>
      <c r="U10" s="701"/>
      <c r="V10" s="705"/>
      <c r="W10" s="706"/>
      <c r="X10" s="706"/>
      <c r="Y10" s="707"/>
    </row>
    <row r="11" spans="1:25" ht="18" customHeight="1" thickBot="1">
      <c r="A11" s="682"/>
      <c r="B11" s="683"/>
      <c r="C11" s="684"/>
      <c r="D11" s="710" t="s">
        <v>400</v>
      </c>
      <c r="E11" s="711"/>
      <c r="F11" s="711"/>
      <c r="G11" s="711"/>
      <c r="H11" s="711"/>
      <c r="I11" s="711"/>
      <c r="J11" s="711"/>
      <c r="K11" s="711"/>
      <c r="L11" s="711"/>
      <c r="M11" s="712"/>
      <c r="N11" s="713">
        <v>376184.06888400001</v>
      </c>
      <c r="O11" s="714"/>
      <c r="P11" s="714"/>
      <c r="Q11" s="715"/>
      <c r="R11" s="713">
        <v>1035.670439</v>
      </c>
      <c r="S11" s="714"/>
      <c r="T11" s="714"/>
      <c r="U11" s="715"/>
      <c r="V11" s="716"/>
      <c r="W11" s="717"/>
      <c r="X11" s="717"/>
      <c r="Y11" s="718"/>
    </row>
    <row r="12" spans="1:25" ht="18" customHeight="1" thickTop="1">
      <c r="A12" s="744" t="s">
        <v>401</v>
      </c>
      <c r="B12" s="745"/>
      <c r="C12" s="746"/>
      <c r="D12" s="719" t="s">
        <v>402</v>
      </c>
      <c r="E12" s="720"/>
      <c r="F12" s="720"/>
      <c r="G12" s="720"/>
      <c r="H12" s="720"/>
      <c r="I12" s="720"/>
      <c r="J12" s="720"/>
      <c r="K12" s="720"/>
      <c r="L12" s="720"/>
      <c r="M12" s="721"/>
      <c r="N12" s="722">
        <v>90112</v>
      </c>
      <c r="O12" s="723"/>
      <c r="P12" s="723"/>
      <c r="Q12" s="724"/>
      <c r="R12" s="722" t="s">
        <v>254</v>
      </c>
      <c r="S12" s="725"/>
      <c r="T12" s="725"/>
      <c r="U12" s="726"/>
      <c r="V12" s="727"/>
      <c r="W12" s="728"/>
      <c r="X12" s="728"/>
      <c r="Y12" s="729"/>
    </row>
    <row r="13" spans="1:25" ht="18" customHeight="1">
      <c r="A13" s="679"/>
      <c r="B13" s="680"/>
      <c r="C13" s="681"/>
      <c r="D13" s="696" t="s">
        <v>403</v>
      </c>
      <c r="E13" s="697"/>
      <c r="F13" s="697"/>
      <c r="G13" s="697"/>
      <c r="H13" s="697"/>
      <c r="I13" s="697"/>
      <c r="J13" s="697"/>
      <c r="K13" s="697"/>
      <c r="L13" s="697"/>
      <c r="M13" s="698"/>
      <c r="N13" s="699">
        <v>18000</v>
      </c>
      <c r="O13" s="708"/>
      <c r="P13" s="708"/>
      <c r="Q13" s="709"/>
      <c r="R13" s="699" t="s">
        <v>254</v>
      </c>
      <c r="S13" s="700"/>
      <c r="T13" s="700"/>
      <c r="U13" s="701"/>
      <c r="V13" s="702"/>
      <c r="W13" s="703"/>
      <c r="X13" s="703"/>
      <c r="Y13" s="704"/>
    </row>
    <row r="14" spans="1:25" ht="18" customHeight="1">
      <c r="A14" s="679"/>
      <c r="B14" s="680"/>
      <c r="C14" s="681"/>
      <c r="D14" s="696" t="s">
        <v>404</v>
      </c>
      <c r="E14" s="697"/>
      <c r="F14" s="697"/>
      <c r="G14" s="697"/>
      <c r="H14" s="697"/>
      <c r="I14" s="697"/>
      <c r="J14" s="697"/>
      <c r="K14" s="697"/>
      <c r="L14" s="697"/>
      <c r="M14" s="698"/>
      <c r="N14" s="699">
        <v>9463</v>
      </c>
      <c r="O14" s="708"/>
      <c r="P14" s="708"/>
      <c r="Q14" s="709"/>
      <c r="R14" s="699" t="s">
        <v>254</v>
      </c>
      <c r="S14" s="700"/>
      <c r="T14" s="700"/>
      <c r="U14" s="701"/>
      <c r="V14" s="702"/>
      <c r="W14" s="703"/>
      <c r="X14" s="703"/>
      <c r="Y14" s="704"/>
    </row>
    <row r="15" spans="1:25" ht="18" customHeight="1">
      <c r="A15" s="679"/>
      <c r="B15" s="680"/>
      <c r="C15" s="681"/>
      <c r="D15" s="696" t="s">
        <v>405</v>
      </c>
      <c r="E15" s="697"/>
      <c r="F15" s="697"/>
      <c r="G15" s="697"/>
      <c r="H15" s="697"/>
      <c r="I15" s="697"/>
      <c r="J15" s="697"/>
      <c r="K15" s="697"/>
      <c r="L15" s="697"/>
      <c r="M15" s="698"/>
      <c r="N15" s="699">
        <v>6470.2</v>
      </c>
      <c r="O15" s="708"/>
      <c r="P15" s="708"/>
      <c r="Q15" s="709"/>
      <c r="R15" s="699" t="s">
        <v>395</v>
      </c>
      <c r="S15" s="700"/>
      <c r="T15" s="700"/>
      <c r="U15" s="701"/>
      <c r="V15" s="702"/>
      <c r="W15" s="703"/>
      <c r="X15" s="703"/>
      <c r="Y15" s="704"/>
    </row>
    <row r="16" spans="1:25" ht="17.25" customHeight="1">
      <c r="A16" s="169"/>
      <c r="B16" s="170"/>
      <c r="C16" s="171"/>
      <c r="D16" s="696" t="s">
        <v>232</v>
      </c>
      <c r="E16" s="697"/>
      <c r="F16" s="697"/>
      <c r="G16" s="697"/>
      <c r="H16" s="697"/>
      <c r="I16" s="697"/>
      <c r="J16" s="697"/>
      <c r="K16" s="697"/>
      <c r="L16" s="697"/>
      <c r="M16" s="698"/>
      <c r="N16" s="699">
        <v>12070.457999999999</v>
      </c>
      <c r="O16" s="708"/>
      <c r="P16" s="708"/>
      <c r="Q16" s="709"/>
      <c r="R16" s="699" t="s">
        <v>395</v>
      </c>
      <c r="S16" s="700"/>
      <c r="T16" s="700"/>
      <c r="U16" s="701"/>
      <c r="V16" s="702"/>
      <c r="W16" s="703"/>
      <c r="X16" s="703"/>
      <c r="Y16" s="704"/>
    </row>
    <row r="17" spans="1:25" ht="15.75" customHeight="1" thickBot="1">
      <c r="A17" s="169"/>
      <c r="B17" s="170"/>
      <c r="C17" s="171"/>
      <c r="D17" s="710" t="s">
        <v>400</v>
      </c>
      <c r="E17" s="711"/>
      <c r="F17" s="711"/>
      <c r="G17" s="711"/>
      <c r="H17" s="711"/>
      <c r="I17" s="711"/>
      <c r="J17" s="711"/>
      <c r="K17" s="711"/>
      <c r="L17" s="711"/>
      <c r="M17" s="712"/>
      <c r="N17" s="713">
        <v>136115.658</v>
      </c>
      <c r="O17" s="714"/>
      <c r="P17" s="714"/>
      <c r="Q17" s="715"/>
      <c r="R17" s="713" t="s">
        <v>254</v>
      </c>
      <c r="S17" s="714"/>
      <c r="T17" s="714"/>
      <c r="U17" s="715"/>
      <c r="V17" s="716"/>
      <c r="W17" s="717"/>
      <c r="X17" s="717"/>
      <c r="Y17" s="718"/>
    </row>
    <row r="18" spans="1:25" ht="18" customHeight="1" thickTop="1" thickBot="1">
      <c r="A18" s="730"/>
      <c r="B18" s="731"/>
      <c r="C18" s="732"/>
      <c r="D18" s="733" t="s">
        <v>406</v>
      </c>
      <c r="E18" s="734"/>
      <c r="F18" s="734"/>
      <c r="G18" s="734"/>
      <c r="H18" s="734"/>
      <c r="I18" s="734"/>
      <c r="J18" s="734"/>
      <c r="K18" s="734"/>
      <c r="L18" s="734"/>
      <c r="M18" s="735"/>
      <c r="N18" s="736">
        <v>512299.726884</v>
      </c>
      <c r="O18" s="737"/>
      <c r="P18" s="737"/>
      <c r="Q18" s="738"/>
      <c r="R18" s="736">
        <v>1035.670439</v>
      </c>
      <c r="S18" s="739"/>
      <c r="T18" s="739"/>
      <c r="U18" s="740"/>
      <c r="V18" s="741"/>
      <c r="W18" s="742"/>
      <c r="X18" s="742"/>
      <c r="Y18" s="743"/>
    </row>
    <row r="19" spans="1:25" ht="18" customHeight="1">
      <c r="A19" s="172"/>
      <c r="B19" s="170"/>
      <c r="C19" s="170"/>
      <c r="D19" s="173"/>
      <c r="E19" s="174"/>
      <c r="F19" s="174"/>
      <c r="G19" s="174"/>
      <c r="H19" s="174"/>
      <c r="I19" s="174"/>
      <c r="J19" s="174"/>
      <c r="K19" s="174"/>
      <c r="L19" s="174"/>
      <c r="M19" s="174"/>
      <c r="N19" s="172"/>
      <c r="O19" s="175"/>
      <c r="P19" s="175"/>
      <c r="Q19" s="175"/>
      <c r="R19" s="172"/>
      <c r="S19" s="172"/>
      <c r="T19" s="172"/>
      <c r="U19" s="172"/>
      <c r="V19" s="176"/>
      <c r="W19" s="176"/>
      <c r="X19" s="176"/>
      <c r="Y19" s="176"/>
    </row>
    <row r="20" spans="1:25" ht="18" customHeight="1">
      <c r="A20" s="143"/>
      <c r="B20" s="150"/>
      <c r="C20" s="151"/>
      <c r="D20" s="151"/>
      <c r="E20" s="151"/>
      <c r="F20" s="151"/>
      <c r="G20" s="151"/>
      <c r="H20" s="152"/>
      <c r="I20" s="153"/>
      <c r="J20" s="153"/>
      <c r="K20" s="152"/>
      <c r="L20" s="153"/>
      <c r="M20" s="153"/>
      <c r="N20" s="152"/>
      <c r="O20" s="153"/>
      <c r="P20" s="153"/>
      <c r="Q20" s="152"/>
      <c r="R20" s="153"/>
      <c r="S20" s="153"/>
      <c r="T20" s="152"/>
      <c r="U20" s="153"/>
      <c r="V20" s="152"/>
      <c r="W20" s="153"/>
      <c r="X20" s="153"/>
      <c r="Y20" s="143"/>
    </row>
    <row r="21" spans="1:25" ht="18" customHeight="1">
      <c r="A21" s="177" t="s">
        <v>407</v>
      </c>
      <c r="B21" s="150"/>
      <c r="C21" s="151"/>
      <c r="D21" s="151"/>
      <c r="E21" s="151"/>
      <c r="F21" s="151"/>
      <c r="G21" s="151"/>
      <c r="H21" s="152"/>
      <c r="I21" s="153"/>
      <c r="J21" s="153"/>
      <c r="K21" s="152"/>
      <c r="L21" s="153"/>
      <c r="M21" s="153"/>
      <c r="N21" s="152"/>
      <c r="O21" s="153"/>
      <c r="P21" s="153"/>
      <c r="Q21" s="152"/>
      <c r="R21" s="153"/>
      <c r="S21" s="153"/>
      <c r="T21" s="152"/>
      <c r="U21" s="153"/>
      <c r="V21" s="152"/>
      <c r="W21" s="153"/>
      <c r="X21" s="153"/>
      <c r="Y21" s="143"/>
    </row>
    <row r="22" spans="1:25" ht="9.75" customHeight="1">
      <c r="A22" s="143"/>
      <c r="B22" s="150"/>
      <c r="C22" s="151"/>
      <c r="D22" s="151"/>
      <c r="E22" s="151"/>
      <c r="F22" s="151"/>
      <c r="G22" s="151"/>
      <c r="H22" s="152"/>
      <c r="I22" s="153"/>
      <c r="J22" s="153"/>
      <c r="K22" s="152"/>
      <c r="L22" s="153"/>
      <c r="M22" s="153"/>
      <c r="N22" s="152"/>
      <c r="O22" s="153"/>
      <c r="P22" s="153"/>
      <c r="Q22" s="152"/>
      <c r="R22" s="153"/>
      <c r="S22" s="153"/>
      <c r="T22" s="152"/>
      <c r="U22" s="153"/>
      <c r="V22" s="152"/>
      <c r="W22" s="153"/>
      <c r="X22" s="153"/>
      <c r="Y22" s="143"/>
    </row>
    <row r="23" spans="1:25" ht="18" customHeight="1" thickBot="1">
      <c r="A23" s="143" t="s">
        <v>308</v>
      </c>
      <c r="B23" s="150"/>
      <c r="C23" s="151"/>
      <c r="D23" s="151"/>
      <c r="E23" s="151"/>
      <c r="F23" s="151"/>
      <c r="G23" s="151"/>
      <c r="H23" s="152"/>
      <c r="I23" s="153"/>
      <c r="J23" s="153"/>
      <c r="K23" s="747" t="s">
        <v>265</v>
      </c>
      <c r="L23" s="747"/>
      <c r="M23" s="747"/>
      <c r="N23" s="747"/>
      <c r="O23" s="153"/>
      <c r="P23" s="153"/>
      <c r="Q23" s="152"/>
      <c r="R23" s="153"/>
      <c r="S23" s="153"/>
      <c r="T23" s="152"/>
      <c r="U23" s="153"/>
      <c r="V23" s="152"/>
      <c r="W23" s="153"/>
      <c r="X23" s="153"/>
      <c r="Y23" s="143"/>
    </row>
    <row r="24" spans="1:25" ht="18" customHeight="1" thickBot="1">
      <c r="A24" s="748" t="s">
        <v>408</v>
      </c>
      <c r="B24" s="749"/>
      <c r="C24" s="749"/>
      <c r="D24" s="749"/>
      <c r="E24" s="749"/>
      <c r="F24" s="749"/>
      <c r="G24" s="749"/>
      <c r="H24" s="749"/>
      <c r="I24" s="749"/>
      <c r="J24" s="749"/>
      <c r="K24" s="750"/>
      <c r="L24" s="751" t="s">
        <v>409</v>
      </c>
      <c r="M24" s="752"/>
      <c r="N24" s="753"/>
      <c r="O24" s="153"/>
      <c r="P24" s="153"/>
      <c r="Q24" s="152"/>
      <c r="R24" s="153"/>
      <c r="S24" s="153"/>
      <c r="T24" s="152"/>
      <c r="U24" s="153"/>
      <c r="V24" s="152"/>
      <c r="W24" s="153"/>
      <c r="X24" s="153"/>
      <c r="Y24" s="143"/>
    </row>
    <row r="25" spans="1:25" ht="18" customHeight="1">
      <c r="A25" s="178" t="s">
        <v>410</v>
      </c>
      <c r="B25" s="179"/>
      <c r="C25" s="179"/>
      <c r="D25" s="179"/>
      <c r="E25" s="179"/>
      <c r="F25" s="179"/>
      <c r="G25" s="180"/>
      <c r="H25" s="180"/>
      <c r="I25" s="180"/>
      <c r="J25" s="180"/>
      <c r="K25" s="181"/>
      <c r="L25" s="754">
        <v>55164.083724999997</v>
      </c>
      <c r="M25" s="755"/>
      <c r="N25" s="756"/>
      <c r="O25" s="182"/>
      <c r="P25" s="182"/>
      <c r="Q25" s="183"/>
      <c r="R25" s="182"/>
      <c r="S25" s="182"/>
      <c r="T25" s="152"/>
      <c r="U25" s="182"/>
      <c r="V25" s="152"/>
      <c r="W25" s="182"/>
      <c r="X25" s="182"/>
      <c r="Y25" s="143"/>
    </row>
    <row r="26" spans="1:25" ht="18" customHeight="1">
      <c r="A26" s="184" t="s">
        <v>411</v>
      </c>
      <c r="B26" s="185"/>
      <c r="C26" s="185"/>
      <c r="D26" s="185"/>
      <c r="E26" s="185"/>
      <c r="F26" s="185"/>
      <c r="G26" s="185"/>
      <c r="H26" s="185"/>
      <c r="I26" s="185"/>
      <c r="J26" s="185"/>
      <c r="K26" s="186"/>
      <c r="L26" s="757">
        <v>41077.821868999999</v>
      </c>
      <c r="M26" s="758"/>
      <c r="N26" s="759"/>
      <c r="O26" s="187"/>
      <c r="P26" s="153"/>
      <c r="Q26" s="183"/>
      <c r="R26" s="153"/>
      <c r="S26" s="153"/>
      <c r="T26" s="152"/>
      <c r="U26" s="153"/>
      <c r="V26" s="152"/>
      <c r="W26" s="153"/>
      <c r="X26" s="153"/>
      <c r="Y26" s="143"/>
    </row>
    <row r="27" spans="1:25" ht="18" customHeight="1">
      <c r="A27" s="188" t="s">
        <v>412</v>
      </c>
      <c r="B27" s="189"/>
      <c r="C27" s="189"/>
      <c r="D27" s="189"/>
      <c r="E27" s="189"/>
      <c r="F27" s="189"/>
      <c r="G27" s="189"/>
      <c r="H27" s="189"/>
      <c r="I27" s="189"/>
      <c r="J27" s="189"/>
      <c r="K27" s="190"/>
      <c r="L27" s="760">
        <v>36550.204301999998</v>
      </c>
      <c r="M27" s="761"/>
      <c r="N27" s="762"/>
      <c r="O27" s="182"/>
      <c r="P27" s="182"/>
      <c r="Q27" s="183"/>
      <c r="R27" s="182"/>
      <c r="S27" s="182"/>
      <c r="T27" s="152"/>
      <c r="U27" s="182"/>
      <c r="V27" s="152"/>
      <c r="W27" s="182"/>
      <c r="X27" s="182"/>
      <c r="Y27" s="143"/>
    </row>
    <row r="28" spans="1:25" ht="18" customHeight="1">
      <c r="A28" s="188" t="s">
        <v>413</v>
      </c>
      <c r="B28" s="189"/>
      <c r="C28" s="189"/>
      <c r="D28" s="189"/>
      <c r="E28" s="189"/>
      <c r="F28" s="189"/>
      <c r="G28" s="189"/>
      <c r="H28" s="189"/>
      <c r="I28" s="189"/>
      <c r="J28" s="189"/>
      <c r="K28" s="190"/>
      <c r="L28" s="760">
        <v>31242.417603999998</v>
      </c>
      <c r="M28" s="761"/>
      <c r="N28" s="762"/>
      <c r="O28" s="182"/>
      <c r="P28" s="182"/>
      <c r="Q28" s="183"/>
      <c r="R28" s="182"/>
      <c r="S28" s="182"/>
      <c r="T28" s="152"/>
      <c r="U28" s="182"/>
      <c r="V28" s="152"/>
      <c r="W28" s="182"/>
      <c r="X28" s="182"/>
      <c r="Y28" s="143"/>
    </row>
    <row r="29" spans="1:25" ht="18" customHeight="1">
      <c r="A29" s="188" t="s">
        <v>414</v>
      </c>
      <c r="B29" s="189"/>
      <c r="C29" s="189"/>
      <c r="D29" s="189"/>
      <c r="E29" s="189"/>
      <c r="F29" s="189"/>
      <c r="G29" s="189"/>
      <c r="H29" s="189"/>
      <c r="I29" s="189"/>
      <c r="J29" s="189"/>
      <c r="K29" s="190"/>
      <c r="L29" s="760">
        <v>25871.164175999998</v>
      </c>
      <c r="M29" s="761"/>
      <c r="N29" s="762"/>
      <c r="O29" s="182"/>
      <c r="P29" s="182"/>
      <c r="Q29" s="183"/>
      <c r="R29" s="182"/>
      <c r="S29" s="182"/>
      <c r="T29" s="152"/>
      <c r="U29" s="182"/>
      <c r="V29" s="152"/>
      <c r="W29" s="182"/>
      <c r="X29" s="182"/>
      <c r="Y29" s="143"/>
    </row>
    <row r="30" spans="1:25" ht="18" customHeight="1">
      <c r="A30" s="188" t="s">
        <v>415</v>
      </c>
      <c r="B30" s="189"/>
      <c r="C30" s="189"/>
      <c r="D30" s="189"/>
      <c r="E30" s="189"/>
      <c r="F30" s="189"/>
      <c r="G30" s="189"/>
      <c r="H30" s="189"/>
      <c r="I30" s="189"/>
      <c r="J30" s="189"/>
      <c r="K30" s="190"/>
      <c r="L30" s="760">
        <v>21317.898000000001</v>
      </c>
      <c r="M30" s="761"/>
      <c r="N30" s="762"/>
      <c r="O30" s="182"/>
      <c r="P30" s="182"/>
      <c r="Q30" s="183"/>
      <c r="R30" s="182"/>
      <c r="S30" s="182"/>
      <c r="T30" s="152"/>
      <c r="U30" s="182"/>
      <c r="V30" s="152"/>
      <c r="W30" s="182"/>
      <c r="X30" s="182"/>
      <c r="Y30" s="143"/>
    </row>
    <row r="31" spans="1:25" ht="18" customHeight="1">
      <c r="A31" s="188" t="s">
        <v>416</v>
      </c>
      <c r="B31" s="189"/>
      <c r="C31" s="189"/>
      <c r="D31" s="189"/>
      <c r="E31" s="189"/>
      <c r="F31" s="189"/>
      <c r="G31" s="189"/>
      <c r="H31" s="189"/>
      <c r="I31" s="189"/>
      <c r="J31" s="189"/>
      <c r="K31" s="190"/>
      <c r="L31" s="760">
        <v>15756.4</v>
      </c>
      <c r="M31" s="761"/>
      <c r="N31" s="762"/>
      <c r="O31" s="182"/>
      <c r="P31" s="182"/>
      <c r="Q31" s="183"/>
      <c r="R31" s="182"/>
      <c r="S31" s="182"/>
      <c r="T31" s="152"/>
      <c r="U31" s="182"/>
      <c r="V31" s="152"/>
      <c r="W31" s="182"/>
      <c r="X31" s="182"/>
      <c r="Y31" s="143"/>
    </row>
    <row r="32" spans="1:25" ht="18" customHeight="1">
      <c r="A32" s="188" t="s">
        <v>417</v>
      </c>
      <c r="B32" s="189"/>
      <c r="C32" s="189"/>
      <c r="D32" s="189"/>
      <c r="E32" s="189"/>
      <c r="F32" s="189"/>
      <c r="G32" s="189"/>
      <c r="H32" s="189"/>
      <c r="I32" s="189"/>
      <c r="J32" s="189"/>
      <c r="K32" s="190"/>
      <c r="L32" s="760">
        <v>8279.8758770000004</v>
      </c>
      <c r="M32" s="761"/>
      <c r="N32" s="762"/>
      <c r="O32" s="182"/>
      <c r="P32" s="182"/>
      <c r="Q32" s="183"/>
      <c r="R32" s="182"/>
      <c r="S32" s="182"/>
      <c r="T32" s="152"/>
      <c r="U32" s="182"/>
      <c r="V32" s="152"/>
      <c r="W32" s="182"/>
      <c r="X32" s="182"/>
      <c r="Y32" s="143"/>
    </row>
    <row r="33" spans="1:26" ht="18" customHeight="1">
      <c r="A33" s="188" t="s">
        <v>418</v>
      </c>
      <c r="B33" s="189"/>
      <c r="C33" s="189"/>
      <c r="D33" s="189"/>
      <c r="E33" s="189"/>
      <c r="F33" s="189"/>
      <c r="G33" s="189"/>
      <c r="H33" s="189"/>
      <c r="I33" s="189"/>
      <c r="J33" s="189"/>
      <c r="K33" s="190"/>
      <c r="L33" s="760">
        <v>4708.2686389999999</v>
      </c>
      <c r="M33" s="761"/>
      <c r="N33" s="762"/>
      <c r="O33" s="182"/>
      <c r="P33" s="182"/>
      <c r="Q33" s="183"/>
      <c r="R33" s="182"/>
      <c r="S33" s="182"/>
      <c r="T33" s="152"/>
      <c r="U33" s="182"/>
      <c r="V33" s="152"/>
      <c r="W33" s="182"/>
      <c r="X33" s="182"/>
      <c r="Y33" s="143"/>
    </row>
    <row r="34" spans="1:26" ht="18" customHeight="1">
      <c r="A34" s="188" t="s">
        <v>232</v>
      </c>
      <c r="B34" s="189"/>
      <c r="C34" s="189"/>
      <c r="D34" s="189"/>
      <c r="E34" s="189"/>
      <c r="F34" s="189"/>
      <c r="G34" s="189"/>
      <c r="H34" s="189"/>
      <c r="I34" s="189"/>
      <c r="J34" s="189"/>
      <c r="K34" s="190"/>
      <c r="L34" s="760">
        <v>7540.767871</v>
      </c>
      <c r="M34" s="466"/>
      <c r="N34" s="787"/>
      <c r="O34" s="182"/>
      <c r="P34" s="182"/>
      <c r="Q34" s="152"/>
      <c r="R34" s="182"/>
      <c r="S34" s="182"/>
      <c r="T34" s="152"/>
      <c r="U34" s="182"/>
      <c r="V34" s="152"/>
      <c r="W34" s="182"/>
      <c r="X34" s="182"/>
      <c r="Y34" s="143"/>
    </row>
    <row r="35" spans="1:26" ht="18" customHeight="1" thickBot="1">
      <c r="A35" s="540" t="s">
        <v>296</v>
      </c>
      <c r="B35" s="788"/>
      <c r="C35" s="788"/>
      <c r="D35" s="788"/>
      <c r="E35" s="788"/>
      <c r="F35" s="788"/>
      <c r="G35" s="788"/>
      <c r="H35" s="788"/>
      <c r="I35" s="788"/>
      <c r="J35" s="788"/>
      <c r="K35" s="789"/>
      <c r="L35" s="790">
        <v>247508.90206299999</v>
      </c>
      <c r="M35" s="791"/>
      <c r="N35" s="792"/>
      <c r="O35" s="153"/>
      <c r="P35" s="153"/>
      <c r="Q35" s="152"/>
      <c r="R35" s="153"/>
      <c r="S35" s="153"/>
      <c r="T35" s="152"/>
      <c r="U35" s="153"/>
      <c r="V35" s="143"/>
      <c r="W35" s="143"/>
      <c r="X35" s="143"/>
      <c r="Y35" s="143"/>
    </row>
    <row r="36" spans="1:26" ht="18" customHeight="1">
      <c r="A36" s="143"/>
      <c r="B36" s="150"/>
      <c r="C36" s="151"/>
      <c r="D36" s="151"/>
      <c r="E36" s="151"/>
      <c r="F36" s="151"/>
      <c r="G36" s="151"/>
      <c r="H36" s="152"/>
      <c r="I36" s="153"/>
      <c r="J36" s="153"/>
      <c r="K36" s="152"/>
      <c r="L36" s="153"/>
      <c r="M36" s="153"/>
      <c r="N36" s="152"/>
      <c r="O36" s="153"/>
      <c r="P36" s="153"/>
      <c r="Q36" s="152"/>
      <c r="R36" s="153"/>
      <c r="S36" s="153"/>
      <c r="T36" s="152"/>
      <c r="U36" s="153"/>
      <c r="V36" s="152"/>
      <c r="W36" s="153"/>
      <c r="X36" s="153"/>
      <c r="Y36" s="143"/>
    </row>
    <row r="37" spans="1:26" ht="18" customHeight="1">
      <c r="A37" s="143"/>
      <c r="B37" s="150"/>
      <c r="C37" s="151"/>
      <c r="D37" s="151"/>
      <c r="E37" s="151"/>
      <c r="F37" s="151"/>
      <c r="G37" s="151"/>
      <c r="H37" s="152"/>
      <c r="I37" s="153"/>
      <c r="J37" s="153"/>
      <c r="K37" s="152"/>
      <c r="L37" s="153"/>
      <c r="M37" s="153"/>
      <c r="N37" s="152"/>
      <c r="O37" s="153"/>
      <c r="P37" s="153"/>
      <c r="Q37" s="152"/>
      <c r="R37" s="153"/>
      <c r="S37" s="153"/>
      <c r="T37" s="152"/>
      <c r="U37" s="153"/>
      <c r="V37" s="152"/>
      <c r="W37" s="153"/>
      <c r="X37" s="153"/>
      <c r="Y37" s="143"/>
    </row>
    <row r="38" spans="1:26" ht="20.100000000000001" customHeight="1">
      <c r="A38" s="142" t="s">
        <v>419</v>
      </c>
      <c r="B38" s="143"/>
      <c r="C38" s="143"/>
      <c r="D38" s="143"/>
      <c r="E38" s="143"/>
      <c r="F38" s="191"/>
      <c r="G38" s="143"/>
      <c r="H38" s="143"/>
      <c r="I38" s="143"/>
      <c r="J38" s="143"/>
      <c r="K38" s="143"/>
      <c r="L38" s="143"/>
      <c r="M38" s="143"/>
      <c r="N38" s="143"/>
      <c r="O38" s="143"/>
      <c r="P38" s="143"/>
      <c r="Q38" s="143"/>
      <c r="R38" s="143"/>
      <c r="S38" s="143"/>
      <c r="T38" s="143"/>
      <c r="U38" s="143"/>
      <c r="V38" s="143"/>
      <c r="W38" s="143"/>
      <c r="X38" s="143"/>
      <c r="Y38" s="143"/>
    </row>
    <row r="39" spans="1:26" ht="9.75" customHeight="1">
      <c r="A39" s="142"/>
      <c r="B39" s="143"/>
      <c r="C39" s="143"/>
      <c r="D39" s="143"/>
      <c r="E39" s="143"/>
      <c r="F39" s="143"/>
      <c r="G39" s="143"/>
      <c r="H39" s="143"/>
      <c r="I39" s="143"/>
      <c r="J39" s="143"/>
      <c r="K39" s="143"/>
      <c r="L39" s="143"/>
      <c r="M39" s="143"/>
      <c r="N39" s="143"/>
      <c r="O39" s="143"/>
      <c r="P39" s="143"/>
      <c r="Q39" s="143"/>
      <c r="R39" s="143"/>
      <c r="S39" s="143"/>
      <c r="T39" s="143"/>
      <c r="U39" s="143"/>
      <c r="V39" s="143"/>
      <c r="W39" s="143"/>
      <c r="X39" s="143"/>
      <c r="Y39" s="143"/>
    </row>
    <row r="40" spans="1:26" ht="15" customHeight="1" thickBot="1">
      <c r="A40" s="143" t="s">
        <v>308</v>
      </c>
      <c r="B40" s="143"/>
      <c r="C40" s="143"/>
      <c r="D40" s="143"/>
      <c r="E40" s="143"/>
      <c r="F40" s="143"/>
      <c r="G40" s="143"/>
      <c r="H40" s="143"/>
      <c r="I40" s="143"/>
      <c r="J40" s="143"/>
      <c r="K40" s="143"/>
      <c r="L40" s="143"/>
      <c r="M40" s="143"/>
      <c r="N40" s="143"/>
      <c r="O40" s="143"/>
      <c r="P40" s="143"/>
      <c r="Q40" s="143"/>
      <c r="R40" s="143"/>
      <c r="S40" s="143"/>
      <c r="T40" s="143"/>
      <c r="U40" s="763" t="s">
        <v>265</v>
      </c>
      <c r="V40" s="763"/>
      <c r="W40" s="763"/>
      <c r="X40" s="763"/>
      <c r="Y40" s="143"/>
    </row>
    <row r="41" spans="1:26" ht="20.100000000000001" customHeight="1">
      <c r="A41" s="764" t="s">
        <v>266</v>
      </c>
      <c r="B41" s="765"/>
      <c r="C41" s="765"/>
      <c r="D41" s="766"/>
      <c r="E41" s="770" t="s">
        <v>420</v>
      </c>
      <c r="F41" s="771"/>
      <c r="G41" s="771"/>
      <c r="H41" s="772"/>
      <c r="I41" s="770" t="s">
        <v>421</v>
      </c>
      <c r="J41" s="771"/>
      <c r="K41" s="771"/>
      <c r="L41" s="772"/>
      <c r="M41" s="776" t="s">
        <v>422</v>
      </c>
      <c r="N41" s="777"/>
      <c r="O41" s="777"/>
      <c r="P41" s="777"/>
      <c r="Q41" s="777"/>
      <c r="R41" s="777"/>
      <c r="S41" s="777"/>
      <c r="T41" s="778"/>
      <c r="U41" s="770" t="s">
        <v>273</v>
      </c>
      <c r="V41" s="771"/>
      <c r="W41" s="771"/>
      <c r="X41" s="779"/>
      <c r="Y41" s="143"/>
    </row>
    <row r="42" spans="1:26" ht="20.100000000000001" customHeight="1">
      <c r="A42" s="767"/>
      <c r="B42" s="768"/>
      <c r="C42" s="768"/>
      <c r="D42" s="769"/>
      <c r="E42" s="773"/>
      <c r="F42" s="774"/>
      <c r="G42" s="774"/>
      <c r="H42" s="775"/>
      <c r="I42" s="773"/>
      <c r="J42" s="774"/>
      <c r="K42" s="774"/>
      <c r="L42" s="775"/>
      <c r="M42" s="781" t="s">
        <v>423</v>
      </c>
      <c r="N42" s="782"/>
      <c r="O42" s="782"/>
      <c r="P42" s="783"/>
      <c r="Q42" s="781" t="s">
        <v>424</v>
      </c>
      <c r="R42" s="782"/>
      <c r="S42" s="782"/>
      <c r="T42" s="783"/>
      <c r="U42" s="773"/>
      <c r="V42" s="774"/>
      <c r="W42" s="774"/>
      <c r="X42" s="780"/>
      <c r="Y42" s="143"/>
    </row>
    <row r="43" spans="1:26" ht="20.100000000000001" customHeight="1">
      <c r="A43" s="793" t="s">
        <v>425</v>
      </c>
      <c r="B43" s="802"/>
      <c r="C43" s="802"/>
      <c r="D43" s="803"/>
      <c r="E43" s="784">
        <v>14248.561011</v>
      </c>
      <c r="F43" s="785"/>
      <c r="G43" s="785"/>
      <c r="H43" s="786"/>
      <c r="I43" s="784">
        <v>1977.3804359999999</v>
      </c>
      <c r="J43" s="785"/>
      <c r="K43" s="785"/>
      <c r="L43" s="786"/>
      <c r="M43" s="784">
        <v>3097.5928079999994</v>
      </c>
      <c r="N43" s="785"/>
      <c r="O43" s="785"/>
      <c r="P43" s="786"/>
      <c r="Q43" s="784">
        <v>58.224922999999997</v>
      </c>
      <c r="R43" s="785"/>
      <c r="S43" s="785"/>
      <c r="T43" s="786"/>
      <c r="U43" s="799">
        <v>13070.123716</v>
      </c>
      <c r="V43" s="800"/>
      <c r="W43" s="800"/>
      <c r="X43" s="801"/>
      <c r="Y43" s="143"/>
    </row>
    <row r="44" spans="1:26" ht="20.100000000000001" customHeight="1">
      <c r="A44" s="793" t="s">
        <v>426</v>
      </c>
      <c r="B44" s="802"/>
      <c r="C44" s="802"/>
      <c r="D44" s="803"/>
      <c r="E44" s="784">
        <v>2588.7590380000001</v>
      </c>
      <c r="F44" s="785"/>
      <c r="G44" s="785"/>
      <c r="H44" s="786"/>
      <c r="I44" s="784">
        <v>5.823067</v>
      </c>
      <c r="J44" s="785"/>
      <c r="K44" s="785"/>
      <c r="L44" s="786"/>
      <c r="M44" s="784">
        <v>54.465699999999998</v>
      </c>
      <c r="N44" s="785"/>
      <c r="O44" s="785"/>
      <c r="P44" s="786"/>
      <c r="Q44" s="784">
        <v>232.33797100000001</v>
      </c>
      <c r="R44" s="785"/>
      <c r="S44" s="785"/>
      <c r="T44" s="786"/>
      <c r="U44" s="784">
        <v>2307.7784339999998</v>
      </c>
      <c r="V44" s="785"/>
      <c r="W44" s="785"/>
      <c r="X44" s="804"/>
      <c r="Y44" s="143"/>
      <c r="Z44" s="320"/>
    </row>
    <row r="45" spans="1:26" ht="20.100000000000001" customHeight="1">
      <c r="A45" s="793" t="s">
        <v>427</v>
      </c>
      <c r="B45" s="794"/>
      <c r="C45" s="794"/>
      <c r="D45" s="795"/>
      <c r="E45" s="784">
        <v>1066.828</v>
      </c>
      <c r="F45" s="796"/>
      <c r="G45" s="796"/>
      <c r="H45" s="797"/>
      <c r="I45" s="784" t="s">
        <v>428</v>
      </c>
      <c r="J45" s="796"/>
      <c r="K45" s="796"/>
      <c r="L45" s="797"/>
      <c r="M45" s="784">
        <v>1066.828</v>
      </c>
      <c r="N45" s="796"/>
      <c r="O45" s="796"/>
      <c r="P45" s="797"/>
      <c r="Q45" s="784" t="s">
        <v>395</v>
      </c>
      <c r="R45" s="796"/>
      <c r="S45" s="796"/>
      <c r="T45" s="797"/>
      <c r="U45" s="784" t="s">
        <v>395</v>
      </c>
      <c r="V45" s="796"/>
      <c r="W45" s="796"/>
      <c r="X45" s="798"/>
      <c r="Y45" s="143"/>
    </row>
    <row r="46" spans="1:26" ht="20.100000000000001" customHeight="1">
      <c r="A46" s="793" t="s">
        <v>429</v>
      </c>
      <c r="B46" s="802"/>
      <c r="C46" s="802"/>
      <c r="D46" s="803"/>
      <c r="E46" s="784">
        <v>46003.835858999999</v>
      </c>
      <c r="F46" s="785"/>
      <c r="G46" s="785"/>
      <c r="H46" s="786"/>
      <c r="I46" s="784">
        <v>38683.774340000004</v>
      </c>
      <c r="J46" s="785"/>
      <c r="K46" s="785"/>
      <c r="L46" s="786"/>
      <c r="M46" s="784">
        <v>45993.67723600001</v>
      </c>
      <c r="N46" s="785"/>
      <c r="O46" s="785"/>
      <c r="P46" s="786"/>
      <c r="Q46" s="784">
        <v>9.6739630000000005</v>
      </c>
      <c r="R46" s="785"/>
      <c r="S46" s="785"/>
      <c r="T46" s="786"/>
      <c r="U46" s="799">
        <v>38684.258999999998</v>
      </c>
      <c r="V46" s="814"/>
      <c r="W46" s="814"/>
      <c r="X46" s="815"/>
      <c r="Y46" s="143"/>
    </row>
    <row r="47" spans="1:26" ht="20.100000000000001" customHeight="1" thickBot="1">
      <c r="A47" s="805" t="s">
        <v>430</v>
      </c>
      <c r="B47" s="806"/>
      <c r="C47" s="806"/>
      <c r="D47" s="807"/>
      <c r="E47" s="808">
        <v>521066.06601800001</v>
      </c>
      <c r="F47" s="809"/>
      <c r="G47" s="809"/>
      <c r="H47" s="810"/>
      <c r="I47" s="808">
        <v>41792.684673000003</v>
      </c>
      <c r="J47" s="809"/>
      <c r="K47" s="809"/>
      <c r="L47" s="810"/>
      <c r="M47" s="808">
        <v>72740.325442000001</v>
      </c>
      <c r="N47" s="809"/>
      <c r="O47" s="809"/>
      <c r="P47" s="810"/>
      <c r="Q47" s="808">
        <v>66505.242551000003</v>
      </c>
      <c r="R47" s="809"/>
      <c r="S47" s="809"/>
      <c r="T47" s="810"/>
      <c r="U47" s="811">
        <v>423613.18269799999</v>
      </c>
      <c r="V47" s="812"/>
      <c r="W47" s="812"/>
      <c r="X47" s="813"/>
      <c r="Y47" s="192"/>
    </row>
    <row r="48" spans="1:26" ht="27" customHeight="1">
      <c r="A48" s="820" t="s">
        <v>431</v>
      </c>
      <c r="B48" s="821"/>
      <c r="C48" s="821"/>
      <c r="D48" s="821"/>
      <c r="E48" s="821"/>
      <c r="F48" s="821"/>
      <c r="G48" s="821"/>
      <c r="H48" s="821"/>
      <c r="I48" s="821"/>
      <c r="J48" s="821"/>
      <c r="K48" s="821"/>
      <c r="L48" s="821"/>
      <c r="M48" s="821"/>
      <c r="N48" s="821"/>
      <c r="O48" s="821"/>
      <c r="P48" s="821"/>
      <c r="Q48" s="821"/>
      <c r="R48" s="821"/>
      <c r="S48" s="821"/>
      <c r="T48" s="821"/>
      <c r="U48" s="821"/>
      <c r="V48" s="821"/>
      <c r="W48" s="821"/>
      <c r="X48" s="821"/>
      <c r="Y48" s="143"/>
    </row>
    <row r="49" spans="1:25" ht="20.100000000000001" customHeight="1">
      <c r="A49" s="142" t="s">
        <v>432</v>
      </c>
      <c r="B49" s="143"/>
      <c r="C49" s="143"/>
      <c r="D49" s="143"/>
      <c r="E49" s="143"/>
      <c r="F49" s="193"/>
      <c r="G49" s="143"/>
      <c r="H49" s="143"/>
      <c r="I49" s="143"/>
      <c r="J49" s="143"/>
      <c r="K49" s="143"/>
      <c r="L49" s="143"/>
      <c r="M49" s="143"/>
      <c r="N49" s="143"/>
      <c r="O49" s="143"/>
      <c r="P49" s="143"/>
      <c r="Q49" s="143"/>
      <c r="R49" s="143"/>
      <c r="S49" s="143"/>
      <c r="T49" s="143"/>
      <c r="U49" s="143"/>
      <c r="V49" s="143"/>
      <c r="W49" s="143"/>
      <c r="X49" s="143"/>
      <c r="Y49" s="143"/>
    </row>
    <row r="50" spans="1:25" ht="9.75" customHeight="1">
      <c r="A50" s="194"/>
    </row>
    <row r="51" spans="1:25" customFormat="1" ht="15" customHeight="1">
      <c r="A51" s="144" t="s">
        <v>308</v>
      </c>
      <c r="B51" s="144"/>
      <c r="C51" s="144"/>
      <c r="D51" s="144"/>
      <c r="F51" s="144"/>
      <c r="G51" s="144"/>
      <c r="H51" s="144"/>
      <c r="J51" s="144"/>
      <c r="K51" s="144"/>
      <c r="L51" s="144"/>
      <c r="N51" s="144"/>
      <c r="O51" s="144"/>
      <c r="P51" s="144"/>
      <c r="R51" s="144"/>
      <c r="S51" s="144"/>
      <c r="U51" s="144"/>
      <c r="V51" s="144"/>
      <c r="W51" s="144"/>
      <c r="X51" s="195" t="s">
        <v>265</v>
      </c>
      <c r="Y51" s="196"/>
    </row>
    <row r="52" spans="1:25" customFormat="1" ht="20.25" customHeight="1">
      <c r="A52" s="144"/>
      <c r="B52" s="144"/>
      <c r="C52" s="144"/>
      <c r="D52" s="144"/>
      <c r="E52" s="144"/>
      <c r="F52" s="144"/>
      <c r="G52" s="144"/>
      <c r="H52" s="144"/>
      <c r="I52" s="144"/>
      <c r="J52" s="144"/>
      <c r="K52" s="144"/>
      <c r="L52" s="144"/>
      <c r="M52" s="144"/>
      <c r="N52" s="144"/>
      <c r="O52" s="144"/>
      <c r="P52" s="144"/>
      <c r="Q52" s="144"/>
      <c r="R52" s="144"/>
      <c r="S52" s="144"/>
      <c r="T52" s="144"/>
      <c r="U52" s="144"/>
      <c r="V52" s="144"/>
      <c r="W52" s="144"/>
      <c r="X52" s="197"/>
      <c r="Y52" s="197"/>
    </row>
    <row r="53" spans="1:25" customFormat="1" ht="20.25" customHeight="1">
      <c r="A53" s="144"/>
      <c r="B53" s="144"/>
      <c r="C53" s="144"/>
      <c r="D53" s="144"/>
      <c r="E53" s="144"/>
      <c r="F53" s="144"/>
      <c r="G53" s="144"/>
      <c r="H53" s="144"/>
      <c r="I53" s="144"/>
      <c r="J53" s="144"/>
      <c r="K53" s="144"/>
      <c r="L53" s="144"/>
      <c r="M53" s="144"/>
      <c r="N53" s="144"/>
      <c r="O53" s="144"/>
      <c r="P53" s="144"/>
      <c r="Q53" s="144"/>
      <c r="R53" s="144"/>
      <c r="S53" s="144"/>
      <c r="T53" s="144"/>
      <c r="U53" s="144"/>
      <c r="V53" s="144"/>
      <c r="W53" s="144"/>
      <c r="X53" s="197"/>
      <c r="Y53" s="198"/>
    </row>
    <row r="54" spans="1:25" customFormat="1" ht="23.25" customHeight="1">
      <c r="A54" s="144"/>
      <c r="B54" s="144"/>
      <c r="C54" s="144"/>
      <c r="D54" s="144"/>
      <c r="E54" s="144"/>
      <c r="F54" s="144"/>
      <c r="G54" s="144"/>
      <c r="H54" s="144"/>
      <c r="I54" s="144"/>
      <c r="J54" s="144"/>
      <c r="K54" s="144"/>
      <c r="L54" s="144"/>
      <c r="M54" s="144"/>
      <c r="N54" s="144"/>
      <c r="O54" s="144"/>
      <c r="P54" s="144"/>
      <c r="Q54" s="144"/>
      <c r="R54" s="144"/>
      <c r="S54" s="144"/>
      <c r="T54" s="144"/>
      <c r="U54" s="144"/>
      <c r="V54" s="144"/>
      <c r="W54" s="144"/>
      <c r="X54" s="199"/>
      <c r="Y54" s="198"/>
    </row>
    <row r="55" spans="1:25" customFormat="1" ht="23.25" customHeight="1">
      <c r="A55" s="144"/>
      <c r="B55" s="144"/>
      <c r="C55" s="144"/>
      <c r="D55" s="144"/>
      <c r="E55" s="144"/>
      <c r="F55" s="144"/>
      <c r="G55" s="144"/>
      <c r="H55" s="144"/>
      <c r="I55" s="144"/>
      <c r="J55" s="144"/>
      <c r="K55" s="144"/>
      <c r="L55" s="144"/>
      <c r="M55" s="144"/>
      <c r="N55" s="144"/>
      <c r="O55" s="144"/>
      <c r="P55" s="144"/>
      <c r="Q55" s="144"/>
      <c r="R55" s="144"/>
      <c r="S55" s="144"/>
      <c r="T55" s="144"/>
      <c r="U55" s="144"/>
      <c r="V55" s="144"/>
      <c r="W55" s="144"/>
      <c r="X55" s="199"/>
      <c r="Y55" s="198"/>
    </row>
    <row r="56" spans="1:25" customFormat="1" ht="20.100000000000001" customHeight="1">
      <c r="A56" s="144"/>
      <c r="B56" s="144"/>
      <c r="C56" s="144"/>
      <c r="D56" s="144"/>
      <c r="E56" s="144"/>
      <c r="F56" s="144"/>
      <c r="G56" s="144"/>
      <c r="H56" s="144"/>
      <c r="I56" s="144"/>
      <c r="J56" s="144"/>
      <c r="K56" s="144"/>
      <c r="L56" s="144"/>
      <c r="M56" s="144"/>
      <c r="N56" s="144"/>
      <c r="O56" s="144"/>
      <c r="P56" s="144"/>
      <c r="Q56" s="144"/>
      <c r="R56" s="144"/>
      <c r="S56" s="144"/>
      <c r="T56" s="144"/>
      <c r="U56" s="144"/>
      <c r="V56" s="144"/>
      <c r="W56" s="144"/>
      <c r="X56" s="199"/>
      <c r="Y56" s="198"/>
    </row>
    <row r="57" spans="1:25" customFormat="1" ht="23.25" customHeight="1">
      <c r="A57" s="144"/>
      <c r="B57" s="144"/>
      <c r="C57" s="144"/>
      <c r="D57" s="144"/>
      <c r="E57" s="144"/>
      <c r="F57" s="144"/>
      <c r="G57" s="144"/>
      <c r="H57" s="144"/>
      <c r="I57" s="144"/>
      <c r="J57" s="144"/>
      <c r="K57" s="144"/>
      <c r="L57" s="144"/>
      <c r="M57" s="144"/>
      <c r="N57" s="144"/>
      <c r="O57" s="144"/>
      <c r="P57" s="144"/>
      <c r="Q57" s="144"/>
      <c r="R57" s="144"/>
      <c r="S57" s="144"/>
      <c r="T57" s="144"/>
      <c r="U57" s="144"/>
      <c r="V57" s="144"/>
      <c r="W57" s="144"/>
      <c r="X57" s="199"/>
      <c r="Y57" s="198"/>
    </row>
    <row r="58" spans="1:25" customFormat="1" ht="23.25" customHeight="1">
      <c r="A58" s="144"/>
      <c r="B58" s="144"/>
      <c r="C58" s="144"/>
      <c r="D58" s="144"/>
      <c r="E58" s="144"/>
      <c r="F58" s="144"/>
      <c r="G58" s="144"/>
      <c r="H58" s="144"/>
      <c r="I58" s="144"/>
      <c r="J58" s="144"/>
      <c r="K58" s="144"/>
      <c r="L58" s="144"/>
      <c r="M58" s="144"/>
      <c r="N58" s="144"/>
      <c r="O58" s="144"/>
      <c r="P58" s="144"/>
      <c r="Q58" s="144"/>
      <c r="R58" s="144"/>
      <c r="S58" s="144"/>
      <c r="T58" s="144"/>
      <c r="U58" s="144"/>
      <c r="V58" s="144"/>
      <c r="W58" s="144"/>
      <c r="X58" s="199"/>
      <c r="Y58" s="198"/>
    </row>
    <row r="59" spans="1:25" customFormat="1" ht="13.5">
      <c r="K59" s="144"/>
      <c r="L59" s="144"/>
      <c r="M59" s="144"/>
      <c r="Y59" s="200"/>
    </row>
    <row r="60" spans="1:25" customFormat="1" ht="18" customHeight="1">
      <c r="K60" s="144"/>
      <c r="L60" s="144"/>
      <c r="M60" s="144"/>
      <c r="Y60" s="200"/>
    </row>
    <row r="61" spans="1:25" ht="18" customHeight="1">
      <c r="Y61" s="198"/>
    </row>
    <row r="62" spans="1:25" ht="20.100000000000001" customHeight="1">
      <c r="A62" s="194" t="s">
        <v>433</v>
      </c>
      <c r="Y62" s="198"/>
    </row>
    <row r="63" spans="1:25" ht="9.9499999999999993" customHeight="1">
      <c r="A63" s="194"/>
    </row>
    <row r="64" spans="1:25" ht="20.100000000000001" customHeight="1" thickBot="1">
      <c r="A64" s="144" t="s">
        <v>434</v>
      </c>
      <c r="E64" s="822" t="s">
        <v>265</v>
      </c>
      <c r="F64" s="822"/>
      <c r="G64" s="822"/>
      <c r="H64" s="822"/>
    </row>
    <row r="65" spans="1:8" ht="20.100000000000001" customHeight="1" thickBot="1">
      <c r="A65" s="823" t="s">
        <v>266</v>
      </c>
      <c r="B65" s="824"/>
      <c r="C65" s="824"/>
      <c r="D65" s="825"/>
      <c r="E65" s="826" t="s">
        <v>409</v>
      </c>
      <c r="F65" s="824"/>
      <c r="G65" s="824"/>
      <c r="H65" s="827"/>
    </row>
    <row r="66" spans="1:8" ht="20.100000000000001" customHeight="1">
      <c r="A66" s="828" t="s">
        <v>435</v>
      </c>
      <c r="B66" s="829"/>
      <c r="C66" s="829"/>
      <c r="D66" s="830"/>
      <c r="E66" s="831">
        <v>409634.78753600002</v>
      </c>
      <c r="F66" s="832"/>
      <c r="G66" s="832"/>
      <c r="H66" s="833"/>
    </row>
    <row r="67" spans="1:8" ht="20.100000000000001" customHeight="1">
      <c r="A67" s="816" t="s">
        <v>436</v>
      </c>
      <c r="B67" s="817"/>
      <c r="C67" s="817"/>
      <c r="D67" s="818"/>
      <c r="E67" s="465">
        <v>352854.16675999999</v>
      </c>
      <c r="F67" s="495"/>
      <c r="G67" s="495"/>
      <c r="H67" s="819"/>
    </row>
    <row r="68" spans="1:8" ht="20.100000000000001" customHeight="1">
      <c r="A68" s="816" t="s">
        <v>437</v>
      </c>
      <c r="B68" s="817"/>
      <c r="C68" s="817"/>
      <c r="D68" s="818"/>
      <c r="E68" s="465">
        <v>466895.17946800002</v>
      </c>
      <c r="F68" s="495"/>
      <c r="G68" s="495"/>
      <c r="H68" s="819"/>
    </row>
    <row r="69" spans="1:8" ht="20.100000000000001" customHeight="1">
      <c r="A69" s="816" t="s">
        <v>438</v>
      </c>
      <c r="B69" s="817"/>
      <c r="C69" s="817"/>
      <c r="D69" s="818"/>
      <c r="E69" s="465">
        <v>39883.861499999999</v>
      </c>
      <c r="F69" s="495"/>
      <c r="G69" s="495"/>
      <c r="H69" s="819"/>
    </row>
    <row r="70" spans="1:8" ht="20.100000000000001" customHeight="1">
      <c r="A70" s="816" t="s">
        <v>439</v>
      </c>
      <c r="B70" s="817"/>
      <c r="C70" s="817"/>
      <c r="D70" s="818"/>
      <c r="E70" s="465">
        <v>11963.855535000001</v>
      </c>
      <c r="F70" s="495"/>
      <c r="G70" s="495"/>
      <c r="H70" s="819"/>
    </row>
    <row r="71" spans="1:8" ht="20.100000000000001" customHeight="1">
      <c r="A71" s="816" t="s">
        <v>440</v>
      </c>
      <c r="B71" s="817"/>
      <c r="C71" s="817"/>
      <c r="D71" s="818"/>
      <c r="E71" s="465">
        <v>1467.167064</v>
      </c>
      <c r="F71" s="495"/>
      <c r="G71" s="495"/>
      <c r="H71" s="819"/>
    </row>
    <row r="72" spans="1:8" ht="20.100000000000001" customHeight="1">
      <c r="A72" s="816" t="s">
        <v>441</v>
      </c>
      <c r="B72" s="817"/>
      <c r="C72" s="817"/>
      <c r="D72" s="818"/>
      <c r="E72" s="465">
        <v>8759.4691000000003</v>
      </c>
      <c r="F72" s="495"/>
      <c r="G72" s="495"/>
      <c r="H72" s="819"/>
    </row>
    <row r="73" spans="1:8" ht="20.100000000000001" customHeight="1">
      <c r="A73" s="816" t="s">
        <v>442</v>
      </c>
      <c r="B73" s="817"/>
      <c r="C73" s="817"/>
      <c r="D73" s="818"/>
      <c r="E73" s="465">
        <v>46644.615428999998</v>
      </c>
      <c r="F73" s="495"/>
      <c r="G73" s="495"/>
      <c r="H73" s="819"/>
    </row>
    <row r="74" spans="1:8" ht="20.100000000000001" customHeight="1">
      <c r="A74" s="816" t="s">
        <v>443</v>
      </c>
      <c r="B74" s="817"/>
      <c r="C74" s="817"/>
      <c r="D74" s="818"/>
      <c r="E74" s="465">
        <v>77519.173500000004</v>
      </c>
      <c r="F74" s="495"/>
      <c r="G74" s="495"/>
      <c r="H74" s="819"/>
    </row>
    <row r="75" spans="1:8" ht="20.100000000000001" customHeight="1">
      <c r="A75" s="816" t="s">
        <v>444</v>
      </c>
      <c r="B75" s="817"/>
      <c r="C75" s="817"/>
      <c r="D75" s="818"/>
      <c r="E75" s="465">
        <v>4.0399999999999998E-2</v>
      </c>
      <c r="F75" s="495"/>
      <c r="G75" s="495"/>
      <c r="H75" s="819"/>
    </row>
    <row r="76" spans="1:8" ht="20.100000000000001" customHeight="1">
      <c r="A76" s="816" t="s">
        <v>445</v>
      </c>
      <c r="B76" s="817"/>
      <c r="C76" s="817"/>
      <c r="D76" s="818"/>
      <c r="E76" s="465">
        <v>7.8773999999999997</v>
      </c>
      <c r="F76" s="495"/>
      <c r="G76" s="495"/>
      <c r="H76" s="819"/>
    </row>
    <row r="77" spans="1:8" ht="20.100000000000001" customHeight="1">
      <c r="A77" s="816" t="s">
        <v>446</v>
      </c>
      <c r="B77" s="817"/>
      <c r="C77" s="817"/>
      <c r="D77" s="818"/>
      <c r="E77" s="465">
        <v>88.036799999999999</v>
      </c>
      <c r="F77" s="495"/>
      <c r="G77" s="495"/>
      <c r="H77" s="819"/>
    </row>
    <row r="78" spans="1:8" ht="20.100000000000001" customHeight="1">
      <c r="A78" s="816" t="s">
        <v>447</v>
      </c>
      <c r="B78" s="817"/>
      <c r="C78" s="817"/>
      <c r="D78" s="818"/>
      <c r="E78" s="458" t="s">
        <v>448</v>
      </c>
      <c r="F78" s="459"/>
      <c r="G78" s="459"/>
      <c r="H78" s="460"/>
    </row>
    <row r="79" spans="1:8" ht="20.100000000000001" customHeight="1">
      <c r="A79" s="816" t="s">
        <v>449</v>
      </c>
      <c r="B79" s="817"/>
      <c r="C79" s="817"/>
      <c r="D79" s="818"/>
      <c r="E79" s="465">
        <v>298557.00888699997</v>
      </c>
      <c r="F79" s="495"/>
      <c r="G79" s="495"/>
      <c r="H79" s="819"/>
    </row>
    <row r="80" spans="1:8" ht="20.100000000000001" customHeight="1" thickBot="1">
      <c r="A80" s="834" t="s">
        <v>296</v>
      </c>
      <c r="B80" s="835"/>
      <c r="C80" s="835"/>
      <c r="D80" s="836"/>
      <c r="E80" s="837">
        <v>1714275.2393790004</v>
      </c>
      <c r="F80" s="838"/>
      <c r="G80" s="838"/>
      <c r="H80" s="839"/>
    </row>
    <row r="81" ht="18" customHeight="1"/>
    <row r="82" ht="18" customHeight="1"/>
  </sheetData>
  <mergeCells count="152">
    <mergeCell ref="A79:D79"/>
    <mergeCell ref="E79:H79"/>
    <mergeCell ref="A80:D80"/>
    <mergeCell ref="E80:H80"/>
    <mergeCell ref="A76:D76"/>
    <mergeCell ref="E76:H76"/>
    <mergeCell ref="A77:D77"/>
    <mergeCell ref="E77:H77"/>
    <mergeCell ref="A78:D78"/>
    <mergeCell ref="E78:H78"/>
    <mergeCell ref="A73:D73"/>
    <mergeCell ref="E73:H73"/>
    <mergeCell ref="A74:D74"/>
    <mergeCell ref="E74:H74"/>
    <mergeCell ref="A75:D75"/>
    <mergeCell ref="E75:H75"/>
    <mergeCell ref="A70:D70"/>
    <mergeCell ref="E70:H70"/>
    <mergeCell ref="A71:D71"/>
    <mergeCell ref="E71:H71"/>
    <mergeCell ref="A72:D72"/>
    <mergeCell ref="E72:H72"/>
    <mergeCell ref="A67:D67"/>
    <mergeCell ref="E67:H67"/>
    <mergeCell ref="A68:D68"/>
    <mergeCell ref="E68:H68"/>
    <mergeCell ref="A69:D69"/>
    <mergeCell ref="E69:H69"/>
    <mergeCell ref="A48:X48"/>
    <mergeCell ref="E64:H64"/>
    <mergeCell ref="A65:D65"/>
    <mergeCell ref="E65:H65"/>
    <mergeCell ref="A66:D66"/>
    <mergeCell ref="E66:H66"/>
    <mergeCell ref="U45:X45"/>
    <mergeCell ref="U43:X43"/>
    <mergeCell ref="A44:D44"/>
    <mergeCell ref="E44:H44"/>
    <mergeCell ref="I44:L44"/>
    <mergeCell ref="M44:P44"/>
    <mergeCell ref="Q44:T44"/>
    <mergeCell ref="U44:X44"/>
    <mergeCell ref="A47:D47"/>
    <mergeCell ref="E47:H47"/>
    <mergeCell ref="I47:L47"/>
    <mergeCell ref="M47:P47"/>
    <mergeCell ref="Q47:T47"/>
    <mergeCell ref="U47:X47"/>
    <mergeCell ref="A46:D46"/>
    <mergeCell ref="E46:H46"/>
    <mergeCell ref="I46:L46"/>
    <mergeCell ref="M46:P46"/>
    <mergeCell ref="Q46:T46"/>
    <mergeCell ref="U46:X46"/>
    <mergeCell ref="A43:D43"/>
    <mergeCell ref="E43:H43"/>
    <mergeCell ref="I43:L43"/>
    <mergeCell ref="M43:P43"/>
    <mergeCell ref="Q43:T43"/>
    <mergeCell ref="L34:N34"/>
    <mergeCell ref="A35:K35"/>
    <mergeCell ref="L35:N35"/>
    <mergeCell ref="A45:D45"/>
    <mergeCell ref="E45:H45"/>
    <mergeCell ref="I45:L45"/>
    <mergeCell ref="M45:P45"/>
    <mergeCell ref="Q45:T45"/>
    <mergeCell ref="U40:X40"/>
    <mergeCell ref="A41:D42"/>
    <mergeCell ref="E41:H42"/>
    <mergeCell ref="I41:L42"/>
    <mergeCell ref="M41:T41"/>
    <mergeCell ref="U41:X42"/>
    <mergeCell ref="M42:P42"/>
    <mergeCell ref="L28:N28"/>
    <mergeCell ref="L29:N29"/>
    <mergeCell ref="L30:N30"/>
    <mergeCell ref="L31:N31"/>
    <mergeCell ref="L32:N32"/>
    <mergeCell ref="L33:N33"/>
    <mergeCell ref="Q42:T42"/>
    <mergeCell ref="K23:N23"/>
    <mergeCell ref="A24:K24"/>
    <mergeCell ref="L24:N24"/>
    <mergeCell ref="L25:N25"/>
    <mergeCell ref="L26:N26"/>
    <mergeCell ref="L27:N27"/>
    <mergeCell ref="D17:M17"/>
    <mergeCell ref="N17:Q17"/>
    <mergeCell ref="R17:U17"/>
    <mergeCell ref="V17:Y17"/>
    <mergeCell ref="A18:C18"/>
    <mergeCell ref="D18:M18"/>
    <mergeCell ref="N18:Q18"/>
    <mergeCell ref="R18:U18"/>
    <mergeCell ref="V18:Y18"/>
    <mergeCell ref="D15:M15"/>
    <mergeCell ref="N15:Q15"/>
    <mergeCell ref="R15:U15"/>
    <mergeCell ref="V15:Y15"/>
    <mergeCell ref="D16:M16"/>
    <mergeCell ref="N16:Q16"/>
    <mergeCell ref="R16:U16"/>
    <mergeCell ref="V16:Y16"/>
    <mergeCell ref="A12:C15"/>
    <mergeCell ref="D14:M14"/>
    <mergeCell ref="N14:Q14"/>
    <mergeCell ref="R14:U14"/>
    <mergeCell ref="V14:Y14"/>
    <mergeCell ref="N7:Q7"/>
    <mergeCell ref="R7:U7"/>
    <mergeCell ref="V7:Y7"/>
    <mergeCell ref="D8:M8"/>
    <mergeCell ref="N8:Q8"/>
    <mergeCell ref="R8:U8"/>
    <mergeCell ref="V8:Y8"/>
    <mergeCell ref="N13:Q13"/>
    <mergeCell ref="R13:U13"/>
    <mergeCell ref="V13:Y13"/>
    <mergeCell ref="D11:M11"/>
    <mergeCell ref="N11:Q11"/>
    <mergeCell ref="R11:U11"/>
    <mergeCell ref="V11:Y11"/>
    <mergeCell ref="D12:M12"/>
    <mergeCell ref="N12:Q12"/>
    <mergeCell ref="R12:U12"/>
    <mergeCell ref="V12:Y12"/>
    <mergeCell ref="D13:M13"/>
    <mergeCell ref="V3:Y3"/>
    <mergeCell ref="A4:C4"/>
    <mergeCell ref="D4:M4"/>
    <mergeCell ref="N4:Q4"/>
    <mergeCell ref="R4:U4"/>
    <mergeCell ref="V4:Y4"/>
    <mergeCell ref="A5:C11"/>
    <mergeCell ref="D5:M5"/>
    <mergeCell ref="N5:Q5"/>
    <mergeCell ref="R5:U5"/>
    <mergeCell ref="V5:Y5"/>
    <mergeCell ref="D6:M6"/>
    <mergeCell ref="N6:Q6"/>
    <mergeCell ref="R6:U6"/>
    <mergeCell ref="V6:Y6"/>
    <mergeCell ref="D7:M7"/>
    <mergeCell ref="D9:M9"/>
    <mergeCell ref="N9:Q9"/>
    <mergeCell ref="R9:U9"/>
    <mergeCell ref="V9:Y9"/>
    <mergeCell ref="D10:M10"/>
    <mergeCell ref="N10:Q10"/>
    <mergeCell ref="R10:U10"/>
    <mergeCell ref="V10:Y10"/>
  </mergeCells>
  <phoneticPr fontId="51"/>
  <pageMargins left="0.70866141732283472" right="0.70866141732283472" top="0.55118110236220474" bottom="0.35433070866141736" header="0.31496062992125984" footer="0.31496062992125984"/>
  <pageSetup paperSize="9" scale="98"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18"/>
  <sheetViews>
    <sheetView zoomScale="115" zoomScaleNormal="115" workbookViewId="0"/>
  </sheetViews>
  <sheetFormatPr defaultRowHeight="20.100000000000001" customHeight="1"/>
  <cols>
    <col min="1" max="3" width="1.625" style="201" customWidth="1"/>
    <col min="4" max="4" width="15.875" style="201" customWidth="1"/>
    <col min="5" max="10" width="10.125" style="201" customWidth="1"/>
    <col min="11" max="17" width="9" style="202"/>
    <col min="18" max="256" width="9" style="201"/>
    <col min="257" max="259" width="1.625" style="201" customWidth="1"/>
    <col min="260" max="260" width="15.875" style="201" customWidth="1"/>
    <col min="261" max="266" width="10.125" style="201" customWidth="1"/>
    <col min="267" max="512" width="9" style="201"/>
    <col min="513" max="515" width="1.625" style="201" customWidth="1"/>
    <col min="516" max="516" width="15.875" style="201" customWidth="1"/>
    <col min="517" max="522" width="10.125" style="201" customWidth="1"/>
    <col min="523" max="768" width="9" style="201"/>
    <col min="769" max="771" width="1.625" style="201" customWidth="1"/>
    <col min="772" max="772" width="15.875" style="201" customWidth="1"/>
    <col min="773" max="778" width="10.125" style="201" customWidth="1"/>
    <col min="779" max="1024" width="9" style="201"/>
    <col min="1025" max="1027" width="1.625" style="201" customWidth="1"/>
    <col min="1028" max="1028" width="15.875" style="201" customWidth="1"/>
    <col min="1029" max="1034" width="10.125" style="201" customWidth="1"/>
    <col min="1035" max="1280" width="9" style="201"/>
    <col min="1281" max="1283" width="1.625" style="201" customWidth="1"/>
    <col min="1284" max="1284" width="15.875" style="201" customWidth="1"/>
    <col min="1285" max="1290" width="10.125" style="201" customWidth="1"/>
    <col min="1291" max="1536" width="9" style="201"/>
    <col min="1537" max="1539" width="1.625" style="201" customWidth="1"/>
    <col min="1540" max="1540" width="15.875" style="201" customWidth="1"/>
    <col min="1541" max="1546" width="10.125" style="201" customWidth="1"/>
    <col min="1547" max="1792" width="9" style="201"/>
    <col min="1793" max="1795" width="1.625" style="201" customWidth="1"/>
    <col min="1796" max="1796" width="15.875" style="201" customWidth="1"/>
    <col min="1797" max="1802" width="10.125" style="201" customWidth="1"/>
    <col min="1803" max="2048" width="9" style="201"/>
    <col min="2049" max="2051" width="1.625" style="201" customWidth="1"/>
    <col min="2052" max="2052" width="15.875" style="201" customWidth="1"/>
    <col min="2053" max="2058" width="10.125" style="201" customWidth="1"/>
    <col min="2059" max="2304" width="9" style="201"/>
    <col min="2305" max="2307" width="1.625" style="201" customWidth="1"/>
    <col min="2308" max="2308" width="15.875" style="201" customWidth="1"/>
    <col min="2309" max="2314" width="10.125" style="201" customWidth="1"/>
    <col min="2315" max="2560" width="9" style="201"/>
    <col min="2561" max="2563" width="1.625" style="201" customWidth="1"/>
    <col min="2564" max="2564" width="15.875" style="201" customWidth="1"/>
    <col min="2565" max="2570" width="10.125" style="201" customWidth="1"/>
    <col min="2571" max="2816" width="9" style="201"/>
    <col min="2817" max="2819" width="1.625" style="201" customWidth="1"/>
    <col min="2820" max="2820" width="15.875" style="201" customWidth="1"/>
    <col min="2821" max="2826" width="10.125" style="201" customWidth="1"/>
    <col min="2827" max="3072" width="9" style="201"/>
    <col min="3073" max="3075" width="1.625" style="201" customWidth="1"/>
    <col min="3076" max="3076" width="15.875" style="201" customWidth="1"/>
    <col min="3077" max="3082" width="10.125" style="201" customWidth="1"/>
    <col min="3083" max="3328" width="9" style="201"/>
    <col min="3329" max="3331" width="1.625" style="201" customWidth="1"/>
    <col min="3332" max="3332" width="15.875" style="201" customWidth="1"/>
    <col min="3333" max="3338" width="10.125" style="201" customWidth="1"/>
    <col min="3339" max="3584" width="9" style="201"/>
    <col min="3585" max="3587" width="1.625" style="201" customWidth="1"/>
    <col min="3588" max="3588" width="15.875" style="201" customWidth="1"/>
    <col min="3589" max="3594" width="10.125" style="201" customWidth="1"/>
    <col min="3595" max="3840" width="9" style="201"/>
    <col min="3841" max="3843" width="1.625" style="201" customWidth="1"/>
    <col min="3844" max="3844" width="15.875" style="201" customWidth="1"/>
    <col min="3845" max="3850" width="10.125" style="201" customWidth="1"/>
    <col min="3851" max="4096" width="9" style="201"/>
    <col min="4097" max="4099" width="1.625" style="201" customWidth="1"/>
    <col min="4100" max="4100" width="15.875" style="201" customWidth="1"/>
    <col min="4101" max="4106" width="10.125" style="201" customWidth="1"/>
    <col min="4107" max="4352" width="9" style="201"/>
    <col min="4353" max="4355" width="1.625" style="201" customWidth="1"/>
    <col min="4356" max="4356" width="15.875" style="201" customWidth="1"/>
    <col min="4357" max="4362" width="10.125" style="201" customWidth="1"/>
    <col min="4363" max="4608" width="9" style="201"/>
    <col min="4609" max="4611" width="1.625" style="201" customWidth="1"/>
    <col min="4612" max="4612" width="15.875" style="201" customWidth="1"/>
    <col min="4613" max="4618" width="10.125" style="201" customWidth="1"/>
    <col min="4619" max="4864" width="9" style="201"/>
    <col min="4865" max="4867" width="1.625" style="201" customWidth="1"/>
    <col min="4868" max="4868" width="15.875" style="201" customWidth="1"/>
    <col min="4869" max="4874" width="10.125" style="201" customWidth="1"/>
    <col min="4875" max="5120" width="9" style="201"/>
    <col min="5121" max="5123" width="1.625" style="201" customWidth="1"/>
    <col min="5124" max="5124" width="15.875" style="201" customWidth="1"/>
    <col min="5125" max="5130" width="10.125" style="201" customWidth="1"/>
    <col min="5131" max="5376" width="9" style="201"/>
    <col min="5377" max="5379" width="1.625" style="201" customWidth="1"/>
    <col min="5380" max="5380" width="15.875" style="201" customWidth="1"/>
    <col min="5381" max="5386" width="10.125" style="201" customWidth="1"/>
    <col min="5387" max="5632" width="9" style="201"/>
    <col min="5633" max="5635" width="1.625" style="201" customWidth="1"/>
    <col min="5636" max="5636" width="15.875" style="201" customWidth="1"/>
    <col min="5637" max="5642" width="10.125" style="201" customWidth="1"/>
    <col min="5643" max="5888" width="9" style="201"/>
    <col min="5889" max="5891" width="1.625" style="201" customWidth="1"/>
    <col min="5892" max="5892" width="15.875" style="201" customWidth="1"/>
    <col min="5893" max="5898" width="10.125" style="201" customWidth="1"/>
    <col min="5899" max="6144" width="9" style="201"/>
    <col min="6145" max="6147" width="1.625" style="201" customWidth="1"/>
    <col min="6148" max="6148" width="15.875" style="201" customWidth="1"/>
    <col min="6149" max="6154" width="10.125" style="201" customWidth="1"/>
    <col min="6155" max="6400" width="9" style="201"/>
    <col min="6401" max="6403" width="1.625" style="201" customWidth="1"/>
    <col min="6404" max="6404" width="15.875" style="201" customWidth="1"/>
    <col min="6405" max="6410" width="10.125" style="201" customWidth="1"/>
    <col min="6411" max="6656" width="9" style="201"/>
    <col min="6657" max="6659" width="1.625" style="201" customWidth="1"/>
    <col min="6660" max="6660" width="15.875" style="201" customWidth="1"/>
    <col min="6661" max="6666" width="10.125" style="201" customWidth="1"/>
    <col min="6667" max="6912" width="9" style="201"/>
    <col min="6913" max="6915" width="1.625" style="201" customWidth="1"/>
    <col min="6916" max="6916" width="15.875" style="201" customWidth="1"/>
    <col min="6917" max="6922" width="10.125" style="201" customWidth="1"/>
    <col min="6923" max="7168" width="9" style="201"/>
    <col min="7169" max="7171" width="1.625" style="201" customWidth="1"/>
    <col min="7172" max="7172" width="15.875" style="201" customWidth="1"/>
    <col min="7173" max="7178" width="10.125" style="201" customWidth="1"/>
    <col min="7179" max="7424" width="9" style="201"/>
    <col min="7425" max="7427" width="1.625" style="201" customWidth="1"/>
    <col min="7428" max="7428" width="15.875" style="201" customWidth="1"/>
    <col min="7429" max="7434" width="10.125" style="201" customWidth="1"/>
    <col min="7435" max="7680" width="9" style="201"/>
    <col min="7681" max="7683" width="1.625" style="201" customWidth="1"/>
    <col min="7684" max="7684" width="15.875" style="201" customWidth="1"/>
    <col min="7685" max="7690" width="10.125" style="201" customWidth="1"/>
    <col min="7691" max="7936" width="9" style="201"/>
    <col min="7937" max="7939" width="1.625" style="201" customWidth="1"/>
    <col min="7940" max="7940" width="15.875" style="201" customWidth="1"/>
    <col min="7941" max="7946" width="10.125" style="201" customWidth="1"/>
    <col min="7947" max="8192" width="9" style="201"/>
    <col min="8193" max="8195" width="1.625" style="201" customWidth="1"/>
    <col min="8196" max="8196" width="15.875" style="201" customWidth="1"/>
    <col min="8197" max="8202" width="10.125" style="201" customWidth="1"/>
    <col min="8203" max="8448" width="9" style="201"/>
    <col min="8449" max="8451" width="1.625" style="201" customWidth="1"/>
    <col min="8452" max="8452" width="15.875" style="201" customWidth="1"/>
    <col min="8453" max="8458" width="10.125" style="201" customWidth="1"/>
    <col min="8459" max="8704" width="9" style="201"/>
    <col min="8705" max="8707" width="1.625" style="201" customWidth="1"/>
    <col min="8708" max="8708" width="15.875" style="201" customWidth="1"/>
    <col min="8709" max="8714" width="10.125" style="201" customWidth="1"/>
    <col min="8715" max="8960" width="9" style="201"/>
    <col min="8961" max="8963" width="1.625" style="201" customWidth="1"/>
    <col min="8964" max="8964" width="15.875" style="201" customWidth="1"/>
    <col min="8965" max="8970" width="10.125" style="201" customWidth="1"/>
    <col min="8971" max="9216" width="9" style="201"/>
    <col min="9217" max="9219" width="1.625" style="201" customWidth="1"/>
    <col min="9220" max="9220" width="15.875" style="201" customWidth="1"/>
    <col min="9221" max="9226" width="10.125" style="201" customWidth="1"/>
    <col min="9227" max="9472" width="9" style="201"/>
    <col min="9473" max="9475" width="1.625" style="201" customWidth="1"/>
    <col min="9476" max="9476" width="15.875" style="201" customWidth="1"/>
    <col min="9477" max="9482" width="10.125" style="201" customWidth="1"/>
    <col min="9483" max="9728" width="9" style="201"/>
    <col min="9729" max="9731" width="1.625" style="201" customWidth="1"/>
    <col min="9732" max="9732" width="15.875" style="201" customWidth="1"/>
    <col min="9733" max="9738" width="10.125" style="201" customWidth="1"/>
    <col min="9739" max="9984" width="9" style="201"/>
    <col min="9985" max="9987" width="1.625" style="201" customWidth="1"/>
    <col min="9988" max="9988" width="15.875" style="201" customWidth="1"/>
    <col min="9989" max="9994" width="10.125" style="201" customWidth="1"/>
    <col min="9995" max="10240" width="9" style="201"/>
    <col min="10241" max="10243" width="1.625" style="201" customWidth="1"/>
    <col min="10244" max="10244" width="15.875" style="201" customWidth="1"/>
    <col min="10245" max="10250" width="10.125" style="201" customWidth="1"/>
    <col min="10251" max="10496" width="9" style="201"/>
    <col min="10497" max="10499" width="1.625" style="201" customWidth="1"/>
    <col min="10500" max="10500" width="15.875" style="201" customWidth="1"/>
    <col min="10501" max="10506" width="10.125" style="201" customWidth="1"/>
    <col min="10507" max="10752" width="9" style="201"/>
    <col min="10753" max="10755" width="1.625" style="201" customWidth="1"/>
    <col min="10756" max="10756" width="15.875" style="201" customWidth="1"/>
    <col min="10757" max="10762" width="10.125" style="201" customWidth="1"/>
    <col min="10763" max="11008" width="9" style="201"/>
    <col min="11009" max="11011" width="1.625" style="201" customWidth="1"/>
    <col min="11012" max="11012" width="15.875" style="201" customWidth="1"/>
    <col min="11013" max="11018" width="10.125" style="201" customWidth="1"/>
    <col min="11019" max="11264" width="9" style="201"/>
    <col min="11265" max="11267" width="1.625" style="201" customWidth="1"/>
    <col min="11268" max="11268" width="15.875" style="201" customWidth="1"/>
    <col min="11269" max="11274" width="10.125" style="201" customWidth="1"/>
    <col min="11275" max="11520" width="9" style="201"/>
    <col min="11521" max="11523" width="1.625" style="201" customWidth="1"/>
    <col min="11524" max="11524" width="15.875" style="201" customWidth="1"/>
    <col min="11525" max="11530" width="10.125" style="201" customWidth="1"/>
    <col min="11531" max="11776" width="9" style="201"/>
    <col min="11777" max="11779" width="1.625" style="201" customWidth="1"/>
    <col min="11780" max="11780" width="15.875" style="201" customWidth="1"/>
    <col min="11781" max="11786" width="10.125" style="201" customWidth="1"/>
    <col min="11787" max="12032" width="9" style="201"/>
    <col min="12033" max="12035" width="1.625" style="201" customWidth="1"/>
    <col min="12036" max="12036" width="15.875" style="201" customWidth="1"/>
    <col min="12037" max="12042" width="10.125" style="201" customWidth="1"/>
    <col min="12043" max="12288" width="9" style="201"/>
    <col min="12289" max="12291" width="1.625" style="201" customWidth="1"/>
    <col min="12292" max="12292" width="15.875" style="201" customWidth="1"/>
    <col min="12293" max="12298" width="10.125" style="201" customWidth="1"/>
    <col min="12299" max="12544" width="9" style="201"/>
    <col min="12545" max="12547" width="1.625" style="201" customWidth="1"/>
    <col min="12548" max="12548" width="15.875" style="201" customWidth="1"/>
    <col min="12549" max="12554" width="10.125" style="201" customWidth="1"/>
    <col min="12555" max="12800" width="9" style="201"/>
    <col min="12801" max="12803" width="1.625" style="201" customWidth="1"/>
    <col min="12804" max="12804" width="15.875" style="201" customWidth="1"/>
    <col min="12805" max="12810" width="10.125" style="201" customWidth="1"/>
    <col min="12811" max="13056" width="9" style="201"/>
    <col min="13057" max="13059" width="1.625" style="201" customWidth="1"/>
    <col min="13060" max="13060" width="15.875" style="201" customWidth="1"/>
    <col min="13061" max="13066" width="10.125" style="201" customWidth="1"/>
    <col min="13067" max="13312" width="9" style="201"/>
    <col min="13313" max="13315" width="1.625" style="201" customWidth="1"/>
    <col min="13316" max="13316" width="15.875" style="201" customWidth="1"/>
    <col min="13317" max="13322" width="10.125" style="201" customWidth="1"/>
    <col min="13323" max="13568" width="9" style="201"/>
    <col min="13569" max="13571" width="1.625" style="201" customWidth="1"/>
    <col min="13572" max="13572" width="15.875" style="201" customWidth="1"/>
    <col min="13573" max="13578" width="10.125" style="201" customWidth="1"/>
    <col min="13579" max="13824" width="9" style="201"/>
    <col min="13825" max="13827" width="1.625" style="201" customWidth="1"/>
    <col min="13828" max="13828" width="15.875" style="201" customWidth="1"/>
    <col min="13829" max="13834" width="10.125" style="201" customWidth="1"/>
    <col min="13835" max="14080" width="9" style="201"/>
    <col min="14081" max="14083" width="1.625" style="201" customWidth="1"/>
    <col min="14084" max="14084" width="15.875" style="201" customWidth="1"/>
    <col min="14085" max="14090" width="10.125" style="201" customWidth="1"/>
    <col min="14091" max="14336" width="9" style="201"/>
    <col min="14337" max="14339" width="1.625" style="201" customWidth="1"/>
    <col min="14340" max="14340" width="15.875" style="201" customWidth="1"/>
    <col min="14341" max="14346" width="10.125" style="201" customWidth="1"/>
    <col min="14347" max="14592" width="9" style="201"/>
    <col min="14593" max="14595" width="1.625" style="201" customWidth="1"/>
    <col min="14596" max="14596" width="15.875" style="201" customWidth="1"/>
    <col min="14597" max="14602" width="10.125" style="201" customWidth="1"/>
    <col min="14603" max="14848" width="9" style="201"/>
    <col min="14849" max="14851" width="1.625" style="201" customWidth="1"/>
    <col min="14852" max="14852" width="15.875" style="201" customWidth="1"/>
    <col min="14853" max="14858" width="10.125" style="201" customWidth="1"/>
    <col min="14859" max="15104" width="9" style="201"/>
    <col min="15105" max="15107" width="1.625" style="201" customWidth="1"/>
    <col min="15108" max="15108" width="15.875" style="201" customWidth="1"/>
    <col min="15109" max="15114" width="10.125" style="201" customWidth="1"/>
    <col min="15115" max="15360" width="9" style="201"/>
    <col min="15361" max="15363" width="1.625" style="201" customWidth="1"/>
    <col min="15364" max="15364" width="15.875" style="201" customWidth="1"/>
    <col min="15365" max="15370" width="10.125" style="201" customWidth="1"/>
    <col min="15371" max="15616" width="9" style="201"/>
    <col min="15617" max="15619" width="1.625" style="201" customWidth="1"/>
    <col min="15620" max="15620" width="15.875" style="201" customWidth="1"/>
    <col min="15621" max="15626" width="10.125" style="201" customWidth="1"/>
    <col min="15627" max="15872" width="9" style="201"/>
    <col min="15873" max="15875" width="1.625" style="201" customWidth="1"/>
    <col min="15876" max="15876" width="15.875" style="201" customWidth="1"/>
    <col min="15877" max="15882" width="10.125" style="201" customWidth="1"/>
    <col min="15883" max="16128" width="9" style="201"/>
    <col min="16129" max="16131" width="1.625" style="201" customWidth="1"/>
    <col min="16132" max="16132" width="15.875" style="201" customWidth="1"/>
    <col min="16133" max="16138" width="10.125" style="201" customWidth="1"/>
    <col min="16139" max="16384" width="9" style="201"/>
  </cols>
  <sheetData>
    <row r="1" spans="1:17" ht="20.100000000000001" customHeight="1">
      <c r="A1" s="194" t="s">
        <v>450</v>
      </c>
    </row>
    <row r="2" spans="1:17" ht="5.0999999999999996" customHeight="1" thickBot="1">
      <c r="J2" s="203"/>
    </row>
    <row r="3" spans="1:17" ht="24.95" customHeight="1" thickBot="1">
      <c r="A3" s="840" t="s">
        <v>266</v>
      </c>
      <c r="B3" s="841"/>
      <c r="C3" s="841"/>
      <c r="D3" s="841"/>
      <c r="E3" s="204" t="s">
        <v>451</v>
      </c>
      <c r="F3" s="204" t="s">
        <v>452</v>
      </c>
      <c r="G3" s="204" t="s">
        <v>453</v>
      </c>
      <c r="H3" s="204" t="s">
        <v>454</v>
      </c>
      <c r="I3" s="204" t="s">
        <v>455</v>
      </c>
      <c r="J3" s="205" t="s">
        <v>456</v>
      </c>
    </row>
    <row r="4" spans="1:17" ht="15" customHeight="1">
      <c r="A4" s="206" t="s">
        <v>457</v>
      </c>
      <c r="B4" s="207"/>
      <c r="C4" s="207"/>
      <c r="D4" s="208"/>
      <c r="E4" s="209"/>
      <c r="F4" s="209"/>
      <c r="G4" s="209"/>
      <c r="H4" s="209"/>
      <c r="I4" s="209"/>
      <c r="J4" s="210"/>
    </row>
    <row r="5" spans="1:17" ht="15" customHeight="1">
      <c r="A5" s="211"/>
      <c r="B5" s="212" t="s">
        <v>458</v>
      </c>
      <c r="C5" s="212"/>
      <c r="D5" s="213"/>
      <c r="E5" s="214" t="s">
        <v>448</v>
      </c>
      <c r="F5" s="214">
        <v>367084</v>
      </c>
      <c r="G5" s="214">
        <v>2681</v>
      </c>
      <c r="H5" s="214">
        <v>34046</v>
      </c>
      <c r="I5" s="214">
        <v>20458</v>
      </c>
      <c r="J5" s="215">
        <v>1741</v>
      </c>
    </row>
    <row r="6" spans="1:17" ht="15" customHeight="1">
      <c r="A6" s="211"/>
      <c r="B6" s="212"/>
      <c r="C6" s="212" t="s">
        <v>459</v>
      </c>
      <c r="D6" s="213"/>
      <c r="E6" s="214" t="s">
        <v>448</v>
      </c>
      <c r="F6" s="214">
        <v>18799</v>
      </c>
      <c r="G6" s="214">
        <v>856</v>
      </c>
      <c r="H6" s="214">
        <v>29640</v>
      </c>
      <c r="I6" s="214">
        <v>2194</v>
      </c>
      <c r="J6" s="215">
        <v>229</v>
      </c>
    </row>
    <row r="7" spans="1:17" s="220" customFormat="1" ht="15" customHeight="1">
      <c r="A7" s="216"/>
      <c r="B7" s="217"/>
      <c r="C7" s="217" t="s">
        <v>460</v>
      </c>
      <c r="D7" s="218"/>
      <c r="E7" s="214" t="s">
        <v>448</v>
      </c>
      <c r="F7" s="214">
        <v>23089</v>
      </c>
      <c r="G7" s="214">
        <v>923</v>
      </c>
      <c r="H7" s="214">
        <v>215</v>
      </c>
      <c r="I7" s="214">
        <v>554</v>
      </c>
      <c r="J7" s="215">
        <v>2870</v>
      </c>
      <c r="K7" s="219"/>
      <c r="L7" s="219"/>
      <c r="M7" s="219"/>
      <c r="N7" s="219"/>
      <c r="O7" s="219"/>
      <c r="P7" s="219"/>
      <c r="Q7" s="219"/>
    </row>
    <row r="8" spans="1:17" ht="15" customHeight="1">
      <c r="A8" s="211"/>
      <c r="B8" s="212"/>
      <c r="C8" s="212" t="s">
        <v>461</v>
      </c>
      <c r="D8" s="213"/>
      <c r="E8" s="214" t="s">
        <v>448</v>
      </c>
      <c r="F8" s="214">
        <v>325407</v>
      </c>
      <c r="G8" s="214" t="s">
        <v>448</v>
      </c>
      <c r="H8" s="214" t="s">
        <v>448</v>
      </c>
      <c r="I8" s="214" t="s">
        <v>448</v>
      </c>
      <c r="J8" s="215" t="s">
        <v>448</v>
      </c>
    </row>
    <row r="9" spans="1:17" ht="15" customHeight="1">
      <c r="A9" s="211"/>
      <c r="B9" s="212"/>
      <c r="C9" s="212" t="s">
        <v>232</v>
      </c>
      <c r="D9" s="213"/>
      <c r="E9" s="214" t="s">
        <v>448</v>
      </c>
      <c r="F9" s="214">
        <v>-211</v>
      </c>
      <c r="G9" s="214">
        <v>902</v>
      </c>
      <c r="H9" s="214">
        <v>4191</v>
      </c>
      <c r="I9" s="214">
        <v>17710</v>
      </c>
      <c r="J9" s="215">
        <v>-1358</v>
      </c>
    </row>
    <row r="10" spans="1:17" ht="15" customHeight="1">
      <c r="A10" s="211"/>
      <c r="B10" s="212" t="s">
        <v>462</v>
      </c>
      <c r="C10" s="212"/>
      <c r="D10" s="213"/>
      <c r="E10" s="214">
        <v>93</v>
      </c>
      <c r="F10" s="214">
        <v>807977</v>
      </c>
      <c r="G10" s="214">
        <v>91658</v>
      </c>
      <c r="H10" s="214">
        <v>134035</v>
      </c>
      <c r="I10" s="214">
        <v>80600</v>
      </c>
      <c r="J10" s="215">
        <v>134400</v>
      </c>
    </row>
    <row r="11" spans="1:17" ht="15" customHeight="1">
      <c r="A11" s="211"/>
      <c r="B11" s="212"/>
      <c r="C11" s="212" t="s">
        <v>281</v>
      </c>
      <c r="D11" s="213"/>
      <c r="E11" s="214">
        <v>38</v>
      </c>
      <c r="F11" s="214">
        <v>241889</v>
      </c>
      <c r="G11" s="214">
        <v>28373</v>
      </c>
      <c r="H11" s="214">
        <v>36676</v>
      </c>
      <c r="I11" s="214">
        <v>25947</v>
      </c>
      <c r="J11" s="215">
        <v>42842</v>
      </c>
    </row>
    <row r="12" spans="1:17" ht="15" customHeight="1">
      <c r="A12" s="211"/>
      <c r="B12" s="212"/>
      <c r="C12" s="212" t="s">
        <v>290</v>
      </c>
      <c r="D12" s="213"/>
      <c r="E12" s="214" t="s">
        <v>448</v>
      </c>
      <c r="F12" s="214" t="s">
        <v>448</v>
      </c>
      <c r="G12" s="214" t="s">
        <v>448</v>
      </c>
      <c r="H12" s="214" t="s">
        <v>448</v>
      </c>
      <c r="I12" s="214" t="s">
        <v>448</v>
      </c>
      <c r="J12" s="215">
        <v>50118</v>
      </c>
    </row>
    <row r="13" spans="1:17" ht="15" customHeight="1">
      <c r="A13" s="211"/>
      <c r="B13" s="212"/>
      <c r="C13" s="212" t="s">
        <v>295</v>
      </c>
      <c r="D13" s="213"/>
      <c r="E13" s="214" t="s">
        <v>448</v>
      </c>
      <c r="F13" s="214">
        <v>370</v>
      </c>
      <c r="G13" s="214">
        <v>101</v>
      </c>
      <c r="H13" s="214" t="s">
        <v>448</v>
      </c>
      <c r="I13" s="214" t="s">
        <v>448</v>
      </c>
      <c r="J13" s="215">
        <v>11642</v>
      </c>
    </row>
    <row r="14" spans="1:17" ht="15" customHeight="1">
      <c r="A14" s="211"/>
      <c r="B14" s="212"/>
      <c r="C14" s="212" t="s">
        <v>463</v>
      </c>
      <c r="D14" s="213"/>
      <c r="E14" s="214" t="s">
        <v>448</v>
      </c>
      <c r="F14" s="214">
        <v>555770</v>
      </c>
      <c r="G14" s="214">
        <v>62760</v>
      </c>
      <c r="H14" s="214">
        <v>95586</v>
      </c>
      <c r="I14" s="214">
        <v>54288</v>
      </c>
      <c r="J14" s="215">
        <v>29297</v>
      </c>
    </row>
    <row r="15" spans="1:17" ht="15" customHeight="1">
      <c r="A15" s="211"/>
      <c r="B15" s="212"/>
      <c r="C15" s="212"/>
      <c r="D15" s="213" t="s">
        <v>461</v>
      </c>
      <c r="E15" s="214" t="s">
        <v>448</v>
      </c>
      <c r="F15" s="214">
        <v>316978</v>
      </c>
      <c r="G15" s="214">
        <v>56190</v>
      </c>
      <c r="H15" s="214">
        <v>6013</v>
      </c>
      <c r="I15" s="214">
        <v>19</v>
      </c>
      <c r="J15" s="215">
        <v>2547</v>
      </c>
    </row>
    <row r="16" spans="1:17" ht="15" customHeight="1">
      <c r="A16" s="221"/>
      <c r="B16" s="222"/>
      <c r="C16" s="222" t="s">
        <v>232</v>
      </c>
      <c r="D16" s="223"/>
      <c r="E16" s="224">
        <v>55</v>
      </c>
      <c r="F16" s="224">
        <v>9948</v>
      </c>
      <c r="G16" s="224">
        <v>424</v>
      </c>
      <c r="H16" s="224">
        <v>1773</v>
      </c>
      <c r="I16" s="224">
        <v>365</v>
      </c>
      <c r="J16" s="225">
        <v>501</v>
      </c>
    </row>
    <row r="17" spans="1:17" ht="15" customHeight="1">
      <c r="A17" s="226" t="s">
        <v>464</v>
      </c>
      <c r="B17" s="227"/>
      <c r="C17" s="227"/>
      <c r="D17" s="228"/>
      <c r="E17" s="229">
        <v>93</v>
      </c>
      <c r="F17" s="229">
        <v>1175062</v>
      </c>
      <c r="G17" s="229">
        <v>94339</v>
      </c>
      <c r="H17" s="229">
        <v>168081</v>
      </c>
      <c r="I17" s="229">
        <v>101058</v>
      </c>
      <c r="J17" s="230">
        <v>136141</v>
      </c>
    </row>
    <row r="18" spans="1:17" ht="15" customHeight="1">
      <c r="A18" s="206" t="s">
        <v>465</v>
      </c>
      <c r="B18" s="207"/>
      <c r="C18" s="207"/>
      <c r="D18" s="208"/>
      <c r="E18" s="209"/>
      <c r="F18" s="209"/>
      <c r="G18" s="209"/>
      <c r="H18" s="209"/>
      <c r="I18" s="209"/>
      <c r="J18" s="210"/>
    </row>
    <row r="19" spans="1:17" ht="15" customHeight="1">
      <c r="A19" s="211"/>
      <c r="B19" s="212" t="s">
        <v>466</v>
      </c>
      <c r="C19" s="212"/>
      <c r="D19" s="213"/>
      <c r="E19" s="214">
        <v>45</v>
      </c>
      <c r="F19" s="214">
        <v>309507</v>
      </c>
      <c r="G19" s="214">
        <v>5224</v>
      </c>
      <c r="H19" s="214">
        <v>18142</v>
      </c>
      <c r="I19" s="214">
        <v>21710</v>
      </c>
      <c r="J19" s="215">
        <v>6883</v>
      </c>
    </row>
    <row r="20" spans="1:17" ht="15" customHeight="1">
      <c r="A20" s="211"/>
      <c r="B20" s="212"/>
      <c r="C20" s="212" t="s">
        <v>467</v>
      </c>
      <c r="D20" s="213"/>
      <c r="E20" s="214" t="s">
        <v>448</v>
      </c>
      <c r="F20" s="214">
        <v>274570</v>
      </c>
      <c r="G20" s="214">
        <v>4628</v>
      </c>
      <c r="H20" s="214">
        <v>17506</v>
      </c>
      <c r="I20" s="214">
        <v>21358</v>
      </c>
      <c r="J20" s="215">
        <v>6472</v>
      </c>
    </row>
    <row r="21" spans="1:17" ht="15" customHeight="1">
      <c r="A21" s="211"/>
      <c r="B21" s="212"/>
      <c r="C21" s="212" t="s">
        <v>468</v>
      </c>
      <c r="D21" s="213"/>
      <c r="E21" s="214" t="s">
        <v>448</v>
      </c>
      <c r="F21" s="214" t="s">
        <v>448</v>
      </c>
      <c r="G21" s="214" t="s">
        <v>448</v>
      </c>
      <c r="H21" s="214" t="s">
        <v>448</v>
      </c>
      <c r="I21" s="214" t="s">
        <v>448</v>
      </c>
      <c r="J21" s="215" t="s">
        <v>448</v>
      </c>
    </row>
    <row r="22" spans="1:17" ht="15" customHeight="1">
      <c r="A22" s="211"/>
      <c r="B22" s="212"/>
      <c r="C22" s="212" t="s">
        <v>232</v>
      </c>
      <c r="D22" s="213"/>
      <c r="E22" s="214">
        <v>45</v>
      </c>
      <c r="F22" s="214">
        <v>34939</v>
      </c>
      <c r="G22" s="214">
        <v>596</v>
      </c>
      <c r="H22" s="214">
        <v>636</v>
      </c>
      <c r="I22" s="214">
        <v>352</v>
      </c>
      <c r="J22" s="215">
        <v>411</v>
      </c>
    </row>
    <row r="23" spans="1:17" ht="15" customHeight="1">
      <c r="A23" s="211"/>
      <c r="B23" s="212" t="s">
        <v>469</v>
      </c>
      <c r="C23" s="212"/>
      <c r="D23" s="213"/>
      <c r="E23" s="214">
        <v>551</v>
      </c>
      <c r="F23" s="214">
        <v>3162531</v>
      </c>
      <c r="G23" s="214">
        <v>48946</v>
      </c>
      <c r="H23" s="214">
        <v>141841</v>
      </c>
      <c r="I23" s="214">
        <v>47847</v>
      </c>
      <c r="J23" s="215">
        <v>42475</v>
      </c>
    </row>
    <row r="24" spans="1:17" s="220" customFormat="1" ht="15" customHeight="1">
      <c r="A24" s="216"/>
      <c r="B24" s="217"/>
      <c r="C24" s="217" t="s">
        <v>467</v>
      </c>
      <c r="D24" s="218"/>
      <c r="E24" s="214" t="s">
        <v>448</v>
      </c>
      <c r="F24" s="214">
        <v>3131535</v>
      </c>
      <c r="G24" s="214">
        <v>40141</v>
      </c>
      <c r="H24" s="214">
        <v>133234</v>
      </c>
      <c r="I24" s="214">
        <v>42945</v>
      </c>
      <c r="J24" s="215">
        <v>36713</v>
      </c>
      <c r="K24" s="219"/>
      <c r="L24" s="219"/>
      <c r="M24" s="219"/>
      <c r="N24" s="219"/>
      <c r="O24" s="219"/>
      <c r="P24" s="219"/>
      <c r="Q24" s="219"/>
    </row>
    <row r="25" spans="1:17" ht="15" customHeight="1">
      <c r="A25" s="221"/>
      <c r="B25" s="222"/>
      <c r="C25" s="222" t="s">
        <v>232</v>
      </c>
      <c r="D25" s="223"/>
      <c r="E25" s="224">
        <v>551</v>
      </c>
      <c r="F25" s="224">
        <v>30995</v>
      </c>
      <c r="G25" s="224">
        <v>8805</v>
      </c>
      <c r="H25" s="224">
        <v>8607</v>
      </c>
      <c r="I25" s="224">
        <v>4902</v>
      </c>
      <c r="J25" s="225">
        <v>5762</v>
      </c>
    </row>
    <row r="26" spans="1:17" ht="15" customHeight="1">
      <c r="A26" s="231" t="s">
        <v>470</v>
      </c>
      <c r="B26" s="232"/>
      <c r="C26" s="232"/>
      <c r="D26" s="232"/>
      <c r="E26" s="229">
        <v>596</v>
      </c>
      <c r="F26" s="229">
        <v>3472038</v>
      </c>
      <c r="G26" s="229">
        <v>54170</v>
      </c>
      <c r="H26" s="229">
        <v>159983</v>
      </c>
      <c r="I26" s="229">
        <v>69557</v>
      </c>
      <c r="J26" s="230">
        <v>49358</v>
      </c>
    </row>
    <row r="27" spans="1:17" ht="15" customHeight="1" thickBot="1">
      <c r="A27" s="233" t="s">
        <v>471</v>
      </c>
      <c r="B27" s="234"/>
      <c r="C27" s="234"/>
      <c r="D27" s="234"/>
      <c r="E27" s="235">
        <v>-503</v>
      </c>
      <c r="F27" s="235">
        <v>-2296975</v>
      </c>
      <c r="G27" s="235">
        <v>40169</v>
      </c>
      <c r="H27" s="235">
        <v>8098</v>
      </c>
      <c r="I27" s="235">
        <v>31501</v>
      </c>
      <c r="J27" s="236">
        <v>86783</v>
      </c>
    </row>
    <row r="28" spans="1:17" s="243" customFormat="1" ht="15" customHeight="1" thickBot="1">
      <c r="A28" s="237"/>
      <c r="B28" s="238"/>
      <c r="C28" s="238"/>
      <c r="D28" s="238"/>
      <c r="E28" s="239"/>
      <c r="F28" s="239"/>
      <c r="G28" s="239"/>
      <c r="H28" s="239"/>
      <c r="I28" s="240" t="s">
        <v>265</v>
      </c>
      <c r="J28" s="241"/>
      <c r="K28" s="242"/>
      <c r="L28" s="242"/>
      <c r="M28" s="242"/>
      <c r="N28" s="242"/>
      <c r="O28" s="242"/>
      <c r="P28" s="242"/>
      <c r="Q28" s="242"/>
    </row>
    <row r="29" spans="1:17" ht="24.95" customHeight="1" thickBot="1">
      <c r="A29" s="840" t="s">
        <v>266</v>
      </c>
      <c r="B29" s="841"/>
      <c r="C29" s="841"/>
      <c r="D29" s="841"/>
      <c r="E29" s="244" t="s">
        <v>472</v>
      </c>
      <c r="F29" s="245" t="s">
        <v>473</v>
      </c>
      <c r="G29" s="244" t="s">
        <v>474</v>
      </c>
      <c r="H29" s="244" t="s">
        <v>475</v>
      </c>
      <c r="I29" s="246" t="s">
        <v>296</v>
      </c>
      <c r="J29" s="247"/>
    </row>
    <row r="30" spans="1:17" ht="15" customHeight="1">
      <c r="A30" s="206" t="s">
        <v>457</v>
      </c>
      <c r="B30" s="207"/>
      <c r="C30" s="207"/>
      <c r="D30" s="208"/>
      <c r="E30" s="209"/>
      <c r="F30" s="209"/>
      <c r="G30" s="209"/>
      <c r="H30" s="209"/>
      <c r="I30" s="210"/>
      <c r="J30" s="248"/>
    </row>
    <row r="31" spans="1:17" ht="15" customHeight="1">
      <c r="A31" s="211"/>
      <c r="B31" s="212" t="s">
        <v>458</v>
      </c>
      <c r="C31" s="212"/>
      <c r="D31" s="213"/>
      <c r="E31" s="214">
        <v>63029</v>
      </c>
      <c r="F31" s="214">
        <v>15938</v>
      </c>
      <c r="G31" s="214">
        <v>332</v>
      </c>
      <c r="H31" s="214">
        <v>166</v>
      </c>
      <c r="I31" s="215">
        <v>505475</v>
      </c>
      <c r="J31" s="248"/>
    </row>
    <row r="32" spans="1:17" ht="15" customHeight="1">
      <c r="A32" s="211"/>
      <c r="B32" s="212"/>
      <c r="C32" s="212" t="s">
        <v>459</v>
      </c>
      <c r="D32" s="213"/>
      <c r="E32" s="214">
        <v>3715</v>
      </c>
      <c r="F32" s="214">
        <v>4740</v>
      </c>
      <c r="G32" s="214" t="s">
        <v>448</v>
      </c>
      <c r="H32" s="214" t="s">
        <v>448</v>
      </c>
      <c r="I32" s="215">
        <v>60173</v>
      </c>
      <c r="J32" s="248"/>
    </row>
    <row r="33" spans="1:10" ht="15" customHeight="1">
      <c r="A33" s="211"/>
      <c r="B33" s="212"/>
      <c r="C33" s="212" t="s">
        <v>460</v>
      </c>
      <c r="D33" s="213"/>
      <c r="E33" s="214">
        <v>7422</v>
      </c>
      <c r="F33" s="214">
        <v>4153</v>
      </c>
      <c r="G33" s="214">
        <v>738</v>
      </c>
      <c r="H33" s="214">
        <v>140</v>
      </c>
      <c r="I33" s="215">
        <v>40104</v>
      </c>
      <c r="J33" s="248"/>
    </row>
    <row r="34" spans="1:10" ht="15" customHeight="1">
      <c r="A34" s="211"/>
      <c r="B34" s="212"/>
      <c r="C34" s="212" t="s">
        <v>461</v>
      </c>
      <c r="D34" s="213"/>
      <c r="E34" s="214" t="s">
        <v>448</v>
      </c>
      <c r="F34" s="214" t="s">
        <v>448</v>
      </c>
      <c r="G34" s="214" t="s">
        <v>448</v>
      </c>
      <c r="H34" s="214" t="s">
        <v>448</v>
      </c>
      <c r="I34" s="215">
        <v>325407</v>
      </c>
      <c r="J34" s="248"/>
    </row>
    <row r="35" spans="1:10" ht="15" customHeight="1">
      <c r="A35" s="211"/>
      <c r="B35" s="212"/>
      <c r="C35" s="212" t="s">
        <v>232</v>
      </c>
      <c r="D35" s="213"/>
      <c r="E35" s="214">
        <v>51892</v>
      </c>
      <c r="F35" s="214">
        <v>7045</v>
      </c>
      <c r="G35" s="214">
        <v>-406</v>
      </c>
      <c r="H35" s="214">
        <v>26</v>
      </c>
      <c r="I35" s="215">
        <v>79791</v>
      </c>
      <c r="J35" s="248"/>
    </row>
    <row r="36" spans="1:10" ht="15" customHeight="1">
      <c r="A36" s="211"/>
      <c r="B36" s="212" t="s">
        <v>462</v>
      </c>
      <c r="C36" s="212"/>
      <c r="D36" s="213"/>
      <c r="E36" s="214">
        <v>5054939</v>
      </c>
      <c r="F36" s="214">
        <v>728914</v>
      </c>
      <c r="G36" s="214">
        <v>255413</v>
      </c>
      <c r="H36" s="214">
        <v>472162</v>
      </c>
      <c r="I36" s="215">
        <v>7760191</v>
      </c>
      <c r="J36" s="248"/>
    </row>
    <row r="37" spans="1:10" ht="15" customHeight="1">
      <c r="A37" s="211"/>
      <c r="B37" s="212"/>
      <c r="C37" s="212" t="s">
        <v>281</v>
      </c>
      <c r="D37" s="213"/>
      <c r="E37" s="214">
        <v>521910</v>
      </c>
      <c r="F37" s="214">
        <v>656692</v>
      </c>
      <c r="G37" s="214">
        <v>237019</v>
      </c>
      <c r="H37" s="214">
        <v>419546</v>
      </c>
      <c r="I37" s="215">
        <v>2210932</v>
      </c>
      <c r="J37" s="248"/>
    </row>
    <row r="38" spans="1:10" ht="15" customHeight="1">
      <c r="A38" s="211"/>
      <c r="B38" s="212"/>
      <c r="C38" s="212" t="s">
        <v>290</v>
      </c>
      <c r="D38" s="213"/>
      <c r="E38" s="214">
        <v>3955829</v>
      </c>
      <c r="F38" s="214" t="s">
        <v>448</v>
      </c>
      <c r="G38" s="214" t="s">
        <v>448</v>
      </c>
      <c r="H38" s="214" t="s">
        <v>448</v>
      </c>
      <c r="I38" s="215">
        <v>4005947</v>
      </c>
      <c r="J38" s="248"/>
    </row>
    <row r="39" spans="1:10" ht="15" customHeight="1">
      <c r="A39" s="211"/>
      <c r="B39" s="212"/>
      <c r="C39" s="212" t="s">
        <v>295</v>
      </c>
      <c r="D39" s="213"/>
      <c r="E39" s="214">
        <v>280060</v>
      </c>
      <c r="F39" s="214">
        <v>11437</v>
      </c>
      <c r="G39" s="214">
        <v>2296</v>
      </c>
      <c r="H39" s="214">
        <v>206</v>
      </c>
      <c r="I39" s="215">
        <v>306112</v>
      </c>
      <c r="J39" s="248"/>
    </row>
    <row r="40" spans="1:10" ht="15" customHeight="1">
      <c r="A40" s="211"/>
      <c r="B40" s="212"/>
      <c r="C40" s="212" t="s">
        <v>463</v>
      </c>
      <c r="D40" s="213"/>
      <c r="E40" s="214">
        <v>289150</v>
      </c>
      <c r="F40" s="214">
        <v>60775</v>
      </c>
      <c r="G40" s="214">
        <v>1001</v>
      </c>
      <c r="H40" s="214">
        <v>37404</v>
      </c>
      <c r="I40" s="215">
        <v>1186031</v>
      </c>
      <c r="J40" s="248"/>
    </row>
    <row r="41" spans="1:10" ht="15" customHeight="1">
      <c r="A41" s="211"/>
      <c r="B41" s="212"/>
      <c r="C41" s="212"/>
      <c r="D41" s="213" t="s">
        <v>461</v>
      </c>
      <c r="E41" s="214" t="s">
        <v>448</v>
      </c>
      <c r="F41" s="214">
        <v>20575</v>
      </c>
      <c r="G41" s="214" t="s">
        <v>448</v>
      </c>
      <c r="H41" s="214">
        <v>427</v>
      </c>
      <c r="I41" s="215">
        <v>402749</v>
      </c>
      <c r="J41" s="248"/>
    </row>
    <row r="42" spans="1:10" ht="15" customHeight="1">
      <c r="A42" s="221"/>
      <c r="B42" s="222"/>
      <c r="C42" s="222" t="s">
        <v>232</v>
      </c>
      <c r="D42" s="223"/>
      <c r="E42" s="224">
        <v>7990</v>
      </c>
      <c r="F42" s="224">
        <v>10</v>
      </c>
      <c r="G42" s="224">
        <v>15097</v>
      </c>
      <c r="H42" s="224">
        <v>15006</v>
      </c>
      <c r="I42" s="225">
        <v>51169</v>
      </c>
      <c r="J42" s="248"/>
    </row>
    <row r="43" spans="1:10" ht="15" customHeight="1">
      <c r="A43" s="226" t="s">
        <v>464</v>
      </c>
      <c r="B43" s="227"/>
      <c r="C43" s="227"/>
      <c r="D43" s="228"/>
      <c r="E43" s="229">
        <v>5117968</v>
      </c>
      <c r="F43" s="229">
        <v>744852</v>
      </c>
      <c r="G43" s="229">
        <v>255745</v>
      </c>
      <c r="H43" s="229">
        <v>472328</v>
      </c>
      <c r="I43" s="230">
        <v>8265666</v>
      </c>
      <c r="J43" s="248"/>
    </row>
    <row r="44" spans="1:10" ht="15" customHeight="1">
      <c r="A44" s="206" t="s">
        <v>465</v>
      </c>
      <c r="B44" s="207"/>
      <c r="C44" s="207"/>
      <c r="D44" s="208"/>
      <c r="E44" s="209"/>
      <c r="F44" s="209"/>
      <c r="G44" s="209"/>
      <c r="H44" s="209"/>
      <c r="I44" s="210"/>
      <c r="J44" s="248"/>
    </row>
    <row r="45" spans="1:10" ht="15" customHeight="1">
      <c r="A45" s="211"/>
      <c r="B45" s="212" t="s">
        <v>466</v>
      </c>
      <c r="C45" s="212"/>
      <c r="D45" s="213"/>
      <c r="E45" s="214">
        <v>317238</v>
      </c>
      <c r="F45" s="214">
        <v>68518</v>
      </c>
      <c r="G45" s="214">
        <v>36947</v>
      </c>
      <c r="H45" s="214">
        <v>35581</v>
      </c>
      <c r="I45" s="215">
        <v>819795</v>
      </c>
      <c r="J45" s="248"/>
    </row>
    <row r="46" spans="1:10" ht="15" customHeight="1">
      <c r="A46" s="211"/>
      <c r="B46" s="212"/>
      <c r="C46" s="212" t="s">
        <v>467</v>
      </c>
      <c r="D46" s="213"/>
      <c r="E46" s="214">
        <v>314394</v>
      </c>
      <c r="F46" s="214">
        <v>68196</v>
      </c>
      <c r="G46" s="214">
        <v>19787</v>
      </c>
      <c r="H46" s="214">
        <v>11286</v>
      </c>
      <c r="I46" s="215">
        <v>738197</v>
      </c>
      <c r="J46" s="248"/>
    </row>
    <row r="47" spans="1:10" ht="15" customHeight="1">
      <c r="A47" s="211"/>
      <c r="B47" s="212"/>
      <c r="C47" s="212" t="s">
        <v>468</v>
      </c>
      <c r="D47" s="213"/>
      <c r="E47" s="214" t="s">
        <v>448</v>
      </c>
      <c r="F47" s="214" t="s">
        <v>448</v>
      </c>
      <c r="G47" s="214" t="s">
        <v>448</v>
      </c>
      <c r="H47" s="214" t="s">
        <v>448</v>
      </c>
      <c r="I47" s="215" t="s">
        <v>448</v>
      </c>
      <c r="J47" s="248"/>
    </row>
    <row r="48" spans="1:10" ht="15" customHeight="1">
      <c r="A48" s="211"/>
      <c r="B48" s="212"/>
      <c r="C48" s="212" t="s">
        <v>232</v>
      </c>
      <c r="D48" s="213"/>
      <c r="E48" s="214">
        <v>2844</v>
      </c>
      <c r="F48" s="214">
        <v>322</v>
      </c>
      <c r="G48" s="214">
        <v>17160</v>
      </c>
      <c r="H48" s="214">
        <v>24295</v>
      </c>
      <c r="I48" s="215">
        <v>81598</v>
      </c>
      <c r="J48" s="248"/>
    </row>
    <row r="49" spans="1:10" ht="15" customHeight="1">
      <c r="A49" s="211"/>
      <c r="B49" s="212" t="s">
        <v>469</v>
      </c>
      <c r="C49" s="212"/>
      <c r="D49" s="213"/>
      <c r="E49" s="214">
        <v>1527162</v>
      </c>
      <c r="F49" s="214">
        <v>302473</v>
      </c>
      <c r="G49" s="214">
        <v>282278</v>
      </c>
      <c r="H49" s="214">
        <v>291397</v>
      </c>
      <c r="I49" s="215">
        <v>5847501</v>
      </c>
      <c r="J49" s="248"/>
    </row>
    <row r="50" spans="1:10" ht="15" customHeight="1">
      <c r="A50" s="211"/>
      <c r="B50" s="212"/>
      <c r="C50" s="212" t="s">
        <v>467</v>
      </c>
      <c r="D50" s="213"/>
      <c r="E50" s="214">
        <v>1503227</v>
      </c>
      <c r="F50" s="214">
        <v>298330</v>
      </c>
      <c r="G50" s="214">
        <v>103281</v>
      </c>
      <c r="H50" s="214">
        <v>94350</v>
      </c>
      <c r="I50" s="215">
        <v>5383756</v>
      </c>
      <c r="J50" s="248"/>
    </row>
    <row r="51" spans="1:10" ht="15" customHeight="1">
      <c r="A51" s="221"/>
      <c r="B51" s="222"/>
      <c r="C51" s="222" t="s">
        <v>232</v>
      </c>
      <c r="D51" s="223"/>
      <c r="E51" s="224">
        <v>23935</v>
      </c>
      <c r="F51" s="224">
        <v>4143</v>
      </c>
      <c r="G51" s="224">
        <v>178997</v>
      </c>
      <c r="H51" s="224">
        <v>197047</v>
      </c>
      <c r="I51" s="225">
        <v>463744</v>
      </c>
      <c r="J51" s="248"/>
    </row>
    <row r="52" spans="1:10" ht="15" customHeight="1">
      <c r="A52" s="231" t="s">
        <v>470</v>
      </c>
      <c r="B52" s="232"/>
      <c r="C52" s="232"/>
      <c r="D52" s="232"/>
      <c r="E52" s="229">
        <v>1844400</v>
      </c>
      <c r="F52" s="229">
        <v>370991</v>
      </c>
      <c r="G52" s="229">
        <v>319225</v>
      </c>
      <c r="H52" s="229">
        <v>326978</v>
      </c>
      <c r="I52" s="230">
        <v>6667296</v>
      </c>
      <c r="J52" s="248"/>
    </row>
    <row r="53" spans="1:10" ht="15" customHeight="1" thickBot="1">
      <c r="A53" s="233" t="s">
        <v>471</v>
      </c>
      <c r="B53" s="234"/>
      <c r="C53" s="234"/>
      <c r="D53" s="234"/>
      <c r="E53" s="235">
        <v>3273568</v>
      </c>
      <c r="F53" s="235">
        <v>373861</v>
      </c>
      <c r="G53" s="235">
        <v>-63479</v>
      </c>
      <c r="H53" s="235">
        <v>145350</v>
      </c>
      <c r="I53" s="236">
        <v>1598370</v>
      </c>
      <c r="J53" s="248"/>
    </row>
    <row r="54" spans="1:10" ht="20.100000000000001" customHeight="1">
      <c r="A54" s="194" t="s">
        <v>476</v>
      </c>
      <c r="E54" s="220"/>
      <c r="F54" s="220"/>
      <c r="G54" s="220"/>
      <c r="H54" s="220"/>
      <c r="I54" s="220"/>
      <c r="J54" s="220"/>
    </row>
    <row r="55" spans="1:10" ht="5.0999999999999996" customHeight="1" thickBot="1">
      <c r="E55" s="220"/>
      <c r="F55" s="220"/>
      <c r="G55" s="220"/>
      <c r="H55" s="220"/>
      <c r="I55" s="220"/>
      <c r="J55" s="249"/>
    </row>
    <row r="56" spans="1:10" ht="24.95" customHeight="1" thickBot="1">
      <c r="A56" s="842" t="s">
        <v>266</v>
      </c>
      <c r="B56" s="843"/>
      <c r="C56" s="843"/>
      <c r="D56" s="844"/>
      <c r="E56" s="244" t="s">
        <v>451</v>
      </c>
      <c r="F56" s="244" t="s">
        <v>452</v>
      </c>
      <c r="G56" s="244" t="s">
        <v>453</v>
      </c>
      <c r="H56" s="244" t="s">
        <v>454</v>
      </c>
      <c r="I56" s="244" t="s">
        <v>455</v>
      </c>
      <c r="J56" s="250" t="s">
        <v>456</v>
      </c>
    </row>
    <row r="57" spans="1:10" ht="12" customHeight="1">
      <c r="A57" s="251" t="s">
        <v>477</v>
      </c>
      <c r="B57" s="252"/>
      <c r="C57" s="252"/>
      <c r="D57" s="253"/>
      <c r="E57" s="254">
        <v>48</v>
      </c>
      <c r="F57" s="254">
        <v>2162495</v>
      </c>
      <c r="G57" s="254">
        <v>34608</v>
      </c>
      <c r="H57" s="254">
        <v>27267</v>
      </c>
      <c r="I57" s="254">
        <v>4481</v>
      </c>
      <c r="J57" s="255">
        <v>4014</v>
      </c>
    </row>
    <row r="58" spans="1:10" ht="12" customHeight="1">
      <c r="A58" s="211"/>
      <c r="B58" s="212" t="s">
        <v>478</v>
      </c>
      <c r="C58" s="212"/>
      <c r="D58" s="213"/>
      <c r="E58" s="214" t="s">
        <v>448</v>
      </c>
      <c r="F58" s="214">
        <v>1714275</v>
      </c>
      <c r="G58" s="214" t="s">
        <v>448</v>
      </c>
      <c r="H58" s="214" t="s">
        <v>448</v>
      </c>
      <c r="I58" s="214" t="s">
        <v>448</v>
      </c>
      <c r="J58" s="215" t="s">
        <v>448</v>
      </c>
    </row>
    <row r="59" spans="1:10" ht="12" customHeight="1">
      <c r="A59" s="211"/>
      <c r="B59" s="212" t="s">
        <v>479</v>
      </c>
      <c r="C59" s="212"/>
      <c r="D59" s="213"/>
      <c r="E59" s="214" t="s">
        <v>448</v>
      </c>
      <c r="F59" s="214">
        <v>276375</v>
      </c>
      <c r="G59" s="214" t="s">
        <v>448</v>
      </c>
      <c r="H59" s="214" t="s">
        <v>448</v>
      </c>
      <c r="I59" s="214" t="s">
        <v>448</v>
      </c>
      <c r="J59" s="215" t="s">
        <v>448</v>
      </c>
    </row>
    <row r="60" spans="1:10" ht="12" customHeight="1">
      <c r="A60" s="211"/>
      <c r="B60" s="212" t="s">
        <v>480</v>
      </c>
      <c r="C60" s="212"/>
      <c r="D60" s="213"/>
      <c r="E60" s="214" t="s">
        <v>448</v>
      </c>
      <c r="F60" s="214">
        <v>209</v>
      </c>
      <c r="G60" s="214">
        <v>109</v>
      </c>
      <c r="H60" s="214">
        <v>168</v>
      </c>
      <c r="I60" s="214" t="s">
        <v>448</v>
      </c>
      <c r="J60" s="215">
        <v>723</v>
      </c>
    </row>
    <row r="61" spans="1:10" ht="12" customHeight="1">
      <c r="A61" s="211"/>
      <c r="B61" s="212" t="s">
        <v>481</v>
      </c>
      <c r="C61" s="212"/>
      <c r="D61" s="213"/>
      <c r="E61" s="214" t="s">
        <v>448</v>
      </c>
      <c r="F61" s="214">
        <v>2201</v>
      </c>
      <c r="G61" s="214">
        <v>597</v>
      </c>
      <c r="H61" s="214">
        <v>612</v>
      </c>
      <c r="I61" s="214">
        <v>153</v>
      </c>
      <c r="J61" s="215">
        <v>285</v>
      </c>
    </row>
    <row r="62" spans="1:10" ht="12" customHeight="1">
      <c r="A62" s="211"/>
      <c r="B62" s="212" t="s">
        <v>482</v>
      </c>
      <c r="C62" s="212"/>
      <c r="D62" s="213"/>
      <c r="E62" s="214" t="s">
        <v>448</v>
      </c>
      <c r="F62" s="214">
        <v>4504</v>
      </c>
      <c r="G62" s="214">
        <v>31299</v>
      </c>
      <c r="H62" s="214">
        <v>24843</v>
      </c>
      <c r="I62" s="214">
        <v>2850</v>
      </c>
      <c r="J62" s="215">
        <v>2463</v>
      </c>
    </row>
    <row r="63" spans="1:10" ht="12" customHeight="1">
      <c r="A63" s="211"/>
      <c r="B63" s="212" t="s">
        <v>232</v>
      </c>
      <c r="C63" s="212"/>
      <c r="D63" s="213"/>
      <c r="E63" s="214">
        <v>48</v>
      </c>
      <c r="F63" s="214">
        <v>164931</v>
      </c>
      <c r="G63" s="214">
        <v>2603</v>
      </c>
      <c r="H63" s="214">
        <v>1644</v>
      </c>
      <c r="I63" s="214">
        <v>1478</v>
      </c>
      <c r="J63" s="215">
        <v>543</v>
      </c>
    </row>
    <row r="64" spans="1:10" ht="12" customHeight="1">
      <c r="A64" s="211" t="s">
        <v>483</v>
      </c>
      <c r="B64" s="212"/>
      <c r="C64" s="212"/>
      <c r="D64" s="213"/>
      <c r="E64" s="214">
        <v>2517</v>
      </c>
      <c r="F64" s="214">
        <v>708848</v>
      </c>
      <c r="G64" s="214">
        <v>478416</v>
      </c>
      <c r="H64" s="214">
        <v>66316</v>
      </c>
      <c r="I64" s="214">
        <v>21734</v>
      </c>
      <c r="J64" s="215">
        <v>17571</v>
      </c>
    </row>
    <row r="65" spans="1:10" ht="12" customHeight="1">
      <c r="A65" s="211"/>
      <c r="B65" s="212" t="s">
        <v>484</v>
      </c>
      <c r="C65" s="212"/>
      <c r="D65" s="213"/>
      <c r="E65" s="214">
        <v>1714</v>
      </c>
      <c r="F65" s="214">
        <v>19413</v>
      </c>
      <c r="G65" s="214">
        <v>8608</v>
      </c>
      <c r="H65" s="214">
        <v>8689</v>
      </c>
      <c r="I65" s="214">
        <v>4961</v>
      </c>
      <c r="J65" s="215">
        <v>5451</v>
      </c>
    </row>
    <row r="66" spans="1:10" ht="12" customHeight="1">
      <c r="A66" s="211"/>
      <c r="B66" s="212" t="s">
        <v>485</v>
      </c>
      <c r="C66" s="212"/>
      <c r="D66" s="213"/>
      <c r="E66" s="214">
        <v>117</v>
      </c>
      <c r="F66" s="214">
        <v>8495</v>
      </c>
      <c r="G66" s="214">
        <v>3165</v>
      </c>
      <c r="H66" s="214">
        <v>4368</v>
      </c>
      <c r="I66" s="214">
        <v>2861</v>
      </c>
      <c r="J66" s="215">
        <v>2120</v>
      </c>
    </row>
    <row r="67" spans="1:10" ht="12" customHeight="1">
      <c r="A67" s="211"/>
      <c r="B67" s="212" t="s">
        <v>486</v>
      </c>
      <c r="C67" s="212"/>
      <c r="D67" s="213"/>
      <c r="E67" s="214">
        <v>619</v>
      </c>
      <c r="F67" s="214">
        <v>47196</v>
      </c>
      <c r="G67" s="214">
        <v>450257</v>
      </c>
      <c r="H67" s="214">
        <v>20693</v>
      </c>
      <c r="I67" s="214">
        <v>12634</v>
      </c>
      <c r="J67" s="215">
        <v>6690</v>
      </c>
    </row>
    <row r="68" spans="1:10" ht="12" customHeight="1">
      <c r="A68" s="211"/>
      <c r="B68" s="212" t="s">
        <v>487</v>
      </c>
      <c r="C68" s="212"/>
      <c r="D68" s="213"/>
      <c r="E68" s="214">
        <v>10</v>
      </c>
      <c r="F68" s="214">
        <v>3129</v>
      </c>
      <c r="G68" s="214">
        <v>150</v>
      </c>
      <c r="H68" s="214">
        <v>331</v>
      </c>
      <c r="I68" s="214">
        <v>77</v>
      </c>
      <c r="J68" s="215">
        <v>1327</v>
      </c>
    </row>
    <row r="69" spans="1:10" ht="12" customHeight="1">
      <c r="A69" s="211"/>
      <c r="B69" s="212" t="s">
        <v>488</v>
      </c>
      <c r="C69" s="212"/>
      <c r="D69" s="213"/>
      <c r="E69" s="214" t="s">
        <v>448</v>
      </c>
      <c r="F69" s="214">
        <v>106</v>
      </c>
      <c r="G69" s="214" t="s">
        <v>448</v>
      </c>
      <c r="H69" s="214" t="s">
        <v>448</v>
      </c>
      <c r="I69" s="214" t="s">
        <v>448</v>
      </c>
      <c r="J69" s="215" t="s">
        <v>448</v>
      </c>
    </row>
    <row r="70" spans="1:10" ht="12" customHeight="1">
      <c r="A70" s="211"/>
      <c r="B70" s="212" t="s">
        <v>489</v>
      </c>
      <c r="C70" s="212"/>
      <c r="D70" s="213"/>
      <c r="E70" s="214">
        <v>10</v>
      </c>
      <c r="F70" s="214">
        <v>7291</v>
      </c>
      <c r="G70" s="214">
        <v>693</v>
      </c>
      <c r="H70" s="214">
        <v>716</v>
      </c>
      <c r="I70" s="214">
        <v>538</v>
      </c>
      <c r="J70" s="215">
        <v>1335</v>
      </c>
    </row>
    <row r="71" spans="1:10" ht="12" customHeight="1">
      <c r="A71" s="211"/>
      <c r="B71" s="212" t="s">
        <v>490</v>
      </c>
      <c r="C71" s="212"/>
      <c r="D71" s="213"/>
      <c r="E71" s="214">
        <v>48</v>
      </c>
      <c r="F71" s="214">
        <v>3844</v>
      </c>
      <c r="G71" s="214">
        <v>1022</v>
      </c>
      <c r="H71" s="214">
        <v>449</v>
      </c>
      <c r="I71" s="214">
        <v>661</v>
      </c>
      <c r="J71" s="215">
        <v>648</v>
      </c>
    </row>
    <row r="72" spans="1:10" ht="12" customHeight="1">
      <c r="A72" s="211"/>
      <c r="B72" s="212" t="s">
        <v>232</v>
      </c>
      <c r="C72" s="212"/>
      <c r="D72" s="213"/>
      <c r="E72" s="214" t="s">
        <v>448</v>
      </c>
      <c r="F72" s="214">
        <v>619375</v>
      </c>
      <c r="G72" s="214">
        <v>14521</v>
      </c>
      <c r="H72" s="214">
        <v>31070</v>
      </c>
      <c r="I72" s="214">
        <v>2</v>
      </c>
      <c r="J72" s="215">
        <v>0</v>
      </c>
    </row>
    <row r="73" spans="1:10" ht="12" customHeight="1">
      <c r="A73" s="211" t="s">
        <v>491</v>
      </c>
      <c r="B73" s="212"/>
      <c r="C73" s="212"/>
      <c r="D73" s="213"/>
      <c r="E73" s="214" t="s">
        <v>448</v>
      </c>
      <c r="F73" s="214">
        <v>136</v>
      </c>
      <c r="G73" s="214">
        <v>3</v>
      </c>
      <c r="H73" s="214">
        <v>0</v>
      </c>
      <c r="I73" s="214">
        <v>18</v>
      </c>
      <c r="J73" s="215">
        <v>0</v>
      </c>
    </row>
    <row r="74" spans="1:10" ht="12" customHeight="1">
      <c r="A74" s="211"/>
      <c r="B74" s="212" t="s">
        <v>492</v>
      </c>
      <c r="C74" s="212"/>
      <c r="D74" s="213"/>
      <c r="E74" s="214" t="s">
        <v>448</v>
      </c>
      <c r="F74" s="214">
        <v>136</v>
      </c>
      <c r="G74" s="214">
        <v>3</v>
      </c>
      <c r="H74" s="214">
        <v>0</v>
      </c>
      <c r="I74" s="214">
        <v>18</v>
      </c>
      <c r="J74" s="215">
        <v>0</v>
      </c>
    </row>
    <row r="75" spans="1:10" ht="12" customHeight="1">
      <c r="A75" s="211" t="s">
        <v>493</v>
      </c>
      <c r="B75" s="212"/>
      <c r="C75" s="212"/>
      <c r="D75" s="213"/>
      <c r="E75" s="214" t="s">
        <v>448</v>
      </c>
      <c r="F75" s="214">
        <v>30441</v>
      </c>
      <c r="G75" s="214">
        <v>456</v>
      </c>
      <c r="H75" s="214">
        <v>1919</v>
      </c>
      <c r="I75" s="214">
        <v>313</v>
      </c>
      <c r="J75" s="215">
        <v>435</v>
      </c>
    </row>
    <row r="76" spans="1:10" ht="12" customHeight="1">
      <c r="A76" s="211"/>
      <c r="B76" s="212" t="s">
        <v>494</v>
      </c>
      <c r="C76" s="212"/>
      <c r="D76" s="213"/>
      <c r="E76" s="214" t="s">
        <v>448</v>
      </c>
      <c r="F76" s="214">
        <v>30421</v>
      </c>
      <c r="G76" s="214">
        <v>456</v>
      </c>
      <c r="H76" s="214">
        <v>1919</v>
      </c>
      <c r="I76" s="214">
        <v>313</v>
      </c>
      <c r="J76" s="215">
        <v>435</v>
      </c>
    </row>
    <row r="77" spans="1:10" ht="12" customHeight="1">
      <c r="A77" s="211"/>
      <c r="B77" s="212" t="s">
        <v>232</v>
      </c>
      <c r="C77" s="212"/>
      <c r="D77" s="213"/>
      <c r="E77" s="214" t="s">
        <v>448</v>
      </c>
      <c r="F77" s="214">
        <v>20</v>
      </c>
      <c r="G77" s="214" t="s">
        <v>448</v>
      </c>
      <c r="H77" s="214" t="s">
        <v>448</v>
      </c>
      <c r="I77" s="214" t="s">
        <v>448</v>
      </c>
      <c r="J77" s="215" t="s">
        <v>448</v>
      </c>
    </row>
    <row r="78" spans="1:10" ht="12" customHeight="1">
      <c r="A78" s="221" t="s">
        <v>495</v>
      </c>
      <c r="B78" s="222"/>
      <c r="C78" s="222"/>
      <c r="D78" s="223"/>
      <c r="E78" s="224">
        <v>-2469</v>
      </c>
      <c r="F78" s="224">
        <v>1423342</v>
      </c>
      <c r="G78" s="224">
        <v>-444261</v>
      </c>
      <c r="H78" s="224">
        <v>-40968</v>
      </c>
      <c r="I78" s="224">
        <v>-17548</v>
      </c>
      <c r="J78" s="225">
        <v>-13992</v>
      </c>
    </row>
    <row r="79" spans="1:10" ht="12" customHeight="1">
      <c r="A79" s="256" t="s">
        <v>496</v>
      </c>
      <c r="B79" s="257"/>
      <c r="C79" s="257"/>
      <c r="D79" s="258"/>
      <c r="E79" s="259" t="s">
        <v>448</v>
      </c>
      <c r="F79" s="259">
        <v>6887</v>
      </c>
      <c r="G79" s="259">
        <v>337</v>
      </c>
      <c r="H79" s="259">
        <v>46</v>
      </c>
      <c r="I79" s="259">
        <v>16</v>
      </c>
      <c r="J79" s="260">
        <v>108</v>
      </c>
    </row>
    <row r="80" spans="1:10" ht="12" customHeight="1">
      <c r="A80" s="211" t="s">
        <v>497</v>
      </c>
      <c r="B80" s="212"/>
      <c r="C80" s="212"/>
      <c r="D80" s="213"/>
      <c r="E80" s="214" t="s">
        <v>448</v>
      </c>
      <c r="F80" s="214">
        <v>2639</v>
      </c>
      <c r="G80" s="214">
        <v>311</v>
      </c>
      <c r="H80" s="214">
        <v>186</v>
      </c>
      <c r="I80" s="214">
        <v>20</v>
      </c>
      <c r="J80" s="215">
        <v>483</v>
      </c>
    </row>
    <row r="81" spans="1:10" ht="12" customHeight="1">
      <c r="A81" s="261" t="s">
        <v>498</v>
      </c>
      <c r="B81" s="262"/>
      <c r="C81" s="262"/>
      <c r="D81" s="263"/>
      <c r="E81" s="264" t="s">
        <v>448</v>
      </c>
      <c r="F81" s="264">
        <v>4246</v>
      </c>
      <c r="G81" s="264">
        <v>26</v>
      </c>
      <c r="H81" s="264">
        <v>-140</v>
      </c>
      <c r="I81" s="264">
        <v>-4</v>
      </c>
      <c r="J81" s="265">
        <v>-375</v>
      </c>
    </row>
    <row r="82" spans="1:10" ht="12" customHeight="1">
      <c r="A82" s="226" t="s">
        <v>499</v>
      </c>
      <c r="B82" s="227"/>
      <c r="C82" s="227"/>
      <c r="D82" s="228"/>
      <c r="E82" s="229">
        <v>-2469</v>
      </c>
      <c r="F82" s="229">
        <v>1427589</v>
      </c>
      <c r="G82" s="229">
        <v>-444235</v>
      </c>
      <c r="H82" s="229">
        <v>-41108</v>
      </c>
      <c r="I82" s="229">
        <v>-17552</v>
      </c>
      <c r="J82" s="230">
        <v>-14367</v>
      </c>
    </row>
    <row r="83" spans="1:10" ht="12" customHeight="1">
      <c r="A83" s="226" t="s">
        <v>500</v>
      </c>
      <c r="B83" s="227"/>
      <c r="C83" s="227"/>
      <c r="D83" s="228"/>
      <c r="E83" s="229">
        <v>2500</v>
      </c>
      <c r="F83" s="229">
        <v>-1451630</v>
      </c>
      <c r="G83" s="229">
        <v>452046</v>
      </c>
      <c r="H83" s="229">
        <v>72118</v>
      </c>
      <c r="I83" s="229">
        <v>15427</v>
      </c>
      <c r="J83" s="230">
        <v>14772</v>
      </c>
    </row>
    <row r="84" spans="1:10" ht="12" customHeight="1" thickBot="1">
      <c r="A84" s="266" t="s">
        <v>501</v>
      </c>
      <c r="B84" s="267"/>
      <c r="C84" s="267"/>
      <c r="D84" s="268"/>
      <c r="E84" s="235">
        <v>31</v>
      </c>
      <c r="F84" s="235">
        <v>-24041</v>
      </c>
      <c r="G84" s="235">
        <v>7811</v>
      </c>
      <c r="H84" s="235">
        <v>31010</v>
      </c>
      <c r="I84" s="235">
        <v>-2125</v>
      </c>
      <c r="J84" s="236">
        <v>405</v>
      </c>
    </row>
    <row r="85" spans="1:10" ht="12" customHeight="1" thickBot="1">
      <c r="E85" s="220"/>
      <c r="F85" s="220"/>
      <c r="G85" s="220"/>
      <c r="H85" s="220"/>
      <c r="I85" s="249" t="s">
        <v>265</v>
      </c>
      <c r="J85" s="220"/>
    </row>
    <row r="86" spans="1:10" ht="23.25" customHeight="1" thickBot="1">
      <c r="A86" s="842" t="s">
        <v>266</v>
      </c>
      <c r="B86" s="843"/>
      <c r="C86" s="843"/>
      <c r="D86" s="844"/>
      <c r="E86" s="244" t="s">
        <v>472</v>
      </c>
      <c r="F86" s="245" t="s">
        <v>473</v>
      </c>
      <c r="G86" s="244" t="s">
        <v>474</v>
      </c>
      <c r="H86" s="244" t="s">
        <v>475</v>
      </c>
      <c r="I86" s="246" t="s">
        <v>296</v>
      </c>
      <c r="J86" s="220"/>
    </row>
    <row r="87" spans="1:10" ht="15" customHeight="1">
      <c r="A87" s="251" t="s">
        <v>477</v>
      </c>
      <c r="B87" s="252"/>
      <c r="C87" s="252"/>
      <c r="D87" s="253"/>
      <c r="E87" s="254">
        <v>43836</v>
      </c>
      <c r="F87" s="254">
        <v>49090</v>
      </c>
      <c r="G87" s="254">
        <v>15058</v>
      </c>
      <c r="H87" s="254">
        <v>150191</v>
      </c>
      <c r="I87" s="255">
        <v>2491088</v>
      </c>
      <c r="J87" s="220"/>
    </row>
    <row r="88" spans="1:10" ht="15" customHeight="1">
      <c r="A88" s="211"/>
      <c r="B88" s="212" t="s">
        <v>478</v>
      </c>
      <c r="C88" s="212"/>
      <c r="D88" s="213"/>
      <c r="E88" s="214" t="s">
        <v>448</v>
      </c>
      <c r="F88" s="214" t="s">
        <v>448</v>
      </c>
      <c r="G88" s="214" t="s">
        <v>448</v>
      </c>
      <c r="H88" s="214" t="s">
        <v>448</v>
      </c>
      <c r="I88" s="215">
        <v>1714275</v>
      </c>
      <c r="J88" s="220"/>
    </row>
    <row r="89" spans="1:10" ht="12" customHeight="1">
      <c r="A89" s="211"/>
      <c r="B89" s="212" t="s">
        <v>479</v>
      </c>
      <c r="C89" s="212"/>
      <c r="D89" s="213"/>
      <c r="E89" s="214" t="s">
        <v>448</v>
      </c>
      <c r="F89" s="214" t="s">
        <v>448</v>
      </c>
      <c r="G89" s="214" t="s">
        <v>448</v>
      </c>
      <c r="H89" s="214" t="s">
        <v>448</v>
      </c>
      <c r="I89" s="215">
        <v>276375</v>
      </c>
      <c r="J89" s="220"/>
    </row>
    <row r="90" spans="1:10" ht="12" customHeight="1">
      <c r="A90" s="211"/>
      <c r="B90" s="212" t="s">
        <v>480</v>
      </c>
      <c r="C90" s="212"/>
      <c r="D90" s="213"/>
      <c r="E90" s="214">
        <v>22583</v>
      </c>
      <c r="F90" s="214">
        <v>17</v>
      </c>
      <c r="G90" s="214" t="s">
        <v>448</v>
      </c>
      <c r="H90" s="214" t="s">
        <v>448</v>
      </c>
      <c r="I90" s="215">
        <v>23809</v>
      </c>
      <c r="J90" s="220"/>
    </row>
    <row r="91" spans="1:10" ht="12" customHeight="1">
      <c r="A91" s="211"/>
      <c r="B91" s="212" t="s">
        <v>481</v>
      </c>
      <c r="C91" s="212"/>
      <c r="D91" s="213"/>
      <c r="E91" s="214">
        <v>7829</v>
      </c>
      <c r="F91" s="214">
        <v>37951</v>
      </c>
      <c r="G91" s="214">
        <v>9287</v>
      </c>
      <c r="H91" s="214">
        <v>14657</v>
      </c>
      <c r="I91" s="215">
        <v>73572</v>
      </c>
      <c r="J91" s="220"/>
    </row>
    <row r="92" spans="1:10" ht="12" customHeight="1">
      <c r="A92" s="211"/>
      <c r="B92" s="212" t="s">
        <v>482</v>
      </c>
      <c r="C92" s="212"/>
      <c r="D92" s="213"/>
      <c r="E92" s="214">
        <v>1140</v>
      </c>
      <c r="F92" s="214">
        <v>6962</v>
      </c>
      <c r="G92" s="214">
        <v>2232</v>
      </c>
      <c r="H92" s="214">
        <v>134184</v>
      </c>
      <c r="I92" s="215">
        <v>210477</v>
      </c>
      <c r="J92" s="220"/>
    </row>
    <row r="93" spans="1:10" ht="12" customHeight="1">
      <c r="A93" s="211"/>
      <c r="B93" s="212" t="s">
        <v>232</v>
      </c>
      <c r="C93" s="212"/>
      <c r="D93" s="213"/>
      <c r="E93" s="214">
        <v>12284</v>
      </c>
      <c r="F93" s="214">
        <v>4160</v>
      </c>
      <c r="G93" s="214">
        <v>3539</v>
      </c>
      <c r="H93" s="214">
        <v>1350</v>
      </c>
      <c r="I93" s="215">
        <v>192580</v>
      </c>
      <c r="J93" s="220"/>
    </row>
    <row r="94" spans="1:10" ht="12" customHeight="1">
      <c r="A94" s="211" t="s">
        <v>483</v>
      </c>
      <c r="B94" s="212"/>
      <c r="C94" s="212"/>
      <c r="D94" s="213"/>
      <c r="E94" s="214">
        <v>196867</v>
      </c>
      <c r="F94" s="214">
        <v>55693</v>
      </c>
      <c r="G94" s="214">
        <v>264486</v>
      </c>
      <c r="H94" s="214">
        <v>640502</v>
      </c>
      <c r="I94" s="215">
        <v>2452950</v>
      </c>
      <c r="J94" s="219"/>
    </row>
    <row r="95" spans="1:10" ht="12" customHeight="1">
      <c r="A95" s="211"/>
      <c r="B95" s="212" t="s">
        <v>484</v>
      </c>
      <c r="C95" s="212"/>
      <c r="D95" s="213"/>
      <c r="E95" s="214">
        <v>15490</v>
      </c>
      <c r="F95" s="214">
        <v>4037</v>
      </c>
      <c r="G95" s="214">
        <v>205635</v>
      </c>
      <c r="H95" s="214">
        <v>445509</v>
      </c>
      <c r="I95" s="215">
        <v>719507</v>
      </c>
      <c r="J95" s="220"/>
    </row>
    <row r="96" spans="1:10" ht="12" customHeight="1">
      <c r="A96" s="211"/>
      <c r="B96" s="212" t="s">
        <v>485</v>
      </c>
      <c r="C96" s="212"/>
      <c r="D96" s="213"/>
      <c r="E96" s="214">
        <v>25842</v>
      </c>
      <c r="F96" s="214">
        <v>11367</v>
      </c>
      <c r="G96" s="214">
        <v>13995</v>
      </c>
      <c r="H96" s="214">
        <v>11946</v>
      </c>
      <c r="I96" s="215">
        <v>84276</v>
      </c>
      <c r="J96" s="220"/>
    </row>
    <row r="97" spans="1:10" ht="12" customHeight="1">
      <c r="A97" s="211"/>
      <c r="B97" s="212" t="s">
        <v>486</v>
      </c>
      <c r="C97" s="212"/>
      <c r="D97" s="213"/>
      <c r="E97" s="214">
        <v>15555</v>
      </c>
      <c r="F97" s="214">
        <v>7385</v>
      </c>
      <c r="G97" s="214">
        <v>624</v>
      </c>
      <c r="H97" s="214">
        <v>111476</v>
      </c>
      <c r="I97" s="215">
        <v>673129</v>
      </c>
      <c r="J97" s="220"/>
    </row>
    <row r="98" spans="1:10" ht="12" customHeight="1">
      <c r="A98" s="211"/>
      <c r="B98" s="212" t="s">
        <v>487</v>
      </c>
      <c r="C98" s="212"/>
      <c r="D98" s="213"/>
      <c r="E98" s="214">
        <v>20855</v>
      </c>
      <c r="F98" s="214">
        <v>11912</v>
      </c>
      <c r="G98" s="214">
        <v>5513</v>
      </c>
      <c r="H98" s="214">
        <v>4429</v>
      </c>
      <c r="I98" s="215">
        <v>47733</v>
      </c>
      <c r="J98" s="220"/>
    </row>
    <row r="99" spans="1:10" ht="12" customHeight="1">
      <c r="A99" s="211"/>
      <c r="B99" s="212" t="s">
        <v>488</v>
      </c>
      <c r="C99" s="212"/>
      <c r="D99" s="213"/>
      <c r="E99" s="214" t="s">
        <v>448</v>
      </c>
      <c r="F99" s="214" t="s">
        <v>448</v>
      </c>
      <c r="G99" s="214" t="s">
        <v>448</v>
      </c>
      <c r="H99" s="214" t="s">
        <v>448</v>
      </c>
      <c r="I99" s="215">
        <v>106</v>
      </c>
      <c r="J99" s="220"/>
    </row>
    <row r="100" spans="1:10" ht="12" customHeight="1">
      <c r="A100" s="211"/>
      <c r="B100" s="212" t="s">
        <v>489</v>
      </c>
      <c r="C100" s="212"/>
      <c r="D100" s="213"/>
      <c r="E100" s="214">
        <v>103588</v>
      </c>
      <c r="F100" s="214">
        <v>20302</v>
      </c>
      <c r="G100" s="214">
        <v>14044</v>
      </c>
      <c r="H100" s="214">
        <v>11636</v>
      </c>
      <c r="I100" s="215">
        <v>160153</v>
      </c>
      <c r="J100" s="220"/>
    </row>
    <row r="101" spans="1:10" ht="12" customHeight="1">
      <c r="A101" s="211"/>
      <c r="B101" s="212" t="s">
        <v>490</v>
      </c>
      <c r="C101" s="212"/>
      <c r="D101" s="213"/>
      <c r="E101" s="214">
        <v>1976</v>
      </c>
      <c r="F101" s="214">
        <v>547</v>
      </c>
      <c r="G101" s="214">
        <v>24673</v>
      </c>
      <c r="H101" s="214">
        <v>51543</v>
      </c>
      <c r="I101" s="215">
        <v>85411</v>
      </c>
      <c r="J101" s="220"/>
    </row>
    <row r="102" spans="1:10" ht="12" customHeight="1">
      <c r="A102" s="211"/>
      <c r="B102" s="212" t="s">
        <v>232</v>
      </c>
      <c r="C102" s="212"/>
      <c r="D102" s="213"/>
      <c r="E102" s="214">
        <v>13561</v>
      </c>
      <c r="F102" s="214">
        <v>143</v>
      </c>
      <c r="G102" s="214">
        <v>2</v>
      </c>
      <c r="H102" s="214">
        <v>3963</v>
      </c>
      <c r="I102" s="215">
        <v>682635</v>
      </c>
      <c r="J102" s="220"/>
    </row>
    <row r="103" spans="1:10" ht="12" customHeight="1">
      <c r="A103" s="211" t="s">
        <v>491</v>
      </c>
      <c r="B103" s="212"/>
      <c r="C103" s="212"/>
      <c r="D103" s="213"/>
      <c r="E103" s="214">
        <v>44</v>
      </c>
      <c r="F103" s="214">
        <v>3</v>
      </c>
      <c r="G103" s="214" t="s">
        <v>448</v>
      </c>
      <c r="H103" s="214">
        <v>0</v>
      </c>
      <c r="I103" s="215">
        <v>204</v>
      </c>
      <c r="J103" s="220"/>
    </row>
    <row r="104" spans="1:10" ht="12" customHeight="1">
      <c r="A104" s="211"/>
      <c r="B104" s="212" t="s">
        <v>492</v>
      </c>
      <c r="C104" s="212"/>
      <c r="D104" s="213"/>
      <c r="E104" s="214">
        <v>44</v>
      </c>
      <c r="F104" s="214">
        <v>3</v>
      </c>
      <c r="G104" s="214" t="s">
        <v>448</v>
      </c>
      <c r="H104" s="214">
        <v>0</v>
      </c>
      <c r="I104" s="215">
        <v>204</v>
      </c>
      <c r="J104" s="220"/>
    </row>
    <row r="105" spans="1:10" ht="12" customHeight="1">
      <c r="A105" s="211" t="s">
        <v>493</v>
      </c>
      <c r="B105" s="212"/>
      <c r="C105" s="212"/>
      <c r="D105" s="213"/>
      <c r="E105" s="214">
        <v>18466</v>
      </c>
      <c r="F105" s="214">
        <v>4081</v>
      </c>
      <c r="G105" s="214">
        <v>1227</v>
      </c>
      <c r="H105" s="214">
        <v>983</v>
      </c>
      <c r="I105" s="215">
        <v>58321</v>
      </c>
      <c r="J105" s="220"/>
    </row>
    <row r="106" spans="1:10" ht="12" customHeight="1">
      <c r="A106" s="211"/>
      <c r="B106" s="212" t="s">
        <v>494</v>
      </c>
      <c r="C106" s="212"/>
      <c r="D106" s="213"/>
      <c r="E106" s="214">
        <v>18465</v>
      </c>
      <c r="F106" s="214">
        <v>4080</v>
      </c>
      <c r="G106" s="214">
        <v>1227</v>
      </c>
      <c r="H106" s="214">
        <v>983</v>
      </c>
      <c r="I106" s="215">
        <v>58299</v>
      </c>
      <c r="J106" s="220"/>
    </row>
    <row r="107" spans="1:10" ht="12" customHeight="1">
      <c r="A107" s="211"/>
      <c r="B107" s="212" t="s">
        <v>232</v>
      </c>
      <c r="C107" s="212"/>
      <c r="D107" s="213"/>
      <c r="E107" s="214">
        <v>1</v>
      </c>
      <c r="F107" s="214">
        <v>1</v>
      </c>
      <c r="G107" s="214" t="s">
        <v>448</v>
      </c>
      <c r="H107" s="214" t="s">
        <v>448</v>
      </c>
      <c r="I107" s="215">
        <v>22</v>
      </c>
      <c r="J107" s="220"/>
    </row>
    <row r="108" spans="1:10" ht="12" customHeight="1">
      <c r="A108" s="221" t="s">
        <v>495</v>
      </c>
      <c r="B108" s="222"/>
      <c r="C108" s="222"/>
      <c r="D108" s="223"/>
      <c r="E108" s="224">
        <v>-171453</v>
      </c>
      <c r="F108" s="224">
        <v>-10681</v>
      </c>
      <c r="G108" s="224">
        <v>-250655</v>
      </c>
      <c r="H108" s="224">
        <v>-491294</v>
      </c>
      <c r="I108" s="225">
        <v>-19979</v>
      </c>
      <c r="J108" s="220"/>
    </row>
    <row r="109" spans="1:10" ht="12" customHeight="1">
      <c r="A109" s="256" t="s">
        <v>496</v>
      </c>
      <c r="B109" s="257"/>
      <c r="C109" s="257"/>
      <c r="D109" s="258"/>
      <c r="E109" s="259">
        <v>52602</v>
      </c>
      <c r="F109" s="259">
        <v>16411</v>
      </c>
      <c r="G109" s="259">
        <v>2363</v>
      </c>
      <c r="H109" s="259">
        <v>101723</v>
      </c>
      <c r="I109" s="260">
        <v>180492</v>
      </c>
      <c r="J109" s="220"/>
    </row>
    <row r="110" spans="1:10" ht="12" customHeight="1">
      <c r="A110" s="211" t="s">
        <v>497</v>
      </c>
      <c r="B110" s="212"/>
      <c r="C110" s="212"/>
      <c r="D110" s="213"/>
      <c r="E110" s="214">
        <v>9617</v>
      </c>
      <c r="F110" s="214">
        <v>17244</v>
      </c>
      <c r="G110" s="214">
        <v>718</v>
      </c>
      <c r="H110" s="214">
        <v>539</v>
      </c>
      <c r="I110" s="215">
        <v>31757</v>
      </c>
      <c r="J110" s="220"/>
    </row>
    <row r="111" spans="1:10" ht="12" customHeight="1">
      <c r="A111" s="261" t="s">
        <v>498</v>
      </c>
      <c r="B111" s="262"/>
      <c r="C111" s="262"/>
      <c r="D111" s="263"/>
      <c r="E111" s="264">
        <v>42985</v>
      </c>
      <c r="F111" s="264">
        <v>-834</v>
      </c>
      <c r="G111" s="264">
        <v>1645</v>
      </c>
      <c r="H111" s="264">
        <v>101184</v>
      </c>
      <c r="I111" s="265">
        <v>148735</v>
      </c>
      <c r="J111" s="220"/>
    </row>
    <row r="112" spans="1:10" ht="12" customHeight="1">
      <c r="A112" s="226" t="s">
        <v>499</v>
      </c>
      <c r="B112" s="227"/>
      <c r="C112" s="227"/>
      <c r="D112" s="228"/>
      <c r="E112" s="229">
        <v>-128468</v>
      </c>
      <c r="F112" s="229">
        <v>-11515</v>
      </c>
      <c r="G112" s="229">
        <v>-249010</v>
      </c>
      <c r="H112" s="229">
        <v>-390110</v>
      </c>
      <c r="I112" s="230">
        <v>128757</v>
      </c>
      <c r="J112" s="220"/>
    </row>
    <row r="113" spans="1:10" ht="12" customHeight="1">
      <c r="A113" s="226" t="s">
        <v>500</v>
      </c>
      <c r="B113" s="227"/>
      <c r="C113" s="227"/>
      <c r="D113" s="228"/>
      <c r="E113" s="229">
        <v>128917</v>
      </c>
      <c r="F113" s="229">
        <v>3827</v>
      </c>
      <c r="G113" s="229">
        <v>246795</v>
      </c>
      <c r="H113" s="229">
        <v>515228</v>
      </c>
      <c r="I113" s="230" t="s">
        <v>448</v>
      </c>
      <c r="J113" s="220"/>
    </row>
    <row r="114" spans="1:10" ht="12" customHeight="1" thickBot="1">
      <c r="A114" s="266" t="s">
        <v>501</v>
      </c>
      <c r="B114" s="267"/>
      <c r="C114" s="267"/>
      <c r="D114" s="268"/>
      <c r="E114" s="235">
        <v>449</v>
      </c>
      <c r="F114" s="235">
        <v>-7688</v>
      </c>
      <c r="G114" s="235">
        <v>-2215</v>
      </c>
      <c r="H114" s="235">
        <v>125118</v>
      </c>
      <c r="I114" s="236">
        <v>128757</v>
      </c>
      <c r="J114" s="220"/>
    </row>
    <row r="115" spans="1:10" ht="12" customHeight="1">
      <c r="E115" s="220"/>
      <c r="F115" s="220"/>
      <c r="G115" s="220"/>
      <c r="H115" s="220"/>
      <c r="I115" s="220"/>
      <c r="J115" s="220"/>
    </row>
    <row r="116" spans="1:10" ht="12" customHeight="1">
      <c r="E116" s="220"/>
      <c r="F116" s="220"/>
      <c r="G116" s="220"/>
      <c r="H116" s="220"/>
      <c r="I116" s="220"/>
      <c r="J116" s="220"/>
    </row>
    <row r="117" spans="1:10" ht="12" customHeight="1"/>
    <row r="118" spans="1:10" ht="12" customHeight="1"/>
  </sheetData>
  <mergeCells count="4">
    <mergeCell ref="A3:D3"/>
    <mergeCell ref="A29:D29"/>
    <mergeCell ref="A56:D56"/>
    <mergeCell ref="A86:D86"/>
  </mergeCells>
  <phoneticPr fontId="51"/>
  <pageMargins left="0.70866141732283472" right="0.70866141732283472" top="0.74803149606299213" bottom="0.55118110236220474"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6</vt:i4>
      </vt:variant>
    </vt:vector>
  </HeadingPairs>
  <TitlesOfParts>
    <vt:vector size="18" baseType="lpstr">
      <vt:lpstr>貸借対照表</vt:lpstr>
      <vt:lpstr>行政コスト計算書</vt:lpstr>
      <vt:lpstr>キャッシュ・フロー計算書</vt:lpstr>
      <vt:lpstr>純資産変動計算書・分析表</vt:lpstr>
      <vt:lpstr>固定資産附属明細表</vt:lpstr>
      <vt:lpstr>基金附属明細表</vt:lpstr>
      <vt:lpstr>基金保管状況明細表</vt:lpstr>
      <vt:lpstr>法人等出資金明細表ほか</vt:lpstr>
      <vt:lpstr>行政目的別一覧表</vt:lpstr>
      <vt:lpstr>出納整理期間を除く要約財務諸表</vt:lpstr>
      <vt:lpstr>収支差額調整表</vt:lpstr>
      <vt:lpstr>売却予定固定資産明細表</vt:lpstr>
      <vt:lpstr>キャッシュ・フロー計算書!Print_Area</vt:lpstr>
      <vt:lpstr>固定資産附属明細表!Print_Area</vt:lpstr>
      <vt:lpstr>行政コスト計算書!Print_Area</vt:lpstr>
      <vt:lpstr>純資産変動計算書・分析表!Print_Area</vt:lpstr>
      <vt:lpstr>貸借対照表!Print_Area</vt:lpstr>
      <vt:lpstr>売却予定固定資産明細表!Print_Area</vt:lpstr>
    </vt:vector>
  </TitlesOfParts>
  <Company>大阪府庁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大阪府庁</dc:creator>
  <cp:lastModifiedBy>HOSTNAME</cp:lastModifiedBy>
  <cp:lastPrinted>2017-09-20T01:46:07Z</cp:lastPrinted>
  <dcterms:created xsi:type="dcterms:W3CDTF">2014-09-01T04:42:17Z</dcterms:created>
  <dcterms:modified xsi:type="dcterms:W3CDTF">2017-10-20T08:48:37Z</dcterms:modified>
</cp:coreProperties>
</file>