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991CEA96-57F9-4933-A11B-5CBAD6D293B7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12頁" sheetId="13" r:id="rId1"/>
    <sheet name="13頁" sheetId="12" r:id="rId2"/>
  </sheets>
  <definedNames>
    <definedName name="_xlnm.Print_Area" localSheetId="0">'12頁'!$A$1:$E$30</definedName>
    <definedName name="_xlnm.Print_Area" localSheetId="1">'13頁'!$A$1:$J$38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2" l="1"/>
  <c r="I37" i="12" l="1"/>
  <c r="G37" i="12"/>
  <c r="I33" i="12"/>
  <c r="I38" i="12" s="1"/>
  <c r="G33" i="12"/>
  <c r="G38" i="12" l="1"/>
</calcChain>
</file>

<file path=xl/sharedStrings.xml><?xml version="1.0" encoding="utf-8"?>
<sst xmlns="http://schemas.openxmlformats.org/spreadsheetml/2006/main" count="83" uniqueCount="66">
  <si>
    <t>調整事件調整事項別申請件数表</t>
    <rPh sb="0" eb="2">
      <t>チョウセイ</t>
    </rPh>
    <rPh sb="2" eb="4">
      <t>ジケン</t>
    </rPh>
    <rPh sb="4" eb="6">
      <t>チョウセイ</t>
    </rPh>
    <rPh sb="6" eb="8">
      <t>ジコウ</t>
    </rPh>
    <rPh sb="8" eb="9">
      <t>ベツ</t>
    </rPh>
    <rPh sb="9" eb="11">
      <t>シンセイ</t>
    </rPh>
    <rPh sb="11" eb="13">
      <t>ケンスウ</t>
    </rPh>
    <rPh sb="13" eb="14">
      <t>ヒョウ</t>
    </rPh>
    <phoneticPr fontId="1"/>
  </si>
  <si>
    <t>（件）</t>
  </si>
  <si>
    <t>年度　　　　　</t>
    <rPh sb="0" eb="2">
      <t>ネンド</t>
    </rPh>
    <phoneticPr fontId="1"/>
  </si>
  <si>
    <t>　　　　　区分</t>
    <phoneticPr fontId="1"/>
  </si>
  <si>
    <t>組合承認・組合活動</t>
  </si>
  <si>
    <t>協約締結・全面改訂</t>
  </si>
  <si>
    <t>協約効力・解　　釈</t>
    <phoneticPr fontId="1"/>
  </si>
  <si>
    <t>賃金増額</t>
  </si>
  <si>
    <t>賃</t>
  </si>
  <si>
    <t>一時金</t>
  </si>
  <si>
    <t>諸手当</t>
  </si>
  <si>
    <t>金</t>
  </si>
  <si>
    <t>その他賃金に関する事項</t>
  </si>
  <si>
    <t>退職一時金・年金</t>
  </si>
  <si>
    <t>等</t>
  </si>
  <si>
    <t>解雇・休業手当</t>
  </si>
  <si>
    <t>小    計</t>
  </si>
  <si>
    <t>給与以外の労働条件</t>
    <rPh sb="2" eb="4">
      <t>イガイ</t>
    </rPh>
    <rPh sb="5" eb="7">
      <t>ロウドウ</t>
    </rPh>
    <rPh sb="7" eb="9">
      <t>ジョウケン</t>
    </rPh>
    <phoneticPr fontId="1"/>
  </si>
  <si>
    <t>労働時間</t>
  </si>
  <si>
    <t>休日・休暇</t>
  </si>
  <si>
    <t>作業方法の変更</t>
  </si>
  <si>
    <t>定年制</t>
  </si>
  <si>
    <t>その他の労働条件</t>
  </si>
  <si>
    <t>経営・人事</t>
    <rPh sb="0" eb="2">
      <t>ケイエイ</t>
    </rPh>
    <rPh sb="3" eb="5">
      <t>ジンジ</t>
    </rPh>
    <phoneticPr fontId="1"/>
  </si>
  <si>
    <t>事業休廃止・縮小</t>
  </si>
  <si>
    <t>企業合併・営業譲渡</t>
  </si>
  <si>
    <t>人員整理</t>
  </si>
  <si>
    <t>配置転換</t>
  </si>
  <si>
    <t>解雇</t>
  </si>
  <si>
    <t>その他経営人事</t>
  </si>
  <si>
    <t>福  利  厚  生</t>
  </si>
  <si>
    <t>団  交  促  進</t>
  </si>
  <si>
    <t>事 前 協 議 制</t>
  </si>
  <si>
    <t>そ    の    他</t>
  </si>
  <si>
    <t>公益事業労働争議実情調査件数表</t>
    <rPh sb="0" eb="2">
      <t>コウエキ</t>
    </rPh>
    <rPh sb="2" eb="4">
      <t>ジギョウ</t>
    </rPh>
    <rPh sb="4" eb="6">
      <t>ロウドウ</t>
    </rPh>
    <rPh sb="6" eb="8">
      <t>ソウギ</t>
    </rPh>
    <rPh sb="8" eb="10">
      <t>ジツジョウ</t>
    </rPh>
    <rPh sb="10" eb="12">
      <t>チョウサ</t>
    </rPh>
    <rPh sb="12" eb="14">
      <t>ケンスウ</t>
    </rPh>
    <rPh sb="14" eb="15">
      <t>ヒョウ</t>
    </rPh>
    <phoneticPr fontId="1"/>
  </si>
  <si>
    <t>（件）</t>
    <rPh sb="1" eb="2">
      <t>ケン</t>
    </rPh>
    <phoneticPr fontId="1"/>
  </si>
  <si>
    <t>年度　　　　　</t>
    <phoneticPr fontId="1"/>
  </si>
  <si>
    <t>取扱件数</t>
    <rPh sb="0" eb="2">
      <t>トリアツカ</t>
    </rPh>
    <rPh sb="2" eb="4">
      <t>ケンスウ</t>
    </rPh>
    <phoneticPr fontId="1"/>
  </si>
  <si>
    <t>前 年 度 繰 越</t>
    <rPh sb="0" eb="1">
      <t>マエ</t>
    </rPh>
    <rPh sb="2" eb="3">
      <t>トシ</t>
    </rPh>
    <rPh sb="4" eb="5">
      <t>ド</t>
    </rPh>
    <rPh sb="6" eb="7">
      <t>グリ</t>
    </rPh>
    <rPh sb="8" eb="9">
      <t>コシ</t>
    </rPh>
    <phoneticPr fontId="1"/>
  </si>
  <si>
    <t>新　規　開　始</t>
    <rPh sb="0" eb="1">
      <t>シン</t>
    </rPh>
    <rPh sb="2" eb="3">
      <t>ゼンネン</t>
    </rPh>
    <rPh sb="4" eb="5">
      <t>カイシ</t>
    </rPh>
    <rPh sb="6" eb="7">
      <t>クリコシ</t>
    </rPh>
    <phoneticPr fontId="1"/>
  </si>
  <si>
    <t>合　　　　　計</t>
    <rPh sb="0" eb="1">
      <t>ゴウ</t>
    </rPh>
    <rPh sb="6" eb="7">
      <t>ケイ</t>
    </rPh>
    <phoneticPr fontId="1"/>
  </si>
  <si>
    <t>解　　　　　決</t>
    <rPh sb="0" eb="1">
      <t>カイ</t>
    </rPh>
    <rPh sb="6" eb="7">
      <t>ケツ</t>
    </rPh>
    <phoneticPr fontId="1"/>
  </si>
  <si>
    <t>終</t>
    <rPh sb="0" eb="1">
      <t>オ</t>
    </rPh>
    <phoneticPr fontId="1"/>
  </si>
  <si>
    <t>打　　切　　り</t>
    <rPh sb="0" eb="1">
      <t>ダカイケツ</t>
    </rPh>
    <rPh sb="3" eb="4">
      <t>キ</t>
    </rPh>
    <phoneticPr fontId="1"/>
  </si>
  <si>
    <t>結</t>
    <rPh sb="0" eb="1">
      <t>ケツ</t>
    </rPh>
    <phoneticPr fontId="1"/>
  </si>
  <si>
    <t>あ　っ　せ　ん</t>
    <phoneticPr fontId="1"/>
  </si>
  <si>
    <t>件</t>
    <rPh sb="0" eb="1">
      <t>ケン</t>
    </rPh>
    <phoneticPr fontId="1"/>
  </si>
  <si>
    <t>移</t>
    <rPh sb="0" eb="1">
      <t>ウツ</t>
    </rPh>
    <phoneticPr fontId="1"/>
  </si>
  <si>
    <t>調　　　　　停</t>
    <rPh sb="0" eb="1">
      <t>チョウ</t>
    </rPh>
    <rPh sb="6" eb="7">
      <t>テイ</t>
    </rPh>
    <phoneticPr fontId="1"/>
  </si>
  <si>
    <t>数</t>
    <rPh sb="0" eb="1">
      <t>スウ</t>
    </rPh>
    <phoneticPr fontId="1"/>
  </si>
  <si>
    <t>行</t>
    <rPh sb="0" eb="1">
      <t>イ</t>
    </rPh>
    <phoneticPr fontId="1"/>
  </si>
  <si>
    <t>仲　　　　　裁</t>
    <rPh sb="0" eb="1">
      <t>ナカ</t>
    </rPh>
    <rPh sb="6" eb="7">
      <t>サバ</t>
    </rPh>
    <phoneticPr fontId="1"/>
  </si>
  <si>
    <t>不 当 労 働 行 為</t>
    <rPh sb="0" eb="1">
      <t>フ</t>
    </rPh>
    <rPh sb="2" eb="3">
      <t>トウ</t>
    </rPh>
    <rPh sb="4" eb="5">
      <t>ロウ</t>
    </rPh>
    <rPh sb="6" eb="7">
      <t>ドウ</t>
    </rPh>
    <rPh sb="8" eb="9">
      <t>ギョウ</t>
    </rPh>
    <rPh sb="10" eb="11">
      <t>タメ</t>
    </rPh>
    <phoneticPr fontId="1"/>
  </si>
  <si>
    <t>合　　　　　　　計</t>
    <rPh sb="0" eb="1">
      <t>ゴウ</t>
    </rPh>
    <rPh sb="8" eb="9">
      <t>ケイ</t>
    </rPh>
    <phoneticPr fontId="1"/>
  </si>
  <si>
    <t>繰　　　　　　　越</t>
    <rPh sb="0" eb="9">
      <t>クリコシ</t>
    </rPh>
    <phoneticPr fontId="1"/>
  </si>
  <si>
    <t>（注）争議行為予告通知があったもので、主な労働争議場所が大阪府内にあるもの、及び職業安定法第20条に係る通報があったものについて調査したものである。</t>
    <rPh sb="1" eb="2">
      <t>チュウイ</t>
    </rPh>
    <rPh sb="3" eb="5">
      <t>ソウギ</t>
    </rPh>
    <rPh sb="5" eb="7">
      <t>コウイ</t>
    </rPh>
    <rPh sb="7" eb="9">
      <t>ヨコク</t>
    </rPh>
    <rPh sb="9" eb="11">
      <t>ツウチ</t>
    </rPh>
    <rPh sb="19" eb="20">
      <t>オモ</t>
    </rPh>
    <rPh sb="21" eb="23">
      <t>ロウドウ</t>
    </rPh>
    <rPh sb="23" eb="25">
      <t>ソウギ</t>
    </rPh>
    <rPh sb="25" eb="27">
      <t>バショ</t>
    </rPh>
    <rPh sb="28" eb="30">
      <t>オオサカ</t>
    </rPh>
    <rPh sb="30" eb="32">
      <t>フナイ</t>
    </rPh>
    <rPh sb="38" eb="39">
      <t>オヨ</t>
    </rPh>
    <rPh sb="40" eb="42">
      <t>ショクギョウ</t>
    </rPh>
    <rPh sb="42" eb="44">
      <t>アンテイ</t>
    </rPh>
    <rPh sb="44" eb="45">
      <t>ホウ</t>
    </rPh>
    <rPh sb="45" eb="46">
      <t>ダイ</t>
    </rPh>
    <rPh sb="48" eb="49">
      <t>ジョウ</t>
    </rPh>
    <rPh sb="50" eb="51">
      <t>カカ</t>
    </rPh>
    <rPh sb="52" eb="54">
      <t>ツウホウ</t>
    </rPh>
    <rPh sb="64" eb="66">
      <t>チョウサ</t>
    </rPh>
    <phoneticPr fontId="1"/>
  </si>
  <si>
    <t>公益事業争議行為予告通知業種別件数表</t>
    <rPh sb="0" eb="2">
      <t>コウエキ</t>
    </rPh>
    <rPh sb="2" eb="4">
      <t>ジギョウ</t>
    </rPh>
    <rPh sb="4" eb="6">
      <t>ソウギ</t>
    </rPh>
    <rPh sb="6" eb="8">
      <t>コウイ</t>
    </rPh>
    <rPh sb="8" eb="10">
      <t>ヨコク</t>
    </rPh>
    <rPh sb="10" eb="12">
      <t>ツウチ</t>
    </rPh>
    <rPh sb="12" eb="15">
      <t>ギョウシュベツ</t>
    </rPh>
    <rPh sb="15" eb="17">
      <t>ケンスウ</t>
    </rPh>
    <rPh sb="17" eb="18">
      <t>ヒョウ</t>
    </rPh>
    <phoneticPr fontId="1"/>
  </si>
  <si>
    <t>運                輸</t>
    <rPh sb="0" eb="1">
      <t>ウン</t>
    </rPh>
    <rPh sb="17" eb="18">
      <t>ユ</t>
    </rPh>
    <phoneticPr fontId="1"/>
  </si>
  <si>
    <t>郵 便 ・ 電 気 通 信</t>
    <rPh sb="0" eb="1">
      <t>ユウ</t>
    </rPh>
    <rPh sb="2" eb="3">
      <t>ビン</t>
    </rPh>
    <rPh sb="6" eb="7">
      <t>デン</t>
    </rPh>
    <rPh sb="8" eb="9">
      <t>キ</t>
    </rPh>
    <rPh sb="10" eb="11">
      <t>ツウ</t>
    </rPh>
    <rPh sb="12" eb="13">
      <t>シン</t>
    </rPh>
    <phoneticPr fontId="1"/>
  </si>
  <si>
    <t>水道・電気・ガス供給</t>
    <rPh sb="0" eb="2">
      <t>スイドウ</t>
    </rPh>
    <rPh sb="3" eb="5">
      <t>デンキ</t>
    </rPh>
    <rPh sb="8" eb="10">
      <t>キョウキュウ</t>
    </rPh>
    <phoneticPr fontId="1"/>
  </si>
  <si>
    <t>医 療 ・ 公 衆 衛 生</t>
    <rPh sb="0" eb="1">
      <t>イ</t>
    </rPh>
    <rPh sb="2" eb="3">
      <t>リョウ</t>
    </rPh>
    <rPh sb="6" eb="7">
      <t>オオヤケ</t>
    </rPh>
    <rPh sb="8" eb="9">
      <t>シュウ</t>
    </rPh>
    <rPh sb="10" eb="11">
      <t>マモル</t>
    </rPh>
    <rPh sb="12" eb="13">
      <t>ショウ</t>
    </rPh>
    <phoneticPr fontId="1"/>
  </si>
  <si>
    <t>合　　　　      　計</t>
    <rPh sb="0" eb="1">
      <t>ゴウ</t>
    </rPh>
    <rPh sb="12" eb="13">
      <t>ケイ</t>
    </rPh>
    <phoneticPr fontId="1"/>
  </si>
  <si>
    <t>（注）( )内の数字は大阪府労働委員会通知分（争議地が大阪府内のみ）で内数である。</t>
    <rPh sb="1" eb="2">
      <t>チュウイ</t>
    </rPh>
    <rPh sb="6" eb="7">
      <t>ナイ</t>
    </rPh>
    <rPh sb="8" eb="10">
      <t>スウジ</t>
    </rPh>
    <rPh sb="11" eb="13">
      <t>オオサカ</t>
    </rPh>
    <rPh sb="13" eb="14">
      <t>フ</t>
    </rPh>
    <rPh sb="14" eb="16">
      <t>ロウドウ</t>
    </rPh>
    <rPh sb="16" eb="19">
      <t>イインカイ</t>
    </rPh>
    <rPh sb="19" eb="21">
      <t>ツウチ</t>
    </rPh>
    <rPh sb="21" eb="22">
      <t>ブン</t>
    </rPh>
    <rPh sb="23" eb="25">
      <t>ソウギ</t>
    </rPh>
    <rPh sb="25" eb="26">
      <t>チ</t>
    </rPh>
    <rPh sb="27" eb="30">
      <t>オオサカフ</t>
    </rPh>
    <rPh sb="30" eb="31">
      <t>ナイ</t>
    </rPh>
    <rPh sb="35" eb="37">
      <t>ウチスウ</t>
    </rPh>
    <phoneticPr fontId="1"/>
  </si>
  <si>
    <t>個別労使紛争事件取扱件数表</t>
    <rPh sb="0" eb="2">
      <t>コベツ</t>
    </rPh>
    <rPh sb="2" eb="4">
      <t>ロウシ</t>
    </rPh>
    <rPh sb="4" eb="6">
      <t>フンソウ</t>
    </rPh>
    <rPh sb="6" eb="8">
      <t>ジケン</t>
    </rPh>
    <rPh sb="8" eb="9">
      <t>ト</t>
    </rPh>
    <rPh sb="9" eb="10">
      <t>アツカ</t>
    </rPh>
    <rPh sb="10" eb="12">
      <t>ケンスウ</t>
    </rPh>
    <rPh sb="12" eb="13">
      <t>ヒョウ</t>
    </rPh>
    <phoneticPr fontId="1"/>
  </si>
  <si>
    <t>終結状況</t>
    <rPh sb="0" eb="2">
      <t>シュウケツ</t>
    </rPh>
    <rPh sb="2" eb="3">
      <t>ジョウ</t>
    </rPh>
    <rPh sb="3" eb="4">
      <t>イワン</t>
    </rPh>
    <phoneticPr fontId="1"/>
  </si>
  <si>
    <t>取　　下　　げ</t>
    <rPh sb="0" eb="1">
      <t>ト</t>
    </rPh>
    <rPh sb="3" eb="4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</si>
</sst>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 ;[Red]\-0\ "/>
    <numFmt numFmtId="178" formatCode="\(\ General\ \)"/>
  </numFmts>
  <fonts count="9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ＦＡ 文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distributed" vertical="center" justifyLastLine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justifyLastLine="1"/>
    </xf>
    <xf numFmtId="0" fontId="3" fillId="0" borderId="16" xfId="0" applyFont="1" applyBorder="1" applyAlignment="1">
      <alignment horizontal="left" vertical="center" justifyLastLine="1"/>
    </xf>
    <xf numFmtId="0" fontId="3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0" fillId="2" borderId="3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quotePrefix="1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 justifyLastLine="1"/>
    </xf>
    <xf numFmtId="0" fontId="0" fillId="0" borderId="34" xfId="0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2" xfId="0" applyFill="1" applyBorder="1" applyAlignment="1">
      <alignment horizontal="distributed" vertical="center" justifyLastLine="1"/>
    </xf>
    <xf numFmtId="0" fontId="0" fillId="2" borderId="52" xfId="0" quotePrefix="1" applyFill="1" applyBorder="1" applyAlignment="1">
      <alignment horizontal="distributed" vertical="center" justifyLastLine="1"/>
    </xf>
    <xf numFmtId="0" fontId="0" fillId="2" borderId="53" xfId="0" applyFill="1" applyBorder="1" applyAlignment="1">
      <alignment horizontal="distributed" vertical="center" justifyLastLine="1"/>
    </xf>
    <xf numFmtId="178" fontId="0" fillId="0" borderId="59" xfId="0" applyNumberFormat="1" applyBorder="1" applyAlignment="1">
      <alignment horizontal="center" vertical="center"/>
    </xf>
    <xf numFmtId="178" fontId="0" fillId="0" borderId="57" xfId="0" applyNumberFormat="1" applyBorder="1" applyAlignment="1">
      <alignment horizontal="center" vertical="center"/>
    </xf>
    <xf numFmtId="178" fontId="0" fillId="0" borderId="62" xfId="0" applyNumberFormat="1" applyBorder="1" applyAlignment="1">
      <alignment horizontal="center" vertical="center"/>
    </xf>
    <xf numFmtId="0" fontId="3" fillId="2" borderId="4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57" xfId="0" applyNumberForma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0" fillId="0" borderId="62" xfId="0" applyNumberForma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77" fontId="2" fillId="0" borderId="54" xfId="0" applyNumberFormat="1" applyFont="1" applyBorder="1" applyAlignment="1">
      <alignment horizontal="center" vertical="center"/>
    </xf>
    <xf numFmtId="177" fontId="2" fillId="0" borderId="55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justifyLastLine="1"/>
    </xf>
    <xf numFmtId="0" fontId="3" fillId="0" borderId="44" xfId="0" applyFont="1" applyBorder="1" applyAlignment="1">
      <alignment horizontal="center" vertical="center" justifyLastLine="1"/>
    </xf>
    <xf numFmtId="0" fontId="3" fillId="0" borderId="37" xfId="0" applyFont="1" applyBorder="1" applyAlignment="1">
      <alignment horizontal="center" vertical="center" justifyLastLine="1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justifyLastLine="1"/>
    </xf>
    <xf numFmtId="0" fontId="3" fillId="0" borderId="35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5600" name="Line 3">
          <a:extLst>
            <a:ext uri="{FF2B5EF4-FFF2-40B4-BE49-F238E27FC236}">
              <a16:creationId xmlns:a16="http://schemas.microsoft.com/office/drawing/2014/main" id="{00000000-0008-0000-0300-0000E0150000}"/>
            </a:ext>
          </a:extLst>
        </xdr:cNvPr>
        <xdr:cNvSpPr>
          <a:spLocks noChangeShapeType="1"/>
        </xdr:cNvSpPr>
      </xdr:nvSpPr>
      <xdr:spPr bwMode="auto">
        <a:xfrm>
          <a:off x="9525" y="285750"/>
          <a:ext cx="2190750" cy="3714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59" name="Line 132">
          <a:extLst>
            <a:ext uri="{FF2B5EF4-FFF2-40B4-BE49-F238E27FC236}">
              <a16:creationId xmlns:a16="http://schemas.microsoft.com/office/drawing/2014/main" id="{00000000-0008-0000-0400-00004B270000}"/>
            </a:ext>
          </a:extLst>
        </xdr:cNvPr>
        <xdr:cNvSpPr>
          <a:spLocks noChangeShapeType="1"/>
        </xdr:cNvSpPr>
      </xdr:nvSpPr>
      <xdr:spPr bwMode="auto">
        <a:xfrm>
          <a:off x="9525" y="276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20</xdr:row>
      <xdr:rowOff>0</xdr:rowOff>
    </xdr:to>
    <xdr:sp macro="" textlink="">
      <xdr:nvSpPr>
        <xdr:cNvPr id="10060" name="Line 133">
          <a:extLst>
            <a:ext uri="{FF2B5EF4-FFF2-40B4-BE49-F238E27FC236}">
              <a16:creationId xmlns:a16="http://schemas.microsoft.com/office/drawing/2014/main" id="{00000000-0008-0000-0400-00004C270000}"/>
            </a:ext>
          </a:extLst>
        </xdr:cNvPr>
        <xdr:cNvSpPr>
          <a:spLocks noChangeShapeType="1"/>
        </xdr:cNvSpPr>
      </xdr:nvSpPr>
      <xdr:spPr bwMode="auto">
        <a:xfrm>
          <a:off x="9525" y="4352925"/>
          <a:ext cx="227647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10061" name="Line 134">
          <a:extLst>
            <a:ext uri="{FF2B5EF4-FFF2-40B4-BE49-F238E27FC236}">
              <a16:creationId xmlns:a16="http://schemas.microsoft.com/office/drawing/2014/main" id="{00000000-0008-0000-0400-00004D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062" name="Line 135">
          <a:extLst>
            <a:ext uri="{FF2B5EF4-FFF2-40B4-BE49-F238E27FC236}">
              <a16:creationId xmlns:a16="http://schemas.microsoft.com/office/drawing/2014/main" id="{00000000-0008-0000-0400-00004E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063" name="Line 136">
          <a:extLst>
            <a:ext uri="{FF2B5EF4-FFF2-40B4-BE49-F238E27FC236}">
              <a16:creationId xmlns:a16="http://schemas.microsoft.com/office/drawing/2014/main" id="{00000000-0008-0000-0400-00004F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abSelected="1" zoomScaleNormal="100" zoomScaleSheetLayoutView="100" workbookViewId="0">
      <selection activeCell="F1" sqref="F1"/>
    </sheetView>
  </sheetViews>
  <sheetFormatPr defaultColWidth="9" defaultRowHeight="21.9" customHeight="1"/>
  <cols>
    <col min="1" max="1" width="4.33203125" style="3" customWidth="1"/>
    <col min="2" max="2" width="24.44140625" style="3" customWidth="1"/>
    <col min="3" max="5" width="16.6640625" style="3" customWidth="1"/>
    <col min="6" max="16384" width="9" style="3"/>
  </cols>
  <sheetData>
    <row r="1" spans="1:5" ht="21.9" customHeight="1">
      <c r="A1" s="39" t="s">
        <v>0</v>
      </c>
      <c r="B1" s="40"/>
      <c r="E1" s="38" t="s">
        <v>1</v>
      </c>
    </row>
    <row r="2" spans="1:5" ht="15" customHeight="1">
      <c r="A2" s="74" t="s">
        <v>2</v>
      </c>
      <c r="B2" s="75"/>
      <c r="C2" s="70">
        <v>6</v>
      </c>
      <c r="D2" s="70">
        <v>5</v>
      </c>
      <c r="E2" s="66">
        <v>4</v>
      </c>
    </row>
    <row r="3" spans="1:5" ht="15" customHeight="1">
      <c r="A3" s="64" t="s">
        <v>3</v>
      </c>
      <c r="B3" s="65"/>
      <c r="C3" s="71"/>
      <c r="D3" s="71"/>
      <c r="E3" s="67"/>
    </row>
    <row r="4" spans="1:5" ht="21.9" customHeight="1">
      <c r="A4" s="76" t="s">
        <v>4</v>
      </c>
      <c r="B4" s="77"/>
      <c r="C4" s="43">
        <v>2</v>
      </c>
      <c r="D4" s="43">
        <v>0</v>
      </c>
      <c r="E4" s="52">
        <v>2</v>
      </c>
    </row>
    <row r="5" spans="1:5" ht="21.9" customHeight="1">
      <c r="A5" s="72" t="s">
        <v>5</v>
      </c>
      <c r="B5" s="73"/>
      <c r="C5" s="42">
        <v>0</v>
      </c>
      <c r="D5" s="42">
        <v>0</v>
      </c>
      <c r="E5" s="53">
        <v>1</v>
      </c>
    </row>
    <row r="6" spans="1:5" ht="21.9" customHeight="1">
      <c r="A6" s="72" t="s">
        <v>6</v>
      </c>
      <c r="B6" s="73"/>
      <c r="C6" s="42">
        <v>0</v>
      </c>
      <c r="D6" s="42">
        <v>1</v>
      </c>
      <c r="E6" s="53">
        <v>2</v>
      </c>
    </row>
    <row r="7" spans="1:5" ht="21.9" customHeight="1">
      <c r="A7" s="17"/>
      <c r="B7" s="18" t="s">
        <v>7</v>
      </c>
      <c r="C7" s="41">
        <v>3</v>
      </c>
      <c r="D7" s="41">
        <v>2</v>
      </c>
      <c r="E7" s="54">
        <v>1</v>
      </c>
    </row>
    <row r="8" spans="1:5" ht="21.9" customHeight="1">
      <c r="A8" s="19" t="s">
        <v>8</v>
      </c>
      <c r="B8" s="18" t="s">
        <v>9</v>
      </c>
      <c r="C8" s="41">
        <v>2</v>
      </c>
      <c r="D8" s="41">
        <v>3</v>
      </c>
      <c r="E8" s="54">
        <v>4</v>
      </c>
    </row>
    <row r="9" spans="1:5" ht="21.9" customHeight="1">
      <c r="A9" s="20"/>
      <c r="B9" s="18" t="s">
        <v>10</v>
      </c>
      <c r="C9" s="41">
        <v>1</v>
      </c>
      <c r="D9" s="41">
        <v>0</v>
      </c>
      <c r="E9" s="54">
        <v>3</v>
      </c>
    </row>
    <row r="10" spans="1:5" ht="21.9" customHeight="1">
      <c r="A10" s="20" t="s">
        <v>11</v>
      </c>
      <c r="B10" s="18" t="s">
        <v>12</v>
      </c>
      <c r="C10" s="41">
        <v>4</v>
      </c>
      <c r="D10" s="41">
        <v>8</v>
      </c>
      <c r="E10" s="54">
        <v>9</v>
      </c>
    </row>
    <row r="11" spans="1:5" ht="21.9" customHeight="1">
      <c r="A11" s="20"/>
      <c r="B11" s="18" t="s">
        <v>13</v>
      </c>
      <c r="C11" s="41">
        <v>0</v>
      </c>
      <c r="D11" s="41">
        <v>1</v>
      </c>
      <c r="E11" s="54">
        <v>0</v>
      </c>
    </row>
    <row r="12" spans="1:5" ht="21.9" customHeight="1">
      <c r="A12" s="20" t="s">
        <v>14</v>
      </c>
      <c r="B12" s="18" t="s">
        <v>15</v>
      </c>
      <c r="C12" s="41">
        <v>1</v>
      </c>
      <c r="D12" s="41">
        <v>0</v>
      </c>
      <c r="E12" s="54">
        <v>0</v>
      </c>
    </row>
    <row r="13" spans="1:5" ht="21.9" customHeight="1">
      <c r="A13" s="21"/>
      <c r="B13" s="22" t="s">
        <v>16</v>
      </c>
      <c r="C13" s="44">
        <v>11</v>
      </c>
      <c r="D13" s="44">
        <v>14</v>
      </c>
      <c r="E13" s="55">
        <v>17</v>
      </c>
    </row>
    <row r="14" spans="1:5" ht="21.9" customHeight="1">
      <c r="A14" s="68" t="s">
        <v>17</v>
      </c>
      <c r="B14" s="18" t="s">
        <v>18</v>
      </c>
      <c r="C14" s="41">
        <v>1</v>
      </c>
      <c r="D14" s="41">
        <v>2</v>
      </c>
      <c r="E14" s="54">
        <v>1</v>
      </c>
    </row>
    <row r="15" spans="1:5" ht="21.9" customHeight="1">
      <c r="A15" s="68"/>
      <c r="B15" s="18" t="s">
        <v>19</v>
      </c>
      <c r="C15" s="41">
        <v>2</v>
      </c>
      <c r="D15" s="41">
        <v>2</v>
      </c>
      <c r="E15" s="54">
        <v>1</v>
      </c>
    </row>
    <row r="16" spans="1:5" ht="21.9" customHeight="1">
      <c r="A16" s="68"/>
      <c r="B16" s="18" t="s">
        <v>20</v>
      </c>
      <c r="C16" s="41">
        <v>1</v>
      </c>
      <c r="D16" s="41">
        <v>0</v>
      </c>
      <c r="E16" s="54">
        <v>2</v>
      </c>
    </row>
    <row r="17" spans="1:5" ht="21.9" customHeight="1">
      <c r="A17" s="68"/>
      <c r="B17" s="18" t="s">
        <v>21</v>
      </c>
      <c r="C17" s="41">
        <v>0</v>
      </c>
      <c r="D17" s="41">
        <v>0</v>
      </c>
      <c r="E17" s="54">
        <v>0</v>
      </c>
    </row>
    <row r="18" spans="1:5" ht="21.9" customHeight="1">
      <c r="A18" s="68"/>
      <c r="B18" s="18" t="s">
        <v>22</v>
      </c>
      <c r="C18" s="41">
        <v>0</v>
      </c>
      <c r="D18" s="41">
        <v>3</v>
      </c>
      <c r="E18" s="54">
        <v>4</v>
      </c>
    </row>
    <row r="19" spans="1:5" ht="21.9" customHeight="1">
      <c r="A19" s="68"/>
      <c r="B19" s="22" t="s">
        <v>16</v>
      </c>
      <c r="C19" s="44">
        <v>4</v>
      </c>
      <c r="D19" s="44">
        <v>7</v>
      </c>
      <c r="E19" s="55">
        <v>8</v>
      </c>
    </row>
    <row r="20" spans="1:5" ht="21.9" customHeight="1">
      <c r="A20" s="69" t="s">
        <v>23</v>
      </c>
      <c r="B20" s="18" t="s">
     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  <c r="B21" s="18" t="s">
        <v>25</v>
      </c>
      <c r="C21" s="41">
        <v>0</v>
      </c>
      <c r="D21" s="41">
        <v>0</v>
      </c>
      <c r="E21" s="54">
        <v>0</v>
      </c>
    </row>
    <row r="22" spans="1:5" ht="21.9" customHeight="1">
      <c r="A22" s="69"/>
      <c r="B22" s="18" t="s">
        <v>26</v>
      </c>
      <c r="C22" s="41">
        <v>0</v>
      </c>
      <c r="D22" s="41">
        <v>0</v>
      </c>
      <c r="E22" s="54">
        <v>0</v>
      </c>
    </row>
    <row r="23" spans="1:5" ht="21.9" customHeight="1">
      <c r="A23" s="69"/>
      <c r="B23" s="18" t="s">
        <v>27</v>
      </c>
      <c r="C23" s="41">
        <v>1</v>
      </c>
      <c r="D23" s="41">
        <v>0</v>
      </c>
      <c r="E23" s="54">
        <v>1</v>
      </c>
    </row>
    <row r="24" spans="1:5" ht="21.9" customHeight="1">
      <c r="A24" s="69"/>
      <c r="B24" s="18" t="s">
        <v>28</v>
      </c>
      <c r="C24" s="41">
        <v>3</v>
      </c>
      <c r="D24" s="41">
        <v>8</v>
      </c>
      <c r="E24" s="54">
        <v>7</v>
      </c>
    </row>
    <row r="25" spans="1:5" ht="21.9" customHeight="1">
      <c r="A25" s="69"/>
      <c r="B25" s="18" t="s">
        <v>29</v>
      </c>
      <c r="C25" s="41">
        <v>2</v>
      </c>
      <c r="D25" s="41">
        <v>11</v>
      </c>
      <c r="E25" s="54">
        <v>5</v>
      </c>
    </row>
    <row r="26" spans="1:5" ht="21.9" customHeight="1">
      <c r="A26" s="69"/>
      <c r="B26" s="22" t="s">
        <v>16</v>
      </c>
      <c r="C26" s="44">
        <v>6</v>
      </c>
      <c r="D26" s="44">
        <v>19</v>
      </c>
      <c r="E26" s="55">
        <v>13</v>
      </c>
    </row>
    <row r="27" spans="1:5" ht="21.9" customHeight="1">
      <c r="A27" s="62" t="s">
        <v>30</v>
      </c>
      <c r="B27" s="63"/>
      <c r="C27" s="41">
        <v>0</v>
      </c>
      <c r="D27" s="41">
        <v>1</v>
      </c>
      <c r="E27" s="54">
        <v>0</v>
      </c>
    </row>
    <row r="28" spans="1:5" ht="21.9" customHeight="1">
      <c r="A28" s="62" t="s">
        <v>31</v>
      </c>
      <c r="B28" s="63"/>
      <c r="C28" s="41">
        <v>9</v>
      </c>
      <c r="D28" s="41">
        <v>18</v>
      </c>
      <c r="E28" s="54">
        <v>10</v>
      </c>
    </row>
    <row r="29" spans="1:5" ht="21.9" customHeight="1">
      <c r="A29" s="62" t="s">
        <v>32</v>
      </c>
      <c r="B29" s="63"/>
      <c r="C29" s="41">
        <v>0</v>
      </c>
      <c r="D29" s="41">
        <v>1</v>
      </c>
      <c r="E29" s="54">
        <v>0</v>
      </c>
    </row>
    <row r="30" spans="1:5" ht="21.9" customHeight="1">
      <c r="A30" s="60" t="s">
        <v>33</v>
      </c>
      <c r="B30" s="61"/>
      <c r="C30" s="45">
        <v>4</v>
      </c>
      <c r="D30" s="45">
        <v>6</v>
      </c>
      <c r="E30" s="56">
        <v>4</v>
      </c>
    </row>
  </sheetData>
  <mergeCells count="14">
    <mergeCell ref="E2:E3"/>
    <mergeCell ref="A14:A19"/>
    <mergeCell ref="A20:A26"/>
    <mergeCell ref="D2:D3"/>
    <mergeCell ref="A6:B6"/>
    <mergeCell ref="A2:B2"/>
    <mergeCell ref="A4:B4"/>
    <mergeCell ref="A5:B5"/>
    <mergeCell ref="C2:C3"/>
    <mergeCell ref="A30:B30"/>
    <mergeCell ref="A27:B27"/>
    <mergeCell ref="A28:B28"/>
    <mergeCell ref="A29:B29"/>
    <mergeCell ref="A3:B3"/>
  </mergeCells>
  <phoneticPr fontId="1"/>
  <printOptions horizontalCentered="1" gridLinesSet="0"/>
  <pageMargins left="0.98425196850393704" right="0.98425196850393704" top="1.1811023622047245" bottom="0.98425196850393704" header="0.51181102362204722" footer="0.39370078740157483"/>
  <pageSetup paperSize="9" orientation="portrait" r:id="rId1"/>
  <headerFooter alignWithMargins="0">
    <oddFooter>&amp;C&amp;"ＭＳ ゴシック,標準"&amp;12 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zoomScaleNormal="100" zoomScaleSheetLayoutView="100" workbookViewId="0">
      <selection activeCell="K1" sqref="K1"/>
    </sheetView>
  </sheetViews>
  <sheetFormatPr defaultColWidth="9" defaultRowHeight="21.75" customHeight="1"/>
  <cols>
    <col min="1" max="3" width="5" style="2" customWidth="1"/>
    <col min="4" max="4" width="15" style="2" customWidth="1"/>
    <col min="5" max="8" width="8.6640625" style="2" customWidth="1"/>
    <col min="9" max="10" width="8.6640625" style="1" customWidth="1"/>
    <col min="11" max="16384" width="9" style="2"/>
  </cols>
  <sheetData>
    <row r="1" spans="1:10" ht="21.75" customHeight="1">
      <c r="A1" s="16" t="s">
        <v>34</v>
      </c>
      <c r="J1" s="6" t="s">
        <v>35</v>
      </c>
    </row>
    <row r="2" spans="1:10" ht="12" customHeight="1">
      <c r="A2" s="7"/>
      <c r="B2" s="8"/>
      <c r="C2" s="9"/>
      <c r="D2" s="14" t="s">
        <v>36</v>
      </c>
      <c r="E2" s="86">
        <v>6</v>
      </c>
      <c r="F2" s="87"/>
      <c r="G2" s="86">
        <v>5</v>
      </c>
      <c r="H2" s="87"/>
      <c r="I2" s="86">
        <v>4</v>
      </c>
      <c r="J2" s="116"/>
    </row>
    <row r="3" spans="1:10" ht="12" customHeight="1">
      <c r="A3" s="23" t="s">
        <v>3</v>
      </c>
      <c r="B3" s="27"/>
      <c r="C3" s="27"/>
      <c r="D3" s="24"/>
      <c r="E3" s="88"/>
      <c r="F3" s="89"/>
      <c r="G3" s="88"/>
      <c r="H3" s="89"/>
      <c r="I3" s="88"/>
      <c r="J3" s="117"/>
    </row>
    <row r="4" spans="1:10" ht="21.75" customHeight="1">
      <c r="A4" s="106" t="s">
        <v>37</v>
      </c>
      <c r="B4" s="107"/>
      <c r="C4" s="141" t="s">
        <v>38</v>
      </c>
      <c r="D4" s="142"/>
      <c r="E4" s="90">
        <v>14</v>
      </c>
      <c r="F4" s="91"/>
      <c r="G4" s="90">
        <v>11</v>
      </c>
      <c r="H4" s="91"/>
      <c r="I4" s="90">
        <v>15</v>
      </c>
      <c r="J4" s="144"/>
    </row>
    <row r="5" spans="1:10" ht="21.75" customHeight="1">
      <c r="A5" s="108"/>
      <c r="B5" s="109"/>
      <c r="C5" s="143" t="s">
        <v>39</v>
      </c>
      <c r="D5" s="143"/>
      <c r="E5" s="80">
        <v>28</v>
      </c>
      <c r="F5" s="81"/>
      <c r="G5" s="80">
        <v>33</v>
      </c>
      <c r="H5" s="81"/>
      <c r="I5" s="80">
        <v>25</v>
      </c>
      <c r="J5" s="102"/>
    </row>
    <row r="6" spans="1:10" ht="21.75" customHeight="1">
      <c r="A6" s="110"/>
      <c r="B6" s="111"/>
      <c r="C6" s="112" t="s">
        <v>40</v>
      </c>
      <c r="D6" s="113"/>
      <c r="E6" s="92">
        <v>42</v>
      </c>
      <c r="F6" s="93"/>
      <c r="G6" s="92">
        <v>44</v>
      </c>
      <c r="H6" s="93"/>
      <c r="I6" s="92">
        <v>40</v>
      </c>
      <c r="J6" s="145"/>
    </row>
    <row r="7" spans="1:10" ht="21.75" customHeight="1">
      <c r="A7" s="30"/>
      <c r="B7" s="147" t="s">
        <v>41</v>
      </c>
      <c r="C7" s="147"/>
      <c r="D7" s="147"/>
      <c r="E7" s="78">
        <v>1</v>
      </c>
      <c r="F7" s="79"/>
      <c r="G7" s="78">
        <v>0</v>
      </c>
      <c r="H7" s="79"/>
      <c r="I7" s="78">
        <v>0</v>
      </c>
      <c r="J7" s="101"/>
    </row>
    <row r="8" spans="1:10" ht="21.75" customHeight="1">
      <c r="A8" s="10" t="s">
        <v>42</v>
      </c>
      <c r="B8" s="143" t="s">
        <v>43</v>
      </c>
      <c r="C8" s="143"/>
      <c r="D8" s="143"/>
      <c r="E8" s="80">
        <v>30</v>
      </c>
      <c r="F8" s="81"/>
      <c r="G8" s="80">
        <v>29</v>
      </c>
      <c r="H8" s="81"/>
      <c r="I8" s="80">
        <v>29</v>
      </c>
      <c r="J8" s="102"/>
    </row>
    <row r="9" spans="1:10" ht="21.75" customHeight="1">
      <c r="A9" s="10" t="s">
        <v>44</v>
      </c>
      <c r="B9" s="11"/>
      <c r="C9" s="97" t="s">
        <v>45</v>
      </c>
      <c r="D9" s="98"/>
      <c r="E9" s="80">
        <v>0</v>
      </c>
      <c r="F9" s="81"/>
      <c r="G9" s="80">
        <v>0</v>
      </c>
      <c r="H9" s="81"/>
      <c r="I9" s="80">
        <v>0</v>
      </c>
      <c r="J9" s="102"/>
    </row>
    <row r="10" spans="1:10" ht="21.75" customHeight="1">
      <c r="A10" s="10" t="s">
        <v>46</v>
      </c>
      <c r="B10" s="12" t="s">
        <v>47</v>
      </c>
      <c r="C10" s="97" t="s">
        <v>48</v>
      </c>
      <c r="D10" s="98"/>
      <c r="E10" s="80">
        <v>0</v>
      </c>
      <c r="F10" s="81"/>
      <c r="G10" s="80">
        <v>0</v>
      </c>
      <c r="H10" s="81"/>
      <c r="I10" s="80">
        <v>0</v>
      </c>
      <c r="J10" s="102"/>
    </row>
    <row r="11" spans="1:10" ht="21.75" customHeight="1">
      <c r="A11" s="10" t="s">
        <v>49</v>
      </c>
      <c r="B11" s="12" t="s">
        <v>50</v>
      </c>
      <c r="C11" s="97" t="s">
        <v>51</v>
      </c>
      <c r="D11" s="98"/>
      <c r="E11" s="80">
        <v>0</v>
      </c>
      <c r="F11" s="81"/>
      <c r="G11" s="80">
        <v>0</v>
      </c>
      <c r="H11" s="81"/>
      <c r="I11" s="80">
        <v>0</v>
      </c>
      <c r="J11" s="102"/>
    </row>
    <row r="12" spans="1:10" ht="21.75" customHeight="1">
      <c r="A12" s="31"/>
      <c r="B12" s="13"/>
      <c r="C12" s="97" t="s">
        <v>52</v>
      </c>
      <c r="D12" s="98"/>
      <c r="E12" s="80">
        <v>0</v>
      </c>
      <c r="F12" s="81"/>
      <c r="G12" s="80">
        <v>1</v>
      </c>
      <c r="H12" s="81"/>
      <c r="I12" s="80">
        <v>0</v>
      </c>
      <c r="J12" s="102"/>
    </row>
    <row r="13" spans="1:10" ht="21.75" customHeight="1">
      <c r="A13" s="32"/>
      <c r="B13" s="112" t="s">
        <v>53</v>
      </c>
      <c r="C13" s="146"/>
      <c r="D13" s="113"/>
      <c r="E13" s="92">
        <v>31</v>
      </c>
      <c r="F13" s="93"/>
      <c r="G13" s="92">
        <v>30</v>
      </c>
      <c r="H13" s="93"/>
      <c r="I13" s="92">
        <v>29</v>
      </c>
      <c r="J13" s="145"/>
    </row>
    <row r="14" spans="1:10" ht="21.75" customHeight="1">
      <c r="A14" s="129" t="s">
        <v>54</v>
      </c>
      <c r="B14" s="130"/>
      <c r="C14" s="130"/>
      <c r="D14" s="130"/>
      <c r="E14" s="84">
        <v>11</v>
      </c>
      <c r="F14" s="85"/>
      <c r="G14" s="84">
        <v>14</v>
      </c>
      <c r="H14" s="85"/>
      <c r="I14" s="84">
        <v>11</v>
      </c>
      <c r="J14" s="94"/>
    </row>
    <row r="15" spans="1:10" ht="31.5" customHeight="1">
      <c r="A15" s="115" t="s">
        <v>55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ht="13.5" customHeight="1"/>
    <row r="17" spans="1:10" ht="21.75" customHeight="1">
      <c r="A17" s="16" t="s">
        <v>56</v>
      </c>
      <c r="J17" s="6" t="s">
        <v>35</v>
      </c>
    </row>
    <row r="18" spans="1:10" ht="12" customHeight="1">
      <c r="A18" s="4"/>
      <c r="B18" s="5"/>
      <c r="C18" s="5"/>
      <c r="D18" s="5" t="s">
        <v>36</v>
      </c>
      <c r="E18" s="132">
        <v>6</v>
      </c>
      <c r="F18" s="138"/>
      <c r="G18" s="132">
        <v>5</v>
      </c>
      <c r="H18" s="138"/>
      <c r="I18" s="132">
        <v>4</v>
      </c>
      <c r="J18" s="133"/>
    </row>
    <row r="19" spans="1:10" ht="12" customHeight="1">
      <c r="A19" s="15"/>
      <c r="E19" s="134"/>
      <c r="F19" s="139"/>
      <c r="G19" s="134"/>
      <c r="H19" s="139"/>
      <c r="I19" s="134"/>
      <c r="J19" s="135"/>
    </row>
    <row r="20" spans="1:10" ht="21.75" customHeight="1">
      <c r="A20" s="28" t="s">
        <v>3</v>
      </c>
      <c r="B20" s="29"/>
      <c r="C20" s="29"/>
      <c r="D20" s="29"/>
      <c r="E20" s="136"/>
      <c r="F20" s="140"/>
      <c r="G20" s="136"/>
      <c r="H20" s="140"/>
      <c r="I20" s="136"/>
      <c r="J20" s="137"/>
    </row>
    <row r="21" spans="1:10" ht="21.75" customHeight="1">
      <c r="A21" s="121" t="s">
        <v>57</v>
      </c>
      <c r="B21" s="122"/>
      <c r="C21" s="122"/>
      <c r="D21" s="123"/>
      <c r="E21" s="46">
        <v>53</v>
      </c>
      <c r="F21" s="47">
        <v>3</v>
      </c>
      <c r="G21" s="46">
        <v>50</v>
      </c>
      <c r="H21" s="47">
        <v>1</v>
      </c>
      <c r="I21" s="46">
        <v>46</v>
      </c>
      <c r="J21" s="57">
        <v>2</v>
      </c>
    </row>
    <row r="22" spans="1:10" ht="21.75" customHeight="1">
      <c r="A22" s="124" t="s">
        <v>58</v>
      </c>
      <c r="B22" s="125"/>
      <c r="C22" s="125"/>
      <c r="D22" s="126"/>
      <c r="E22" s="48">
        <v>5</v>
      </c>
      <c r="F22" s="49">
        <v>0</v>
      </c>
      <c r="G22" s="48">
        <v>5</v>
      </c>
      <c r="H22" s="49">
        <v>0</v>
      </c>
      <c r="I22" s="48">
        <v>4</v>
      </c>
      <c r="J22" s="58">
        <v>0</v>
      </c>
    </row>
    <row r="23" spans="1:10" ht="21.75" customHeight="1">
      <c r="A23" s="127" t="s">
        <v>59</v>
      </c>
      <c r="B23" s="128"/>
      <c r="C23" s="128"/>
      <c r="D23" s="98"/>
      <c r="E23" s="48">
        <v>1</v>
      </c>
      <c r="F23" s="49">
        <v>0</v>
      </c>
      <c r="G23" s="48">
        <v>1</v>
      </c>
      <c r="H23" s="49">
        <v>0</v>
      </c>
      <c r="I23" s="48">
        <v>0</v>
      </c>
      <c r="J23" s="58">
        <v>0</v>
      </c>
    </row>
    <row r="24" spans="1:10" ht="21.75" customHeight="1">
      <c r="A24" s="127" t="s">
        <v>60</v>
      </c>
      <c r="B24" s="128"/>
      <c r="C24" s="128"/>
      <c r="D24" s="98"/>
      <c r="E24" s="48">
        <v>35</v>
      </c>
      <c r="F24" s="49">
        <v>21</v>
      </c>
      <c r="G24" s="48">
        <v>42</v>
      </c>
      <c r="H24" s="49">
        <v>27</v>
      </c>
      <c r="I24" s="48">
        <v>34</v>
      </c>
      <c r="J24" s="58">
        <v>20</v>
      </c>
    </row>
    <row r="25" spans="1:10" ht="21.75" customHeight="1">
      <c r="A25" s="118" t="s">
        <v>61</v>
      </c>
      <c r="B25" s="119"/>
      <c r="C25" s="119"/>
      <c r="D25" s="120"/>
      <c r="E25" s="50">
        <v>94</v>
      </c>
      <c r="F25" s="51">
        <v>24</v>
      </c>
      <c r="G25" s="50">
        <v>98</v>
      </c>
      <c r="H25" s="51">
        <v>28</v>
      </c>
      <c r="I25" s="50">
        <v>84</v>
      </c>
      <c r="J25" s="59">
        <v>22</v>
      </c>
    </row>
    <row r="26" spans="1:10" ht="21.75" customHeight="1">
      <c r="A26" s="115" t="s">
        <v>62</v>
      </c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ht="21.75" customHeight="1">
      <c r="A27" s="33"/>
    </row>
    <row r="28" spans="1:10" ht="21.75" customHeight="1">
      <c r="A28" s="16" t="s">
        <v>63</v>
      </c>
      <c r="F28" s="6"/>
      <c r="H28" s="6"/>
      <c r="I28" s="2"/>
      <c r="J28" s="6" t="s">
        <v>35</v>
      </c>
    </row>
    <row r="29" spans="1:10" ht="12" customHeight="1">
      <c r="A29" s="7"/>
      <c r="B29" s="8"/>
      <c r="C29" s="9"/>
      <c r="D29" s="14" t="s">
        <v>36</v>
      </c>
      <c r="E29" s="86">
        <v>6</v>
      </c>
      <c r="F29" s="87"/>
      <c r="G29" s="86">
        <v>5</v>
      </c>
      <c r="H29" s="87"/>
      <c r="I29" s="86">
        <v>4</v>
      </c>
      <c r="J29" s="116"/>
    </row>
    <row r="30" spans="1:10" ht="12" customHeight="1">
      <c r="A30" s="23" t="s">
        <v>3</v>
      </c>
      <c r="B30" s="27"/>
      <c r="C30" s="27"/>
      <c r="D30" s="24"/>
      <c r="E30" s="88"/>
      <c r="F30" s="89"/>
      <c r="G30" s="88"/>
      <c r="H30" s="89"/>
      <c r="I30" s="88"/>
      <c r="J30" s="117"/>
    </row>
    <row r="31" spans="1:10" ht="21.75" customHeight="1">
      <c r="A31" s="36"/>
      <c r="B31" s="37"/>
      <c r="C31" s="141" t="s">
        <v>38</v>
      </c>
      <c r="D31" s="142"/>
      <c r="E31" s="78">
        <v>1</v>
      </c>
      <c r="F31" s="79"/>
      <c r="G31" s="78">
        <v>0</v>
      </c>
      <c r="H31" s="79"/>
      <c r="I31" s="78">
        <v>0</v>
      </c>
      <c r="J31" s="101"/>
    </row>
    <row r="32" spans="1:10" ht="21.75" customHeight="1">
      <c r="A32" s="25" t="s">
        <v>37</v>
      </c>
      <c r="B32" s="26"/>
      <c r="C32" s="143" t="s">
        <v>39</v>
      </c>
      <c r="D32" s="143"/>
      <c r="E32" s="80">
        <v>4</v>
      </c>
      <c r="F32" s="81"/>
      <c r="G32" s="80">
        <v>2</v>
      </c>
      <c r="H32" s="81"/>
      <c r="I32" s="80">
        <v>3</v>
      </c>
      <c r="J32" s="102"/>
    </row>
    <row r="33" spans="1:10" ht="21.75" customHeight="1">
      <c r="A33" s="34"/>
      <c r="B33" s="35"/>
      <c r="C33" s="95" t="s">
        <v>40</v>
      </c>
      <c r="D33" s="96"/>
      <c r="E33" s="82">
        <v>5</v>
      </c>
      <c r="F33" s="83"/>
      <c r="G33" s="82">
        <f>SUM(G31:H32)</f>
        <v>2</v>
      </c>
      <c r="H33" s="83"/>
      <c r="I33" s="82">
        <f t="shared" ref="I33" si="0">SUM(I31:J32)</f>
        <v>3</v>
      </c>
      <c r="J33" s="114"/>
    </row>
    <row r="34" spans="1:10" ht="21.75" customHeight="1">
      <c r="A34" s="106" t="s">
        <v>64</v>
      </c>
      <c r="B34" s="107"/>
      <c r="C34" s="99" t="s">
        <v>41</v>
      </c>
      <c r="D34" s="100"/>
      <c r="E34" s="78">
        <v>3</v>
      </c>
      <c r="F34" s="79"/>
      <c r="G34" s="78">
        <v>0</v>
      </c>
      <c r="H34" s="79"/>
      <c r="I34" s="78">
        <v>3</v>
      </c>
      <c r="J34" s="101"/>
    </row>
    <row r="35" spans="1:10" ht="21.75" customHeight="1">
      <c r="A35" s="108"/>
      <c r="B35" s="109"/>
      <c r="C35" s="97" t="s">
        <v>43</v>
      </c>
      <c r="D35" s="98"/>
      <c r="E35" s="80">
        <v>2</v>
      </c>
      <c r="F35" s="81"/>
      <c r="G35" s="80">
        <v>1</v>
      </c>
      <c r="H35" s="81"/>
      <c r="I35" s="80">
        <v>0</v>
      </c>
      <c r="J35" s="102"/>
    </row>
    <row r="36" spans="1:10" ht="21.75" customHeight="1">
      <c r="A36" s="108"/>
      <c r="B36" s="109"/>
      <c r="C36" s="95" t="s">
        <v>65</v>
      </c>
      <c r="D36" s="96"/>
      <c r="E36" s="80">
        <v>0</v>
      </c>
      <c r="F36" s="81"/>
      <c r="G36" s="80">
        <v>0</v>
      </c>
      <c r="H36" s="81"/>
      <c r="I36" s="80">
        <v>0</v>
      </c>
      <c r="J36" s="102"/>
    </row>
    <row r="37" spans="1:10" ht="21.75" customHeight="1">
      <c r="A37" s="110"/>
      <c r="B37" s="111"/>
      <c r="C37" s="112" t="s">
        <v>40</v>
      </c>
      <c r="D37" s="113"/>
      <c r="E37" s="82">
        <v>5</v>
      </c>
      <c r="F37" s="83"/>
      <c r="G37" s="82">
        <f>SUM(G34:H36)</f>
        <v>1</v>
      </c>
      <c r="H37" s="83"/>
      <c r="I37" s="82">
        <f t="shared" ref="I37" si="1">SUM(I34:J36)</f>
        <v>3</v>
      </c>
      <c r="J37" s="114"/>
    </row>
    <row r="38" spans="1:10" ht="21.75" customHeight="1">
      <c r="A38" s="103" t="s">
        <v>54</v>
      </c>
      <c r="B38" s="104"/>
      <c r="C38" s="104"/>
      <c r="D38" s="105"/>
      <c r="E38" s="84">
        <f>E33-E37</f>
        <v>0</v>
      </c>
      <c r="F38" s="85"/>
      <c r="G38" s="84">
        <f>G33-G37</f>
        <v>1</v>
      </c>
      <c r="H38" s="85"/>
      <c r="I38" s="84">
        <f t="shared" ref="I38" si="2">I33-I37</f>
        <v>0</v>
      </c>
      <c r="J38" s="94"/>
    </row>
  </sheetData>
  <mergeCells count="94">
    <mergeCell ref="A4:B6"/>
    <mergeCell ref="B13:D13"/>
    <mergeCell ref="C4:D4"/>
    <mergeCell ref="G6:H6"/>
    <mergeCell ref="I7:J7"/>
    <mergeCell ref="C6:D6"/>
    <mergeCell ref="G13:H13"/>
    <mergeCell ref="G4:H4"/>
    <mergeCell ref="I12:J12"/>
    <mergeCell ref="I13:J13"/>
    <mergeCell ref="C9:D9"/>
    <mergeCell ref="C5:D5"/>
    <mergeCell ref="B7:D7"/>
    <mergeCell ref="C10:D10"/>
    <mergeCell ref="B8:D8"/>
    <mergeCell ref="G12:H12"/>
    <mergeCell ref="G2:H3"/>
    <mergeCell ref="I11:J11"/>
    <mergeCell ref="I2:J3"/>
    <mergeCell ref="I4:J4"/>
    <mergeCell ref="I5:J5"/>
    <mergeCell ref="I6:J6"/>
    <mergeCell ref="G11:H11"/>
    <mergeCell ref="G10:H10"/>
    <mergeCell ref="G5:H5"/>
    <mergeCell ref="G9:H9"/>
    <mergeCell ref="I8:J8"/>
    <mergeCell ref="I9:J9"/>
    <mergeCell ref="G7:H7"/>
    <mergeCell ref="G8:H8"/>
    <mergeCell ref="I10:J10"/>
    <mergeCell ref="C11:D11"/>
    <mergeCell ref="C12:D12"/>
    <mergeCell ref="C33:D33"/>
    <mergeCell ref="C31:D31"/>
    <mergeCell ref="G31:H31"/>
    <mergeCell ref="A24:D24"/>
    <mergeCell ref="C32:D32"/>
    <mergeCell ref="E13:F13"/>
    <mergeCell ref="E14:F14"/>
    <mergeCell ref="E18:F20"/>
    <mergeCell ref="E31:F31"/>
    <mergeCell ref="E32:F32"/>
    <mergeCell ref="E33:F33"/>
    <mergeCell ref="G33:H33"/>
    <mergeCell ref="I14:J14"/>
    <mergeCell ref="A14:D14"/>
    <mergeCell ref="G32:H32"/>
    <mergeCell ref="A15:J15"/>
    <mergeCell ref="I18:J20"/>
    <mergeCell ref="G18:H20"/>
    <mergeCell ref="G14:H14"/>
    <mergeCell ref="I31:J31"/>
    <mergeCell ref="I32:J32"/>
    <mergeCell ref="I33:J33"/>
    <mergeCell ref="A26:J26"/>
    <mergeCell ref="I29:J30"/>
    <mergeCell ref="A25:D25"/>
    <mergeCell ref="A21:D21"/>
    <mergeCell ref="A22:D22"/>
    <mergeCell ref="G29:H30"/>
    <mergeCell ref="A23:D23"/>
    <mergeCell ref="E29:F30"/>
    <mergeCell ref="G38:H38"/>
    <mergeCell ref="I38:J38"/>
    <mergeCell ref="C36:D36"/>
    <mergeCell ref="C35:D35"/>
    <mergeCell ref="C34:D34"/>
    <mergeCell ref="G34:H34"/>
    <mergeCell ref="I34:J34"/>
    <mergeCell ref="I35:J35"/>
    <mergeCell ref="G35:H35"/>
    <mergeCell ref="I36:J36"/>
    <mergeCell ref="A38:D38"/>
    <mergeCell ref="A34:B37"/>
    <mergeCell ref="C37:D37"/>
    <mergeCell ref="G37:H37"/>
    <mergeCell ref="I37:J37"/>
    <mergeCell ref="G36:H36"/>
    <mergeCell ref="E2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34:F34"/>
    <mergeCell ref="E35:F35"/>
    <mergeCell ref="E36:F36"/>
    <mergeCell ref="E37:F37"/>
    <mergeCell ref="E38:F38"/>
  </mergeCells>
  <phoneticPr fontId="1"/>
  <printOptions gridLinesSet="0"/>
  <pageMargins left="0.98425196850393704" right="0.78740157480314965" top="1.1811023622047245" bottom="0.98425196850393704" header="0.51181102362204722" footer="0.39370078740157483"/>
  <pageSetup paperSize="9" scale="96" orientation="portrait" r:id="rId1"/>
  <headerFooter alignWithMargins="0">
    <oddFooter>&amp;C&amp;"ＭＳ ゴシック,標準"&amp;12 13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F332614D751479FB768D53A50454F" ma:contentTypeVersion="19" ma:contentTypeDescription="新しいドキュメントを作成します。" ma:contentTypeScope="" ma:versionID="b42abadaa30cc1f1d251bed904b3c129">
  <xsd:schema xmlns:xsd="http://www.w3.org/2001/XMLSchema" xmlns:xs="http://www.w3.org/2001/XMLSchema" xmlns:p="http://schemas.microsoft.com/office/2006/metadata/properties" xmlns:ns2="48da6705-cc0a-41da-bd92-97388b0264fb" xmlns:ns3="153f0ed0-5f19-4a19-afda-97ba627e7d01" targetNamespace="http://schemas.microsoft.com/office/2006/metadata/properties" ma:root="true" ma:fieldsID="1ca1b7081157354d7fbdf2b4249c905f" ns2:_="" ns3:_="">
    <xsd:import namespace="48da6705-cc0a-41da-bd92-97388b0264fb"/>
    <xsd:import namespace="153f0ed0-5f19-4a19-afda-97ba627e7d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f0ed0-5f19-4a19-afda-97ba627e7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09E5E8-E710-4FCA-A9D3-22860B8D3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153f0ed0-5f19-4a19-afda-97ba627e7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64A7F0-47D7-4E6D-A53F-BDB41AA3A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32B03-F7C1-42C0-BF03-663C3A47D7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12頁</vt:lpstr>
      <vt:lpstr>13頁</vt:lpstr>
      <vt:lpstr>'12頁'!Print_Area</vt:lpstr>
      <vt:lpstr>'13頁'!Print_Area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2022-06-05T12:23:18Z</dcterms:created>
  <dcterms:modified xsi:type="dcterms:W3CDTF">2026-06-02T06:34:02Z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0x0101008C0F332614D751479FB768D53A50454F</vt:lpwstr>
  </property>
</Properties>
</file>