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D8F1C78F-CDC8-4F90-BEBE-4E008F2F1ECB}" xr6:coauthVersionLast="47" xr6:coauthVersionMax="47" xr10:uidLastSave="{00000000-0000-0000-0000-000000000000}"/>
  <bookViews>
    <workbookView xWindow="-108" yWindow="-108" windowWidth="23256" windowHeight="13896" xr2:uid="{5AAAC741-BC8B-49AE-B4D5-0885635C6488}"/>
  </bookViews>
  <sheets>
    <sheet name="未達成の要因" sheetId="116" r:id="rId1"/>
    <sheet name="未達成の要因 (２)" sheetId="117" r:id="rId2"/>
  </sheets>
  <definedNames>
    <definedName name="_xlnm.Print_Area" localSheetId="0">未達成の要因!$A$1:$T$11</definedName>
    <definedName name="_xlnm.Print_Area" localSheetId="1">'未達成の要因 (２)'!$A$1:$T$13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117" l="1"/>
  <c r="M11" i="117" l="1"/>
  <c r="O6" i="117"/>
  <c r="M11" i="116" l="1"/>
  <c r="O6" i="116"/>
</calcChain>
</file>

<file path=xl/sharedStrings.xml><?xml version="1.0" encoding="utf-8"?>
<sst xmlns="http://schemas.openxmlformats.org/spreadsheetml/2006/main" count="61" uniqueCount="36">
  <si>
    <t>成果測定指標</t>
    <rPh sb="0" eb="2">
      <t>セイカ</t>
    </rPh>
    <rPh sb="2" eb="4">
      <t>ソクテイ</t>
    </rPh>
    <rPh sb="4" eb="6">
      <t>シヒョウ</t>
    </rPh>
    <phoneticPr fontId="1"/>
  </si>
  <si>
    <t>単位</t>
    <rPh sb="0" eb="2">
      <t>タンイ</t>
    </rPh>
    <phoneticPr fontId="1"/>
  </si>
  <si>
    <t>法人名</t>
    <rPh sb="0" eb="2">
      <t>ホウジン</t>
    </rPh>
    <rPh sb="2" eb="3">
      <t>メイ</t>
    </rPh>
    <phoneticPr fontId="1"/>
  </si>
  <si>
    <t>■ 目標値未達成の要因について</t>
    <rPh sb="2" eb="4">
      <t>モクヒョウ</t>
    </rPh>
    <rPh sb="4" eb="5">
      <t>アタイ</t>
    </rPh>
    <rPh sb="5" eb="8">
      <t>ミタッセイ</t>
    </rPh>
    <rPh sb="9" eb="11">
      <t>ヨウイン</t>
    </rPh>
    <phoneticPr fontId="1"/>
  </si>
  <si>
    <t>〔１〕</t>
    <phoneticPr fontId="1"/>
  </si>
  <si>
    <t>①</t>
    <phoneticPr fontId="1"/>
  </si>
  <si>
    <t>差</t>
    <rPh sb="0" eb="1">
      <t>サ</t>
    </rPh>
    <phoneticPr fontId="1"/>
  </si>
  <si>
    <t>要因分析を踏まえた今後の対応</t>
    <phoneticPr fontId="1"/>
  </si>
  <si>
    <t>要因分析（要因と考える根拠）</t>
    <rPh sb="0" eb="2">
      <t>ヨウイン</t>
    </rPh>
    <rPh sb="2" eb="4">
      <t>ブンセキ</t>
    </rPh>
    <rPh sb="5" eb="7">
      <t>ヨウイン</t>
    </rPh>
    <rPh sb="8" eb="9">
      <t>カンガ</t>
    </rPh>
    <rPh sb="11" eb="13">
      <t>コンキョ</t>
    </rPh>
    <phoneticPr fontId="1"/>
  </si>
  <si>
    <t>未達成の要因</t>
    <rPh sb="0" eb="3">
      <t>ミタッセイ</t>
    </rPh>
    <rPh sb="4" eb="6">
      <t>ヨウイン</t>
    </rPh>
    <phoneticPr fontId="1"/>
  </si>
  <si>
    <t>目標値との差</t>
    <rPh sb="0" eb="3">
      <t>モクヒョウチ</t>
    </rPh>
    <rPh sb="5" eb="6">
      <t>サ</t>
    </rPh>
    <phoneticPr fontId="1"/>
  </si>
  <si>
    <t>関連項目名</t>
    <rPh sb="0" eb="2">
      <t>カンレン</t>
    </rPh>
    <rPh sb="2" eb="4">
      <t>コウモク</t>
    </rPh>
    <rPh sb="4" eb="5">
      <t>メイ</t>
    </rPh>
    <phoneticPr fontId="1"/>
  </si>
  <si>
    <t>R7年度目標値</t>
    <rPh sb="2" eb="3">
      <t>ネン</t>
    </rPh>
    <rPh sb="3" eb="4">
      <t>ド</t>
    </rPh>
    <rPh sb="4" eb="6">
      <t>モクヒョウ</t>
    </rPh>
    <rPh sb="6" eb="7">
      <t>チ</t>
    </rPh>
    <phoneticPr fontId="1"/>
  </si>
  <si>
    <t>R7年度実績値</t>
    <rPh sb="2" eb="3">
      <t>ネン</t>
    </rPh>
    <rPh sb="3" eb="4">
      <t>ド</t>
    </rPh>
    <rPh sb="4" eb="6">
      <t>ジッセキ</t>
    </rPh>
    <rPh sb="6" eb="7">
      <t>チ</t>
    </rPh>
    <phoneticPr fontId="1"/>
  </si>
  <si>
    <t>R7当初想定値</t>
    <rPh sb="2" eb="4">
      <t>トウショ</t>
    </rPh>
    <rPh sb="4" eb="6">
      <t>ソウテイ</t>
    </rPh>
    <rPh sb="6" eb="7">
      <t>アタイ</t>
    </rPh>
    <phoneticPr fontId="1"/>
  </si>
  <si>
    <t>R7実績値</t>
    <rPh sb="2" eb="5">
      <t>ジッセキチ</t>
    </rPh>
    <phoneticPr fontId="1"/>
  </si>
  <si>
    <t>滞納者における返還者率
（繰越滞納返還者数／繰越滞納者数）</t>
    <phoneticPr fontId="1"/>
  </si>
  <si>
    <t>償還金回収コスト</t>
    <phoneticPr fontId="1"/>
  </si>
  <si>
    <t>千円</t>
    <phoneticPr fontId="1"/>
  </si>
  <si>
    <t>％</t>
    <phoneticPr fontId="1"/>
  </si>
  <si>
    <t>繰越滞納者数に含まれる長期滞納者の割合の増加</t>
    <phoneticPr fontId="1"/>
  </si>
  <si>
    <t>長期滞納者割合</t>
    <phoneticPr fontId="1"/>
  </si>
  <si>
    <t>職員手当の増加</t>
    <phoneticPr fontId="1"/>
  </si>
  <si>
    <t>職員手当</t>
    <rPh sb="0" eb="2">
      <t>ショクイン</t>
    </rPh>
    <rPh sb="2" eb="4">
      <t>テアテ</t>
    </rPh>
    <phoneticPr fontId="2"/>
  </si>
  <si>
    <t>千円</t>
    <rPh sb="0" eb="1">
      <t>セン</t>
    </rPh>
    <rPh sb="1" eb="2">
      <t>エン</t>
    </rPh>
    <phoneticPr fontId="2"/>
  </si>
  <si>
    <t>公益財団法人　大阪府育英会</t>
    <phoneticPr fontId="1"/>
  </si>
  <si>
    <t>人材確保の観点から、職員の処遇改善を図るため、契約職員の期末手当を拡充したこと等により職員手当が増加したため。</t>
    <phoneticPr fontId="1"/>
  </si>
  <si>
    <t>滞納額抑制を効果的に進める一方、督促業務の効率化やDXの推進、業務プロセスの見直し及び適正な人員配置などにより、効率的・効果的な事業運営に努め、回収に係るコストの抑制を図る。</t>
    <rPh sb="69" eb="70">
      <t>ツト</t>
    </rPh>
    <rPh sb="84" eb="85">
      <t>ハカ</t>
    </rPh>
    <phoneticPr fontId="1"/>
  </si>
  <si>
    <t>賃借料の増加</t>
    <rPh sb="0" eb="3">
      <t>チンシャクリョウ</t>
    </rPh>
    <rPh sb="4" eb="6">
      <t>ゾウカ</t>
    </rPh>
    <phoneticPr fontId="1"/>
  </si>
  <si>
    <t>賃借料</t>
    <rPh sb="0" eb="3">
      <t>チンシャクリョウ</t>
    </rPh>
    <phoneticPr fontId="2"/>
  </si>
  <si>
    <t>②</t>
    <phoneticPr fontId="1"/>
  </si>
  <si>
    <t>滞納額抑制を効果的に進める一方、督促業務の効率化やDXの推進、業務プロセスの見直し及び適正な人員配置などにより、効率的・効果的な事業運営に努め、回収に係るコストの抑制を図る。</t>
    <rPh sb="0" eb="2">
      <t>タイノウ</t>
    </rPh>
    <rPh sb="2" eb="3">
      <t>ガク</t>
    </rPh>
    <rPh sb="3" eb="5">
      <t>ヨクセイ</t>
    </rPh>
    <rPh sb="6" eb="8">
      <t>コウカ</t>
    </rPh>
    <rPh sb="8" eb="9">
      <t>テキ</t>
    </rPh>
    <rPh sb="10" eb="11">
      <t>スス</t>
    </rPh>
    <rPh sb="13" eb="15">
      <t>イッポウ</t>
    </rPh>
    <rPh sb="16" eb="18">
      <t>トクソク</t>
    </rPh>
    <rPh sb="18" eb="20">
      <t>ギョウム</t>
    </rPh>
    <rPh sb="21" eb="23">
      <t>コウリツ</t>
    </rPh>
    <rPh sb="23" eb="24">
      <t>カ</t>
    </rPh>
    <rPh sb="28" eb="30">
      <t>スイシン</t>
    </rPh>
    <rPh sb="31" eb="33">
      <t>ギョウム</t>
    </rPh>
    <rPh sb="38" eb="40">
      <t>ミナオ</t>
    </rPh>
    <rPh sb="41" eb="42">
      <t>オヨ</t>
    </rPh>
    <rPh sb="43" eb="45">
      <t>テキセイ</t>
    </rPh>
    <rPh sb="46" eb="48">
      <t>ジンイン</t>
    </rPh>
    <rPh sb="48" eb="50">
      <t>ハイチ</t>
    </rPh>
    <rPh sb="56" eb="58">
      <t>コウリツ</t>
    </rPh>
    <rPh sb="58" eb="59">
      <t>テキ</t>
    </rPh>
    <rPh sb="60" eb="62">
      <t>コウカ</t>
    </rPh>
    <rPh sb="62" eb="63">
      <t>テキ</t>
    </rPh>
    <rPh sb="64" eb="66">
      <t>ジギョウ</t>
    </rPh>
    <rPh sb="66" eb="68">
      <t>ウンエイ</t>
    </rPh>
    <rPh sb="69" eb="70">
      <t>ツト</t>
    </rPh>
    <rPh sb="72" eb="74">
      <t>カイシュウ</t>
    </rPh>
    <rPh sb="75" eb="76">
      <t>カカ</t>
    </rPh>
    <rPh sb="81" eb="83">
      <t>ヨクセイ</t>
    </rPh>
    <rPh sb="84" eb="85">
      <t>ハカ</t>
    </rPh>
    <phoneticPr fontId="1"/>
  </si>
  <si>
    <t>・長期滞納者に対して、電話・文書による督促に加え、自宅訪問を積極的に行うことにより返還交渉を強化し一層の回収を図る。
・返還約束者について、常に返還状況を把握し、不履行の場合は粘り強く継続的な交渉を続け回収を図る。
・個別に債権内容を精査し、個々の状況に応じた督促を行う。
・弁護士法人を複数年契約により安定的に活用し、効果的・効率的に回収を図るとともに、委託件数を拡充する。
・資力がありながら返還に応じない滞納者に対して、強制執行（給与や預貯金の差し押さえ）により回収を図る。
・債務者の現況等を調査のうえ、真に回収が見込めない債権については債権の償却基準に照らし適正な償却を行う。</t>
    <rPh sb="138" eb="143">
      <t>ベンゴシホウジン</t>
    </rPh>
    <rPh sb="178" eb="182">
      <t>イタクケンスウ</t>
    </rPh>
    <rPh sb="183" eb="185">
      <t>カクジュウ</t>
    </rPh>
    <phoneticPr fontId="1"/>
  </si>
  <si>
    <t>督促等を実施しても、返還に応じない滞納者が毎年蓄積し、回収が困難な長期滞納者の割合が増加しているため。
（滞納年数が長くなるにつれ、回収率が低くなる傾向があり、滞納者全体の回収率に比して長期滞納者の回収率は低い。回収率の高い短期滞納者は順調に縮減できた一方で、回収率の低い長期滞納者が比較的多く残存したため、長期滞納者の割合が相対的に増加している。）
＜令和7年度滞納期間別回収率＞
（滞納期間：回収率）
1年未満：61.5％
1年以上5年未満：16.8％
5年以上10年未満：10.5％
10年以上：6.2％
全体：12.2％</t>
    <rPh sb="33" eb="38">
      <t>チョウキタイノウシャ</t>
    </rPh>
    <rPh sb="53" eb="57">
      <t>タイノウネンスウ</t>
    </rPh>
    <rPh sb="58" eb="59">
      <t>ナガ</t>
    </rPh>
    <rPh sb="66" eb="69">
      <t>カイシュウリツ</t>
    </rPh>
    <rPh sb="70" eb="71">
      <t>ヒク</t>
    </rPh>
    <rPh sb="74" eb="76">
      <t>ケイコウ</t>
    </rPh>
    <rPh sb="80" eb="83">
      <t>タイノウシャ</t>
    </rPh>
    <rPh sb="83" eb="85">
      <t>ゼンタイ</t>
    </rPh>
    <rPh sb="86" eb="89">
      <t>カイシュウリツ</t>
    </rPh>
    <rPh sb="90" eb="91">
      <t>ヒ</t>
    </rPh>
    <rPh sb="93" eb="95">
      <t>チョウキ</t>
    </rPh>
    <rPh sb="95" eb="98">
      <t>タイノウシャ</t>
    </rPh>
    <rPh sb="99" eb="102">
      <t>カイシュウリツ</t>
    </rPh>
    <rPh sb="103" eb="104">
      <t>ヒク</t>
    </rPh>
    <rPh sb="106" eb="109">
      <t>カイシュウリツ</t>
    </rPh>
    <rPh sb="110" eb="111">
      <t>タカ</t>
    </rPh>
    <rPh sb="112" eb="117">
      <t>タンキタイノウシャ</t>
    </rPh>
    <rPh sb="118" eb="120">
      <t>ジュンチョウ</t>
    </rPh>
    <rPh sb="121" eb="123">
      <t>シュクゲン</t>
    </rPh>
    <rPh sb="126" eb="128">
      <t>イッポウ</t>
    </rPh>
    <rPh sb="130" eb="133">
      <t>カイシュウリツ</t>
    </rPh>
    <rPh sb="134" eb="135">
      <t>ヒク</t>
    </rPh>
    <rPh sb="136" eb="140">
      <t>チョウキタイノウ</t>
    </rPh>
    <rPh sb="140" eb="141">
      <t>シャ</t>
    </rPh>
    <rPh sb="142" eb="145">
      <t>ヒカクテキ</t>
    </rPh>
    <rPh sb="145" eb="146">
      <t>オオ</t>
    </rPh>
    <rPh sb="147" eb="149">
      <t>ザンゾン</t>
    </rPh>
    <rPh sb="154" eb="158">
      <t>チョウキタイノウ</t>
    </rPh>
    <rPh sb="158" eb="159">
      <t>シャ</t>
    </rPh>
    <rPh sb="160" eb="162">
      <t>ワリアイ</t>
    </rPh>
    <rPh sb="163" eb="166">
      <t>ソウタイテキ</t>
    </rPh>
    <rPh sb="167" eb="169">
      <t>ゾウカ</t>
    </rPh>
    <rPh sb="178" eb="180">
      <t>レイワ</t>
    </rPh>
    <rPh sb="181" eb="183">
      <t>ネンド</t>
    </rPh>
    <rPh sb="187" eb="188">
      <t>ベツ</t>
    </rPh>
    <rPh sb="194" eb="198">
      <t>タイノウキカン</t>
    </rPh>
    <rPh sb="199" eb="202">
      <t>カイシュウリツ</t>
    </rPh>
    <rPh sb="205" eb="206">
      <t>ネン</t>
    </rPh>
    <rPh sb="206" eb="208">
      <t>ミマン</t>
    </rPh>
    <rPh sb="216" eb="217">
      <t>ネン</t>
    </rPh>
    <rPh sb="217" eb="219">
      <t>イジョウ</t>
    </rPh>
    <rPh sb="220" eb="221">
      <t>ネン</t>
    </rPh>
    <rPh sb="221" eb="223">
      <t>ミマン</t>
    </rPh>
    <rPh sb="231" eb="234">
      <t>ネンイジョウ</t>
    </rPh>
    <rPh sb="236" eb="237">
      <t>ネン</t>
    </rPh>
    <rPh sb="237" eb="239">
      <t>ミマン</t>
    </rPh>
    <rPh sb="248" eb="251">
      <t>ネンイジョウ</t>
    </rPh>
    <rPh sb="257" eb="259">
      <t>ゼンタイ</t>
    </rPh>
    <phoneticPr fontId="1"/>
  </si>
  <si>
    <t>電話督促における掛け間違い防止及び架電作業等の削減を目的として自動電話催告システム等を導入したことにより賃借料が増加したため。</t>
    <rPh sb="0" eb="2">
      <t>デンワ</t>
    </rPh>
    <rPh sb="2" eb="4">
      <t>トクソク</t>
    </rPh>
    <rPh sb="8" eb="9">
      <t>カ</t>
    </rPh>
    <rPh sb="10" eb="12">
      <t>マチガ</t>
    </rPh>
    <rPh sb="13" eb="15">
      <t>ボウシ</t>
    </rPh>
    <rPh sb="15" eb="16">
      <t>オヨ</t>
    </rPh>
    <rPh sb="17" eb="19">
      <t>カデン</t>
    </rPh>
    <rPh sb="19" eb="21">
      <t>サギョウ</t>
    </rPh>
    <rPh sb="21" eb="22">
      <t>トウ</t>
    </rPh>
    <rPh sb="23" eb="25">
      <t>サクゲン</t>
    </rPh>
    <rPh sb="26" eb="28">
      <t>モクテキ</t>
    </rPh>
    <rPh sb="41" eb="42">
      <t>トウ</t>
    </rPh>
    <rPh sb="43" eb="45">
      <t>ドウニュウ</t>
    </rPh>
    <rPh sb="52" eb="55">
      <t>チンシャクリョウ</t>
    </rPh>
    <rPh sb="56" eb="58">
      <t>ゾウカ</t>
    </rPh>
    <phoneticPr fontId="1"/>
  </si>
  <si>
    <t>〔２〕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</si>
</sst>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9" x14ac:knownFonts="1">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2"/>
      <name val="ＭＳ Ｐゴシック"/>
      <family val="3"/>
      <charset val="128"/>
    </font>
    <font>
      <b/>
      <sz val="10"/>
      <name val="ＭＳ Ｐゴシック"/>
      <family val="3"/>
      <charset val="128"/>
    </font>
    <font>
      <b/>
      <sz val="9"/>
      <name val="ＭＳ Ｐゴシック"/>
      <family val="3"/>
      <charset val="128"/>
    </font>
  </fonts>
  <fills count="6">
    <fill>
      <patternFill patternType="none"/>
    </fill>
    <fill>
      <patternFill patternType="gray125"/>
    </fill>
    <fill>
      <patternFill patternType="solid">
        <fgColor theme="4" tint="0.59996337778862885"/>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3" borderId="0" xfId="0" applyFill="1" applyAlignment="1">
      <alignment vertical="center"/>
    </xf>
    <xf numFmtId="0" fontId="6" fillId="3" borderId="0" xfId="0" applyFont="1" applyFill="1" applyAlignment="1">
      <alignment vertical="center"/>
    </xf>
    <xf numFmtId="0" fontId="5" fillId="3" borderId="0" xfId="0" applyFont="1" applyFill="1" applyAlignment="1">
      <alignment vertical="center"/>
    </xf>
    <xf numFmtId="0" fontId="7" fillId="3" borderId="0" xfId="0" applyFont="1" applyFill="1" applyAlignment="1">
      <alignment vertical="center"/>
    </xf>
    <xf numFmtId="0" fontId="2" fillId="3" borderId="0" xfId="0" applyFont="1" applyFill="1" applyAlignment="1">
      <alignment vertical="center"/>
    </xf>
    <xf numFmtId="0" fontId="4" fillId="3" borderId="0" xfId="0" applyFont="1" applyFill="1" applyAlignment="1">
      <alignment vertical="center"/>
    </xf>
    <xf numFmtId="0" fontId="4" fillId="4"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4" borderId="3" xfId="0" applyFont="1" applyFill="1" applyBorder="1" applyAlignment="1">
      <alignment horizontal="center" vertical="center" shrinkToFit="1"/>
    </xf>
    <xf numFmtId="0" fontId="4" fillId="4" borderId="1"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5" xfId="0" applyFont="1" applyFill="1" applyBorder="1" applyAlignment="1">
      <alignment horizontal="center" vertical="center"/>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177" fontId="4" fillId="0" borderId="1" xfId="0" applyNumberFormat="1" applyFont="1" applyBorder="1" applyAlignment="1">
      <alignment horizontal="center" vertical="center"/>
    </xf>
    <xf numFmtId="0" fontId="8" fillId="5" borderId="3" xfId="0" applyFont="1" applyFill="1" applyBorder="1" applyAlignment="1">
      <alignment horizontal="center" vertical="center" shrinkToFit="1"/>
    </xf>
    <xf numFmtId="0" fontId="8" fillId="5" borderId="7" xfId="0" applyFont="1" applyFill="1" applyBorder="1" applyAlignment="1">
      <alignment horizontal="center" vertical="center" shrinkToFit="1"/>
    </xf>
    <xf numFmtId="0" fontId="8" fillId="5" borderId="2" xfId="0" applyFont="1" applyFill="1" applyBorder="1" applyAlignment="1">
      <alignment horizontal="center" vertical="center" shrinkToFit="1"/>
    </xf>
    <xf numFmtId="0" fontId="8" fillId="5" borderId="1"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2" xfId="0" applyFont="1" applyFill="1" applyBorder="1" applyAlignment="1">
      <alignment horizontal="center" vertical="center"/>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49" fontId="0" fillId="3" borderId="0" xfId="0" applyNumberFormat="1" applyFill="1" applyAlignment="1">
      <alignment horizontal="left" vertical="center"/>
    </xf>
    <xf numFmtId="0" fontId="7" fillId="5" borderId="3"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177" fontId="0" fillId="3" borderId="1" xfId="0" applyNumberFormat="1" applyFill="1" applyBorder="1" applyAlignment="1">
      <alignment horizontal="center" vertical="center" wrapText="1"/>
    </xf>
    <xf numFmtId="177" fontId="0" fillId="3" borderId="1" xfId="0" applyNumberFormat="1" applyFill="1" applyBorder="1" applyAlignment="1">
      <alignment horizontal="center" vertical="center"/>
    </xf>
    <xf numFmtId="176" fontId="0" fillId="3" borderId="1" xfId="0" applyNumberFormat="1" applyFill="1" applyBorder="1" applyAlignment="1">
      <alignment horizontal="center" vertical="center" wrapText="1"/>
    </xf>
    <xf numFmtId="176" fontId="0" fillId="3" borderId="1" xfId="0" applyNumberFormat="1" applyFill="1" applyBorder="1" applyAlignment="1">
      <alignment horizontal="center" vertical="center"/>
    </xf>
    <xf numFmtId="176" fontId="4"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76200</xdr:colOff>
      <xdr:row>9</xdr:row>
      <xdr:rowOff>1314450</xdr:rowOff>
    </xdr:from>
    <xdr:to>
      <xdr:col>14</xdr:col>
      <xdr:colOff>475690</xdr:colOff>
      <xdr:row>9</xdr:row>
      <xdr:rowOff>1771650</xdr:rowOff>
    </xdr:to>
    <xdr:sp macro="" textlink="">
      <xdr:nvSpPr>
        <xdr:cNvPr id="3" name="矢印: 右 4">
          <a:extLst>
            <a:ext uri="{FF2B5EF4-FFF2-40B4-BE49-F238E27FC236}">
              <a16:creationId xmlns:a16="http://schemas.microsoft.com/office/drawing/2014/main" id="{61A27D72-11B5-4B2D-8C07-75454A7E1277}"/>
            </a:ext>
          </a:extLst>
        </xdr:cNvPr>
        <xdr:cNvSpPr/>
      </xdr:nvSpPr>
      <xdr:spPr>
        <a:xfrm>
          <a:off x="8439150" y="3505200"/>
          <a:ext cx="399490" cy="457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66675</xdr:colOff>
      <xdr:row>9</xdr:row>
      <xdr:rowOff>1314450</xdr:rowOff>
    </xdr:from>
    <xdr:to>
      <xdr:col>14</xdr:col>
      <xdr:colOff>466165</xdr:colOff>
      <xdr:row>9</xdr:row>
      <xdr:rowOff>1771650</xdr:rowOff>
    </xdr:to>
    <xdr:sp macro="" textlink="">
      <xdr:nvSpPr>
        <xdr:cNvPr id="6" name="矢印: 右 4">
          <a:extLst>
            <a:ext uri="{FF2B5EF4-FFF2-40B4-BE49-F238E27FC236}">
              <a16:creationId xmlns:a16="http://schemas.microsoft.com/office/drawing/2014/main" id="{68C743AB-D61F-4D0B-A1F8-D28C5B8E4648}"/>
            </a:ext>
          </a:extLst>
        </xdr:cNvPr>
        <xdr:cNvSpPr/>
      </xdr:nvSpPr>
      <xdr:spPr>
        <a:xfrm>
          <a:off x="8429625" y="3505200"/>
          <a:ext cx="399490" cy="457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66675</xdr:colOff>
      <xdr:row>11</xdr:row>
      <xdr:rowOff>1314450</xdr:rowOff>
    </xdr:from>
    <xdr:to>
      <xdr:col>14</xdr:col>
      <xdr:colOff>466165</xdr:colOff>
      <xdr:row>11</xdr:row>
      <xdr:rowOff>1771650</xdr:rowOff>
    </xdr:to>
    <xdr:sp macro="" textlink="">
      <xdr:nvSpPr>
        <xdr:cNvPr id="4" name="矢印: 右 4">
          <a:extLst>
            <a:ext uri="{FF2B5EF4-FFF2-40B4-BE49-F238E27FC236}">
              <a16:creationId xmlns:a16="http://schemas.microsoft.com/office/drawing/2014/main" id="{2D9735C2-F74C-4E06-BAA9-BE00600A08D1}"/>
            </a:ext>
          </a:extLst>
        </xdr:cNvPr>
        <xdr:cNvSpPr/>
      </xdr:nvSpPr>
      <xdr:spPr>
        <a:xfrm>
          <a:off x="8429625" y="3505200"/>
          <a:ext cx="399490" cy="457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550F-6619-40E2-A945-30D17F3FA2BA}">
  <sheetPr>
    <tabColor theme="8"/>
  </sheetPr>
  <dimension ref="A1:T27"/>
  <sheetViews>
    <sheetView tabSelected="1" view="pageBreakPreview" zoomScale="85" zoomScaleNormal="100" zoomScaleSheetLayoutView="85" workbookViewId="0"/>
  </sheetViews>
  <sheetFormatPr defaultColWidth="9.77734375" defaultRowHeight="13.2" x14ac:dyDescent="0.2"/>
  <cols>
    <col min="1" max="1" width="3.33203125" style="1" customWidth="1"/>
    <col min="2" max="2" width="10.6640625" style="1" customWidth="1"/>
    <col min="3" max="3" width="12.6640625" style="1" customWidth="1"/>
    <col min="4" max="4" width="6.6640625" style="1" customWidth="1"/>
    <col min="5" max="5" width="8.6640625" style="1" customWidth="1"/>
    <col min="6" max="6" width="10.6640625" style="1" customWidth="1"/>
    <col min="7" max="8" width="7.44140625" style="1" customWidth="1"/>
    <col min="9" max="9" width="9.6640625" style="1" customWidth="1"/>
    <col min="10" max="11" width="7.44140625" style="1" customWidth="1"/>
    <col min="12" max="12" width="3.6640625" style="1" bestFit="1" customWidth="1"/>
    <col min="13" max="13" width="6.44140625" style="1" customWidth="1"/>
    <col min="14" max="14" width="7.44140625" style="1" customWidth="1"/>
    <col min="15" max="18" width="6.6640625" style="1" customWidth="1"/>
    <col min="19" max="20" width="8.33203125" style="1" customWidth="1"/>
    <col min="21" max="21" width="4.44140625" style="1" customWidth="1"/>
    <col min="22" max="28" width="6.21875" style="1" customWidth="1"/>
    <col min="29" max="34" width="4.6640625" style="1" customWidth="1"/>
    <col min="35" max="16384" width="9.77734375" style="1"/>
  </cols>
  <sheetData>
    <row r="1" spans="1:20" x14ac:dyDescent="0.2">
      <c r="A1" s="2"/>
      <c r="B1" s="2"/>
      <c r="C1" s="2"/>
      <c r="D1" s="2"/>
      <c r="E1" s="2"/>
      <c r="F1" s="2"/>
      <c r="G1" s="2"/>
      <c r="H1" s="2"/>
      <c r="I1" s="2"/>
      <c r="J1" s="2"/>
      <c r="K1" s="2"/>
      <c r="L1" s="2"/>
      <c r="M1" s="2"/>
      <c r="N1" s="2"/>
      <c r="O1" s="2"/>
      <c r="P1" s="2"/>
      <c r="Q1" s="2"/>
      <c r="R1" s="2"/>
      <c r="S1" s="2"/>
      <c r="T1" s="2"/>
    </row>
    <row r="2" spans="1:20" ht="21.75" customHeight="1" x14ac:dyDescent="0.2">
      <c r="A2" s="3" t="s">
        <v>3</v>
      </c>
      <c r="B2" s="2"/>
      <c r="C2" s="2"/>
      <c r="D2" s="2"/>
      <c r="E2" s="2"/>
      <c r="F2" s="2"/>
      <c r="G2" s="2"/>
      <c r="H2" s="2"/>
      <c r="I2" s="2"/>
      <c r="J2" s="2"/>
      <c r="K2" s="2"/>
      <c r="L2" s="2"/>
      <c r="M2" s="2"/>
      <c r="N2" s="2"/>
      <c r="O2" s="2"/>
      <c r="P2" s="2"/>
      <c r="Q2" s="2"/>
      <c r="R2" s="2"/>
      <c r="S2" s="2"/>
      <c r="T2" s="2"/>
    </row>
    <row r="3" spans="1:20" ht="14.4" x14ac:dyDescent="0.2">
      <c r="B3" s="4"/>
      <c r="C3" s="4"/>
      <c r="D3" s="4"/>
      <c r="E3" s="4"/>
      <c r="F3" s="4"/>
      <c r="G3" s="4"/>
      <c r="H3" s="4"/>
      <c r="I3" s="2"/>
      <c r="J3" s="3"/>
      <c r="K3" s="2"/>
      <c r="L3" s="2"/>
      <c r="M3" s="2"/>
      <c r="N3" s="2"/>
      <c r="O3" s="23" t="s">
        <v>2</v>
      </c>
      <c r="P3" s="24"/>
      <c r="Q3" s="25" t="s">
        <v>25</v>
      </c>
      <c r="R3" s="26"/>
      <c r="S3" s="26"/>
      <c r="T3" s="27"/>
    </row>
    <row r="4" spans="1:20" ht="14.4" x14ac:dyDescent="0.2">
      <c r="A4" s="28" t="s">
        <v>4</v>
      </c>
      <c r="B4" s="28"/>
      <c r="C4" s="28"/>
      <c r="D4" s="28"/>
      <c r="E4" s="28"/>
      <c r="F4" s="4"/>
      <c r="G4" s="4"/>
      <c r="H4" s="4"/>
      <c r="I4" s="2"/>
      <c r="J4" s="2"/>
      <c r="K4" s="2"/>
      <c r="L4" s="2"/>
      <c r="M4" s="2"/>
      <c r="N4" s="2"/>
      <c r="O4" s="2"/>
      <c r="P4" s="2"/>
      <c r="Q4" s="2"/>
      <c r="R4" s="2"/>
      <c r="S4" s="2"/>
      <c r="T4" s="2"/>
    </row>
    <row r="5" spans="1:20" ht="27.9" customHeight="1" x14ac:dyDescent="0.2">
      <c r="A5" s="29" t="s">
        <v>0</v>
      </c>
      <c r="B5" s="30"/>
      <c r="C5" s="30"/>
      <c r="D5" s="30"/>
      <c r="E5" s="31"/>
      <c r="F5" s="32" t="s">
        <v>1</v>
      </c>
      <c r="G5" s="32"/>
      <c r="H5" s="33" t="s">
        <v>12</v>
      </c>
      <c r="I5" s="33"/>
      <c r="J5" s="33"/>
      <c r="K5" s="33" t="s">
        <v>13</v>
      </c>
      <c r="L5" s="33"/>
      <c r="M5" s="33"/>
      <c r="N5" s="33"/>
      <c r="O5" s="33" t="s">
        <v>10</v>
      </c>
      <c r="P5" s="33"/>
      <c r="Q5" s="33"/>
      <c r="R5" s="33"/>
      <c r="S5" s="5"/>
    </row>
    <row r="6" spans="1:20" ht="35.25" customHeight="1" x14ac:dyDescent="0.2">
      <c r="A6" s="34" t="s">
        <v>16</v>
      </c>
      <c r="B6" s="35"/>
      <c r="C6" s="35"/>
      <c r="D6" s="35"/>
      <c r="E6" s="36"/>
      <c r="F6" s="37" t="s">
        <v>19</v>
      </c>
      <c r="G6" s="37"/>
      <c r="H6" s="38">
        <v>75.900000000000006</v>
      </c>
      <c r="I6" s="38"/>
      <c r="J6" s="38"/>
      <c r="K6" s="39">
        <v>70.2</v>
      </c>
      <c r="L6" s="39"/>
      <c r="M6" s="39"/>
      <c r="N6" s="39"/>
      <c r="O6" s="39">
        <f>K6-H6</f>
        <v>-5.7000000000000028</v>
      </c>
      <c r="P6" s="39"/>
      <c r="Q6" s="39"/>
      <c r="R6" s="39"/>
      <c r="S6" s="5"/>
    </row>
    <row r="7" spans="1:20" ht="14.25" customHeight="1" x14ac:dyDescent="0.2">
      <c r="A7" s="2"/>
      <c r="B7" s="2"/>
      <c r="C7" s="2"/>
      <c r="D7" s="2"/>
      <c r="E7" s="2"/>
      <c r="F7" s="2"/>
      <c r="G7" s="2"/>
      <c r="H7" s="2"/>
      <c r="I7" s="2"/>
      <c r="J7" s="2"/>
      <c r="K7" s="2"/>
      <c r="L7" s="2"/>
      <c r="M7" s="2"/>
      <c r="N7" s="2"/>
      <c r="O7" s="2"/>
      <c r="P7" s="2"/>
      <c r="Q7" s="2"/>
      <c r="R7" s="2"/>
      <c r="S7" s="2"/>
      <c r="T7" s="2"/>
    </row>
    <row r="8" spans="1:20" x14ac:dyDescent="0.2">
      <c r="A8" s="6"/>
      <c r="B8" s="2"/>
      <c r="C8" s="2"/>
      <c r="D8" s="2"/>
      <c r="E8" s="2"/>
      <c r="F8" s="2"/>
      <c r="G8" s="2"/>
      <c r="H8" s="2"/>
      <c r="I8" s="2"/>
      <c r="J8" s="2"/>
      <c r="K8" s="2"/>
      <c r="L8" s="2"/>
      <c r="M8" s="2"/>
      <c r="N8" s="2"/>
      <c r="O8" s="2"/>
      <c r="P8" s="2"/>
      <c r="Q8" s="2"/>
      <c r="R8" s="2"/>
      <c r="S8" s="2"/>
      <c r="T8" s="2"/>
    </row>
    <row r="9" spans="1:20" ht="18" customHeight="1" x14ac:dyDescent="0.2">
      <c r="A9" s="19" t="s">
        <v>9</v>
      </c>
      <c r="B9" s="20"/>
      <c r="C9" s="20"/>
      <c r="D9" s="20"/>
      <c r="E9" s="21"/>
      <c r="F9" s="19" t="s">
        <v>8</v>
      </c>
      <c r="G9" s="20"/>
      <c r="H9" s="20"/>
      <c r="I9" s="20"/>
      <c r="J9" s="20"/>
      <c r="K9" s="20"/>
      <c r="L9" s="20"/>
      <c r="M9" s="20"/>
      <c r="N9" s="21"/>
      <c r="O9" s="7"/>
      <c r="P9" s="22" t="s">
        <v>7</v>
      </c>
      <c r="Q9" s="22"/>
      <c r="R9" s="22"/>
      <c r="S9" s="22"/>
      <c r="T9" s="22"/>
    </row>
    <row r="10" spans="1:20" ht="225.9" customHeight="1" x14ac:dyDescent="0.2">
      <c r="A10" s="12" t="s">
        <v>5</v>
      </c>
      <c r="B10" s="14" t="s">
        <v>20</v>
      </c>
      <c r="C10" s="15"/>
      <c r="D10" s="15"/>
      <c r="E10" s="16"/>
      <c r="F10" s="14" t="s">
        <v>33</v>
      </c>
      <c r="G10" s="15"/>
      <c r="H10" s="15"/>
      <c r="I10" s="15"/>
      <c r="J10" s="15"/>
      <c r="K10" s="15"/>
      <c r="L10" s="15"/>
      <c r="M10" s="15"/>
      <c r="N10" s="16"/>
      <c r="O10" s="2"/>
      <c r="P10" s="17" t="s">
        <v>32</v>
      </c>
      <c r="Q10" s="17"/>
      <c r="R10" s="17"/>
      <c r="S10" s="17"/>
      <c r="T10" s="17"/>
    </row>
    <row r="11" spans="1:20" ht="30" customHeight="1" x14ac:dyDescent="0.2">
      <c r="A11" s="13"/>
      <c r="B11" s="8" t="s">
        <v>11</v>
      </c>
      <c r="C11" s="9" t="s">
        <v>21</v>
      </c>
      <c r="D11" s="8" t="s">
        <v>1</v>
      </c>
      <c r="E11" s="9" t="s">
        <v>19</v>
      </c>
      <c r="F11" s="10" t="s">
        <v>14</v>
      </c>
      <c r="G11" s="18">
        <v>20.3</v>
      </c>
      <c r="H11" s="18"/>
      <c r="I11" s="11" t="s">
        <v>15</v>
      </c>
      <c r="J11" s="18">
        <v>27</v>
      </c>
      <c r="K11" s="18"/>
      <c r="L11" s="11" t="s">
        <v>6</v>
      </c>
      <c r="M11" s="18">
        <f>J11-G11</f>
        <v>6.6999999999999993</v>
      </c>
      <c r="N11" s="18"/>
      <c r="O11" s="2"/>
      <c r="P11" s="17"/>
      <c r="Q11" s="17"/>
      <c r="R11" s="17"/>
      <c r="S11" s="17"/>
      <c r="T11" s="17"/>
    </row>
    <row r="12" spans="1:20" ht="18" customHeight="1" x14ac:dyDescent="0.2"/>
    <row r="13" spans="1:20" ht="18" customHeight="1" x14ac:dyDescent="0.2"/>
    <row r="14" spans="1:20" ht="18" customHeight="1" x14ac:dyDescent="0.2"/>
    <row r="15" spans="1:20" ht="18" customHeight="1" x14ac:dyDescent="0.2"/>
    <row r="16" spans="1:20" ht="18" customHeight="1" x14ac:dyDescent="0.2"/>
    <row r="17" ht="18" customHeight="1" x14ac:dyDescent="0.2"/>
    <row r="18" ht="18" customHeight="1" x14ac:dyDescent="0.2"/>
    <row r="19" ht="18" customHeight="1" x14ac:dyDescent="0.2"/>
    <row r="20" ht="18" customHeight="1" x14ac:dyDescent="0.2"/>
    <row r="21" ht="18" customHeight="1" x14ac:dyDescent="0.2"/>
    <row r="22" ht="18" customHeight="1" x14ac:dyDescent="0.2"/>
    <row r="23" ht="18" customHeight="1" x14ac:dyDescent="0.2"/>
    <row r="24" ht="18" customHeight="1" x14ac:dyDescent="0.2"/>
    <row r="25" ht="18" customHeight="1" x14ac:dyDescent="0.2"/>
    <row r="26" ht="18" customHeight="1" x14ac:dyDescent="0.2"/>
    <row r="27" ht="18" customHeight="1" x14ac:dyDescent="0.2"/>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1"/>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875E-7E71-497E-A0A6-6CA7E4165C17}">
  <sheetPr>
    <tabColor theme="8"/>
  </sheetPr>
  <dimension ref="A1:T29"/>
  <sheetViews>
    <sheetView view="pageBreakPreview" zoomScale="85" zoomScaleNormal="85" zoomScaleSheetLayoutView="85" workbookViewId="0"/>
  </sheetViews>
  <sheetFormatPr defaultColWidth="9.77734375" defaultRowHeight="13.2" x14ac:dyDescent="0.2"/>
  <cols>
    <col min="1" max="1" width="3.33203125" style="1" customWidth="1"/>
    <col min="2" max="2" width="10.6640625" style="1" customWidth="1"/>
    <col min="3" max="3" width="12.6640625" style="1" customWidth="1"/>
    <col min="4" max="4" width="6.6640625" style="1" customWidth="1"/>
    <col min="5" max="5" width="8.6640625" style="1" customWidth="1"/>
    <col min="6" max="6" width="10.6640625" style="1" customWidth="1"/>
    <col min="7" max="8" width="7.44140625" style="1" customWidth="1"/>
    <col min="9" max="9" width="9.6640625" style="1" customWidth="1"/>
    <col min="10" max="11" width="7.44140625" style="1" customWidth="1"/>
    <col min="12" max="12" width="3.6640625" style="1" bestFit="1" customWidth="1"/>
    <col min="13" max="13" width="6.44140625" style="1" customWidth="1"/>
    <col min="14" max="14" width="7.44140625" style="1" customWidth="1"/>
    <col min="15" max="18" width="6.6640625" style="1" customWidth="1"/>
    <col min="19" max="20" width="8.33203125" style="1" customWidth="1"/>
    <col min="21" max="21" width="4.44140625" style="1" customWidth="1"/>
    <col min="22" max="28" width="6.21875" style="1" customWidth="1"/>
    <col min="29" max="34" width="4.6640625" style="1" customWidth="1"/>
    <col min="35" max="16384" width="9.77734375" style="1"/>
  </cols>
  <sheetData>
    <row r="1" spans="1:20" x14ac:dyDescent="0.2">
      <c r="A1" s="2"/>
      <c r="B1" s="2"/>
      <c r="C1" s="2"/>
      <c r="D1" s="2"/>
      <c r="E1" s="2"/>
      <c r="F1" s="2"/>
      <c r="G1" s="2"/>
      <c r="H1" s="2"/>
      <c r="I1" s="2"/>
      <c r="J1" s="2"/>
      <c r="K1" s="2"/>
      <c r="L1" s="2"/>
      <c r="M1" s="2"/>
      <c r="N1" s="2"/>
      <c r="O1" s="2"/>
      <c r="P1" s="2"/>
      <c r="Q1" s="2"/>
      <c r="R1" s="2"/>
      <c r="S1" s="2"/>
      <c r="T1" s="2"/>
    </row>
    <row r="2" spans="1:20" ht="21.75" customHeight="1" x14ac:dyDescent="0.2">
      <c r="A2" s="3" t="s">
        <v>3</v>
      </c>
      <c r="B2" s="2"/>
      <c r="C2" s="2"/>
      <c r="D2" s="2"/>
      <c r="E2" s="2"/>
      <c r="F2" s="2"/>
      <c r="G2" s="2"/>
      <c r="H2" s="2"/>
      <c r="I2" s="2"/>
      <c r="J2" s="2"/>
      <c r="K2" s="2"/>
      <c r="L2" s="2"/>
      <c r="M2" s="2"/>
      <c r="N2" s="2"/>
      <c r="O2" s="2"/>
      <c r="P2" s="2"/>
      <c r="Q2" s="2"/>
      <c r="R2" s="2"/>
      <c r="S2" s="2"/>
      <c r="T2" s="2"/>
    </row>
    <row r="3" spans="1:20" ht="14.4" x14ac:dyDescent="0.2">
      <c r="B3" s="4"/>
      <c r="C3" s="4"/>
      <c r="D3" s="4"/>
      <c r="E3" s="4"/>
      <c r="F3" s="4"/>
      <c r="G3" s="4"/>
      <c r="H3" s="4"/>
      <c r="I3" s="2"/>
      <c r="J3" s="3"/>
      <c r="K3" s="2"/>
      <c r="L3" s="2"/>
      <c r="M3" s="2"/>
      <c r="N3" s="2"/>
      <c r="O3" s="23" t="s">
        <v>2</v>
      </c>
      <c r="P3" s="24"/>
      <c r="Q3" s="25" t="s">
        <v>25</v>
      </c>
      <c r="R3" s="26"/>
      <c r="S3" s="26"/>
      <c r="T3" s="27"/>
    </row>
    <row r="4" spans="1:20" ht="14.4" x14ac:dyDescent="0.2">
      <c r="A4" s="28" t="s">
        <v>35</v>
      </c>
      <c r="B4" s="28"/>
      <c r="C4" s="28"/>
      <c r="D4" s="28"/>
      <c r="E4" s="28"/>
      <c r="F4" s="4"/>
      <c r="G4" s="4"/>
      <c r="H4" s="4"/>
      <c r="I4" s="2"/>
      <c r="J4" s="2"/>
      <c r="K4" s="2"/>
      <c r="L4" s="2"/>
      <c r="M4" s="2"/>
      <c r="N4" s="2"/>
      <c r="O4" s="2"/>
      <c r="P4" s="2"/>
      <c r="Q4" s="2"/>
      <c r="R4" s="2"/>
      <c r="S4" s="2"/>
      <c r="T4" s="2"/>
    </row>
    <row r="5" spans="1:20" ht="27.9" customHeight="1" x14ac:dyDescent="0.2">
      <c r="A5" s="29" t="s">
        <v>0</v>
      </c>
      <c r="B5" s="30"/>
      <c r="C5" s="30"/>
      <c r="D5" s="30"/>
      <c r="E5" s="31"/>
      <c r="F5" s="32" t="s">
        <v>1</v>
      </c>
      <c r="G5" s="32"/>
      <c r="H5" s="33" t="s">
        <v>12</v>
      </c>
      <c r="I5" s="33"/>
      <c r="J5" s="33"/>
      <c r="K5" s="33" t="s">
        <v>13</v>
      </c>
      <c r="L5" s="33"/>
      <c r="M5" s="33"/>
      <c r="N5" s="33"/>
      <c r="O5" s="33" t="s">
        <v>10</v>
      </c>
      <c r="P5" s="33"/>
      <c r="Q5" s="33"/>
      <c r="R5" s="33"/>
      <c r="S5" s="5"/>
    </row>
    <row r="6" spans="1:20" ht="35.25" customHeight="1" x14ac:dyDescent="0.2">
      <c r="A6" s="34" t="s">
        <v>17</v>
      </c>
      <c r="B6" s="35"/>
      <c r="C6" s="35"/>
      <c r="D6" s="35"/>
      <c r="E6" s="36"/>
      <c r="F6" s="37" t="s">
        <v>18</v>
      </c>
      <c r="G6" s="37"/>
      <c r="H6" s="40">
        <v>328796</v>
      </c>
      <c r="I6" s="40"/>
      <c r="J6" s="40"/>
      <c r="K6" s="41">
        <v>335672</v>
      </c>
      <c r="L6" s="41"/>
      <c r="M6" s="41"/>
      <c r="N6" s="41"/>
      <c r="O6" s="41">
        <f>K6-H6</f>
        <v>6876</v>
      </c>
      <c r="P6" s="41"/>
      <c r="Q6" s="41"/>
      <c r="R6" s="41"/>
      <c r="S6" s="5"/>
    </row>
    <row r="7" spans="1:20" ht="14.25" customHeight="1" x14ac:dyDescent="0.2">
      <c r="A7" s="2"/>
      <c r="B7" s="2"/>
      <c r="C7" s="2"/>
      <c r="D7" s="2"/>
      <c r="E7" s="2"/>
      <c r="F7" s="2"/>
      <c r="G7" s="2"/>
      <c r="H7" s="2"/>
      <c r="I7" s="2"/>
      <c r="J7" s="2"/>
      <c r="K7" s="2"/>
      <c r="L7" s="2"/>
      <c r="M7" s="2"/>
      <c r="N7" s="2"/>
      <c r="O7" s="2"/>
      <c r="P7" s="2"/>
      <c r="Q7" s="2"/>
      <c r="R7" s="2"/>
      <c r="S7" s="2"/>
      <c r="T7" s="2"/>
    </row>
    <row r="8" spans="1:20" x14ac:dyDescent="0.2">
      <c r="A8" s="6"/>
      <c r="B8" s="2"/>
      <c r="C8" s="2"/>
      <c r="D8" s="2"/>
      <c r="E8" s="2"/>
      <c r="F8" s="2"/>
      <c r="G8" s="2"/>
      <c r="H8" s="2"/>
      <c r="I8" s="2"/>
      <c r="J8" s="2"/>
      <c r="K8" s="2"/>
      <c r="L8" s="2"/>
      <c r="M8" s="2"/>
      <c r="N8" s="2"/>
      <c r="O8" s="2"/>
      <c r="P8" s="2"/>
      <c r="Q8" s="2"/>
      <c r="R8" s="2"/>
      <c r="S8" s="2"/>
      <c r="T8" s="2"/>
    </row>
    <row r="9" spans="1:20" ht="18" customHeight="1" x14ac:dyDescent="0.2">
      <c r="A9" s="19" t="s">
        <v>9</v>
      </c>
      <c r="B9" s="20"/>
      <c r="C9" s="20"/>
      <c r="D9" s="20"/>
      <c r="E9" s="21"/>
      <c r="F9" s="19" t="s">
        <v>8</v>
      </c>
      <c r="G9" s="20"/>
      <c r="H9" s="20"/>
      <c r="I9" s="20"/>
      <c r="J9" s="20"/>
      <c r="K9" s="20"/>
      <c r="L9" s="20"/>
      <c r="M9" s="20"/>
      <c r="N9" s="21"/>
      <c r="O9" s="7"/>
      <c r="P9" s="22" t="s">
        <v>7</v>
      </c>
      <c r="Q9" s="22"/>
      <c r="R9" s="22"/>
      <c r="S9" s="22"/>
      <c r="T9" s="22"/>
    </row>
    <row r="10" spans="1:20" ht="168.75" customHeight="1" x14ac:dyDescent="0.2">
      <c r="A10" s="12" t="s">
        <v>5</v>
      </c>
      <c r="B10" s="14" t="s">
        <v>22</v>
      </c>
      <c r="C10" s="15"/>
      <c r="D10" s="15"/>
      <c r="E10" s="16"/>
      <c r="F10" s="14" t="s">
        <v>26</v>
      </c>
      <c r="G10" s="15"/>
      <c r="H10" s="15"/>
      <c r="I10" s="15"/>
      <c r="J10" s="15"/>
      <c r="K10" s="15"/>
      <c r="L10" s="15"/>
      <c r="M10" s="15"/>
      <c r="N10" s="16"/>
      <c r="O10" s="2"/>
      <c r="P10" s="17" t="s">
        <v>27</v>
      </c>
      <c r="Q10" s="17"/>
      <c r="R10" s="17"/>
      <c r="S10" s="17"/>
      <c r="T10" s="17"/>
    </row>
    <row r="11" spans="1:20" ht="30" customHeight="1" x14ac:dyDescent="0.2">
      <c r="A11" s="13"/>
      <c r="B11" s="8" t="s">
        <v>11</v>
      </c>
      <c r="C11" s="9" t="s">
        <v>23</v>
      </c>
      <c r="D11" s="8" t="s">
        <v>1</v>
      </c>
      <c r="E11" s="9" t="s">
        <v>24</v>
      </c>
      <c r="F11" s="10" t="s">
        <v>14</v>
      </c>
      <c r="G11" s="42">
        <v>38711</v>
      </c>
      <c r="H11" s="42"/>
      <c r="I11" s="11" t="s">
        <v>15</v>
      </c>
      <c r="J11" s="42">
        <v>50073</v>
      </c>
      <c r="K11" s="42"/>
      <c r="L11" s="11" t="s">
        <v>6</v>
      </c>
      <c r="M11" s="42">
        <f>J11-G11</f>
        <v>11362</v>
      </c>
      <c r="N11" s="42"/>
      <c r="O11" s="2"/>
      <c r="P11" s="17"/>
      <c r="Q11" s="17"/>
      <c r="R11" s="17"/>
      <c r="S11" s="17"/>
      <c r="T11" s="17"/>
    </row>
    <row r="12" spans="1:20" ht="168.75" customHeight="1" x14ac:dyDescent="0.2">
      <c r="A12" s="12" t="s">
        <v>30</v>
      </c>
      <c r="B12" s="14" t="s">
        <v>28</v>
      </c>
      <c r="C12" s="15"/>
      <c r="D12" s="15"/>
      <c r="E12" s="16"/>
      <c r="F12" s="14" t="s">
        <v>34</v>
      </c>
      <c r="G12" s="15"/>
      <c r="H12" s="15"/>
      <c r="I12" s="15"/>
      <c r="J12" s="15"/>
      <c r="K12" s="15"/>
      <c r="L12" s="15"/>
      <c r="M12" s="15"/>
      <c r="N12" s="16"/>
      <c r="O12" s="2"/>
      <c r="P12" s="17" t="s">
        <v>31</v>
      </c>
      <c r="Q12" s="17"/>
      <c r="R12" s="17"/>
      <c r="S12" s="17"/>
      <c r="T12" s="17"/>
    </row>
    <row r="13" spans="1:20" ht="30" customHeight="1" x14ac:dyDescent="0.2">
      <c r="A13" s="13"/>
      <c r="B13" s="8" t="s">
        <v>11</v>
      </c>
      <c r="C13" s="9" t="s">
        <v>29</v>
      </c>
      <c r="D13" s="8" t="s">
        <v>1</v>
      </c>
      <c r="E13" s="9" t="s">
        <v>24</v>
      </c>
      <c r="F13" s="10" t="s">
        <v>14</v>
      </c>
      <c r="G13" s="42">
        <v>32679</v>
      </c>
      <c r="H13" s="42"/>
      <c r="I13" s="11" t="s">
        <v>15</v>
      </c>
      <c r="J13" s="42">
        <v>40856</v>
      </c>
      <c r="K13" s="42"/>
      <c r="L13" s="11" t="s">
        <v>6</v>
      </c>
      <c r="M13" s="42">
        <f>J13-G13</f>
        <v>8177</v>
      </c>
      <c r="N13" s="42"/>
      <c r="O13" s="2"/>
      <c r="P13" s="17"/>
      <c r="Q13" s="17"/>
      <c r="R13" s="17"/>
      <c r="S13" s="17"/>
      <c r="T13" s="17"/>
    </row>
    <row r="14" spans="1:20" ht="18" customHeight="1" x14ac:dyDescent="0.2"/>
    <row r="15" spans="1:20" ht="18" customHeight="1" x14ac:dyDescent="0.2"/>
    <row r="16" spans="1:20" ht="18" customHeight="1" x14ac:dyDescent="0.2"/>
    <row r="17" ht="18" customHeight="1" x14ac:dyDescent="0.2"/>
    <row r="18" ht="18" customHeight="1" x14ac:dyDescent="0.2"/>
    <row r="19" ht="18" customHeight="1" x14ac:dyDescent="0.2"/>
    <row r="20" ht="18" customHeight="1" x14ac:dyDescent="0.2"/>
    <row r="21" ht="18" customHeight="1" x14ac:dyDescent="0.2"/>
    <row r="22" ht="18" customHeight="1" x14ac:dyDescent="0.2"/>
    <row r="23" ht="18" customHeight="1" x14ac:dyDescent="0.2"/>
    <row r="24" ht="18" customHeight="1" x14ac:dyDescent="0.2"/>
    <row r="25" ht="18" customHeight="1" x14ac:dyDescent="0.2"/>
    <row r="26" ht="18" customHeight="1" x14ac:dyDescent="0.2"/>
    <row r="27" ht="18" customHeight="1" x14ac:dyDescent="0.2"/>
    <row r="28" ht="18" customHeight="1" x14ac:dyDescent="0.2"/>
    <row r="29" ht="18" customHeight="1" x14ac:dyDescent="0.2"/>
  </sheetData>
  <mergeCells count="30">
    <mergeCell ref="A12:A13"/>
    <mergeCell ref="B12:E12"/>
    <mergeCell ref="F12:N12"/>
    <mergeCell ref="P12:T13"/>
    <mergeCell ref="G13:H13"/>
    <mergeCell ref="J13:K13"/>
    <mergeCell ref="M13:N1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1"/>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未達成の要因</vt:lpstr>
      <vt:lpstr>未達成の要因 (２)</vt:lpstr>
      <vt:lpstr>未達成の要因!Print_Area</vt:lpstr>
      <vt:lpstr>'未達成の要因 (２)'!Print_Area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2020-06-18T02:13:02Z</dcterms:created>
  <dcterms:modified xsi:type="dcterms:W3CDTF">2026-08-10T07:55:46Z</dcterms:modified>
</cp:coreProperties>
</file>