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E5B18196-8D89-4913-AB1E-70F9261954FE}" xr6:coauthVersionLast="47" xr6:coauthVersionMax="47" xr10:uidLastSave="{00000000-0000-0000-0000-000000000000}"/>
  <bookViews>
    <workbookView xWindow="-108" yWindow="-108" windowWidth="23256" windowHeight="13896" xr2:uid="{00000000-000D-0000-FFFF-FFFF00000000}"/>
  </bookViews>
  <sheets>
    <sheet name="未達成の要因" sheetId="4" r:id="rId1"/>
  </sheets>
  <definedNames>
    <definedName name="_xlnm.Print_Area" localSheetId="0">未達成の要因!$A$1:$T$13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3" i="4" l="1"/>
  <c r="M11" i="4"/>
  <c r="O6" i="4"/>
</calcChain>
</file>

<file path=xl/sharedStrings.xml><?xml version="1.0" encoding="utf-8"?>
<sst xmlns="http://schemas.openxmlformats.org/spreadsheetml/2006/main" count="36" uniqueCount="29">
  <si>
    <t>■ 目標値未達成の要因について</t>
    <rPh sb="2" eb="4">
      <t>モクヒョウ</t>
    </rPh>
    <rPh sb="4" eb="5">
      <t>アタイ</t>
    </rPh>
    <rPh sb="5" eb="8">
      <t>ミタッセイ</t>
    </rPh>
    <rPh sb="9" eb="11">
      <t>ヨウイン</t>
    </rPh>
    <phoneticPr fontId="2"/>
  </si>
  <si>
    <t>法人名</t>
    <rPh sb="0" eb="2">
      <t>ホウジン</t>
    </rPh>
    <rPh sb="2" eb="3">
      <t>メイ</t>
    </rPh>
    <phoneticPr fontId="2"/>
  </si>
  <si>
    <t>〔１〕</t>
    <phoneticPr fontId="2"/>
  </si>
  <si>
    <t>成果測定指標</t>
    <rPh sb="0" eb="2">
      <t>セイカ</t>
    </rPh>
    <rPh sb="2" eb="4">
      <t>ソクテイ</t>
    </rPh>
    <rPh sb="4" eb="6">
      <t>シヒョウ</t>
    </rPh>
    <phoneticPr fontId="2"/>
  </si>
  <si>
    <t>単位</t>
    <rPh sb="0" eb="2">
      <t>タンイ</t>
    </rPh>
    <phoneticPr fontId="2"/>
  </si>
  <si>
    <t>目標値との差</t>
    <rPh sb="0" eb="3">
      <t>モクヒョウチ</t>
    </rPh>
    <rPh sb="5" eb="6">
      <t>サ</t>
    </rPh>
    <phoneticPr fontId="2"/>
  </si>
  <si>
    <t>未達成の要因</t>
    <rPh sb="0" eb="3">
      <t>ミタッセイ</t>
    </rPh>
    <rPh sb="4" eb="6">
      <t>ヨウイン</t>
    </rPh>
    <phoneticPr fontId="2"/>
  </si>
  <si>
    <t>要因分析（要因と考える根拠）</t>
    <rPh sb="0" eb="2">
      <t>ヨウイン</t>
    </rPh>
    <rPh sb="2" eb="4">
      <t>ブンセキ</t>
    </rPh>
    <rPh sb="5" eb="7">
      <t>ヨウイン</t>
    </rPh>
    <rPh sb="8" eb="9">
      <t>カンガ</t>
    </rPh>
    <rPh sb="11" eb="13">
      <t>コンキョ</t>
    </rPh>
    <phoneticPr fontId="2"/>
  </si>
  <si>
    <t>要因分析を踏まえた今後の対応</t>
    <phoneticPr fontId="2"/>
  </si>
  <si>
    <t>①</t>
    <phoneticPr fontId="2"/>
  </si>
  <si>
    <t>差</t>
    <rPh sb="0" eb="1">
      <t>サ</t>
    </rPh>
    <phoneticPr fontId="2"/>
  </si>
  <si>
    <t>②</t>
    <phoneticPr fontId="2"/>
  </si>
  <si>
    <t>人</t>
    <rPh sb="0" eb="1">
      <t>ニン</t>
    </rPh>
    <phoneticPr fontId="2"/>
  </si>
  <si>
    <t>関連項目名</t>
    <rPh sb="0" eb="2">
      <t>カンレン</t>
    </rPh>
    <rPh sb="2" eb="4">
      <t>コウモク</t>
    </rPh>
    <rPh sb="4" eb="5">
      <t>メイ</t>
    </rPh>
    <phoneticPr fontId="2"/>
  </si>
  <si>
    <t>R７年度目標値</t>
    <rPh sb="2" eb="3">
      <t>ネン</t>
    </rPh>
    <rPh sb="3" eb="4">
      <t>ド</t>
    </rPh>
    <rPh sb="4" eb="6">
      <t>モクヒョウ</t>
    </rPh>
    <rPh sb="6" eb="7">
      <t>チ</t>
    </rPh>
    <phoneticPr fontId="2"/>
  </si>
  <si>
    <t>R７年度実績値</t>
    <rPh sb="2" eb="3">
      <t>ネン</t>
    </rPh>
    <rPh sb="3" eb="4">
      <t>ド</t>
    </rPh>
    <rPh sb="4" eb="6">
      <t>ジッセキ</t>
    </rPh>
    <rPh sb="6" eb="7">
      <t>チ</t>
    </rPh>
    <phoneticPr fontId="2"/>
  </si>
  <si>
    <t>R7当初想定値</t>
    <rPh sb="2" eb="4">
      <t>トウショ</t>
    </rPh>
    <rPh sb="4" eb="6">
      <t>ソウテイ</t>
    </rPh>
    <rPh sb="6" eb="7">
      <t>アタイ</t>
    </rPh>
    <phoneticPr fontId="2"/>
  </si>
  <si>
    <t>R7実績値</t>
    <rPh sb="2" eb="5">
      <t>ジッセキチ</t>
    </rPh>
    <phoneticPr fontId="2"/>
  </si>
  <si>
    <t>公益財団法人大阪府文化財センター</t>
    <rPh sb="0" eb="12">
      <t>コウエキザイダンホウジンオオサカフブンカザイ</t>
    </rPh>
    <phoneticPr fontId="2"/>
  </si>
  <si>
    <t>日本民家集落博物館入館者数</t>
    <rPh sb="0" eb="9">
      <t>ニホンミンカシュウラクハクブツカン</t>
    </rPh>
    <rPh sb="9" eb="12">
      <t>ニュウカンシャ</t>
    </rPh>
    <rPh sb="12" eb="13">
      <t>スウ</t>
    </rPh>
    <phoneticPr fontId="2"/>
  </si>
  <si>
    <t>人</t>
    <rPh sb="0" eb="1">
      <t>ニン</t>
    </rPh>
    <phoneticPr fontId="1"/>
  </si>
  <si>
    <t>小学校来館の減少</t>
    <rPh sb="0" eb="3">
      <t>ショウガッコウ</t>
    </rPh>
    <rPh sb="3" eb="5">
      <t>ライカン</t>
    </rPh>
    <rPh sb="6" eb="8">
      <t>ゲンショウ</t>
    </rPh>
    <phoneticPr fontId="2"/>
  </si>
  <si>
    <t>入館者数</t>
    <rPh sb="0" eb="3">
      <t>ニュウカンシャ</t>
    </rPh>
    <rPh sb="3" eb="4">
      <t>スウ</t>
    </rPh>
    <phoneticPr fontId="2"/>
  </si>
  <si>
    <t xml:space="preserve">・R7年度に来館しなかった学校に対して、R8年度に来館依頼の広報を実施する。
</t>
    <rPh sb="3" eb="5">
      <t>ネンド</t>
    </rPh>
    <rPh sb="6" eb="8">
      <t>ライカン</t>
    </rPh>
    <rPh sb="13" eb="15">
      <t>ガッコウ</t>
    </rPh>
    <rPh sb="16" eb="17">
      <t>タイ</t>
    </rPh>
    <rPh sb="22" eb="24">
      <t>ネンド</t>
    </rPh>
    <rPh sb="25" eb="27">
      <t>ライカン</t>
    </rPh>
    <rPh sb="27" eb="29">
      <t>イライ</t>
    </rPh>
    <rPh sb="30" eb="32">
      <t>コウホウ</t>
    </rPh>
    <rPh sb="33" eb="35">
      <t>ジッシ</t>
    </rPh>
    <phoneticPr fontId="2"/>
  </si>
  <si>
    <t>秋季（10月）の天候不順による減少</t>
    <rPh sb="0" eb="2">
      <t>シュウキ</t>
    </rPh>
    <rPh sb="5" eb="6">
      <t>ガツ</t>
    </rPh>
    <rPh sb="8" eb="10">
      <t>テンコウ</t>
    </rPh>
    <rPh sb="10" eb="12">
      <t>フジュン</t>
    </rPh>
    <rPh sb="15" eb="17">
      <t>ゲンショウ</t>
    </rPh>
    <phoneticPr fontId="2"/>
  </si>
  <si>
    <t>①イベントの拡充（敦賀民家保存修理に伴う行事、豊中市民デー、秋の民家まつり、豊中市市制90周年イベント（服部緑地）に協賛等、その他イベントの誘致強化等）により約1,900人の増加を見込む。
②ホームページリニューアルにより、映画やドラマ等のロケ地利用の情報を掲載し、ロケ地巡礼の魅力を発信することにより約500人の増加を見込む。</t>
    <rPh sb="60" eb="61">
      <t>ナド</t>
    </rPh>
    <rPh sb="74" eb="75">
      <t>ナド</t>
    </rPh>
    <rPh sb="79" eb="80">
      <t>ヤク</t>
    </rPh>
    <rPh sb="85" eb="86">
      <t>ニン</t>
    </rPh>
    <rPh sb="87" eb="89">
      <t>ゾウカ</t>
    </rPh>
    <rPh sb="90" eb="92">
      <t>ミコ</t>
    </rPh>
    <rPh sb="151" eb="152">
      <t>ヤク</t>
    </rPh>
    <rPh sb="155" eb="156">
      <t>ニン</t>
    </rPh>
    <rPh sb="157" eb="159">
      <t>ゾウカ</t>
    </rPh>
    <rPh sb="160" eb="162">
      <t>ミコ</t>
    </rPh>
    <phoneticPr fontId="1"/>
  </si>
  <si>
    <t>入館者数</t>
    <rPh sb="0" eb="4">
      <t>ニュウカンシャスウ</t>
    </rPh>
    <phoneticPr fontId="1"/>
  </si>
  <si>
    <t>秋季の最適なシーズン等での来館者増を想定していたが、　10月は土日が天候不順であったことと残暑が中旬まで残り、秋季の期間が短くなる気候変動の影響により、野外博物館には厳しい気候となった。</t>
    <rPh sb="0" eb="2">
      <t>シュウキ</t>
    </rPh>
    <rPh sb="3" eb="5">
      <t>サイテキ</t>
    </rPh>
    <rPh sb="10" eb="11">
      <t>ナド</t>
    </rPh>
    <rPh sb="13" eb="16">
      <t>ライカンシャ</t>
    </rPh>
    <rPh sb="16" eb="17">
      <t>ゾウ</t>
    </rPh>
    <rPh sb="18" eb="20">
      <t>ソウテイ</t>
    </rPh>
    <rPh sb="31" eb="33">
      <t>ドニチ</t>
    </rPh>
    <rPh sb="34" eb="36">
      <t>テンコウ</t>
    </rPh>
    <rPh sb="36" eb="38">
      <t>フジュン</t>
    </rPh>
    <rPh sb="45" eb="47">
      <t>ザンショ</t>
    </rPh>
    <rPh sb="48" eb="50">
      <t>チュウジュン</t>
    </rPh>
    <rPh sb="52" eb="53">
      <t>ノコ</t>
    </rPh>
    <rPh sb="55" eb="57">
      <t>シュウキ</t>
    </rPh>
    <rPh sb="58" eb="60">
      <t>キカン</t>
    </rPh>
    <rPh sb="61" eb="62">
      <t>ミジカ</t>
    </rPh>
    <rPh sb="70" eb="72">
      <t>エイキョウ</t>
    </rPh>
    <phoneticPr fontId="2"/>
  </si>
  <si>
    <r>
      <rPr>
        <sz val="10"/>
        <rFont val="ＭＳ Ｐゴシック"/>
        <family val="3"/>
        <charset val="128"/>
      </rPr>
      <t>小学校の来館は、</t>
    </r>
    <r>
      <rPr>
        <sz val="10"/>
        <color theme="1"/>
        <rFont val="ＭＳ Ｐゴシック"/>
        <family val="3"/>
        <charset val="128"/>
      </rPr>
      <t>R6年度47件3,772人、R7年度34件2,979人の実績であり、約800人減であった。うち5月の遠足シーズンは大阪関西万博への行先変更した学校があったため、前年度より9件約500人減であった。その他に入館料支出の予算がなく無料施設へ切り替えた学校や隔年での来館の学校もあったためである。</t>
    </r>
    <rPh sb="0" eb="3">
      <t>ショウガッコウ</t>
    </rPh>
    <rPh sb="4" eb="6">
      <t>ライカン</t>
    </rPh>
    <rPh sb="10" eb="12">
      <t>ネンド</t>
    </rPh>
    <rPh sb="14" eb="15">
      <t>ケン</t>
    </rPh>
    <rPh sb="20" eb="21">
      <t>ニン</t>
    </rPh>
    <rPh sb="24" eb="26">
      <t>ネンド</t>
    </rPh>
    <rPh sb="28" eb="29">
      <t>ケン</t>
    </rPh>
    <rPh sb="34" eb="35">
      <t>ニン</t>
    </rPh>
    <rPh sb="36" eb="38">
      <t>ジッセキ</t>
    </rPh>
    <rPh sb="42" eb="43">
      <t>ヤク</t>
    </rPh>
    <rPh sb="46" eb="47">
      <t>ニン</t>
    </rPh>
    <rPh sb="47" eb="48">
      <t>ゲン</t>
    </rPh>
    <rPh sb="56" eb="57">
      <t>ガツ</t>
    </rPh>
    <rPh sb="58" eb="60">
      <t>エンソク</t>
    </rPh>
    <rPh sb="65" eb="67">
      <t>オオサカ</t>
    </rPh>
    <rPh sb="69" eb="71">
      <t>バンパク</t>
    </rPh>
    <rPh sb="73" eb="75">
      <t>イキサキ</t>
    </rPh>
    <rPh sb="75" eb="77">
      <t>ヘンコウ</t>
    </rPh>
    <rPh sb="79" eb="81">
      <t>ガッコウ</t>
    </rPh>
    <rPh sb="88" eb="91">
      <t>ゼンネンド</t>
    </rPh>
    <rPh sb="94" eb="95">
      <t>ケン</t>
    </rPh>
    <rPh sb="95" eb="96">
      <t>ヤク</t>
    </rPh>
    <rPh sb="99" eb="100">
      <t>ニン</t>
    </rPh>
    <rPh sb="100" eb="101">
      <t>ゲン</t>
    </rPh>
    <rPh sb="108" eb="109">
      <t>ホカ</t>
    </rPh>
    <rPh sb="110" eb="113">
      <t>ニュウカンリョウ</t>
    </rPh>
    <rPh sb="113" eb="115">
      <t>シシュツ</t>
    </rPh>
    <rPh sb="116" eb="118">
      <t>ヨサン</t>
    </rPh>
    <rPh sb="121" eb="123">
      <t>ムリョウ</t>
    </rPh>
    <rPh sb="123" eb="125">
      <t>シセツ</t>
    </rPh>
    <rPh sb="126" eb="127">
      <t>キ</t>
    </rPh>
    <rPh sb="128" eb="129">
      <t>カ</t>
    </rPh>
    <rPh sb="131" eb="133">
      <t>ガッコウ</t>
    </rPh>
    <rPh sb="134" eb="136">
      <t>カクネン</t>
    </rPh>
    <rPh sb="138" eb="140">
      <t>ライカン</t>
    </rPh>
    <rPh sb="141" eb="143">
      <t>ガッコウ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</si>
</sst>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_ "/>
  </numFmts>
  <fonts count="14">
    <font>
      <sz val="11"/>
      <name val="ＭＳ Ｐゴシック"/>
      <family val="3"/>
      <charset val="128"/>
    </font>
    <font>
      <sz val="11"/>
      <name val="Meiryo UI"/>
      <family val="3"/>
      <charset val="128"/>
    </font>
    <font>
      <sz val="6"/>
      <name val="ＭＳ Ｐゴシック"/>
      <family val="3"/>
      <charset val="128"/>
    </font>
    <font>
      <b/>
      <sz val="12"/>
      <name val="Meiryo UI"/>
      <family val="3"/>
      <charset val="128"/>
    </font>
    <font>
      <sz val="12"/>
      <name val="Meiryo UI"/>
      <family val="3"/>
      <charset val="128"/>
    </font>
    <font>
      <b/>
      <sz val="10"/>
      <name val="Meiryo UI"/>
      <family val="3"/>
      <charset val="128"/>
    </font>
    <font>
      <b/>
      <sz val="11"/>
      <name val="Meiryo UI"/>
      <family val="3"/>
      <charset val="128"/>
    </font>
    <font>
      <sz val="9"/>
      <name val="Meiryo UI"/>
      <family val="3"/>
      <charset val="128"/>
    </font>
    <font>
      <b/>
      <sz val="9"/>
      <name val="Meiryo UI"/>
      <family val="3"/>
      <charset val="128"/>
    </font>
    <font>
      <sz val="10"/>
      <color theme="1"/>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sz val="9"/>
      <color theme="1"/>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4" tint="0.59996337778862885"/>
        <bgColor indexed="64"/>
      </patternFill>
    </fill>
    <fill>
      <patternFill patternType="solid">
        <fgColor theme="8"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2">
    <xf numFmtId="0" fontId="0" fillId="0" borderId="0" xfId="0"/>
    <xf numFmtId="0" fontId="1" fillId="2" borderId="0" xfId="0" applyFont="1" applyFill="1" applyAlignment="1">
      <alignment vertical="center"/>
    </xf>
    <xf numFmtId="0" fontId="1" fillId="0" borderId="0" xfId="0" applyFont="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7" fillId="2" borderId="0" xfId="0" applyFont="1" applyFill="1" applyAlignment="1">
      <alignment vertical="center"/>
    </xf>
    <xf numFmtId="0" fontId="7" fillId="5" borderId="7" xfId="0" applyFont="1" applyFill="1" applyBorder="1" applyAlignment="1">
      <alignment horizontal="center" vertical="center" wrapText="1"/>
    </xf>
    <xf numFmtId="0" fontId="7" fillId="5" borderId="2" xfId="0" applyFont="1" applyFill="1" applyBorder="1" applyAlignment="1">
      <alignment horizontal="center" vertical="center" shrinkToFit="1"/>
    </xf>
    <xf numFmtId="0" fontId="7" fillId="5" borderId="1" xfId="0" applyFont="1" applyFill="1" applyBorder="1" applyAlignment="1">
      <alignment horizontal="center" vertical="center"/>
    </xf>
    <xf numFmtId="0" fontId="7" fillId="0" borderId="1" xfId="0" applyFont="1" applyBorder="1" applyAlignment="1">
      <alignment horizontal="center" vertical="center"/>
    </xf>
    <xf numFmtId="0" fontId="13"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8" fillId="3" borderId="5" xfId="0" applyFont="1" applyFill="1" applyBorder="1" applyAlignment="1">
      <alignment horizontal="center" vertical="center"/>
    </xf>
    <xf numFmtId="0" fontId="8" fillId="3" borderId="6" xfId="0" applyFont="1" applyFill="1" applyBorder="1" applyAlignment="1">
      <alignment horizontal="center" vertical="center"/>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2" fillId="0" borderId="1" xfId="0" applyFont="1" applyBorder="1" applyAlignment="1">
      <alignment horizontal="left" vertical="center" wrapText="1"/>
    </xf>
    <xf numFmtId="177" fontId="12" fillId="0" borderId="1" xfId="0" applyNumberFormat="1" applyFont="1" applyBorder="1" applyAlignment="1">
      <alignment horizontal="center" vertical="center"/>
    </xf>
    <xf numFmtId="176" fontId="12" fillId="0" borderId="1" xfId="0" applyNumberFormat="1" applyFont="1" applyBorder="1" applyAlignment="1">
      <alignment horizontal="center" vertical="center"/>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7"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176" fontId="13" fillId="0" borderId="1" xfId="0" applyNumberFormat="1" applyFont="1" applyBorder="1" applyAlignment="1">
      <alignment horizontal="center" vertical="center"/>
    </xf>
    <xf numFmtId="0" fontId="8" fillId="3" borderId="2" xfId="0" applyFont="1" applyFill="1" applyBorder="1" applyAlignment="1">
      <alignment horizontal="center" vertical="center" shrinkToFit="1"/>
    </xf>
    <xf numFmtId="0" fontId="8" fillId="3" borderId="3" xfId="0" applyFont="1" applyFill="1" applyBorder="1" applyAlignment="1">
      <alignment horizontal="center" vertical="center" shrinkToFit="1"/>
    </xf>
    <xf numFmtId="0" fontId="8" fillId="3" borderId="4" xfId="0" applyFont="1" applyFill="1" applyBorder="1" applyAlignment="1">
      <alignment horizontal="center" vertical="center" shrinkToFit="1"/>
    </xf>
    <xf numFmtId="0" fontId="8"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11" fillId="0" borderId="2" xfId="0" applyFont="1" applyBorder="1" applyAlignment="1">
      <alignment horizontal="center" vertical="center" shrinkToFit="1"/>
    </xf>
    <xf numFmtId="0" fontId="11" fillId="0" borderId="3" xfId="0" applyFont="1" applyBorder="1" applyAlignment="1">
      <alignment horizontal="center" vertical="center" shrinkToFit="1"/>
    </xf>
    <xf numFmtId="0" fontId="11" fillId="0" borderId="4" xfId="0" applyFont="1" applyBorder="1" applyAlignment="1">
      <alignment horizontal="center" vertical="center" shrinkToFit="1"/>
    </xf>
    <xf numFmtId="49" fontId="1" fillId="2" borderId="0" xfId="0" applyNumberFormat="1" applyFont="1" applyFill="1" applyAlignment="1">
      <alignment horizontal="left"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4"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1" xfId="0" applyFont="1" applyFill="1" applyBorder="1" applyAlignment="1">
      <alignment horizontal="center" vertical="center"/>
    </xf>
    <xf numFmtId="176" fontId="0" fillId="2" borderId="1" xfId="0" applyNumberFormat="1" applyFill="1" applyBorder="1" applyAlignment="1">
      <alignment horizontal="center" vertical="center" wrapText="1"/>
    </xf>
    <xf numFmtId="176" fontId="0" fillId="2" borderId="1" xfId="0" applyNumberForma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11579</xdr:colOff>
      <xdr:row>9</xdr:row>
      <xdr:rowOff>285750</xdr:rowOff>
    </xdr:from>
    <xdr:to>
      <xdr:col>14</xdr:col>
      <xdr:colOff>263579</xdr:colOff>
      <xdr:row>9</xdr:row>
      <xdr:rowOff>1005750</xdr:rowOff>
    </xdr:to>
    <xdr:sp macro="" textlink="">
      <xdr:nvSpPr>
        <xdr:cNvPr id="5" name="矢印: 右 4">
          <a:extLst>
            <a:ext uri="{FF2B5EF4-FFF2-40B4-BE49-F238E27FC236}">
              <a16:creationId xmlns:a16="http://schemas.microsoft.com/office/drawing/2014/main" id="{00000000-0008-0000-0000-000005000000}"/>
            </a:ext>
          </a:extLst>
        </xdr:cNvPr>
        <xdr:cNvSpPr/>
      </xdr:nvSpPr>
      <xdr:spPr>
        <a:xfrm>
          <a:off x="7661461" y="2564279"/>
          <a:ext cx="252000" cy="720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14938</xdr:colOff>
      <xdr:row>11</xdr:row>
      <xdr:rowOff>283881</xdr:rowOff>
    </xdr:from>
    <xdr:to>
      <xdr:col>14</xdr:col>
      <xdr:colOff>266938</xdr:colOff>
      <xdr:row>11</xdr:row>
      <xdr:rowOff>1003881</xdr:rowOff>
    </xdr:to>
    <xdr:sp macro="" textlink="">
      <xdr:nvSpPr>
        <xdr:cNvPr id="4" name="矢印: 右 3">
          <a:extLst>
            <a:ext uri="{FF2B5EF4-FFF2-40B4-BE49-F238E27FC236}">
              <a16:creationId xmlns:a16="http://schemas.microsoft.com/office/drawing/2014/main" id="{B477F7FB-DEDC-4614-AE18-EDA269837570}"/>
            </a:ext>
          </a:extLst>
        </xdr:cNvPr>
        <xdr:cNvSpPr/>
      </xdr:nvSpPr>
      <xdr:spPr>
        <a:xfrm>
          <a:off x="7664820" y="4063999"/>
          <a:ext cx="252000" cy="720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T29"/>
  <sheetViews>
    <sheetView tabSelected="1" view="pageBreakPreview" zoomScaleNormal="100" zoomScaleSheetLayoutView="100" workbookViewId="0"/>
  </sheetViews>
  <sheetFormatPr defaultColWidth="9.77734375" defaultRowHeight="15"/>
  <cols>
    <col min="1" max="1" width="3.33203125" style="2" customWidth="1"/>
    <col min="2" max="2" width="10.6640625" style="2" customWidth="1"/>
    <col min="3" max="3" width="12.6640625" style="2" customWidth="1"/>
    <col min="4" max="4" width="6.6640625" style="2" customWidth="1"/>
    <col min="5" max="5" width="8.6640625" style="2" customWidth="1"/>
    <col min="6" max="6" width="10.6640625" style="2" customWidth="1"/>
    <col min="7" max="8" width="7.44140625" style="2" customWidth="1"/>
    <col min="9" max="9" width="9.6640625" style="2" customWidth="1"/>
    <col min="10" max="11" width="7.44140625" style="2" customWidth="1"/>
    <col min="12" max="12" width="3.6640625" style="2" bestFit="1" customWidth="1"/>
    <col min="13" max="13" width="6.44140625" style="2" customWidth="1"/>
    <col min="14" max="14" width="7.44140625" style="2" customWidth="1"/>
    <col min="15" max="15" width="3.88671875" style="2" customWidth="1"/>
    <col min="16" max="18" width="6.6640625" style="2" customWidth="1"/>
    <col min="19" max="20" width="8.33203125" style="2" customWidth="1"/>
    <col min="21" max="21" width="4.44140625" style="2" customWidth="1"/>
    <col min="22" max="28" width="6.21875" style="2" customWidth="1"/>
    <col min="29" max="34" width="4.6640625" style="2" customWidth="1"/>
    <col min="35" max="16384" width="9.77734375" style="2"/>
  </cols>
  <sheetData>
    <row r="1" spans="1:20">
      <c r="A1" s="1"/>
      <c r="B1" s="1"/>
      <c r="C1" s="1"/>
      <c r="D1" s="1"/>
      <c r="E1" s="1"/>
      <c r="F1" s="1"/>
      <c r="G1" s="1"/>
      <c r="H1" s="1"/>
      <c r="I1" s="1"/>
      <c r="J1" s="1"/>
      <c r="K1" s="1"/>
      <c r="L1" s="1"/>
      <c r="M1" s="1"/>
      <c r="N1" s="1"/>
      <c r="O1" s="1"/>
      <c r="P1" s="1"/>
      <c r="Q1" s="1"/>
      <c r="R1" s="1"/>
      <c r="S1" s="1"/>
      <c r="T1" s="1"/>
    </row>
    <row r="2" spans="1:20" ht="21.75" customHeight="1">
      <c r="A2" s="3" t="s">
        <v>0</v>
      </c>
      <c r="B2" s="1"/>
      <c r="C2" s="1"/>
      <c r="D2" s="1"/>
      <c r="E2" s="1"/>
      <c r="F2" s="1"/>
      <c r="G2" s="1"/>
      <c r="H2" s="1"/>
      <c r="I2" s="1"/>
      <c r="J2" s="1"/>
      <c r="K2" s="1"/>
      <c r="L2" s="1"/>
      <c r="M2" s="1"/>
      <c r="N2" s="1"/>
      <c r="O2" s="1"/>
      <c r="P2" s="1"/>
      <c r="Q2" s="1"/>
      <c r="R2" s="1"/>
      <c r="S2" s="1"/>
      <c r="T2" s="1"/>
    </row>
    <row r="3" spans="1:20" ht="16.2">
      <c r="B3" s="4"/>
      <c r="C3" s="4"/>
      <c r="D3" s="4"/>
      <c r="E3" s="4"/>
      <c r="F3" s="4"/>
      <c r="G3" s="4"/>
      <c r="H3" s="4"/>
      <c r="I3" s="1"/>
      <c r="J3" s="3"/>
      <c r="K3" s="1"/>
      <c r="L3" s="1"/>
      <c r="M3" s="1"/>
      <c r="N3" s="1"/>
      <c r="O3" s="36" t="s">
        <v>1</v>
      </c>
      <c r="P3" s="36"/>
      <c r="Q3" s="37" t="s">
        <v>18</v>
      </c>
      <c r="R3" s="38"/>
      <c r="S3" s="38"/>
      <c r="T3" s="39"/>
    </row>
    <row r="4" spans="1:20" ht="16.2">
      <c r="A4" s="40" t="s">
        <v>2</v>
      </c>
      <c r="B4" s="40"/>
      <c r="C4" s="40"/>
      <c r="D4" s="40"/>
      <c r="E4" s="40"/>
      <c r="F4" s="4"/>
      <c r="G4" s="4"/>
      <c r="H4" s="4"/>
      <c r="I4" s="1"/>
      <c r="J4" s="1"/>
      <c r="K4" s="1"/>
      <c r="L4" s="1"/>
      <c r="M4" s="1"/>
      <c r="N4" s="1"/>
      <c r="O4" s="1"/>
      <c r="P4" s="1"/>
      <c r="Q4" s="1"/>
      <c r="R4" s="1"/>
      <c r="S4" s="1"/>
      <c r="T4" s="1"/>
    </row>
    <row r="5" spans="1:20" ht="27.9" customHeight="1">
      <c r="A5" s="41" t="s">
        <v>3</v>
      </c>
      <c r="B5" s="42"/>
      <c r="C5" s="42"/>
      <c r="D5" s="42"/>
      <c r="E5" s="43"/>
      <c r="F5" s="44" t="s">
        <v>4</v>
      </c>
      <c r="G5" s="44"/>
      <c r="H5" s="45" t="s">
        <v>14</v>
      </c>
      <c r="I5" s="45"/>
      <c r="J5" s="45"/>
      <c r="K5" s="45" t="s">
        <v>15</v>
      </c>
      <c r="L5" s="45"/>
      <c r="M5" s="45"/>
      <c r="N5" s="45"/>
      <c r="O5" s="45" t="s">
        <v>5</v>
      </c>
      <c r="P5" s="45"/>
      <c r="Q5" s="45"/>
      <c r="R5" s="45"/>
      <c r="S5" s="5"/>
    </row>
    <row r="6" spans="1:20" ht="35.25" customHeight="1">
      <c r="A6" s="46" t="s">
        <v>19</v>
      </c>
      <c r="B6" s="47"/>
      <c r="C6" s="47"/>
      <c r="D6" s="47"/>
      <c r="E6" s="48"/>
      <c r="F6" s="49" t="s">
        <v>12</v>
      </c>
      <c r="G6" s="49"/>
      <c r="H6" s="50">
        <v>32200</v>
      </c>
      <c r="I6" s="50"/>
      <c r="J6" s="50"/>
      <c r="K6" s="51">
        <v>29046</v>
      </c>
      <c r="L6" s="51"/>
      <c r="M6" s="51"/>
      <c r="N6" s="51"/>
      <c r="O6" s="51">
        <f>K6-H6</f>
        <v>-3154</v>
      </c>
      <c r="P6" s="51"/>
      <c r="Q6" s="51"/>
      <c r="R6" s="51"/>
      <c r="S6" s="5"/>
    </row>
    <row r="7" spans="1:20" ht="14.25" customHeight="1">
      <c r="A7" s="1"/>
      <c r="B7" s="1"/>
      <c r="C7" s="1"/>
      <c r="D7" s="1"/>
      <c r="E7" s="1"/>
      <c r="F7" s="1"/>
      <c r="G7" s="1"/>
      <c r="H7" s="1"/>
      <c r="I7" s="1"/>
      <c r="J7" s="1"/>
      <c r="K7" s="1"/>
      <c r="L7" s="1"/>
      <c r="M7" s="1"/>
      <c r="N7" s="1"/>
      <c r="O7" s="1"/>
      <c r="P7" s="1"/>
      <c r="Q7" s="1"/>
      <c r="R7" s="1"/>
      <c r="S7" s="1"/>
      <c r="T7" s="1"/>
    </row>
    <row r="8" spans="1:20">
      <c r="A8" s="6"/>
      <c r="B8" s="1"/>
      <c r="C8" s="1"/>
      <c r="D8" s="1"/>
      <c r="E8" s="1"/>
      <c r="F8" s="1"/>
      <c r="G8" s="1"/>
      <c r="H8" s="1"/>
      <c r="I8" s="1"/>
      <c r="J8" s="1"/>
      <c r="K8" s="1"/>
      <c r="L8" s="1"/>
      <c r="M8" s="1"/>
      <c r="N8" s="1"/>
      <c r="O8" s="1"/>
      <c r="P8" s="1"/>
      <c r="Q8" s="1"/>
      <c r="R8" s="1"/>
      <c r="S8" s="1"/>
      <c r="T8" s="1"/>
    </row>
    <row r="9" spans="1:20" ht="18" customHeight="1">
      <c r="A9" s="32" t="s">
        <v>6</v>
      </c>
      <c r="B9" s="33"/>
      <c r="C9" s="33"/>
      <c r="D9" s="33"/>
      <c r="E9" s="34"/>
      <c r="F9" s="32" t="s">
        <v>7</v>
      </c>
      <c r="G9" s="33"/>
      <c r="H9" s="33"/>
      <c r="I9" s="33"/>
      <c r="J9" s="33"/>
      <c r="K9" s="33"/>
      <c r="L9" s="33"/>
      <c r="M9" s="33"/>
      <c r="N9" s="34"/>
      <c r="O9" s="7"/>
      <c r="P9" s="35" t="s">
        <v>8</v>
      </c>
      <c r="Q9" s="35"/>
      <c r="R9" s="35"/>
      <c r="S9" s="35"/>
      <c r="T9" s="35"/>
    </row>
    <row r="10" spans="1:20" ht="96.75" customHeight="1">
      <c r="A10" s="14" t="s">
        <v>9</v>
      </c>
      <c r="B10" s="16" t="s">
        <v>21</v>
      </c>
      <c r="C10" s="17"/>
      <c r="D10" s="17"/>
      <c r="E10" s="18"/>
      <c r="F10" s="16" t="s">
        <v>28</v>
      </c>
      <c r="G10" s="17"/>
      <c r="H10" s="17"/>
      <c r="I10" s="17"/>
      <c r="J10" s="17"/>
      <c r="K10" s="17"/>
      <c r="L10" s="17"/>
      <c r="M10" s="17"/>
      <c r="N10" s="18"/>
      <c r="O10" s="1"/>
      <c r="P10" s="25" t="s">
        <v>23</v>
      </c>
      <c r="Q10" s="26"/>
      <c r="R10" s="26"/>
      <c r="S10" s="26"/>
      <c r="T10" s="27"/>
    </row>
    <row r="11" spans="1:20" ht="21.9" customHeight="1">
      <c r="A11" s="15"/>
      <c r="B11" s="8" t="s">
        <v>13</v>
      </c>
      <c r="C11" s="12" t="s">
        <v>22</v>
      </c>
      <c r="D11" s="8" t="s">
        <v>4</v>
      </c>
      <c r="E11" s="12" t="s">
        <v>12</v>
      </c>
      <c r="F11" s="9" t="s">
        <v>16</v>
      </c>
      <c r="G11" s="31">
        <v>3800</v>
      </c>
      <c r="H11" s="31"/>
      <c r="I11" s="10" t="s">
        <v>17</v>
      </c>
      <c r="J11" s="24">
        <v>2979</v>
      </c>
      <c r="K11" s="24"/>
      <c r="L11" s="11" t="s">
        <v>10</v>
      </c>
      <c r="M11" s="24">
        <f>J11-G11</f>
        <v>-821</v>
      </c>
      <c r="N11" s="24"/>
      <c r="O11" s="1"/>
      <c r="P11" s="28"/>
      <c r="Q11" s="29"/>
      <c r="R11" s="29"/>
      <c r="S11" s="29"/>
      <c r="T11" s="30"/>
    </row>
    <row r="12" spans="1:20" ht="96.75" customHeight="1">
      <c r="A12" s="14" t="s">
        <v>11</v>
      </c>
      <c r="B12" s="16" t="s">
        <v>24</v>
      </c>
      <c r="C12" s="17"/>
      <c r="D12" s="17"/>
      <c r="E12" s="18"/>
      <c r="F12" s="19" t="s">
        <v>27</v>
      </c>
      <c r="G12" s="20"/>
      <c r="H12" s="20"/>
      <c r="I12" s="20"/>
      <c r="J12" s="20"/>
      <c r="K12" s="20"/>
      <c r="L12" s="20"/>
      <c r="M12" s="20"/>
      <c r="N12" s="21"/>
      <c r="O12" s="1"/>
      <c r="P12" s="22" t="s">
        <v>25</v>
      </c>
      <c r="Q12" s="22"/>
      <c r="R12" s="22"/>
      <c r="S12" s="22"/>
      <c r="T12" s="22"/>
    </row>
    <row r="13" spans="1:20" ht="21.9" customHeight="1">
      <c r="A13" s="15"/>
      <c r="B13" s="8" t="s">
        <v>13</v>
      </c>
      <c r="C13" s="13" t="s">
        <v>26</v>
      </c>
      <c r="D13" s="8" t="s">
        <v>4</v>
      </c>
      <c r="E13" s="13" t="s">
        <v>20</v>
      </c>
      <c r="F13" s="9" t="s">
        <v>16</v>
      </c>
      <c r="G13" s="23">
        <v>4500</v>
      </c>
      <c r="H13" s="23"/>
      <c r="I13" s="10" t="s">
        <v>17</v>
      </c>
      <c r="J13" s="23">
        <v>2523</v>
      </c>
      <c r="K13" s="23"/>
      <c r="L13" s="11" t="s">
        <v>10</v>
      </c>
      <c r="M13" s="24">
        <f>J13-G13</f>
        <v>-1977</v>
      </c>
      <c r="N13" s="24"/>
      <c r="O13" s="1"/>
      <c r="P13" s="22"/>
      <c r="Q13" s="22"/>
      <c r="R13" s="22"/>
      <c r="S13" s="22"/>
      <c r="T13" s="22"/>
    </row>
    <row r="14" spans="1:20" ht="18" customHeight="1">
      <c r="O14" s="1"/>
    </row>
    <row r="15" spans="1:20" ht="18" customHeight="1"/>
    <row r="16" spans="1:20" ht="18" customHeight="1"/>
    <row r="17" ht="18" customHeight="1"/>
    <row r="18" ht="18" customHeight="1"/>
    <row r="19" ht="18" customHeight="1"/>
    <row r="20" ht="18" customHeight="1"/>
    <row r="21" ht="18" customHeight="1"/>
    <row r="22" ht="18" customHeight="1"/>
    <row r="23" ht="18" customHeight="1"/>
    <row r="24" ht="18" customHeight="1"/>
    <row r="25" ht="18" customHeight="1"/>
    <row r="26" ht="18" customHeight="1"/>
    <row r="27" ht="18" customHeight="1"/>
    <row r="28" ht="18" customHeight="1"/>
    <row r="29" ht="18" customHeight="1"/>
  </sheetData>
  <mergeCells count="30">
    <mergeCell ref="A9:E9"/>
    <mergeCell ref="F9:N9"/>
    <mergeCell ref="P9:T9"/>
    <mergeCell ref="O3:P3"/>
    <mergeCell ref="Q3:T3"/>
    <mergeCell ref="A4:E4"/>
    <mergeCell ref="A5:E5"/>
    <mergeCell ref="F5:G5"/>
    <mergeCell ref="H5:J5"/>
    <mergeCell ref="K5:N5"/>
    <mergeCell ref="O5:R5"/>
    <mergeCell ref="A6:E6"/>
    <mergeCell ref="F6:G6"/>
    <mergeCell ref="H6:J6"/>
    <mergeCell ref="K6:N6"/>
    <mergeCell ref="O6:R6"/>
    <mergeCell ref="A10:A11"/>
    <mergeCell ref="B10:E10"/>
    <mergeCell ref="F10:N10"/>
    <mergeCell ref="P10:T11"/>
    <mergeCell ref="G11:H11"/>
    <mergeCell ref="J11:K11"/>
    <mergeCell ref="M11:N11"/>
    <mergeCell ref="A12:A13"/>
    <mergeCell ref="B12:E12"/>
    <mergeCell ref="F12:N12"/>
    <mergeCell ref="P12:T13"/>
    <mergeCell ref="G13:H13"/>
    <mergeCell ref="J13:K13"/>
    <mergeCell ref="M13:N13"/>
  </mergeCells>
  <phoneticPr fontId="2"/>
  <pageMargins left="0.7" right="0.7" top="0.75" bottom="0.75" header="0.3" footer="0.3"/>
  <pageSetup paperSize="9"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未達成の要因</vt:lpstr>
      <vt:lpstr>未達成の要因!Print_Area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2025-06-09T01:36:40Z</dcterms:created>
  <dcterms:modified xsi:type="dcterms:W3CDTF">2026-08-10T04:59:29Z</dcterms:modified>
</cp:coreProperties>
</file>