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1E568B5-276B-4399-8078-81B8ED69224F}"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 name="未達成の要因 (2)" sheetId="8" r:id="rId2"/>
    <sheet name="未達成の要因 (3)" sheetId="9" r:id="rId3"/>
    <sheet name="未達成の要因 (4)" sheetId="10" r:id="rId4"/>
  </sheets>
  <definedNames>
    <definedName name="_xlnm.Print_Area" localSheetId="0">未達成の要因!$A$1:$T$11</definedName>
    <definedName name="_xlnm.Print_Area" localSheetId="1">'未達成の要因 (2)'!$A$1:$T$11</definedName>
    <definedName name="_xlnm.Print_Area" localSheetId="2">'未達成の要因 (3)'!$A$1:$T$11</definedName>
    <definedName name="_xlnm.Print_Area" localSheetId="3">'未達成の要因 (4)'!$A$1:$T$11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10" l="1"/>
  <c r="M11" i="9"/>
  <c r="M11" i="4"/>
  <c r="O6" i="4"/>
</calcChain>
</file>

<file path=xl/sharedStrings.xml><?xml version="1.0" encoding="utf-8"?>
<sst xmlns="http://schemas.openxmlformats.org/spreadsheetml/2006/main" count="105" uniqueCount="48">
  <si>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</si>
  <si>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</si>
  <si>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</si>
  <si>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</si>
  <si>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</si>
  <si>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</si>
  <si>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</si>
  <si>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</si>
  <si>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</si>
  <si>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</si>
  <si>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</si>
  <si>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関連項目名</t>
    <rPh sb="0" eb="2">
      <t>カンレン</t>
    </rPh>
    <rPh sb="2" eb="4">
      <t>コウモク</t>
    </rPh>
    <rPh sb="4" eb="5">
      <t>メイ</t>
    </rPh>
    <phoneticPr fontId="2"/>
  </si>
  <si>
    <t>〔２〕</t>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</si>
  <si>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</si>
  <si>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</si>
  <si>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</si>
  <si>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</si>
  <si>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〔３〕</t>
    <phoneticPr fontId="2"/>
  </si>
  <si>
    <t>検診車によるセット検診の実施回数</t>
  </si>
  <si>
    <t>回</t>
  </si>
  <si>
    <t>自治体からの乳がん検診と子宮がん検診の実施希望が減少したこと　　　　　　　　　　　　　　　　　　　　　　　　　　　　　　　　　　　　　　　　　　　　　　　　　　　　　　　　　　　　　　　　　　　　　　　　　　　　　　　　　　　　　　　　　　　　　　　　　　　　　　　　　　　　　　　　　　　　　　　　　　　　　　　　　　　　　　　　　　　　　　　　　　　　　　　　　　　　　　　　　　　　　　　　　　　　　　　　　　　　　　　　　　　　　　　　　　　　　　　　　　　　　　　　　　　　　　　　　　　　　　　　　　　　　　　　　　　　　　　　　　　　　　　　　　　　　　　　　　　　　　　　　　　　　　　　　　　　　　　　　　　　　　　　　　　　　　　　　　　　　　　　　　　　　　　　　　　　　　　　　　　　　　　　　　　　　　　　　　　　　　　　　　　　　　　　　　　　　　　　　　　　　　　　　　　　　　　　　　　　　　　　　　　　　　　　　　　　　　　　　　　　　　　　　　　　　　　　　　　　　　　　　　　　　　　　　　　　　　　　　　　　　　　　　　　　　　　　　　　　　　　　　　　　　　　　　　　　　　　　　　　　　　　　　　　　　　　　　　　　　　　　　　　　　　　　　　　　　　　　　　　　　　　　　　　　　　　　　　　　　　　　　　　　　　　　　　　　　　　　　　　　　　　　　　　　　　　　　　　　　　　　　　　　　　　　　　　　　　　　　　　　　　　　　　　　　　　　　　　　　　　　　　　　　　　　　　　　　　　　　　　　　　　　　　　　　　　　　　　　　　　　　　　　　　　　　　　　　　　　　　　　　　　　　　　　　　　　　　　　　　　　　　　　　　　　　　　　　　　　　　　　　　　　　　　　　　　　　　　　　　　　　　　　　　　　　　　　　　　　　　　　　　　　　　　　　　　　　　　　　　　　　　　　　　　　　　　　　　　　　　　　　　　　　　　　　　　　　　　　　　　　　　　　　　　　　　　　　　　　　　　　　　　　　　　　　　　　　　　　　　　　　　　　　　　　　　　　　　　　　　　　　　　　　　　　　　　　　　　　　　　　　　　　　　　　　　　　　　　　　　　　　　　　　　　　　　　　　　　　　　　　　　　　　　　　　　　　　　　　　　　　　　　　　　　　　　　　　　　　　　　　　　　　　　　　　　　　　　　　　　　　　　　　　　　　　　　　　　　　　　　　　　　　　　　　　　　　　　　　　　　　　　　　　　　　　　　　　　　　　　　　　　　　　　　　　　　　　　　　　　　　　　　　　　　　　　　　　　　　　　　　　　　　　　　　　　　　　　　　　　　　　　　　　　　　　　　　　　　　　　　　　　　　　　　　　　　　　　　　　　　　　　　　　　　　　　　　　　　　　　　　　　　　　　　　　　　　　　　　　　　　　　　　　　　　　　　　　　　　　　　　　　　　　　　　　　　　　　　　　　　　　　　　　　　　　　　　　　　　　　　　　　　　　　　　　　　　　　　　　　　　　　　　　　　　　　　　　　　　　　　　　　　　　　　　　　　　　　　　　　　　　　　　　　　　　　　　　　　　　　　　　　　　　　　　　　　　　　　　　　　　　　　　　　　　　　　　　　　　　　　　　　　　　　　　　　　　　　</t>
    <phoneticPr fontId="2"/>
  </si>
  <si>
    <t>受託している自治体数は変わらなかったが、自治体が受診者を集約し検診日を絞っていることから、自治体からの申入れ件数が減った。
　R6実績　子宮実施回数　160回　　　乳実施回数　249回　　うちセット実施　105回
　R7当初　子宮と乳の健診実施回数をR6年度と同程度と想定　　うちセット実施　108回
　R7見込　子宮実施回数　150回　　　乳実施回数　237回　　うちセット実施　　98回</t>
    <rPh sb="131" eb="132">
      <t>オナ</t>
    </rPh>
    <rPh sb="132" eb="134">
      <t>テイド</t>
    </rPh>
    <phoneticPr fontId="2"/>
  </si>
  <si>
    <t>・自治体が検診計画を作成するときに、セット検診が住民サービスにつながることを積極的にPRする。
・午前中から子宮がん・乳がんのセット検診を実施するよう働きかける。</t>
  </si>
  <si>
    <t>子宮・乳実施回数</t>
  </si>
  <si>
    <t>休日検診の受診者数</t>
  </si>
  <si>
    <t>人</t>
  </si>
  <si>
    <t>休日検診の受診者数として計上している女性の施設がん検診受診者数が当初想定ほど伸びなかったこと。　　　　　　　　　　　　　　　　　　　　　　　　　　　　　　　　　　　　　　　　　　　　　　　　　　　　　　　　　　　　　　　　　　　　　　　　　　　　　　　　　　　　　　　　　　　　　　　　　　　　　　　　　　　　　　　　　　　　　　　　　　　　　　　　　　　　　　　　　　　　　　　　　　　　　　　　　　　　　　　　　　　　　　　　　　　　　　　　　　　　　　　　　　　　　　　　　　　　　　　　　　　　　　　　　　　　　　　　　　　　　　　　　　　　　　　　　　　　　　　　　　　　　　　　　　　　　　　　　　　　　　　　　　　　　　　　　　　　　　　　　　　　　　　　　　　　　　　　　　　　　　　　　　　　　　　　　　　　　　　　　　　　　　　　　　　　　　　　　　　　　　　　　　　　　　　　　　　　　　　　　　　　　　　　　　　　　　　　　　　　　　　　　　　　　　　　　　　　　　　　　　　　　　　　　　　　　　　　　　　　　　　　　　　　　　　　　　　　　　　　　　　　　　　　　　　　　　　　　　　　　　　　　　　　　　　　　　　　　　　　　　　　　　　　　　　　　　　　　　　　　　　　　　　　　　　　　　　　　　　　　　　　　　　　　　　　　　　　　　　　　　　　　　　　　　　　　　　　　　　　　　　　　　　　　　　　　　　　　　　　　　　　　　　　　　　　　　　　　　　　　　　　　　　　　　　　　　　　　　　　　　　　　　　　　　　　　　　　　　　　　　　　　　　　　　　　　　　　　　　　　　　　　　　　　　　　　　　　　　　　　　　　　　　　　　　　　　　　　　　　　　　　　　　　　　　　　　　　　　　　　　　　　　　　　　　　　　　　　　　　　　　　　　　　　　　　　　　　　　　　　　　　　　　　　　　　　　　　　　　　　　　　　　　　　　　　　　　　　　　　　　　　　　　　　　　　　　　　　　　　　　　　　　　　　　　　　　　　　　　　　　　　　　　　　　　　　　　　　　　　　　　　　　　　　　　　　　　　　　　　　　　　　　　　　　　　　　　　　　　　　　　　　　　　　　　　　　　　　　　　　　　　　　　　　　　　　　　　　　　　　　　　　　　　　　　　　　　　　　　　　　　　　　　　　　　　　　　　　　　　　　　　　　　　　　　　　　　　　　　　　　　　　　　　　　　　　　　　　　　　　　　　　　　　　　　　　　　　　　　　　　　　　　　　　　　　　　　　　　　　　　　　　　　　　　　　　　　　　　　　　　　　　　　　　　　　　　　　　　　　　　　　　　　　　　　　　　　　　　　　　　　　　　　　　　　　　　　　　　　　　　　　　　　　　　　　　　　　　　　　　　　　　　　　　　　　　　　　　　　　　　　　　　　　　　　　　　　　　　　　　　　　　　　　　　　　　　　　　　　　　　　　　　　　　　　　　　　　　　　　　　　　　　　　　　　　　　　　　　　　　　　　　　　　　　　　　　　　　　　　　　　　　　　　　　　　　　　　　　　　　　　　　　　　　　　　　　　　　　　　　　　　　　　　　　　　　　　　　　　　　　　　　　　　　　　　　　　　　　　　　　　　　　　　　　　　　　　　</t>
    <rPh sb="0" eb="2">
      <t>キュウジツ</t>
    </rPh>
    <rPh sb="2" eb="4">
      <t>ケンシン</t>
    </rPh>
    <rPh sb="5" eb="9">
      <t>ジュシンシャスウ</t>
    </rPh>
    <rPh sb="12" eb="14">
      <t>ケイジョウ</t>
    </rPh>
    <phoneticPr fontId="2"/>
  </si>
  <si>
    <t xml:space="preserve">施設で休日に実施している女性のがん検診である子宮がんと乳がんの検診数が当初想定と異なり伸びなかった。
休日検診の多くは自治体の市民検診の方であり、その受診が減っている。減少理由については様々な要因が推測され、女性の就労が進んだことで、平日に会社指定の医療機関での受診が増えたことなどが考えられる。
</t>
    <rPh sb="3" eb="5">
      <t>キュウジツ</t>
    </rPh>
    <rPh sb="6" eb="8">
      <t>ジッシ</t>
    </rPh>
    <rPh sb="59" eb="62">
      <t>ジチタイ</t>
    </rPh>
    <rPh sb="63" eb="67">
      <t>シミンケンシン</t>
    </rPh>
    <rPh sb="84" eb="86">
      <t>ゲンショウ</t>
    </rPh>
    <rPh sb="86" eb="88">
      <t>リユウ</t>
    </rPh>
    <rPh sb="93" eb="95">
      <t>サマザマ</t>
    </rPh>
    <rPh sb="96" eb="98">
      <t>ヨウイン</t>
    </rPh>
    <phoneticPr fontId="2"/>
  </si>
  <si>
    <t>・新たにPRチラシを作成し、がんキャンペーンなどの機会に配布することで新規受診者の確保に努める。
・府内自治体に対して、女性のための土曜検診（子宮がん・乳がん検診、その他オプション検査）についてのお知らせ文書を発出、住民周知を依頼する。
・当センターHP上でのPRや電話による個別の申込受付の際には、女性検診については土曜日への案内や誘導を積極的にするよう取り組む。</t>
    <phoneticPr fontId="2"/>
  </si>
  <si>
    <t>－</t>
    <phoneticPr fontId="2"/>
  </si>
  <si>
    <t>－</t>
  </si>
  <si>
    <t>施設におけるがん検診の収益額</t>
  </si>
  <si>
    <t>百万円</t>
  </si>
  <si>
    <t>△14</t>
    <phoneticPr fontId="2"/>
  </si>
  <si>
    <t>施設がん検診の実施件数が減少したこと　　　　　　　　　　　　　　　　　　　　　　　　　　　　　　　　　　　　　　　　　　　　　　　　　　　　　　　　　　　　　　　　　　　　　　　　　　　　　　　　　　　　　　　　　　　　　　　　　　　　　　　　　　　　　　　　　　　　　　　　　　　　　　　　　　　　　　　　　　　　　　　　　　　　　　　　　　　　　　　　　　　　　　　　　　　　　　　　　　　　　　　　　　　　　　　　　　　　　　　　　　　　　　　　　　　　　　　　　　　　　　　　　　　　　　　　　　　　　　　　　　　　　　　　　　　　　　　　　　　　　　　　　　　　　　　　　　　　　　　　　　　　　　　　　　　　　　　　　　　　　　　　　　　　　　　　　　　　　　　　　　　　　　　　　　　　　　　　　　　　　　　　　　　　　　　　　　　　　　　　　　　　　　　　　　　　　　　　　　　　　　　　　　　　　　　　　　　　　　　　　　　　　　　　　　　　　　　　　　　　　　　　　　　　　　　　　　　　　　　　　　　　　　　　　　　　　　　　　　　　　　　　　　　　　　　　　　　　　　　　　　　　　　　　　　　　　　　　　　　　　　　　　　　　　　　　　　　　　　　　　　　　　　　　　　　　　　　　　　　　　　　　　　　　　　　　　　　　　　　　　　　　　　　　　　　　　　　　　　　　　　　　　　　　　　　　　　　　　　　　　　　　　　　　　　　　　　　　　　　　　　　　　　　　　　　　　　　　　　　　　　　　　　　　　　　　　　　　　　　　　　　　　　　　　　　　　　　　　　　　　　　　　　　　　　　　　　　　　　　　　　　　　　　　　　　　　　　　　　　　　　　　　　　　　　　　　　　　　　　　　　　　　　　　　　　　　　　　　　　　　　　　　　　　　　　　　　　　　　　　　　　　　　　　　　　　　　　　　　　　　　　　　　　　　　　　　　　　　　　　　　　　　　　　　　　　　　　　　　　　　　　　　　　　　　　　　　　　　　　　　　　　　　　　　　　　　　　　　　　　　　　　　　　　　　　　　　　　　　　　　　　　　　　　　　　　　　　　　　　　　　　　　　　　　　　　　　　　　　　　　　　　　　　　　　　　　　　　　　　　　　　　　　　　　　　　　　　　　　　　　　　　　　　　　　　　　　　　　　　　　　　　　　　　　　　　　　　　　　　　　　　　　　　　　　　　　　　　　　　　　　　　　　　　　　　　　　　　　　　　　　　　　　　　　　　　　　　　　　　　　　　　　　　　　　　　　　　　　　　　　　　　　　　　　　　　　　　　　　　　　　　　　　　　　　　　　　　　　　　　　　　　　　　　　　　　　　　　　　　　　　　　　　　　　　　　　　　　　　　　　　　　　　　　　　　　　　　　　　　　　　　　　　　　　　　　　　　　　　　　　　　　　　　　　　　　　　　　　　　　　　　　　　　　　　　　　　　　　　　　　　　　　　　　　　　　　　　　　　　　　　　　　　　　　　　　　　　　　　　　　　　　　　　　　　　　　　　　　　　　　　　　　　　　　　　　　　　　　　　　　　　　　　　　　　　　　　　　　　　　　　　　　　　　　　　　　　　　　　　　　　　　　　　　　　　　　　　　　　</t>
    <rPh sb="7" eb="9">
      <t>ジッシ</t>
    </rPh>
    <rPh sb="9" eb="10">
      <t>ケン</t>
    </rPh>
    <phoneticPr fontId="2"/>
  </si>
  <si>
    <t xml:space="preserve">平均単価は当初の想定どおりだったものの施設がん検診の実施件数が想定ほど伸びなかったため、収益が目標に達しなかった。
　　当初目標件数　44,150件　  施設平均単価2,906円　　
　　見込件数　　　　39,370件　  施設平均単価2,913円
</t>
    <rPh sb="5" eb="7">
      <t>トウショ</t>
    </rPh>
    <rPh sb="19" eb="21">
      <t>シセツ</t>
    </rPh>
    <phoneticPr fontId="2"/>
  </si>
  <si>
    <t>・大阪市の住民検診をターゲットに受診勧奨やチラシ配架などの宣伝を行い、胃・大腸・乳・子宮及び肺がん検診受診者の確保を図る。
・受付や問診時の複数受診の働きかけや誘導を積極的に行う。
・がん予防キャンペーン講演会等、がん予防啓発事業の取組みを通じ、がん検診の重要性を浸透させていくことで、検診受診者数の増加を図る。</t>
  </si>
  <si>
    <t>施設がん検診数</t>
  </si>
  <si>
    <t>件</t>
  </si>
  <si>
    <t>〔4〕</t>
    <phoneticPr fontId="2"/>
  </si>
  <si>
    <t>△0.6</t>
    <phoneticPr fontId="2"/>
  </si>
  <si>
    <t>百万円</t>
    <rPh sb="0" eb="3">
      <t>ヒャクマンエン</t>
    </rPh>
    <phoneticPr fontId="2"/>
  </si>
  <si>
    <t>施設がん検診と車検診の収益額</t>
    <rPh sb="7" eb="10">
      <t>クルマケンシン</t>
    </rPh>
    <rPh sb="11" eb="14">
      <t>シュウエキガク</t>
    </rPh>
    <phoneticPr fontId="2"/>
  </si>
  <si>
    <t>・収益面において、車検診の料金改定を実施し自治体の需要に応じた車検診の体制にしつつ、稼働回数を確保し収益の増を図る。
・その他、総合健診の受診者数の増、休日検診の実施、オプション検査の拡大などに取り組み、検診受診者数の増加を図る。</t>
    <rPh sb="1" eb="4">
      <t>シュウエキメン</t>
    </rPh>
    <rPh sb="9" eb="12">
      <t>クルマケンシン</t>
    </rPh>
    <rPh sb="13" eb="17">
      <t>リョウキンカイテイ</t>
    </rPh>
    <rPh sb="18" eb="20">
      <t>ジッシ</t>
    </rPh>
    <rPh sb="21" eb="24">
      <t>ジチタイ</t>
    </rPh>
    <rPh sb="25" eb="27">
      <t>ジュヨウ</t>
    </rPh>
    <rPh sb="28" eb="29">
      <t>オウ</t>
    </rPh>
    <rPh sb="31" eb="34">
      <t>クルマケンシン</t>
    </rPh>
    <rPh sb="35" eb="37">
      <t>タイセイ</t>
    </rPh>
    <rPh sb="42" eb="46">
      <t>カドウカイスウ</t>
    </rPh>
    <rPh sb="47" eb="49">
      <t>カクホ</t>
    </rPh>
    <rPh sb="50" eb="52">
      <t>シュウエキ</t>
    </rPh>
    <rPh sb="53" eb="54">
      <t>ゾウ</t>
    </rPh>
    <rPh sb="55" eb="56">
      <t>ハカ</t>
    </rPh>
    <rPh sb="62" eb="63">
      <t>ホカ</t>
    </rPh>
    <rPh sb="64" eb="68">
      <t>ソウゴウケンシン</t>
    </rPh>
    <rPh sb="69" eb="73">
      <t>ジュシンシャスウ</t>
    </rPh>
    <rPh sb="74" eb="75">
      <t>ゾウ</t>
    </rPh>
    <rPh sb="76" eb="80">
      <t>キュウジツケンシン</t>
    </rPh>
    <rPh sb="81" eb="83">
      <t>ジッシ</t>
    </rPh>
    <rPh sb="89" eb="91">
      <t>ケンサ</t>
    </rPh>
    <rPh sb="92" eb="94">
      <t>カクダイ</t>
    </rPh>
    <rPh sb="97" eb="98">
      <t>ト</t>
    </rPh>
    <rPh sb="99" eb="100">
      <t>ク</t>
    </rPh>
    <phoneticPr fontId="2"/>
  </si>
  <si>
    <t>公益財団法人　大阪府保健医療財団</t>
    <phoneticPr fontId="2"/>
  </si>
  <si>
    <t>施設がん検診及び車検診の収益額が目標額を下回ったこと　　　　　　　　　　　　　　　　　　　　　　　　　　　　　　　　　　　　　　　　　　　　　　　　　　　　　　　　　　　　　　　　　　　　　　　　　　　　　　　　　　　　　　　　　　　　　　　　　　　　　　　　　　　　　　　　　　　　　　　　　　　　　　　　　　　　　　　　　　　　　　　　　　　　　　　　　　　　　　　　　　　　　　　　　　　　　　　　　　　　　　　　　　　　　　　　　　　　　　　　　　　　　　　　　　　　　　　　　　　　　　　　　　　　　　　　　　　　　　　　　　　　　　　　　　　　　　　　　　　　　　　　　　　　　　　　　　　　　　　　　　　　　　　　　　　　　　　　　　　　　　　　　　　　　　　　　　　　　　　　　　　　　　　　　　　　　　　　　　　　　　　　　　　　　　　　　　　　　　　　　　　　　　　　　　　　　　　　　　　　　　　　　　　　　　　　　　　　　　　　　　　　　　　　　　　　　　　　　　　　　　　　　　　　　　　　　　　　　　　　　　　　　　　　　　　　　　　　　　　　　　　　　　　　　　　　　　　　　　　　　　　　　　　　　　　　　　　　　　　　　　　　　　　　　　　　　　　　　　　　　　　　　　　　　　　　　　　　　　　　　　　　　　　　　　　　　　　　　　　　　　　　　　　　　　　　　　　　　　　　　　　　　　　　　　　　　　　　　　　　　　　　　　　　　　　　　　　　　　　　　　　　　　　　　　　　　　　　　　　　　　　　　　　　　　　　　　　　　　　　　　　　　　　　　　　　　　　　　　　　　　　　　　　　　　　　　　　　　　　　　　　　　　　　　　　　　　　　　　　　　　　　　　　　　　　　　　　　　　　　　　　　　　　　　　　　　　　　　　　　　　　　　　　　　　　　　　　　　　　　　　　　　　　　　　　　　　　　　　　　　　　　　　　　　　　　　　　　　　　　　　　　　　　　　　　　　　　　　　　　　　　　　　　　　　　　　　　　　　　　　　　　　　　　　　　　　　　　　　　　　　　　　　　　　　　　　　　　　　　　　　　　　　　　　　　　　　　　　　　　　　　　　　　　　　　　　　　　　　　　　　　　　　　　　　　　　　　　　　　　　　　　　　　　　　　　　　　　　　　　　　　　　　　　　　　　　　　　　　　　　　　　　　　　　　　　　　　　　　　　　　　　　　　　　　　　　　　　　　　　　　　　　　　　　　　　　　　　　　　　　　　　　　　　　　　　　　　　　　　　　　　　　　　　　　　　　　　　　　　　　　　　　　　　　　　　　　　　　　　　　　　　　　　　　　　　　　　　　　　　　　　　　　　　　　　　　　　　　　　　　　　　　　　　　　　　　　　　　　　　　　　　　　　　　　　　　　　　　　　　　　　　　　　　　　　　　　　　　　　　　　　　　　　　　　　　　　　　　　　　　　　　　　　　　　　　　　　　　　　　　　　　　　　　　　　　　　　　　　　　　　　　　　　　　　　　　　　　　　　　　　　　　　　　　　　　　　　　　　　　　　　　　　　　　　　　　　　　　　　　　　　　　　　　　　　　　　　　　　　　　　　　　　　　　　　　　　　　　　　　　　　　　　　　　　　　　　　　　　　</t>
    <phoneticPr fontId="2"/>
  </si>
  <si>
    <t>総合健診の収益額は目標を上回った（4百万円）ものの、施設がん検診（△14百万円）及び車検診（△6百万円）の収益額が目標を下回ったため、全体経費の縮減も行ったが最終的に収支目標を達成することができなかった。</t>
    <phoneticPr fontId="2"/>
  </si>
  <si>
    <t>がん予防検診事業会計　当期正味財産増減額</t>
    <rPh sb="2" eb="4">
      <t>ヨボウ</t>
    </rPh>
    <rPh sb="4" eb="6">
      <t>ケンシン</t>
    </rPh>
    <rPh sb="6" eb="8">
      <t>ジギョウ</t>
    </rPh>
    <rPh sb="8" eb="10">
      <t>カイケイ</t>
    </rPh>
    <rPh sb="11" eb="13">
      <t>トウキ</t>
    </rPh>
    <rPh sb="13" eb="17">
      <t>ショウミザイサン</t>
    </rPh>
    <rPh sb="17" eb="20">
      <t>ゾウゲンガク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</si>
</sst>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0;&quot;△ &quot;#,##0.0"/>
  </numFmts>
  <fonts count="13">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48">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wrapText="1" shrinkToFit="1"/>
    </xf>
    <xf numFmtId="0" fontId="12" fillId="0" borderId="1" xfId="0" applyFont="1" applyBorder="1" applyAlignment="1">
      <alignment horizontal="center" vertical="center" wrapText="1"/>
    </xf>
    <xf numFmtId="0" fontId="8" fillId="3" borderId="1" xfId="0" applyFont="1" applyFill="1" applyBorder="1" applyAlignment="1">
      <alignment horizontal="center" vertical="center"/>
    </xf>
    <xf numFmtId="177" fontId="7" fillId="0" borderId="1" xfId="0" applyNumberFormat="1" applyFont="1" applyBorder="1" applyAlignment="1">
      <alignment horizontal="center" vertical="center"/>
    </xf>
    <xf numFmtId="176" fontId="7" fillId="0" borderId="1" xfId="0" applyNumberFormat="1" applyFont="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176" fontId="11" fillId="0" borderId="1" xfId="0" applyNumberFormat="1" applyFont="1" applyBorder="1" applyAlignment="1">
      <alignment horizontal="center" vertic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5" fillId="3" borderId="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176" fontId="0" fillId="2" borderId="1" xfId="0" applyNumberFormat="1" applyFill="1" applyBorder="1" applyAlignment="1">
      <alignment horizontal="center" vertical="center" wrapText="1"/>
    </xf>
    <xf numFmtId="176" fontId="0" fillId="2" borderId="1" xfId="0" applyNumberFormat="1" applyFill="1" applyBorder="1" applyAlignment="1">
      <alignment horizontal="center" vertical="center"/>
    </xf>
    <xf numFmtId="176" fontId="1" fillId="2" borderId="1" xfId="0" applyNumberFormat="1" applyFont="1" applyFill="1" applyBorder="1" applyAlignment="1">
      <alignment horizontal="center" vertical="center"/>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178" fontId="0" fillId="2" borderId="1"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8966</xdr:colOff>
      <xdr:row>9</xdr:row>
      <xdr:rowOff>510988</xdr:rowOff>
    </xdr:from>
    <xdr:to>
      <xdr:col>15</xdr:col>
      <xdr:colOff>8965</xdr:colOff>
      <xdr:row>9</xdr:row>
      <xdr:rowOff>1038225</xdr:rowOff>
    </xdr:to>
    <xdr:sp macro="" textlink="">
      <xdr:nvSpPr>
        <xdr:cNvPr id="7" name="矢印: 右 4">
          <a:extLst>
            <a:ext uri="{FF2B5EF4-FFF2-40B4-BE49-F238E27FC236}">
              <a16:creationId xmlns:a16="http://schemas.microsoft.com/office/drawing/2014/main" id="{14B2BE6E-8000-4301-9132-8E790EF89929}"/>
            </a:ext>
          </a:extLst>
        </xdr:cNvPr>
        <xdr:cNvSpPr/>
      </xdr:nvSpPr>
      <xdr:spPr>
        <a:xfrm>
          <a:off x="7529906" y="2690308"/>
          <a:ext cx="457199" cy="52723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C6996482-650F-4CEF-9603-290107285E4B}"/>
            </a:ext>
          </a:extLst>
        </xdr:cNvPr>
        <xdr:cNvSpPr/>
      </xdr:nvSpPr>
      <xdr:spPr>
        <a:xfrm>
          <a:off x="7663329" y="254635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F0F3475A-FB35-48E0-BE1A-73F23CC6F2AA}"/>
            </a:ext>
          </a:extLst>
        </xdr:cNvPr>
        <xdr:cNvSpPr/>
      </xdr:nvSpPr>
      <xdr:spPr>
        <a:xfrm>
          <a:off x="7532519" y="254889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B474B40F-0100-4F1E-8961-BF76504357DD}"/>
            </a:ext>
          </a:extLst>
        </xdr:cNvPr>
        <xdr:cNvSpPr/>
      </xdr:nvSpPr>
      <xdr:spPr>
        <a:xfrm>
          <a:off x="8374529" y="259080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7"/>
  <sheetViews>
    <sheetView tabSelected="1"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7" t="s">
        <v>1</v>
      </c>
      <c r="P3" s="27"/>
      <c r="Q3" s="28" t="s">
        <v>44</v>
      </c>
      <c r="R3" s="29"/>
      <c r="S3" s="29"/>
      <c r="T3" s="30"/>
    </row>
    <row r="4" spans="1:20" ht="16.2">
      <c r="A4" s="31" t="s">
        <v>2</v>
      </c>
      <c r="B4" s="31"/>
      <c r="C4" s="31"/>
      <c r="D4" s="31"/>
      <c r="E4" s="31"/>
      <c r="F4" s="4"/>
      <c r="G4" s="4"/>
      <c r="H4" s="4"/>
      <c r="I4" s="1"/>
      <c r="J4" s="1"/>
      <c r="K4" s="1"/>
      <c r="L4" s="1"/>
      <c r="M4" s="1"/>
      <c r="N4" s="1"/>
      <c r="O4" s="1"/>
      <c r="P4" s="1"/>
      <c r="Q4" s="1"/>
      <c r="R4" s="1"/>
      <c r="S4" s="1"/>
      <c r="T4" s="1"/>
    </row>
    <row r="5" spans="1:20" ht="28.05" customHeight="1">
      <c r="A5" s="32" t="s">
        <v>3</v>
      </c>
      <c r="B5" s="33"/>
      <c r="C5" s="33"/>
      <c r="D5" s="33"/>
      <c r="E5" s="34"/>
      <c r="F5" s="35" t="s">
        <v>4</v>
      </c>
      <c r="G5" s="35"/>
      <c r="H5" s="36" t="s">
        <v>13</v>
      </c>
      <c r="I5" s="36"/>
      <c r="J5" s="36"/>
      <c r="K5" s="36" t="s">
        <v>14</v>
      </c>
      <c r="L5" s="36"/>
      <c r="M5" s="36"/>
      <c r="N5" s="36"/>
      <c r="O5" s="36" t="s">
        <v>5</v>
      </c>
      <c r="P5" s="36"/>
      <c r="Q5" s="36"/>
      <c r="R5" s="36"/>
      <c r="S5" s="5"/>
    </row>
    <row r="6" spans="1:20" ht="35.25" customHeight="1">
      <c r="A6" s="37" t="s">
        <v>18</v>
      </c>
      <c r="B6" s="38"/>
      <c r="C6" s="38"/>
      <c r="D6" s="38"/>
      <c r="E6" s="39"/>
      <c r="F6" s="40" t="s">
        <v>19</v>
      </c>
      <c r="G6" s="40"/>
      <c r="H6" s="41">
        <v>108</v>
      </c>
      <c r="I6" s="41"/>
      <c r="J6" s="41"/>
      <c r="K6" s="42">
        <v>98</v>
      </c>
      <c r="L6" s="42"/>
      <c r="M6" s="42"/>
      <c r="N6" s="42"/>
      <c r="O6" s="43">
        <f>K6-H6</f>
        <v>-10</v>
      </c>
      <c r="P6" s="43"/>
      <c r="Q6" s="43"/>
      <c r="R6" s="43"/>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4" t="s">
        <v>6</v>
      </c>
      <c r="B9" s="25"/>
      <c r="C9" s="25"/>
      <c r="D9" s="25"/>
      <c r="E9" s="26"/>
      <c r="F9" s="24" t="s">
        <v>7</v>
      </c>
      <c r="G9" s="25"/>
      <c r="H9" s="25"/>
      <c r="I9" s="25"/>
      <c r="J9" s="25"/>
      <c r="K9" s="25"/>
      <c r="L9" s="25"/>
      <c r="M9" s="25"/>
      <c r="N9" s="26"/>
      <c r="O9" s="7"/>
      <c r="P9" s="14" t="s">
        <v>8</v>
      </c>
      <c r="Q9" s="14"/>
      <c r="R9" s="14"/>
      <c r="S9" s="14"/>
      <c r="T9" s="14"/>
    </row>
    <row r="10" spans="1:20" ht="96.75" customHeight="1">
      <c r="A10" s="17" t="s">
        <v>9</v>
      </c>
      <c r="B10" s="19" t="s">
        <v>20</v>
      </c>
      <c r="C10" s="20"/>
      <c r="D10" s="20"/>
      <c r="E10" s="21"/>
      <c r="F10" s="19" t="s">
        <v>21</v>
      </c>
      <c r="G10" s="20"/>
      <c r="H10" s="20"/>
      <c r="I10" s="20"/>
      <c r="J10" s="20"/>
      <c r="K10" s="20"/>
      <c r="L10" s="20"/>
      <c r="M10" s="20"/>
      <c r="N10" s="21"/>
      <c r="O10" s="1"/>
      <c r="P10" s="22" t="s">
        <v>22</v>
      </c>
      <c r="Q10" s="22"/>
      <c r="R10" s="22"/>
      <c r="S10" s="22"/>
      <c r="T10" s="22"/>
    </row>
    <row r="11" spans="1:20" ht="22.05" customHeight="1">
      <c r="A11" s="18"/>
      <c r="B11" s="8" t="s">
        <v>11</v>
      </c>
      <c r="C11" s="11" t="s">
        <v>23</v>
      </c>
      <c r="D11" s="8" t="s">
        <v>4</v>
      </c>
      <c r="E11" s="11" t="s">
        <v>19</v>
      </c>
      <c r="F11" s="9" t="s">
        <v>15</v>
      </c>
      <c r="G11" s="23">
        <v>409</v>
      </c>
      <c r="H11" s="23"/>
      <c r="I11" s="10" t="s">
        <v>16</v>
      </c>
      <c r="J11" s="15">
        <v>387</v>
      </c>
      <c r="K11" s="15"/>
      <c r="L11" s="10" t="s">
        <v>10</v>
      </c>
      <c r="M11" s="16">
        <f>J11-G11</f>
        <v>-22</v>
      </c>
      <c r="N11" s="16"/>
      <c r="O11" s="1"/>
      <c r="P11" s="22"/>
      <c r="Q11" s="22"/>
      <c r="R11" s="22"/>
      <c r="S11" s="22"/>
      <c r="T11" s="22"/>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16DB6-4253-4A85-B787-3344BC3BCC5D}">
  <sheetPr>
    <tabColor rgb="FF0070C0"/>
  </sheetPr>
  <dimension ref="A1:T27"/>
  <sheetViews>
    <sheetView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7" t="s">
        <v>1</v>
      </c>
      <c r="P3" s="27"/>
      <c r="Q3" s="28" t="s">
        <v>44</v>
      </c>
      <c r="R3" s="29"/>
      <c r="S3" s="29"/>
      <c r="T3" s="30"/>
    </row>
    <row r="4" spans="1:20" ht="16.2">
      <c r="A4" s="31" t="s">
        <v>12</v>
      </c>
      <c r="B4" s="31"/>
      <c r="C4" s="31"/>
      <c r="D4" s="31"/>
      <c r="E4" s="31"/>
      <c r="F4" s="4"/>
      <c r="G4" s="4"/>
      <c r="H4" s="4"/>
      <c r="I4" s="1"/>
      <c r="J4" s="1"/>
      <c r="K4" s="1"/>
      <c r="L4" s="1"/>
      <c r="M4" s="1"/>
      <c r="N4" s="1"/>
      <c r="O4" s="1"/>
      <c r="P4" s="1"/>
      <c r="Q4" s="1"/>
      <c r="R4" s="1"/>
      <c r="S4" s="1"/>
      <c r="T4" s="1"/>
    </row>
    <row r="5" spans="1:20" ht="28.05" customHeight="1">
      <c r="A5" s="32" t="s">
        <v>3</v>
      </c>
      <c r="B5" s="33"/>
      <c r="C5" s="33"/>
      <c r="D5" s="33"/>
      <c r="E5" s="34"/>
      <c r="F5" s="35" t="s">
        <v>4</v>
      </c>
      <c r="G5" s="35"/>
      <c r="H5" s="36" t="s">
        <v>13</v>
      </c>
      <c r="I5" s="36"/>
      <c r="J5" s="36"/>
      <c r="K5" s="36" t="s">
        <v>14</v>
      </c>
      <c r="L5" s="36"/>
      <c r="M5" s="36"/>
      <c r="N5" s="36"/>
      <c r="O5" s="36" t="s">
        <v>5</v>
      </c>
      <c r="P5" s="36"/>
      <c r="Q5" s="36"/>
      <c r="R5" s="36"/>
      <c r="S5" s="5"/>
    </row>
    <row r="6" spans="1:20" ht="35.25" customHeight="1">
      <c r="A6" s="37" t="s">
        <v>24</v>
      </c>
      <c r="B6" s="38"/>
      <c r="C6" s="38"/>
      <c r="D6" s="38"/>
      <c r="E6" s="39"/>
      <c r="F6" s="40" t="s">
        <v>25</v>
      </c>
      <c r="G6" s="40"/>
      <c r="H6" s="41">
        <v>1200</v>
      </c>
      <c r="I6" s="41"/>
      <c r="J6" s="41"/>
      <c r="K6" s="42">
        <v>999</v>
      </c>
      <c r="L6" s="42"/>
      <c r="M6" s="42"/>
      <c r="N6" s="42"/>
      <c r="O6" s="43">
        <v>-201</v>
      </c>
      <c r="P6" s="43"/>
      <c r="Q6" s="43"/>
      <c r="R6" s="43"/>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4" t="s">
        <v>6</v>
      </c>
      <c r="B9" s="25"/>
      <c r="C9" s="25"/>
      <c r="D9" s="25"/>
      <c r="E9" s="26"/>
      <c r="F9" s="24" t="s">
        <v>7</v>
      </c>
      <c r="G9" s="25"/>
      <c r="H9" s="25"/>
      <c r="I9" s="25"/>
      <c r="J9" s="25"/>
      <c r="K9" s="25"/>
      <c r="L9" s="25"/>
      <c r="M9" s="25"/>
      <c r="N9" s="26"/>
      <c r="O9" s="7"/>
      <c r="P9" s="14" t="s">
        <v>8</v>
      </c>
      <c r="Q9" s="14"/>
      <c r="R9" s="14"/>
      <c r="S9" s="14"/>
      <c r="T9" s="14"/>
    </row>
    <row r="10" spans="1:20" ht="120" customHeight="1">
      <c r="A10" s="17" t="s">
        <v>9</v>
      </c>
      <c r="B10" s="19" t="s">
        <v>26</v>
      </c>
      <c r="C10" s="20"/>
      <c r="D10" s="20"/>
      <c r="E10" s="21"/>
      <c r="F10" s="19" t="s">
        <v>27</v>
      </c>
      <c r="G10" s="20"/>
      <c r="H10" s="20"/>
      <c r="I10" s="20"/>
      <c r="J10" s="20"/>
      <c r="K10" s="20"/>
      <c r="L10" s="20"/>
      <c r="M10" s="20"/>
      <c r="N10" s="21"/>
      <c r="O10" s="1"/>
      <c r="P10" s="22" t="s">
        <v>28</v>
      </c>
      <c r="Q10" s="22"/>
      <c r="R10" s="22"/>
      <c r="S10" s="22"/>
      <c r="T10" s="22"/>
    </row>
    <row r="11" spans="1:20" ht="22.05" customHeight="1">
      <c r="A11" s="18"/>
      <c r="B11" s="8" t="s">
        <v>11</v>
      </c>
      <c r="C11" s="12" t="s">
        <v>29</v>
      </c>
      <c r="D11" s="8" t="s">
        <v>4</v>
      </c>
      <c r="E11" s="12" t="s">
        <v>29</v>
      </c>
      <c r="F11" s="9" t="s">
        <v>15</v>
      </c>
      <c r="G11" s="15" t="s">
        <v>30</v>
      </c>
      <c r="H11" s="15"/>
      <c r="I11" s="10" t="s">
        <v>16</v>
      </c>
      <c r="J11" s="15" t="s">
        <v>30</v>
      </c>
      <c r="K11" s="15"/>
      <c r="L11" s="10" t="s">
        <v>10</v>
      </c>
      <c r="M11" s="15" t="s">
        <v>30</v>
      </c>
      <c r="N11" s="15"/>
      <c r="O11" s="1"/>
      <c r="P11" s="22"/>
      <c r="Q11" s="22"/>
      <c r="R11" s="22"/>
      <c r="S11" s="22"/>
      <c r="T11" s="22"/>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DCB0-FB9D-4E6D-97F4-784D3E450A9C}">
  <sheetPr>
    <tabColor rgb="FF0070C0"/>
  </sheetPr>
  <dimension ref="A1:T27"/>
  <sheetViews>
    <sheetView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7" t="s">
        <v>1</v>
      </c>
      <c r="P3" s="27"/>
      <c r="Q3" s="28" t="s">
        <v>44</v>
      </c>
      <c r="R3" s="29"/>
      <c r="S3" s="29"/>
      <c r="T3" s="30"/>
    </row>
    <row r="4" spans="1:20" ht="16.2">
      <c r="A4" s="31" t="s">
        <v>17</v>
      </c>
      <c r="B4" s="31"/>
      <c r="C4" s="31"/>
      <c r="D4" s="31"/>
      <c r="E4" s="31"/>
      <c r="F4" s="4"/>
      <c r="G4" s="4"/>
      <c r="H4" s="4"/>
      <c r="I4" s="1"/>
      <c r="J4" s="1"/>
      <c r="K4" s="1"/>
      <c r="L4" s="1"/>
      <c r="M4" s="1"/>
      <c r="N4" s="1"/>
      <c r="O4" s="1"/>
      <c r="P4" s="1"/>
      <c r="Q4" s="1"/>
      <c r="R4" s="1"/>
      <c r="S4" s="1"/>
      <c r="T4" s="1"/>
    </row>
    <row r="5" spans="1:20" ht="28.05" customHeight="1">
      <c r="A5" s="32" t="s">
        <v>3</v>
      </c>
      <c r="B5" s="33"/>
      <c r="C5" s="33"/>
      <c r="D5" s="33"/>
      <c r="E5" s="34"/>
      <c r="F5" s="35" t="s">
        <v>4</v>
      </c>
      <c r="G5" s="35"/>
      <c r="H5" s="36" t="s">
        <v>13</v>
      </c>
      <c r="I5" s="36"/>
      <c r="J5" s="36"/>
      <c r="K5" s="36" t="s">
        <v>14</v>
      </c>
      <c r="L5" s="36"/>
      <c r="M5" s="36"/>
      <c r="N5" s="36"/>
      <c r="O5" s="36" t="s">
        <v>5</v>
      </c>
      <c r="P5" s="36"/>
      <c r="Q5" s="36"/>
      <c r="R5" s="36"/>
      <c r="S5" s="5"/>
    </row>
    <row r="6" spans="1:20" ht="35.25" customHeight="1">
      <c r="A6" s="37" t="s">
        <v>31</v>
      </c>
      <c r="B6" s="38"/>
      <c r="C6" s="38"/>
      <c r="D6" s="38"/>
      <c r="E6" s="39"/>
      <c r="F6" s="40" t="s">
        <v>32</v>
      </c>
      <c r="G6" s="40"/>
      <c r="H6" s="41">
        <v>128</v>
      </c>
      <c r="I6" s="41"/>
      <c r="J6" s="41"/>
      <c r="K6" s="42">
        <v>114</v>
      </c>
      <c r="L6" s="42"/>
      <c r="M6" s="42"/>
      <c r="N6" s="42"/>
      <c r="O6" s="42" t="s">
        <v>33</v>
      </c>
      <c r="P6" s="42"/>
      <c r="Q6" s="42"/>
      <c r="R6" s="42"/>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4" t="s">
        <v>6</v>
      </c>
      <c r="B9" s="25"/>
      <c r="C9" s="25"/>
      <c r="D9" s="25"/>
      <c r="E9" s="26"/>
      <c r="F9" s="24" t="s">
        <v>7</v>
      </c>
      <c r="G9" s="25"/>
      <c r="H9" s="25"/>
      <c r="I9" s="25"/>
      <c r="J9" s="25"/>
      <c r="K9" s="25"/>
      <c r="L9" s="25"/>
      <c r="M9" s="25"/>
      <c r="N9" s="26"/>
      <c r="O9" s="7"/>
      <c r="P9" s="14" t="s">
        <v>8</v>
      </c>
      <c r="Q9" s="14"/>
      <c r="R9" s="14"/>
      <c r="S9" s="14"/>
      <c r="T9" s="14"/>
    </row>
    <row r="10" spans="1:20" ht="96.75" customHeight="1">
      <c r="A10" s="17" t="s">
        <v>9</v>
      </c>
      <c r="B10" s="19" t="s">
        <v>34</v>
      </c>
      <c r="C10" s="20"/>
      <c r="D10" s="20"/>
      <c r="E10" s="21"/>
      <c r="F10" s="19" t="s">
        <v>35</v>
      </c>
      <c r="G10" s="20"/>
      <c r="H10" s="20"/>
      <c r="I10" s="20"/>
      <c r="J10" s="20"/>
      <c r="K10" s="20"/>
      <c r="L10" s="20"/>
      <c r="M10" s="20"/>
      <c r="N10" s="21"/>
      <c r="O10" s="1"/>
      <c r="P10" s="22" t="s">
        <v>36</v>
      </c>
      <c r="Q10" s="22"/>
      <c r="R10" s="22"/>
      <c r="S10" s="22"/>
      <c r="T10" s="22"/>
    </row>
    <row r="11" spans="1:20" ht="22.05" customHeight="1">
      <c r="A11" s="18"/>
      <c r="B11" s="8" t="s">
        <v>11</v>
      </c>
      <c r="C11" s="11" t="s">
        <v>37</v>
      </c>
      <c r="D11" s="8" t="s">
        <v>4</v>
      </c>
      <c r="E11" s="11" t="s">
        <v>38</v>
      </c>
      <c r="F11" s="9" t="s">
        <v>15</v>
      </c>
      <c r="G11" s="23">
        <v>44150</v>
      </c>
      <c r="H11" s="23"/>
      <c r="I11" s="10" t="s">
        <v>16</v>
      </c>
      <c r="J11" s="23">
        <v>39370</v>
      </c>
      <c r="K11" s="23"/>
      <c r="L11" s="10" t="s">
        <v>10</v>
      </c>
      <c r="M11" s="16">
        <f>J11-G11</f>
        <v>-4780</v>
      </c>
      <c r="N11" s="16"/>
      <c r="O11" s="1"/>
      <c r="P11" s="22"/>
      <c r="Q11" s="22"/>
      <c r="R11" s="22"/>
      <c r="S11" s="22"/>
      <c r="T11" s="22"/>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0E86F-9CFD-451F-847C-FE6C5BAEB751}">
  <sheetPr>
    <tabColor rgb="FF0070C0"/>
  </sheetPr>
  <dimension ref="A1:T27"/>
  <sheetViews>
    <sheetView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7" t="s">
        <v>1</v>
      </c>
      <c r="P3" s="27"/>
      <c r="Q3" s="28" t="s">
        <v>44</v>
      </c>
      <c r="R3" s="29"/>
      <c r="S3" s="29"/>
      <c r="T3" s="30"/>
    </row>
    <row r="4" spans="1:20" ht="16.2">
      <c r="A4" s="31" t="s">
        <v>39</v>
      </c>
      <c r="B4" s="31"/>
      <c r="C4" s="31"/>
      <c r="D4" s="31"/>
      <c r="E4" s="31"/>
      <c r="F4" s="4"/>
      <c r="G4" s="4"/>
      <c r="H4" s="4"/>
      <c r="I4" s="1"/>
      <c r="J4" s="1"/>
      <c r="K4" s="1"/>
      <c r="L4" s="1"/>
      <c r="M4" s="1"/>
      <c r="N4" s="1"/>
      <c r="O4" s="1"/>
      <c r="P4" s="1"/>
      <c r="Q4" s="1"/>
      <c r="R4" s="1"/>
      <c r="S4" s="1"/>
      <c r="T4" s="1"/>
    </row>
    <row r="5" spans="1:20" ht="28.05" customHeight="1">
      <c r="A5" s="32" t="s">
        <v>3</v>
      </c>
      <c r="B5" s="33"/>
      <c r="C5" s="33"/>
      <c r="D5" s="33"/>
      <c r="E5" s="34"/>
      <c r="F5" s="35" t="s">
        <v>4</v>
      </c>
      <c r="G5" s="35"/>
      <c r="H5" s="36" t="s">
        <v>13</v>
      </c>
      <c r="I5" s="36"/>
      <c r="J5" s="36"/>
      <c r="K5" s="36" t="s">
        <v>14</v>
      </c>
      <c r="L5" s="36"/>
      <c r="M5" s="36"/>
      <c r="N5" s="36"/>
      <c r="O5" s="36" t="s">
        <v>5</v>
      </c>
      <c r="P5" s="36"/>
      <c r="Q5" s="36"/>
      <c r="R5" s="36"/>
      <c r="S5" s="5"/>
    </row>
    <row r="6" spans="1:20" ht="35.25" customHeight="1">
      <c r="A6" s="44" t="s">
        <v>47</v>
      </c>
      <c r="B6" s="45"/>
      <c r="C6" s="45"/>
      <c r="D6" s="45"/>
      <c r="E6" s="46"/>
      <c r="F6" s="40" t="s">
        <v>32</v>
      </c>
      <c r="G6" s="40"/>
      <c r="H6" s="41">
        <v>1</v>
      </c>
      <c r="I6" s="41"/>
      <c r="J6" s="41"/>
      <c r="K6" s="47">
        <v>0.4</v>
      </c>
      <c r="L6" s="47"/>
      <c r="M6" s="47"/>
      <c r="N6" s="47"/>
      <c r="O6" s="42" t="s">
        <v>40</v>
      </c>
      <c r="P6" s="42"/>
      <c r="Q6" s="42"/>
      <c r="R6" s="42"/>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4" t="s">
        <v>6</v>
      </c>
      <c r="B9" s="25"/>
      <c r="C9" s="25"/>
      <c r="D9" s="25"/>
      <c r="E9" s="26"/>
      <c r="F9" s="24" t="s">
        <v>7</v>
      </c>
      <c r="G9" s="25"/>
      <c r="H9" s="25"/>
      <c r="I9" s="25"/>
      <c r="J9" s="25"/>
      <c r="K9" s="25"/>
      <c r="L9" s="25"/>
      <c r="M9" s="25"/>
      <c r="N9" s="26"/>
      <c r="O9" s="7"/>
      <c r="P9" s="14" t="s">
        <v>8</v>
      </c>
      <c r="Q9" s="14"/>
      <c r="R9" s="14"/>
      <c r="S9" s="14"/>
      <c r="T9" s="14"/>
    </row>
    <row r="10" spans="1:20" ht="96.75" customHeight="1">
      <c r="A10" s="17" t="s">
        <v>9</v>
      </c>
      <c r="B10" s="19" t="s">
        <v>45</v>
      </c>
      <c r="C10" s="20"/>
      <c r="D10" s="20"/>
      <c r="E10" s="21"/>
      <c r="F10" s="19" t="s">
        <v>46</v>
      </c>
      <c r="G10" s="20"/>
      <c r="H10" s="20"/>
      <c r="I10" s="20"/>
      <c r="J10" s="20"/>
      <c r="K10" s="20"/>
      <c r="L10" s="20"/>
      <c r="M10" s="20"/>
      <c r="N10" s="21"/>
      <c r="O10" s="1"/>
      <c r="P10" s="22" t="s">
        <v>43</v>
      </c>
      <c r="Q10" s="22"/>
      <c r="R10" s="22"/>
      <c r="S10" s="22"/>
      <c r="T10" s="22"/>
    </row>
    <row r="11" spans="1:20" ht="22.05" customHeight="1">
      <c r="A11" s="18"/>
      <c r="B11" s="8" t="s">
        <v>11</v>
      </c>
      <c r="C11" s="13" t="s">
        <v>42</v>
      </c>
      <c r="D11" s="8" t="s">
        <v>4</v>
      </c>
      <c r="E11" s="11" t="s">
        <v>41</v>
      </c>
      <c r="F11" s="9" t="s">
        <v>15</v>
      </c>
      <c r="G11" s="23">
        <v>398</v>
      </c>
      <c r="H11" s="23"/>
      <c r="I11" s="10" t="s">
        <v>16</v>
      </c>
      <c r="J11" s="23">
        <v>378</v>
      </c>
      <c r="K11" s="23"/>
      <c r="L11" s="10" t="s">
        <v>10</v>
      </c>
      <c r="M11" s="16">
        <f>J11-G11</f>
        <v>-20</v>
      </c>
      <c r="N11" s="16"/>
      <c r="O11" s="1"/>
      <c r="P11" s="22"/>
      <c r="Q11" s="22"/>
      <c r="R11" s="22"/>
      <c r="S11" s="22"/>
      <c r="T11" s="22"/>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未達成の要因</vt:lpstr>
      <vt:lpstr>未達成の要因 (2)</vt:lpstr>
      <vt:lpstr>未達成の要因 (3)</vt:lpstr>
      <vt:lpstr>未達成の要因 (4)</vt:lpstr>
      <vt:lpstr>未達成の要因!Print_Area</vt:lpstr>
      <vt:lpstr>'未達成の要因 (2)'!Print_Area</vt:lpstr>
      <vt:lpstr>'未達成の要因 (3)'!Print_Area</vt:lpstr>
      <vt:lpstr>'未達成の要因 (4)'!Print_Area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2026-08-10T04:48:12Z</dcterms:modified>
</cp:coreProperties>
</file>