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8C00E618-7218-4452-BD0F-C95514DC6D03}" xr6:coauthVersionLast="47" xr6:coauthVersionMax="47" xr10:uidLastSave="{00000000-0000-0000-0000-000000000000}"/>
  <bookViews>
    <workbookView xWindow="-108" yWindow="-108" windowWidth="23256" windowHeight="13896" xr2:uid="{00000000-000D-0000-FFFF-FFFF00000000}"/>
  </bookViews>
  <sheets>
    <sheet name="未達成の要因" sheetId="4" r:id="rId1"/>
    <sheet name="未達成の要因 (2)" sheetId="8" r:id="rId2"/>
    <sheet name="未達成の要因 (3)" sheetId="9" r:id="rId3"/>
  </sheets>
  <definedNames>
    <definedName name="_xlnm.Print_Area" localSheetId="0">未達成の要因!$A$1:$T$11</definedName>
    <definedName name="_xlnm.Print_Area" localSheetId="1">'未達成の要因 (2)'!$A$1:$T$13</definedName>
    <definedName name="_xlnm.Print_Area" localSheetId="2">'未達成の要因 (3)'!$A$1:$T$11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6" i="9" l="1"/>
  <c r="M11" i="8"/>
  <c r="O6" i="8"/>
  <c r="O6" i="4"/>
</calcChain>
</file>

<file path=xl/sharedStrings.xml><?xml version="1.0" encoding="utf-8"?>
<sst xmlns="http://schemas.openxmlformats.org/spreadsheetml/2006/main" count="94" uniqueCount="41">
  <si>
    <t>■ 目標値未達成の要因について</t>
    <rPh sb="2" eb="4">
      <t>モクヒョウ</t>
    </rPh>
    <rPh sb="4" eb="5">
      <t>アタイ</t>
    </rPh>
    <rPh sb="5" eb="8">
      <t>ミタッセイ</t>
    </rPh>
    <rPh sb="9" eb="11">
      <t>ヨウイン</t>
    </rPh>
    <phoneticPr fontId="2"/>
  </si>
  <si>
    <t>法人名</t>
    <rPh sb="0" eb="2">
      <t>ホウジン</t>
    </rPh>
    <rPh sb="2" eb="3">
      <t>メイ</t>
    </rPh>
    <phoneticPr fontId="2"/>
  </si>
  <si>
    <t>〔１〕</t>
    <phoneticPr fontId="2"/>
  </si>
  <si>
    <t>成果測定指標</t>
    <rPh sb="0" eb="2">
      <t>セイカ</t>
    </rPh>
    <rPh sb="2" eb="4">
      <t>ソクテイ</t>
    </rPh>
    <rPh sb="4" eb="6">
      <t>シヒョウ</t>
    </rPh>
    <phoneticPr fontId="2"/>
  </si>
  <si>
    <t>単位</t>
    <rPh sb="0" eb="2">
      <t>タンイ</t>
    </rPh>
    <phoneticPr fontId="2"/>
  </si>
  <si>
    <t>目標値との差</t>
    <rPh sb="0" eb="3">
      <t>モクヒョウチ</t>
    </rPh>
    <rPh sb="5" eb="6">
      <t>サ</t>
    </rPh>
    <phoneticPr fontId="2"/>
  </si>
  <si>
    <t>未達成の要因</t>
    <rPh sb="0" eb="3">
      <t>ミタッセイ</t>
    </rPh>
    <rPh sb="4" eb="6">
      <t>ヨウイン</t>
    </rPh>
    <phoneticPr fontId="2"/>
  </si>
  <si>
    <t>要因分析（要因と考える根拠）</t>
    <rPh sb="0" eb="2">
      <t>ヨウイン</t>
    </rPh>
    <rPh sb="2" eb="4">
      <t>ブンセキ</t>
    </rPh>
    <rPh sb="5" eb="7">
      <t>ヨウイン</t>
    </rPh>
    <rPh sb="8" eb="9">
      <t>カンガ</t>
    </rPh>
    <rPh sb="11" eb="13">
      <t>コンキョ</t>
    </rPh>
    <phoneticPr fontId="2"/>
  </si>
  <si>
    <t>要因分析を踏まえた今後の対応</t>
    <phoneticPr fontId="2"/>
  </si>
  <si>
    <t>①</t>
    <phoneticPr fontId="2"/>
  </si>
  <si>
    <t>差</t>
    <rPh sb="0" eb="1">
      <t>サ</t>
    </rPh>
    <phoneticPr fontId="2"/>
  </si>
  <si>
    <t>②</t>
    <phoneticPr fontId="2"/>
  </si>
  <si>
    <t>関連項目名</t>
    <rPh sb="0" eb="2">
      <t>カンレン</t>
    </rPh>
    <rPh sb="2" eb="4">
      <t>コウモク</t>
    </rPh>
    <rPh sb="4" eb="5">
      <t>メイ</t>
    </rPh>
    <phoneticPr fontId="2"/>
  </si>
  <si>
    <t>〔２〕</t>
    <phoneticPr fontId="2"/>
  </si>
  <si>
    <t>R７年度目標値</t>
    <rPh sb="2" eb="3">
      <t>ネン</t>
    </rPh>
    <rPh sb="3" eb="4">
      <t>ド</t>
    </rPh>
    <rPh sb="4" eb="6">
      <t>モクヒョウ</t>
    </rPh>
    <rPh sb="6" eb="7">
      <t>チ</t>
    </rPh>
    <phoneticPr fontId="2"/>
  </si>
  <si>
    <t>R７年度実績値</t>
    <rPh sb="2" eb="3">
      <t>ネン</t>
    </rPh>
    <rPh sb="3" eb="4">
      <t>ド</t>
    </rPh>
    <rPh sb="4" eb="6">
      <t>ジッセキ</t>
    </rPh>
    <rPh sb="6" eb="7">
      <t>チ</t>
    </rPh>
    <phoneticPr fontId="2"/>
  </si>
  <si>
    <t>R7当初想定値</t>
    <rPh sb="2" eb="4">
      <t>トウショ</t>
    </rPh>
    <rPh sb="4" eb="6">
      <t>ソウテイ</t>
    </rPh>
    <rPh sb="6" eb="7">
      <t>アタイ</t>
    </rPh>
    <phoneticPr fontId="2"/>
  </si>
  <si>
    <t>R7実績値</t>
    <rPh sb="2" eb="5">
      <t>ジッセキチ</t>
    </rPh>
    <phoneticPr fontId="2"/>
  </si>
  <si>
    <t>公益財団法人　大阪府国際交流財団</t>
    <phoneticPr fontId="2"/>
  </si>
  <si>
    <t>外国人情報コーナーの相談件数</t>
    <phoneticPr fontId="2"/>
  </si>
  <si>
    <t>件</t>
    <rPh sb="0" eb="1">
      <t>ケン</t>
    </rPh>
    <phoneticPr fontId="2"/>
  </si>
  <si>
    <t>カウント方法が変更されたため</t>
    <phoneticPr fontId="2"/>
  </si>
  <si>
    <t>・これまで外国人情報コーナーの相談件数は、入管庁の定めるカウント方法を採用してきたが、R7年度からカウント方法が変更となった。具体的には、Ｒ６年度までは、相談者１名の相談内容が複数案件に及んだ場合、相談内容ごとに相談件数としてカウントしていたが、Ｒ７年度からは、相談者１名の相談内容が複数案件にわたっても、１件とカウントするように変更された。その結果、相談件数が従前より積みあがらず、目標未達成となった。
　なお、カウント方法が変更されたことで相談件数としては減ったものの、相談者数は昨年度と比較し約13%増加し2,501人に、また専門相談の件数は214件と、昨年度と比較し77%増加した。さらに、相談時間が30分以上に及んだ相談者は491人と、昨年度と比較して約2％増加し、全体の約20％を占めている。以上より、情報提供を求めたり、相談したいことのある外国人は増加傾向にあるとともに、専門的あるいは複雑な悩み事を抱える外国人も多いと考えられる。</t>
    <rPh sb="5" eb="10">
      <t>ガイコクジンジョウホウ</t>
    </rPh>
    <rPh sb="15" eb="19">
      <t>ソウダンケンスウ</t>
    </rPh>
    <rPh sb="21" eb="24">
      <t>ニュウカンチョウ</t>
    </rPh>
    <rPh sb="25" eb="26">
      <t>サダ</t>
    </rPh>
    <rPh sb="71" eb="73">
      <t>ネンド</t>
    </rPh>
    <rPh sb="83" eb="86">
      <t>ソウダンシャ</t>
    </rPh>
    <rPh sb="87" eb="88">
      <t>メイ</t>
    </rPh>
    <rPh sb="94" eb="96">
      <t>ナイヨウ</t>
    </rPh>
    <rPh sb="97" eb="99">
      <t>フクスウ</t>
    </rPh>
    <rPh sb="121" eb="123">
      <t>ネンド</t>
    </rPh>
    <rPh sb="137" eb="138">
      <t>メイ</t>
    </rPh>
    <rPh sb="141" eb="143">
      <t>ソウダン</t>
    </rPh>
    <rPh sb="143" eb="145">
      <t>ナイヨウ</t>
    </rPh>
    <rPh sb="146" eb="148">
      <t>フクスウ</t>
    </rPh>
    <rPh sb="148" eb="150">
      <t>アンケン</t>
    </rPh>
    <rPh sb="160" eb="161">
      <t>ケン</t>
    </rPh>
    <rPh sb="161" eb="163">
      <t>ヘンコウ</t>
    </rPh>
    <rPh sb="168" eb="170">
      <t>ゲンテイ</t>
    </rPh>
    <rPh sb="172" eb="174">
      <t>ソウダン</t>
    </rPh>
    <rPh sb="174" eb="176">
      <t>ケンスウ</t>
    </rPh>
    <rPh sb="177" eb="179">
      <t>ジュウゼン</t>
    </rPh>
    <rPh sb="181" eb="182">
      <t>ツ</t>
    </rPh>
    <rPh sb="188" eb="190">
      <t>モクヒョウ</t>
    </rPh>
    <rPh sb="190" eb="193">
      <t>ミタッセイ</t>
    </rPh>
    <rPh sb="209" eb="211">
      <t>ネンド</t>
    </rPh>
    <rPh sb="216" eb="218">
      <t>ホウホウ</t>
    </rPh>
    <rPh sb="219" eb="221">
      <t>ヘンコウ</t>
    </rPh>
    <rPh sb="247" eb="250">
      <t>サクネンド</t>
    </rPh>
    <rPh sb="251" eb="253">
      <t>ヒカク</t>
    </rPh>
    <rPh sb="258" eb="259">
      <t>ヒト</t>
    </rPh>
    <rPh sb="269" eb="271">
      <t>ソウダン</t>
    </rPh>
    <rPh sb="272" eb="274">
      <t>ケンスウ</t>
    </rPh>
    <rPh sb="278" eb="279">
      <t>ケン</t>
    </rPh>
    <rPh sb="281" eb="284">
      <t>サクネンド</t>
    </rPh>
    <rPh sb="285" eb="287">
      <t>ヒカク</t>
    </rPh>
    <rPh sb="291" eb="293">
      <t>ゾウカ</t>
    </rPh>
    <rPh sb="328" eb="331">
      <t>サクネンド</t>
    </rPh>
    <rPh sb="332" eb="334">
      <t>ヒカク</t>
    </rPh>
    <rPh sb="336" eb="337">
      <t>ヤク</t>
    </rPh>
    <rPh sb="339" eb="341">
      <t>ゾウカ</t>
    </rPh>
    <rPh sb="349" eb="351">
      <t>イジョウ</t>
    </rPh>
    <rPh sb="398" eb="401">
      <t>センモンテキ</t>
    </rPh>
    <rPh sb="419" eb="420">
      <t>オオ</t>
    </rPh>
    <phoneticPr fontId="2"/>
  </si>
  <si>
    <t>・ホームページやSNS、紙媒体のチラシ等を活用して、在住外国人に向けに外国人情報コーナーを広く知らしめると共に、行政窓口の担当者向けに情報コーナーの活用方法の周知を徹底する。
・オンラインの活用も含めて、専門家に相談することができる機会を増やすよう努める。
・丁寧なインテークを心がけるとともに、積極的な研修等の機会を創出して、相談対応者の一層のスキルアップを図るよう努める。</t>
    <rPh sb="95" eb="97">
      <t>カツヨウ</t>
    </rPh>
    <rPh sb="98" eb="99">
      <t>フク</t>
    </rPh>
    <rPh sb="102" eb="105">
      <t>センモンカ</t>
    </rPh>
    <rPh sb="106" eb="108">
      <t>ソウダン</t>
    </rPh>
    <rPh sb="116" eb="118">
      <t>キカイ</t>
    </rPh>
    <rPh sb="119" eb="120">
      <t>フ</t>
    </rPh>
    <rPh sb="124" eb="125">
      <t>ツト</t>
    </rPh>
    <rPh sb="130" eb="132">
      <t>テイネイ</t>
    </rPh>
    <rPh sb="139" eb="140">
      <t>ココロ</t>
    </rPh>
    <rPh sb="148" eb="151">
      <t>セッキョクテキ</t>
    </rPh>
    <rPh sb="152" eb="155">
      <t>ケンシュウトウ</t>
    </rPh>
    <rPh sb="156" eb="158">
      <t>キカイ</t>
    </rPh>
    <rPh sb="159" eb="161">
      <t>ソウシュツ</t>
    </rPh>
    <rPh sb="164" eb="169">
      <t>ソウダンタイオウシャ</t>
    </rPh>
    <rPh sb="170" eb="172">
      <t>イッソウ</t>
    </rPh>
    <rPh sb="180" eb="181">
      <t>ハカ</t>
    </rPh>
    <rPh sb="184" eb="185">
      <t>ツト</t>
    </rPh>
    <phoneticPr fontId="2"/>
  </si>
  <si>
    <t>―</t>
  </si>
  <si>
    <t>―</t>
    <phoneticPr fontId="2"/>
  </si>
  <si>
    <t>〔３〕</t>
    <phoneticPr fontId="2"/>
  </si>
  <si>
    <t>ホームページ（ＳＮＳ含む）アクセス数</t>
    <phoneticPr fontId="2"/>
  </si>
  <si>
    <t>SNSの新着情報の掲載件数の不足</t>
    <rPh sb="14" eb="16">
      <t>フソク</t>
    </rPh>
    <phoneticPr fontId="2"/>
  </si>
  <si>
    <t>・多様なSNSにタイムリーな新着情報、508件（各営業日に２件、昨年度366件の約1.4倍）の更新をめざしたが、想定通りの掲載ができなかった。</t>
    <rPh sb="1" eb="3">
      <t>タヨウ</t>
    </rPh>
    <rPh sb="14" eb="16">
      <t>シンチャク</t>
    </rPh>
    <rPh sb="16" eb="18">
      <t>ジョウホウ</t>
    </rPh>
    <rPh sb="22" eb="23">
      <t>ケン</t>
    </rPh>
    <rPh sb="24" eb="25">
      <t>カク</t>
    </rPh>
    <rPh sb="25" eb="28">
      <t>エイギョウビ</t>
    </rPh>
    <rPh sb="30" eb="31">
      <t>ケン</t>
    </rPh>
    <rPh sb="32" eb="35">
      <t>サクネンド</t>
    </rPh>
    <rPh sb="38" eb="39">
      <t>ケン</t>
    </rPh>
    <rPh sb="40" eb="41">
      <t>ヤク</t>
    </rPh>
    <rPh sb="44" eb="45">
      <t>バイ</t>
    </rPh>
    <rPh sb="47" eb="49">
      <t>コウシン</t>
    </rPh>
    <rPh sb="56" eb="58">
      <t>ソウテイ</t>
    </rPh>
    <rPh sb="58" eb="59">
      <t>ドオ</t>
    </rPh>
    <rPh sb="61" eb="63">
      <t>ケイサイ</t>
    </rPh>
    <phoneticPr fontId="2"/>
  </si>
  <si>
    <t>SNS発信におけるインパクトの不足</t>
    <phoneticPr fontId="2"/>
  </si>
  <si>
    <t>・SNSの新着情報一件あたりの平均閲覧数は、113件と昨年度の99件から増加したものの、想定よりは下回った。
・SNSの閲覧数は、50,553件と昨年度36,192件から40%増加しているが、ホームページの閲覧数は、49,435件と昨年度47,596件から4%の増加にとどまった。
・SNSの新着情報に連動して閲覧数も増加しているものの、それがホームページへの遷移につなげられていない状況であることから、ホームページからより詳細な情報を獲得したいと思わせることができていないと考えられる。</t>
    <rPh sb="5" eb="7">
      <t>シンチャク</t>
    </rPh>
    <rPh sb="7" eb="9">
      <t>ジョウホウ</t>
    </rPh>
    <rPh sb="9" eb="11">
      <t>イッケン</t>
    </rPh>
    <rPh sb="15" eb="17">
      <t>ヘイキン</t>
    </rPh>
    <rPh sb="17" eb="20">
      <t>エツランスウ</t>
    </rPh>
    <rPh sb="25" eb="26">
      <t>ケン</t>
    </rPh>
    <rPh sb="27" eb="30">
      <t>サクネンド</t>
    </rPh>
    <rPh sb="33" eb="34">
      <t>ケン</t>
    </rPh>
    <rPh sb="36" eb="38">
      <t>ゾウカ</t>
    </rPh>
    <rPh sb="44" eb="46">
      <t>ソウテイ</t>
    </rPh>
    <rPh sb="49" eb="51">
      <t>シタマワ</t>
    </rPh>
    <rPh sb="59" eb="62">
      <t>エツランスウ</t>
    </rPh>
    <rPh sb="70" eb="71">
      <t>ケン</t>
    </rPh>
    <rPh sb="72" eb="75">
      <t>サクネンド</t>
    </rPh>
    <rPh sb="81" eb="82">
      <t>ケン</t>
    </rPh>
    <rPh sb="102" eb="104">
      <t>エツラン</t>
    </rPh>
    <rPh sb="104" eb="105">
      <t>スウ</t>
    </rPh>
    <rPh sb="113" eb="114">
      <t>ケン</t>
    </rPh>
    <rPh sb="115" eb="118">
      <t>サクネンド</t>
    </rPh>
    <rPh sb="124" eb="125">
      <t>ケン</t>
    </rPh>
    <rPh sb="131" eb="133">
      <t>ゾウカ</t>
    </rPh>
    <rPh sb="145" eb="147">
      <t>シンチャク</t>
    </rPh>
    <rPh sb="147" eb="149">
      <t>ジョウホウ</t>
    </rPh>
    <rPh sb="150" eb="151">
      <t>ヒ</t>
    </rPh>
    <rPh sb="151" eb="153">
      <t>レンドウ</t>
    </rPh>
    <rPh sb="158" eb="160">
      <t>ゾウカ</t>
    </rPh>
    <rPh sb="180" eb="182">
      <t>センイ</t>
    </rPh>
    <rPh sb="191" eb="193">
      <t>ジョウキョウ</t>
    </rPh>
    <phoneticPr fontId="2"/>
  </si>
  <si>
    <t>・SNSの更新にあたり、各営業日に２件ずつを確保するとともに、ホームページへのリンク性を高めるよう工夫する。
・SNSの新着情報の更新にあたり、写真や画像等をより一層工夫して、インパクトを与える、興味を誘因する内容となるように努める。
・ホームページの魅力化も含めて、SNSと併せた総合的なWeb広報の方途を、検討し実施していく。</t>
    <phoneticPr fontId="2"/>
  </si>
  <si>
    <t>SNSの新着情報の掲載件数</t>
    <phoneticPr fontId="2"/>
  </si>
  <si>
    <t>ー</t>
    <phoneticPr fontId="2"/>
  </si>
  <si>
    <t>ー</t>
  </si>
  <si>
    <t>％</t>
    <phoneticPr fontId="2"/>
  </si>
  <si>
    <t>期中退去者の発生による空室を埋めることができなかったため</t>
    <rPh sb="0" eb="2">
      <t>キチュウ</t>
    </rPh>
    <rPh sb="2" eb="5">
      <t>タイキョシャ</t>
    </rPh>
    <rPh sb="6" eb="8">
      <t>ハッセイ</t>
    </rPh>
    <rPh sb="11" eb="13">
      <t>クウシツ</t>
    </rPh>
    <rPh sb="14" eb="15">
      <t>ウ</t>
    </rPh>
    <phoneticPr fontId="2"/>
  </si>
  <si>
    <t>期初は入居率90％超でのスタートしたものの、期中の退去者により空室が生じた。空室を埋める努力をしたものの期中での入居ニーズが低調で苦戦し目標に届かなかった。</t>
    <rPh sb="0" eb="2">
      <t>キショ</t>
    </rPh>
    <rPh sb="3" eb="5">
      <t>ニュウキョ</t>
    </rPh>
    <rPh sb="5" eb="6">
      <t>リツ</t>
    </rPh>
    <rPh sb="9" eb="10">
      <t>コ</t>
    </rPh>
    <rPh sb="22" eb="24">
      <t>キチュウ</t>
    </rPh>
    <rPh sb="26" eb="27">
      <t>シャ</t>
    </rPh>
    <rPh sb="27" eb="28">
      <t>シャ</t>
    </rPh>
    <rPh sb="31" eb="33">
      <t>クウシツ</t>
    </rPh>
    <rPh sb="34" eb="35">
      <t>ショウ</t>
    </rPh>
    <rPh sb="38" eb="40">
      <t>クウシツ</t>
    </rPh>
    <rPh sb="41" eb="42">
      <t>ウ</t>
    </rPh>
    <rPh sb="44" eb="46">
      <t>ドリョク</t>
    </rPh>
    <rPh sb="62" eb="64">
      <t>テイチョウ</t>
    </rPh>
    <rPh sb="65" eb="67">
      <t>クセン</t>
    </rPh>
    <rPh sb="68" eb="70">
      <t>モクヒョウ</t>
    </rPh>
    <rPh sb="71" eb="72">
      <t>トド</t>
    </rPh>
    <phoneticPr fontId="2"/>
  </si>
  <si>
    <t>R8年度もR7年度に引き続き入寮者の在籍校数増に努める。特に期中の空室発生を予め想定し、早期から近隣大学へのアプローチを強化する。</t>
    <rPh sb="2" eb="4">
      <t>ネンド</t>
    </rPh>
    <rPh sb="7" eb="9">
      <t>ネンド</t>
    </rPh>
    <rPh sb="10" eb="11">
      <t>ヒ</t>
    </rPh>
    <rPh sb="12" eb="13">
      <t>ツヅ</t>
    </rPh>
    <rPh sb="14" eb="17">
      <t>ニュウリョウシャ</t>
    </rPh>
    <rPh sb="18" eb="20">
      <t>ザイセキ</t>
    </rPh>
    <rPh sb="20" eb="22">
      <t>コウスウ</t>
    </rPh>
    <rPh sb="22" eb="23">
      <t>ゾウ</t>
    </rPh>
    <rPh sb="24" eb="25">
      <t>ツト</t>
    </rPh>
    <rPh sb="28" eb="29">
      <t>トク</t>
    </rPh>
    <rPh sb="30" eb="32">
      <t>キチュウ</t>
    </rPh>
    <rPh sb="33" eb="35">
      <t>クウシツ</t>
    </rPh>
    <rPh sb="35" eb="37">
      <t>ハッセイ</t>
    </rPh>
    <rPh sb="38" eb="39">
      <t>アラカジ</t>
    </rPh>
    <rPh sb="40" eb="42">
      <t>ソウテイ</t>
    </rPh>
    <rPh sb="44" eb="46">
      <t>ソウキ</t>
    </rPh>
    <rPh sb="60" eb="62">
      <t>キョウカ</t>
    </rPh>
    <phoneticPr fontId="2"/>
  </si>
  <si>
    <r>
      <t xml:space="preserve">留学生会館入居率（年平均）
</t>
    </r>
    <r>
      <rPr>
        <sz val="10"/>
        <rFont val="ＭＳ Ｐゴシック"/>
        <family val="3"/>
        <charset val="128"/>
      </rPr>
      <t>※ウクライナ避難留学生受入枠を含めて算出</t>
    </r>
    <rPh sb="0" eb="3">
      <t>リュウガクセイ</t>
    </rPh>
    <rPh sb="3" eb="5">
      <t>カイカン</t>
    </rPh>
    <rPh sb="5" eb="8">
      <t>ニュウキョリツ</t>
    </rPh>
    <rPh sb="9" eb="12">
      <t>ネンヘイキン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</si>
</sst>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 "/>
    <numFmt numFmtId="178" formatCode="#,##0.0;&quot;△ &quot;#,##0.0"/>
  </numFmts>
  <fonts count="16">
    <font>
      <sz val="11"/>
      <name val="ＭＳ Ｐゴシック"/>
      <family val="3"/>
      <charset val="128"/>
    </font>
    <font>
      <sz val="11"/>
      <name val="Meiryo UI"/>
      <family val="3"/>
      <charset val="128"/>
    </font>
    <font>
      <sz val="6"/>
      <name val="ＭＳ Ｐゴシック"/>
      <family val="3"/>
      <charset val="128"/>
    </font>
    <font>
      <b/>
      <sz val="12"/>
      <name val="Meiryo UI"/>
      <family val="3"/>
      <charset val="128"/>
    </font>
    <font>
      <sz val="12"/>
      <name val="Meiryo UI"/>
      <family val="3"/>
      <charset val="128"/>
    </font>
    <font>
      <b/>
      <sz val="10"/>
      <name val="Meiryo UI"/>
      <family val="3"/>
      <charset val="128"/>
    </font>
    <font>
      <b/>
      <sz val="11"/>
      <name val="Meiryo UI"/>
      <family val="3"/>
      <charset val="128"/>
    </font>
    <font>
      <sz val="9"/>
      <name val="Meiryo UI"/>
      <family val="3"/>
      <charset val="128"/>
    </font>
    <font>
      <b/>
      <sz val="9"/>
      <name val="Meiryo UI"/>
      <family val="3"/>
      <charset val="128"/>
    </font>
    <font>
      <sz val="11"/>
      <name val="ＭＳ Ｐゴシック"/>
      <family val="3"/>
      <charset val="128"/>
    </font>
    <font>
      <sz val="10"/>
      <name val="ＭＳ Ｐゴシック"/>
      <family val="3"/>
      <charset val="128"/>
    </font>
    <font>
      <sz val="12"/>
      <name val="ＭＳ Ｐゴシック"/>
      <family val="3"/>
      <charset val="128"/>
    </font>
    <font>
      <sz val="11"/>
      <color theme="1"/>
      <name val="ＭＳ Ｐゴシック"/>
      <family val="3"/>
      <charset val="128"/>
    </font>
    <font>
      <sz val="9"/>
      <name val="ＭＳ Ｐゴシック"/>
      <family val="3"/>
      <charset val="128"/>
    </font>
    <font>
      <sz val="10"/>
      <color theme="1"/>
      <name val="ＭＳ Ｐゴシック"/>
      <family val="3"/>
      <charset val="128"/>
    </font>
    <font>
      <sz val="9"/>
      <color theme="1"/>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59996337778862885"/>
        <bgColor indexed="64"/>
      </patternFill>
    </fill>
    <fill>
      <patternFill patternType="solid">
        <fgColor theme="8"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38" fontId="9" fillId="0" borderId="0" applyFont="0" applyFill="0" applyBorder="0" applyAlignment="0" applyProtection="0">
      <alignment vertical="center"/>
    </xf>
  </cellStyleXfs>
  <cellXfs count="67">
    <xf numFmtId="0" fontId="0" fillId="0" borderId="0" xfId="0"/>
    <xf numFmtId="0" fontId="1" fillId="2" borderId="0" xfId="0" applyFont="1" applyFill="1" applyAlignment="1">
      <alignment vertical="center"/>
    </xf>
    <xf numFmtId="0" fontId="1" fillId="0" borderId="0" xfId="0" applyFont="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7" fillId="5" borderId="7" xfId="0" applyFont="1" applyFill="1" applyBorder="1" applyAlignment="1">
      <alignment horizontal="center" vertical="center" wrapText="1"/>
    </xf>
    <xf numFmtId="0" fontId="7" fillId="5" borderId="2" xfId="0" applyFont="1" applyFill="1" applyBorder="1" applyAlignment="1">
      <alignment horizontal="center" vertical="center" shrinkToFit="1"/>
    </xf>
    <xf numFmtId="0" fontId="7" fillId="5" borderId="1" xfId="0" applyFont="1" applyFill="1" applyBorder="1" applyAlignment="1">
      <alignment horizontal="center" vertical="center"/>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1" xfId="0" applyFont="1" applyBorder="1" applyAlignment="1">
      <alignment horizontal="left" vertical="center" wrapText="1"/>
    </xf>
    <xf numFmtId="177" fontId="13" fillId="0" borderId="1" xfId="0" applyNumberFormat="1" applyFont="1" applyBorder="1" applyAlignment="1">
      <alignment horizontal="center" vertical="center"/>
    </xf>
    <xf numFmtId="176" fontId="13" fillId="0" borderId="1" xfId="0" applyNumberFormat="1" applyFont="1" applyBorder="1" applyAlignment="1">
      <alignment horizontal="center" vertical="center"/>
    </xf>
    <xf numFmtId="0" fontId="8" fillId="3" borderId="2" xfId="0" applyFont="1" applyFill="1" applyBorder="1" applyAlignment="1">
      <alignment horizontal="center" vertical="center" shrinkToFit="1"/>
    </xf>
    <xf numFmtId="0" fontId="8" fillId="3" borderId="3" xfId="0" applyFont="1" applyFill="1" applyBorder="1" applyAlignment="1">
      <alignment horizontal="center" vertical="center" shrinkToFit="1"/>
    </xf>
    <xf numFmtId="0" fontId="8" fillId="3" borderId="4" xfId="0" applyFont="1" applyFill="1" applyBorder="1" applyAlignment="1">
      <alignment horizontal="center" vertical="center" shrinkToFit="1"/>
    </xf>
    <xf numFmtId="0" fontId="8"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49" fontId="1" fillId="2" borderId="0" xfId="0" applyNumberFormat="1" applyFont="1" applyFill="1" applyAlignment="1">
      <alignment horizontal="lef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center" vertical="center"/>
    </xf>
    <xf numFmtId="38" fontId="0" fillId="0" borderId="1" xfId="1" applyFont="1" applyBorder="1" applyAlignment="1">
      <alignment horizontal="center" vertical="center" wrapText="1"/>
    </xf>
    <xf numFmtId="176" fontId="12" fillId="0" borderId="1" xfId="0" applyNumberFormat="1" applyFont="1" applyBorder="1" applyAlignment="1">
      <alignment horizontal="center" vertical="center"/>
    </xf>
    <xf numFmtId="176" fontId="0" fillId="2" borderId="1" xfId="0" applyNumberFormat="1" applyFill="1" applyBorder="1" applyAlignment="1">
      <alignment horizontal="center" vertical="center"/>
    </xf>
    <xf numFmtId="176" fontId="0" fillId="0" borderId="1" xfId="0" applyNumberFormat="1" applyBorder="1" applyAlignment="1">
      <alignment horizontal="center" vertical="center" wrapText="1"/>
    </xf>
    <xf numFmtId="38" fontId="12" fillId="0" borderId="1" xfId="1" applyFont="1" applyBorder="1" applyAlignment="1">
      <alignment horizontal="center" vertical="center"/>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0" xfId="0" applyFont="1" applyAlignment="1">
      <alignment horizontal="left" vertical="center" wrapText="1"/>
    </xf>
    <xf numFmtId="0" fontId="10" fillId="0" borderId="12" xfId="0" applyFont="1" applyBorder="1" applyAlignment="1">
      <alignment horizontal="left" vertical="center" wrapText="1"/>
    </xf>
    <xf numFmtId="0" fontId="10" fillId="0" borderId="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177" fontId="13" fillId="0" borderId="2" xfId="0" applyNumberFormat="1" applyFont="1" applyBorder="1" applyAlignment="1">
      <alignment horizontal="center" vertical="center"/>
    </xf>
    <xf numFmtId="177" fontId="13" fillId="0" borderId="4" xfId="0" applyNumberFormat="1" applyFont="1" applyBorder="1" applyAlignment="1">
      <alignment horizontal="center" vertical="center"/>
    </xf>
    <xf numFmtId="176" fontId="13" fillId="0" borderId="2" xfId="0" applyNumberFormat="1" applyFont="1" applyBorder="1" applyAlignment="1">
      <alignment horizontal="center" vertical="center"/>
    </xf>
    <xf numFmtId="176" fontId="13" fillId="0" borderId="4" xfId="0" applyNumberFormat="1" applyFont="1" applyBorder="1" applyAlignment="1">
      <alignment horizontal="center" vertical="center"/>
    </xf>
    <xf numFmtId="0" fontId="11" fillId="0" borderId="2" xfId="0" applyFont="1" applyBorder="1" applyAlignment="1">
      <alignment horizontal="center" vertical="center" wrapText="1"/>
    </xf>
    <xf numFmtId="178" fontId="0" fillId="0" borderId="1" xfId="0" applyNumberFormat="1" applyBorder="1" applyAlignment="1">
      <alignment horizontal="center" vertical="center" wrapText="1"/>
    </xf>
    <xf numFmtId="178" fontId="12" fillId="0" borderId="1" xfId="0" applyNumberFormat="1" applyFont="1" applyBorder="1" applyAlignment="1">
      <alignment horizontal="center" vertical="center"/>
    </xf>
    <xf numFmtId="178" fontId="0" fillId="2" borderId="1" xfId="0" applyNumberForma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14</xdr:col>
      <xdr:colOff>11579</xdr:colOff>
      <xdr:row>9</xdr:row>
      <xdr:rowOff>285750</xdr:rowOff>
    </xdr:from>
    <xdr:to>
      <xdr:col>14</xdr:col>
      <xdr:colOff>263579</xdr:colOff>
      <xdr:row>9</xdr:row>
      <xdr:rowOff>1005750</xdr:rowOff>
    </xdr:to>
    <xdr:sp macro="" textlink="">
      <xdr:nvSpPr>
        <xdr:cNvPr id="5" name="矢印: 右 4">
          <a:extLst>
            <a:ext uri="{FF2B5EF4-FFF2-40B4-BE49-F238E27FC236}">
              <a16:creationId xmlns:a16="http://schemas.microsoft.com/office/drawing/2014/main" id="{00000000-0008-0000-0000-000005000000}"/>
            </a:ext>
          </a:extLst>
        </xdr:cNvPr>
        <xdr:cNvSpPr/>
      </xdr:nvSpPr>
      <xdr:spPr>
        <a:xfrm>
          <a:off x="7661461" y="2564279"/>
          <a:ext cx="252000" cy="720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11579</xdr:colOff>
      <xdr:row>9</xdr:row>
      <xdr:rowOff>285750</xdr:rowOff>
    </xdr:from>
    <xdr:to>
      <xdr:col>14</xdr:col>
      <xdr:colOff>263579</xdr:colOff>
      <xdr:row>9</xdr:row>
      <xdr:rowOff>1005750</xdr:rowOff>
    </xdr:to>
    <xdr:sp macro="" textlink="">
      <xdr:nvSpPr>
        <xdr:cNvPr id="2" name="矢印: 右 1">
          <a:extLst>
            <a:ext uri="{FF2B5EF4-FFF2-40B4-BE49-F238E27FC236}">
              <a16:creationId xmlns:a16="http://schemas.microsoft.com/office/drawing/2014/main" id="{C6996482-650F-4CEF-9603-290107285E4B}"/>
            </a:ext>
          </a:extLst>
        </xdr:cNvPr>
        <xdr:cNvSpPr/>
      </xdr:nvSpPr>
      <xdr:spPr>
        <a:xfrm>
          <a:off x="7663329" y="2546350"/>
          <a:ext cx="252000" cy="720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14938</xdr:colOff>
      <xdr:row>11</xdr:row>
      <xdr:rowOff>283881</xdr:rowOff>
    </xdr:from>
    <xdr:to>
      <xdr:col>14</xdr:col>
      <xdr:colOff>266938</xdr:colOff>
      <xdr:row>11</xdr:row>
      <xdr:rowOff>1003881</xdr:rowOff>
    </xdr:to>
    <xdr:sp macro="" textlink="">
      <xdr:nvSpPr>
        <xdr:cNvPr id="3" name="矢印: 右 2">
          <a:extLst>
            <a:ext uri="{FF2B5EF4-FFF2-40B4-BE49-F238E27FC236}">
              <a16:creationId xmlns:a16="http://schemas.microsoft.com/office/drawing/2014/main" id="{FE8C3AB5-F988-4D12-933E-3E0E9A34D785}"/>
            </a:ext>
          </a:extLst>
        </xdr:cNvPr>
        <xdr:cNvSpPr/>
      </xdr:nvSpPr>
      <xdr:spPr>
        <a:xfrm>
          <a:off x="7666688" y="4043081"/>
          <a:ext cx="252000" cy="720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11579</xdr:colOff>
      <xdr:row>9</xdr:row>
      <xdr:rowOff>285750</xdr:rowOff>
    </xdr:from>
    <xdr:to>
      <xdr:col>14</xdr:col>
      <xdr:colOff>263579</xdr:colOff>
      <xdr:row>9</xdr:row>
      <xdr:rowOff>1005750</xdr:rowOff>
    </xdr:to>
    <xdr:sp macro="" textlink="">
      <xdr:nvSpPr>
        <xdr:cNvPr id="2" name="矢印: 右 1">
          <a:extLst>
            <a:ext uri="{FF2B5EF4-FFF2-40B4-BE49-F238E27FC236}">
              <a16:creationId xmlns:a16="http://schemas.microsoft.com/office/drawing/2014/main" id="{1D7D855C-DF20-49B7-8B39-D9718ED7375E}"/>
            </a:ext>
          </a:extLst>
        </xdr:cNvPr>
        <xdr:cNvSpPr/>
      </xdr:nvSpPr>
      <xdr:spPr>
        <a:xfrm>
          <a:off x="7532519" y="2548890"/>
          <a:ext cx="252000" cy="720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T27"/>
  <sheetViews>
    <sheetView tabSelected="1" view="pageBreakPreview" zoomScale="85" zoomScaleNormal="100" zoomScaleSheetLayoutView="85" workbookViewId="0"/>
  </sheetViews>
  <sheetFormatPr defaultColWidth="9.77734375" defaultRowHeight="15"/>
  <cols>
    <col min="1" max="1" width="3.33203125" style="2" customWidth="1"/>
    <col min="2" max="2" width="10.6640625" style="2" customWidth="1"/>
    <col min="3" max="3" width="12.6640625" style="2" customWidth="1"/>
    <col min="4" max="4" width="6.6640625" style="2" customWidth="1"/>
    <col min="5" max="5" width="8.6640625" style="2" customWidth="1"/>
    <col min="6" max="6" width="10.6640625" style="2" customWidth="1"/>
    <col min="7" max="8" width="7.44140625" style="2" customWidth="1"/>
    <col min="9" max="9" width="9.6640625" style="2" customWidth="1"/>
    <col min="10" max="11" width="7.44140625" style="2" customWidth="1"/>
    <col min="12" max="12" width="3.6640625" style="2" bestFit="1" customWidth="1"/>
    <col min="13" max="13" width="6.44140625" style="2" customWidth="1"/>
    <col min="14" max="14" width="7.44140625" style="2" customWidth="1"/>
    <col min="15" max="15" width="3.88671875" style="2" customWidth="1"/>
    <col min="16" max="18" width="6.6640625" style="2" customWidth="1"/>
    <col min="19" max="20" width="8.33203125" style="2" customWidth="1"/>
    <col min="21" max="21" width="4.44140625" style="2" customWidth="1"/>
    <col min="22" max="28" width="6.21875" style="2" customWidth="1"/>
    <col min="29" max="34" width="4.6640625" style="2" customWidth="1"/>
    <col min="35" max="16384" width="9.77734375" style="2"/>
  </cols>
  <sheetData>
    <row r="1" spans="1:20">
      <c r="A1" s="1"/>
      <c r="B1" s="1"/>
      <c r="C1" s="1"/>
      <c r="D1" s="1"/>
      <c r="E1" s="1"/>
      <c r="F1" s="1"/>
      <c r="G1" s="1"/>
      <c r="H1" s="1"/>
      <c r="I1" s="1"/>
      <c r="J1" s="1"/>
      <c r="K1" s="1"/>
      <c r="L1" s="1"/>
      <c r="M1" s="1"/>
      <c r="N1" s="1"/>
      <c r="O1" s="1"/>
      <c r="P1" s="1"/>
      <c r="Q1" s="1"/>
      <c r="R1" s="1"/>
      <c r="S1" s="1"/>
      <c r="T1" s="1"/>
    </row>
    <row r="2" spans="1:20" ht="21.75" customHeight="1">
      <c r="A2" s="3" t="s">
        <v>0</v>
      </c>
      <c r="B2" s="1"/>
      <c r="C2" s="1"/>
      <c r="D2" s="1"/>
      <c r="E2" s="1"/>
      <c r="F2" s="1"/>
      <c r="G2" s="1"/>
      <c r="H2" s="1"/>
      <c r="I2" s="1"/>
      <c r="J2" s="1"/>
      <c r="K2" s="1"/>
      <c r="L2" s="1"/>
      <c r="M2" s="1"/>
      <c r="N2" s="1"/>
      <c r="O2" s="1"/>
      <c r="P2" s="1"/>
      <c r="Q2" s="1"/>
      <c r="R2" s="1"/>
      <c r="S2" s="1"/>
      <c r="T2" s="1"/>
    </row>
    <row r="3" spans="1:20" ht="16.2">
      <c r="B3" s="4"/>
      <c r="C3" s="4"/>
      <c r="D3" s="4"/>
      <c r="E3" s="4"/>
      <c r="F3" s="4"/>
      <c r="G3" s="4"/>
      <c r="H3" s="4"/>
      <c r="I3" s="1"/>
      <c r="J3" s="3"/>
      <c r="K3" s="1"/>
      <c r="L3" s="1"/>
      <c r="M3" s="1"/>
      <c r="N3" s="1"/>
      <c r="O3" s="28" t="s">
        <v>1</v>
      </c>
      <c r="P3" s="28"/>
      <c r="Q3" s="29" t="s">
        <v>18</v>
      </c>
      <c r="R3" s="30"/>
      <c r="S3" s="30"/>
      <c r="T3" s="31"/>
    </row>
    <row r="4" spans="1:20" ht="16.2">
      <c r="A4" s="32" t="s">
        <v>2</v>
      </c>
      <c r="B4" s="32"/>
      <c r="C4" s="32"/>
      <c r="D4" s="32"/>
      <c r="E4" s="32"/>
      <c r="F4" s="4"/>
      <c r="G4" s="4"/>
      <c r="H4" s="4"/>
      <c r="I4" s="1"/>
      <c r="J4" s="1"/>
      <c r="K4" s="1"/>
      <c r="L4" s="1"/>
      <c r="M4" s="1"/>
      <c r="N4" s="1"/>
      <c r="O4" s="1"/>
      <c r="P4" s="1"/>
      <c r="Q4" s="1"/>
      <c r="R4" s="1"/>
      <c r="S4" s="1"/>
      <c r="T4" s="1"/>
    </row>
    <row r="5" spans="1:20" ht="27.9" customHeight="1">
      <c r="A5" s="33" t="s">
        <v>3</v>
      </c>
      <c r="B5" s="34"/>
      <c r="C5" s="34"/>
      <c r="D5" s="34"/>
      <c r="E5" s="35"/>
      <c r="F5" s="36" t="s">
        <v>4</v>
      </c>
      <c r="G5" s="36"/>
      <c r="H5" s="37" t="s">
        <v>14</v>
      </c>
      <c r="I5" s="37"/>
      <c r="J5" s="37"/>
      <c r="K5" s="37" t="s">
        <v>15</v>
      </c>
      <c r="L5" s="37"/>
      <c r="M5" s="37"/>
      <c r="N5" s="37"/>
      <c r="O5" s="37" t="s">
        <v>5</v>
      </c>
      <c r="P5" s="37"/>
      <c r="Q5" s="37"/>
      <c r="R5" s="37"/>
      <c r="S5" s="5"/>
    </row>
    <row r="6" spans="1:20" ht="35.25" customHeight="1">
      <c r="A6" s="38" t="s">
        <v>19</v>
      </c>
      <c r="B6" s="39"/>
      <c r="C6" s="39"/>
      <c r="D6" s="39"/>
      <c r="E6" s="40"/>
      <c r="F6" s="41" t="s">
        <v>20</v>
      </c>
      <c r="G6" s="41"/>
      <c r="H6" s="42">
        <v>2800</v>
      </c>
      <c r="I6" s="42"/>
      <c r="J6" s="42"/>
      <c r="K6" s="43">
        <v>2594</v>
      </c>
      <c r="L6" s="43"/>
      <c r="M6" s="43"/>
      <c r="N6" s="43"/>
      <c r="O6" s="44">
        <f>K6-H6</f>
        <v>-206</v>
      </c>
      <c r="P6" s="44"/>
      <c r="Q6" s="44"/>
      <c r="R6" s="44"/>
      <c r="S6" s="5"/>
    </row>
    <row r="7" spans="1:20" ht="14.25" customHeight="1">
      <c r="A7" s="1"/>
      <c r="B7" s="1"/>
      <c r="C7" s="1"/>
      <c r="D7" s="1"/>
      <c r="E7" s="1"/>
      <c r="F7" s="1"/>
      <c r="G7" s="1"/>
      <c r="H7" s="1"/>
      <c r="I7" s="1"/>
      <c r="J7" s="1"/>
      <c r="K7" s="1"/>
      <c r="L7" s="1"/>
      <c r="M7" s="1"/>
      <c r="N7" s="1"/>
      <c r="O7" s="1"/>
      <c r="P7" s="1"/>
      <c r="Q7" s="1"/>
      <c r="R7" s="1"/>
      <c r="S7" s="1"/>
      <c r="T7" s="1"/>
    </row>
    <row r="8" spans="1:20">
      <c r="A8" s="6"/>
      <c r="B8" s="1"/>
      <c r="C8" s="1"/>
      <c r="D8" s="1"/>
      <c r="E8" s="1"/>
      <c r="F8" s="1"/>
      <c r="G8" s="1"/>
      <c r="H8" s="1"/>
      <c r="I8" s="1"/>
      <c r="J8" s="1"/>
      <c r="K8" s="1"/>
      <c r="L8" s="1"/>
      <c r="M8" s="1"/>
      <c r="N8" s="1"/>
      <c r="O8" s="1"/>
      <c r="P8" s="1"/>
      <c r="Q8" s="1"/>
      <c r="R8" s="1"/>
      <c r="S8" s="1"/>
      <c r="T8" s="1"/>
    </row>
    <row r="9" spans="1:20" ht="18" customHeight="1">
      <c r="A9" s="24" t="s">
        <v>6</v>
      </c>
      <c r="B9" s="25"/>
      <c r="C9" s="25"/>
      <c r="D9" s="25"/>
      <c r="E9" s="26"/>
      <c r="F9" s="24" t="s">
        <v>7</v>
      </c>
      <c r="G9" s="25"/>
      <c r="H9" s="25"/>
      <c r="I9" s="25"/>
      <c r="J9" s="25"/>
      <c r="K9" s="25"/>
      <c r="L9" s="25"/>
      <c r="M9" s="25"/>
      <c r="N9" s="26"/>
      <c r="O9" s="7"/>
      <c r="P9" s="27" t="s">
        <v>8</v>
      </c>
      <c r="Q9" s="27"/>
      <c r="R9" s="27"/>
      <c r="S9" s="27"/>
      <c r="T9" s="27"/>
    </row>
    <row r="10" spans="1:20" ht="199.95" customHeight="1">
      <c r="A10" s="13" t="s">
        <v>9</v>
      </c>
      <c r="B10" s="15" t="s">
        <v>21</v>
      </c>
      <c r="C10" s="16"/>
      <c r="D10" s="16"/>
      <c r="E10" s="17"/>
      <c r="F10" s="18" t="s">
        <v>22</v>
      </c>
      <c r="G10" s="19"/>
      <c r="H10" s="19"/>
      <c r="I10" s="19"/>
      <c r="J10" s="19"/>
      <c r="K10" s="19"/>
      <c r="L10" s="19"/>
      <c r="M10" s="19"/>
      <c r="N10" s="20"/>
      <c r="O10" s="1"/>
      <c r="P10" s="21" t="s">
        <v>23</v>
      </c>
      <c r="Q10" s="21"/>
      <c r="R10" s="21"/>
      <c r="S10" s="21"/>
      <c r="T10" s="21"/>
    </row>
    <row r="11" spans="1:20" ht="21.9" customHeight="1">
      <c r="A11" s="14"/>
      <c r="B11" s="8" t="s">
        <v>12</v>
      </c>
      <c r="C11" s="11" t="s">
        <v>24</v>
      </c>
      <c r="D11" s="8" t="s">
        <v>4</v>
      </c>
      <c r="E11" s="11" t="s">
        <v>24</v>
      </c>
      <c r="F11" s="9" t="s">
        <v>16</v>
      </c>
      <c r="G11" s="22" t="s">
        <v>25</v>
      </c>
      <c r="H11" s="22"/>
      <c r="I11" s="10" t="s">
        <v>17</v>
      </c>
      <c r="J11" s="22" t="s">
        <v>25</v>
      </c>
      <c r="K11" s="22"/>
      <c r="L11" s="10" t="s">
        <v>10</v>
      </c>
      <c r="M11" s="23" t="s">
        <v>25</v>
      </c>
      <c r="N11" s="23"/>
      <c r="O11" s="1"/>
      <c r="P11" s="21"/>
      <c r="Q11" s="21"/>
      <c r="R11" s="21"/>
      <c r="S11" s="21"/>
      <c r="T11" s="21"/>
    </row>
    <row r="12" spans="1:20" ht="18" customHeight="1">
      <c r="O12" s="1"/>
    </row>
    <row r="13" spans="1:20" ht="18" customHeight="1"/>
    <row r="14" spans="1:20" ht="18" customHeight="1"/>
    <row r="15" spans="1:20" ht="18" customHeight="1"/>
    <row r="16" spans="1:20"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sheetData>
  <mergeCells count="23">
    <mergeCell ref="A9:E9"/>
    <mergeCell ref="F9:N9"/>
    <mergeCell ref="P9:T9"/>
    <mergeCell ref="O3:P3"/>
    <mergeCell ref="Q3:T3"/>
    <mergeCell ref="A4:E4"/>
    <mergeCell ref="A5:E5"/>
    <mergeCell ref="F5:G5"/>
    <mergeCell ref="H5:J5"/>
    <mergeCell ref="K5:N5"/>
    <mergeCell ref="O5:R5"/>
    <mergeCell ref="A6:E6"/>
    <mergeCell ref="F6:G6"/>
    <mergeCell ref="H6:J6"/>
    <mergeCell ref="K6:N6"/>
    <mergeCell ref="O6:R6"/>
    <mergeCell ref="A10:A11"/>
    <mergeCell ref="B10:E10"/>
    <mergeCell ref="F10:N10"/>
    <mergeCell ref="P10:T11"/>
    <mergeCell ref="G11:H11"/>
    <mergeCell ref="J11:K11"/>
    <mergeCell ref="M11:N11"/>
  </mergeCells>
  <phoneticPr fontId="2"/>
  <pageMargins left="0.7" right="0.7" top="0.75" bottom="0.75" header="0.3" footer="0.3"/>
  <pageSetup paperSize="9"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16DB6-4253-4A85-B787-3344BC3BCC5D}">
  <sheetPr>
    <tabColor rgb="FF0070C0"/>
  </sheetPr>
  <dimension ref="A1:T29"/>
  <sheetViews>
    <sheetView view="pageBreakPreview" zoomScale="85" zoomScaleNormal="100" zoomScaleSheetLayoutView="85" workbookViewId="0"/>
  </sheetViews>
  <sheetFormatPr defaultColWidth="9.77734375" defaultRowHeight="15"/>
  <cols>
    <col min="1" max="1" width="3.33203125" style="2" customWidth="1"/>
    <col min="2" max="2" width="10.6640625" style="2" customWidth="1"/>
    <col min="3" max="3" width="12.6640625" style="2" customWidth="1"/>
    <col min="4" max="4" width="6.6640625" style="2" customWidth="1"/>
    <col min="5" max="5" width="8.6640625" style="2" customWidth="1"/>
    <col min="6" max="6" width="10.6640625" style="2" customWidth="1"/>
    <col min="7" max="8" width="7.44140625" style="2" customWidth="1"/>
    <col min="9" max="9" width="9.6640625" style="2" customWidth="1"/>
    <col min="10" max="11" width="7.44140625" style="2" customWidth="1"/>
    <col min="12" max="12" width="3.6640625" style="2" bestFit="1" customWidth="1"/>
    <col min="13" max="13" width="6.44140625" style="2" customWidth="1"/>
    <col min="14" max="14" width="7.44140625" style="2" customWidth="1"/>
    <col min="15" max="15" width="3.88671875" style="2" customWidth="1"/>
    <col min="16" max="18" width="6.6640625" style="2" customWidth="1"/>
    <col min="19" max="20" width="8.33203125" style="2" customWidth="1"/>
    <col min="21" max="21" width="4.44140625" style="2" customWidth="1"/>
    <col min="22" max="28" width="6.21875" style="2" customWidth="1"/>
    <col min="29" max="34" width="4.6640625" style="2" customWidth="1"/>
    <col min="35" max="16384" width="9.77734375" style="2"/>
  </cols>
  <sheetData>
    <row r="1" spans="1:20">
      <c r="A1" s="1"/>
      <c r="B1" s="1"/>
      <c r="C1" s="1"/>
      <c r="D1" s="1"/>
      <c r="E1" s="1"/>
      <c r="F1" s="1"/>
      <c r="G1" s="1"/>
      <c r="H1" s="1"/>
      <c r="I1" s="1"/>
      <c r="J1" s="1"/>
      <c r="K1" s="1"/>
      <c r="L1" s="1"/>
      <c r="M1" s="1"/>
      <c r="N1" s="1"/>
      <c r="O1" s="1"/>
      <c r="P1" s="1"/>
      <c r="Q1" s="1"/>
      <c r="R1" s="1"/>
      <c r="S1" s="1"/>
      <c r="T1" s="1"/>
    </row>
    <row r="2" spans="1:20" ht="21.75" customHeight="1">
      <c r="A2" s="3" t="s">
        <v>0</v>
      </c>
      <c r="B2" s="1"/>
      <c r="C2" s="1"/>
      <c r="D2" s="1"/>
      <c r="E2" s="1"/>
      <c r="F2" s="1"/>
      <c r="G2" s="1"/>
      <c r="H2" s="1"/>
      <c r="I2" s="1"/>
      <c r="J2" s="1"/>
      <c r="K2" s="1"/>
      <c r="L2" s="1"/>
      <c r="M2" s="1"/>
      <c r="N2" s="1"/>
      <c r="O2" s="1"/>
      <c r="P2" s="1"/>
      <c r="Q2" s="1"/>
      <c r="R2" s="1"/>
      <c r="S2" s="1"/>
      <c r="T2" s="1"/>
    </row>
    <row r="3" spans="1:20" ht="16.2">
      <c r="B3" s="4"/>
      <c r="C3" s="4"/>
      <c r="D3" s="4"/>
      <c r="E3" s="4"/>
      <c r="F3" s="4"/>
      <c r="G3" s="4"/>
      <c r="H3" s="4"/>
      <c r="I3" s="1"/>
      <c r="J3" s="3"/>
      <c r="K3" s="1"/>
      <c r="L3" s="1"/>
      <c r="M3" s="1"/>
      <c r="N3" s="1"/>
      <c r="O3" s="28" t="s">
        <v>1</v>
      </c>
      <c r="P3" s="28"/>
      <c r="Q3" s="29" t="s">
        <v>18</v>
      </c>
      <c r="R3" s="30"/>
      <c r="S3" s="30"/>
      <c r="T3" s="31"/>
    </row>
    <row r="4" spans="1:20" ht="16.2">
      <c r="A4" s="32" t="s">
        <v>13</v>
      </c>
      <c r="B4" s="32"/>
      <c r="C4" s="32"/>
      <c r="D4" s="32"/>
      <c r="E4" s="32"/>
      <c r="F4" s="4"/>
      <c r="G4" s="4"/>
      <c r="H4" s="4"/>
      <c r="I4" s="1"/>
      <c r="J4" s="1"/>
      <c r="K4" s="1"/>
      <c r="L4" s="1"/>
      <c r="M4" s="1"/>
      <c r="N4" s="1"/>
      <c r="O4" s="1"/>
      <c r="P4" s="1"/>
      <c r="Q4" s="1"/>
      <c r="R4" s="1"/>
      <c r="S4" s="1"/>
      <c r="T4" s="1"/>
    </row>
    <row r="5" spans="1:20" ht="27.9" customHeight="1">
      <c r="A5" s="33" t="s">
        <v>3</v>
      </c>
      <c r="B5" s="34"/>
      <c r="C5" s="34"/>
      <c r="D5" s="34"/>
      <c r="E5" s="35"/>
      <c r="F5" s="36" t="s">
        <v>4</v>
      </c>
      <c r="G5" s="36"/>
      <c r="H5" s="37" t="s">
        <v>14</v>
      </c>
      <c r="I5" s="37"/>
      <c r="J5" s="37"/>
      <c r="K5" s="37" t="s">
        <v>15</v>
      </c>
      <c r="L5" s="37"/>
      <c r="M5" s="37"/>
      <c r="N5" s="37"/>
      <c r="O5" s="37" t="s">
        <v>5</v>
      </c>
      <c r="P5" s="37"/>
      <c r="Q5" s="37"/>
      <c r="R5" s="37"/>
      <c r="S5" s="5"/>
    </row>
    <row r="6" spans="1:20" ht="35.25" customHeight="1">
      <c r="A6" s="38" t="s">
        <v>27</v>
      </c>
      <c r="B6" s="39"/>
      <c r="C6" s="39"/>
      <c r="D6" s="39"/>
      <c r="E6" s="40"/>
      <c r="F6" s="41" t="s">
        <v>20</v>
      </c>
      <c r="G6" s="41"/>
      <c r="H6" s="45">
        <v>120000</v>
      </c>
      <c r="I6" s="45"/>
      <c r="J6" s="45"/>
      <c r="K6" s="46">
        <v>99988</v>
      </c>
      <c r="L6" s="46"/>
      <c r="M6" s="46"/>
      <c r="N6" s="46"/>
      <c r="O6" s="44">
        <f>K6-H6</f>
        <v>-20012</v>
      </c>
      <c r="P6" s="44"/>
      <c r="Q6" s="44"/>
      <c r="R6" s="44"/>
      <c r="S6" s="5"/>
    </row>
    <row r="7" spans="1:20" ht="14.25" customHeight="1">
      <c r="A7" s="1"/>
      <c r="B7" s="1"/>
      <c r="C7" s="1"/>
      <c r="D7" s="1"/>
      <c r="E7" s="1"/>
      <c r="F7" s="1"/>
      <c r="G7" s="1"/>
      <c r="H7" s="1"/>
      <c r="I7" s="1"/>
      <c r="J7" s="1"/>
      <c r="K7" s="1"/>
      <c r="L7" s="1"/>
      <c r="M7" s="1"/>
      <c r="N7" s="1"/>
      <c r="O7" s="1"/>
      <c r="P7" s="1"/>
      <c r="Q7" s="1"/>
      <c r="R7" s="1"/>
      <c r="S7" s="1"/>
      <c r="T7" s="1"/>
    </row>
    <row r="8" spans="1:20">
      <c r="A8" s="6"/>
      <c r="B8" s="1"/>
      <c r="C8" s="1"/>
      <c r="D8" s="1"/>
      <c r="E8" s="1"/>
      <c r="F8" s="1"/>
      <c r="G8" s="1"/>
      <c r="H8" s="1"/>
      <c r="I8" s="1"/>
      <c r="J8" s="1"/>
      <c r="K8" s="1"/>
      <c r="L8" s="1"/>
      <c r="M8" s="1"/>
      <c r="N8" s="1"/>
      <c r="O8" s="1"/>
      <c r="P8" s="1"/>
      <c r="Q8" s="1"/>
      <c r="R8" s="1"/>
      <c r="S8" s="1"/>
      <c r="T8" s="1"/>
    </row>
    <row r="9" spans="1:20" ht="18" customHeight="1">
      <c r="A9" s="24" t="s">
        <v>6</v>
      </c>
      <c r="B9" s="25"/>
      <c r="C9" s="25"/>
      <c r="D9" s="25"/>
      <c r="E9" s="26"/>
      <c r="F9" s="24" t="s">
        <v>7</v>
      </c>
      <c r="G9" s="25"/>
      <c r="H9" s="25"/>
      <c r="I9" s="25"/>
      <c r="J9" s="25"/>
      <c r="K9" s="25"/>
      <c r="L9" s="25"/>
      <c r="M9" s="25"/>
      <c r="N9" s="26"/>
      <c r="O9" s="7"/>
      <c r="P9" s="27" t="s">
        <v>8</v>
      </c>
      <c r="Q9" s="27"/>
      <c r="R9" s="27"/>
      <c r="S9" s="27"/>
      <c r="T9" s="27"/>
    </row>
    <row r="10" spans="1:20" ht="96.75" customHeight="1">
      <c r="A10" s="13" t="s">
        <v>9</v>
      </c>
      <c r="B10" s="18" t="s">
        <v>28</v>
      </c>
      <c r="C10" s="19"/>
      <c r="D10" s="19"/>
      <c r="E10" s="20"/>
      <c r="F10" s="18" t="s">
        <v>29</v>
      </c>
      <c r="G10" s="19"/>
      <c r="H10" s="19"/>
      <c r="I10" s="19"/>
      <c r="J10" s="19"/>
      <c r="K10" s="19"/>
      <c r="L10" s="19"/>
      <c r="M10" s="19"/>
      <c r="N10" s="20"/>
      <c r="O10" s="1"/>
      <c r="P10" s="47" t="s">
        <v>32</v>
      </c>
      <c r="Q10" s="48"/>
      <c r="R10" s="48"/>
      <c r="S10" s="48"/>
      <c r="T10" s="49"/>
    </row>
    <row r="11" spans="1:20" ht="33.6" customHeight="1">
      <c r="A11" s="14"/>
      <c r="B11" s="8" t="s">
        <v>12</v>
      </c>
      <c r="C11" s="11" t="s">
        <v>33</v>
      </c>
      <c r="D11" s="8" t="s">
        <v>4</v>
      </c>
      <c r="E11" s="11" t="s">
        <v>20</v>
      </c>
      <c r="F11" s="9" t="s">
        <v>16</v>
      </c>
      <c r="G11" s="23">
        <v>508</v>
      </c>
      <c r="H11" s="23"/>
      <c r="I11" s="10" t="s">
        <v>17</v>
      </c>
      <c r="J11" s="23">
        <v>447</v>
      </c>
      <c r="K11" s="23"/>
      <c r="L11" s="10" t="s">
        <v>10</v>
      </c>
      <c r="M11" s="23">
        <f>J11-G11</f>
        <v>-61</v>
      </c>
      <c r="N11" s="23"/>
      <c r="O11" s="1"/>
      <c r="P11" s="50"/>
      <c r="Q11" s="51"/>
      <c r="R11" s="51"/>
      <c r="S11" s="51"/>
      <c r="T11" s="52"/>
    </row>
    <row r="12" spans="1:20" ht="120" customHeight="1">
      <c r="A12" s="13" t="s">
        <v>11</v>
      </c>
      <c r="B12" s="56" t="s">
        <v>30</v>
      </c>
      <c r="C12" s="57"/>
      <c r="D12" s="57"/>
      <c r="E12" s="58"/>
      <c r="F12" s="18" t="s">
        <v>31</v>
      </c>
      <c r="G12" s="19"/>
      <c r="H12" s="19"/>
      <c r="I12" s="19"/>
      <c r="J12" s="19"/>
      <c r="K12" s="19"/>
      <c r="L12" s="19"/>
      <c r="M12" s="19"/>
      <c r="N12" s="20"/>
      <c r="O12" s="1"/>
      <c r="P12" s="50"/>
      <c r="Q12" s="51"/>
      <c r="R12" s="51"/>
      <c r="S12" s="51"/>
      <c r="T12" s="52"/>
    </row>
    <row r="13" spans="1:20" ht="21.9" customHeight="1">
      <c r="A13" s="14"/>
      <c r="B13" s="8" t="s">
        <v>12</v>
      </c>
      <c r="C13" s="12" t="s">
        <v>34</v>
      </c>
      <c r="D13" s="8" t="s">
        <v>4</v>
      </c>
      <c r="E13" s="12" t="s">
        <v>34</v>
      </c>
      <c r="F13" s="9" t="s">
        <v>16</v>
      </c>
      <c r="G13" s="59" t="s">
        <v>34</v>
      </c>
      <c r="H13" s="60"/>
      <c r="I13" s="10" t="s">
        <v>17</v>
      </c>
      <c r="J13" s="59" t="s">
        <v>34</v>
      </c>
      <c r="K13" s="60"/>
      <c r="L13" s="10" t="s">
        <v>10</v>
      </c>
      <c r="M13" s="61" t="s">
        <v>34</v>
      </c>
      <c r="N13" s="62"/>
      <c r="O13" s="1"/>
      <c r="P13" s="53"/>
      <c r="Q13" s="54"/>
      <c r="R13" s="54"/>
      <c r="S13" s="54"/>
      <c r="T13" s="55"/>
    </row>
    <row r="14" spans="1:20" ht="18" customHeight="1">
      <c r="O14" s="1"/>
    </row>
    <row r="15" spans="1:20" ht="18" customHeight="1"/>
    <row r="16" spans="1:20"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row r="28" ht="18" customHeight="1"/>
    <row r="29" ht="18" customHeight="1"/>
  </sheetData>
  <mergeCells count="29">
    <mergeCell ref="P10:T13"/>
    <mergeCell ref="A10:A11"/>
    <mergeCell ref="B10:E10"/>
    <mergeCell ref="F10:N10"/>
    <mergeCell ref="G11:H11"/>
    <mergeCell ref="J11:K11"/>
    <mergeCell ref="M11:N11"/>
    <mergeCell ref="A12:A13"/>
    <mergeCell ref="B12:E12"/>
    <mergeCell ref="F12:N12"/>
    <mergeCell ref="G13:H13"/>
    <mergeCell ref="J13:K13"/>
    <mergeCell ref="M13:N13"/>
    <mergeCell ref="A9:E9"/>
    <mergeCell ref="F9:N9"/>
    <mergeCell ref="P9:T9"/>
    <mergeCell ref="O3:P3"/>
    <mergeCell ref="Q3:T3"/>
    <mergeCell ref="A4:E4"/>
    <mergeCell ref="A5:E5"/>
    <mergeCell ref="F5:G5"/>
    <mergeCell ref="H5:J5"/>
    <mergeCell ref="K5:N5"/>
    <mergeCell ref="O5:R5"/>
    <mergeCell ref="A6:E6"/>
    <mergeCell ref="F6:G6"/>
    <mergeCell ref="H6:J6"/>
    <mergeCell ref="K6:N6"/>
    <mergeCell ref="O6:R6"/>
  </mergeCells>
  <phoneticPr fontId="2"/>
  <pageMargins left="0.7" right="0.7" top="0.75" bottom="0.75" header="0.3" footer="0.3"/>
  <pageSetup paperSize="9" scale="8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A4342-AA23-4EE6-9FE3-475AECB6FEFB}">
  <sheetPr>
    <tabColor rgb="FF0070C0"/>
  </sheetPr>
  <dimension ref="A1:T27"/>
  <sheetViews>
    <sheetView view="pageBreakPreview" zoomScale="85" zoomScaleNormal="100" zoomScaleSheetLayoutView="85" workbookViewId="0"/>
  </sheetViews>
  <sheetFormatPr defaultColWidth="9.77734375" defaultRowHeight="15"/>
  <cols>
    <col min="1" max="1" width="3.33203125" style="2" customWidth="1"/>
    <col min="2" max="2" width="10.6640625" style="2" customWidth="1"/>
    <col min="3" max="3" width="12.6640625" style="2" customWidth="1"/>
    <col min="4" max="4" width="6.6640625" style="2" customWidth="1"/>
    <col min="5" max="5" width="8.6640625" style="2" customWidth="1"/>
    <col min="6" max="6" width="10.6640625" style="2" customWidth="1"/>
    <col min="7" max="8" width="7.44140625" style="2" customWidth="1"/>
    <col min="9" max="9" width="9.6640625" style="2" customWidth="1"/>
    <col min="10" max="11" width="7.44140625" style="2" customWidth="1"/>
    <col min="12" max="12" width="3.6640625" style="2" bestFit="1" customWidth="1"/>
    <col min="13" max="13" width="6.44140625" style="2" customWidth="1"/>
    <col min="14" max="14" width="7.44140625" style="2" customWidth="1"/>
    <col min="15" max="15" width="3.88671875" style="2" customWidth="1"/>
    <col min="16" max="18" width="6.6640625" style="2" customWidth="1"/>
    <col min="19" max="20" width="8.33203125" style="2" customWidth="1"/>
    <col min="21" max="21" width="4.44140625" style="2" customWidth="1"/>
    <col min="22" max="28" width="6.21875" style="2" customWidth="1"/>
    <col min="29" max="34" width="4.6640625" style="2" customWidth="1"/>
    <col min="35" max="16384" width="9.77734375" style="2"/>
  </cols>
  <sheetData>
    <row r="1" spans="1:20">
      <c r="A1" s="1"/>
      <c r="B1" s="1"/>
      <c r="C1" s="1"/>
      <c r="D1" s="1"/>
      <c r="E1" s="1"/>
      <c r="F1" s="1"/>
      <c r="G1" s="1"/>
      <c r="H1" s="1"/>
      <c r="I1" s="1"/>
      <c r="J1" s="1"/>
      <c r="K1" s="1"/>
      <c r="L1" s="1"/>
      <c r="M1" s="1"/>
      <c r="N1" s="1"/>
      <c r="O1" s="1"/>
      <c r="P1" s="1"/>
      <c r="Q1" s="1"/>
      <c r="R1" s="1"/>
      <c r="S1" s="1"/>
      <c r="T1" s="1"/>
    </row>
    <row r="2" spans="1:20" ht="21.75" customHeight="1">
      <c r="A2" s="3" t="s">
        <v>0</v>
      </c>
      <c r="B2" s="1"/>
      <c r="C2" s="1"/>
      <c r="D2" s="1"/>
      <c r="E2" s="1"/>
      <c r="F2" s="1"/>
      <c r="G2" s="1"/>
      <c r="H2" s="1"/>
      <c r="I2" s="1"/>
      <c r="J2" s="1"/>
      <c r="K2" s="1"/>
      <c r="L2" s="1"/>
      <c r="M2" s="1"/>
      <c r="N2" s="1"/>
      <c r="O2" s="1"/>
      <c r="P2" s="1"/>
      <c r="Q2" s="1"/>
      <c r="R2" s="1"/>
      <c r="S2" s="1"/>
      <c r="T2" s="1"/>
    </row>
    <row r="3" spans="1:20" ht="16.2">
      <c r="B3" s="4"/>
      <c r="C3" s="4"/>
      <c r="D3" s="4"/>
      <c r="E3" s="4"/>
      <c r="F3" s="4"/>
      <c r="G3" s="4"/>
      <c r="H3" s="4"/>
      <c r="I3" s="1"/>
      <c r="J3" s="3"/>
      <c r="K3" s="1"/>
      <c r="L3" s="1"/>
      <c r="M3" s="1"/>
      <c r="N3" s="1"/>
      <c r="O3" s="28" t="s">
        <v>1</v>
      </c>
      <c r="P3" s="28"/>
      <c r="Q3" s="29" t="s">
        <v>18</v>
      </c>
      <c r="R3" s="30"/>
      <c r="S3" s="30"/>
      <c r="T3" s="31"/>
    </row>
    <row r="4" spans="1:20" ht="16.2">
      <c r="A4" s="32" t="s">
        <v>26</v>
      </c>
      <c r="B4" s="32"/>
      <c r="C4" s="32"/>
      <c r="D4" s="32"/>
      <c r="E4" s="32"/>
      <c r="F4" s="4"/>
      <c r="G4" s="4"/>
      <c r="H4" s="4"/>
      <c r="I4" s="1"/>
      <c r="J4" s="1"/>
      <c r="K4" s="1"/>
      <c r="L4" s="1"/>
      <c r="M4" s="1"/>
      <c r="N4" s="1"/>
      <c r="O4" s="1"/>
      <c r="P4" s="1"/>
      <c r="Q4" s="1"/>
      <c r="R4" s="1"/>
      <c r="S4" s="1"/>
      <c r="T4" s="1"/>
    </row>
    <row r="5" spans="1:20" ht="27.9" customHeight="1">
      <c r="A5" s="33" t="s">
        <v>3</v>
      </c>
      <c r="B5" s="34"/>
      <c r="C5" s="34"/>
      <c r="D5" s="34"/>
      <c r="E5" s="35"/>
      <c r="F5" s="36" t="s">
        <v>4</v>
      </c>
      <c r="G5" s="36"/>
      <c r="H5" s="37" t="s">
        <v>14</v>
      </c>
      <c r="I5" s="37"/>
      <c r="J5" s="37"/>
      <c r="K5" s="37" t="s">
        <v>15</v>
      </c>
      <c r="L5" s="37"/>
      <c r="M5" s="37"/>
      <c r="N5" s="37"/>
      <c r="O5" s="37" t="s">
        <v>5</v>
      </c>
      <c r="P5" s="37"/>
      <c r="Q5" s="37"/>
      <c r="R5" s="37"/>
      <c r="S5" s="5"/>
    </row>
    <row r="6" spans="1:20" ht="35.25" customHeight="1">
      <c r="A6" s="63" t="s">
        <v>40</v>
      </c>
      <c r="B6" s="39"/>
      <c r="C6" s="39"/>
      <c r="D6" s="39"/>
      <c r="E6" s="40"/>
      <c r="F6" s="41" t="s">
        <v>36</v>
      </c>
      <c r="G6" s="41"/>
      <c r="H6" s="64">
        <v>85</v>
      </c>
      <c r="I6" s="64"/>
      <c r="J6" s="64"/>
      <c r="K6" s="65">
        <v>84.2</v>
      </c>
      <c r="L6" s="65"/>
      <c r="M6" s="65"/>
      <c r="N6" s="65"/>
      <c r="O6" s="66">
        <f>K6-H6</f>
        <v>-0.79999999999999716</v>
      </c>
      <c r="P6" s="66"/>
      <c r="Q6" s="66"/>
      <c r="R6" s="66"/>
      <c r="S6" s="5"/>
    </row>
    <row r="7" spans="1:20" ht="14.25" customHeight="1">
      <c r="A7" s="1"/>
      <c r="B7" s="1"/>
      <c r="C7" s="1"/>
      <c r="D7" s="1"/>
      <c r="E7" s="1"/>
      <c r="F7" s="1"/>
      <c r="G7" s="1"/>
      <c r="H7" s="1"/>
      <c r="I7" s="1"/>
      <c r="J7" s="1"/>
      <c r="K7" s="1"/>
      <c r="L7" s="1"/>
      <c r="M7" s="1"/>
      <c r="N7" s="1"/>
      <c r="O7" s="1"/>
      <c r="P7" s="1"/>
      <c r="Q7" s="1"/>
      <c r="R7" s="1"/>
      <c r="S7" s="1"/>
      <c r="T7" s="1"/>
    </row>
    <row r="8" spans="1:20">
      <c r="A8" s="6"/>
      <c r="B8" s="1"/>
      <c r="C8" s="1"/>
      <c r="D8" s="1"/>
      <c r="E8" s="1"/>
      <c r="F8" s="1"/>
      <c r="G8" s="1"/>
      <c r="H8" s="1"/>
      <c r="I8" s="1"/>
      <c r="J8" s="1"/>
      <c r="K8" s="1"/>
      <c r="L8" s="1"/>
      <c r="M8" s="1"/>
      <c r="N8" s="1"/>
      <c r="O8" s="1"/>
      <c r="P8" s="1"/>
      <c r="Q8" s="1"/>
      <c r="R8" s="1"/>
      <c r="S8" s="1"/>
      <c r="T8" s="1"/>
    </row>
    <row r="9" spans="1:20" ht="18" customHeight="1">
      <c r="A9" s="24" t="s">
        <v>6</v>
      </c>
      <c r="B9" s="25"/>
      <c r="C9" s="25"/>
      <c r="D9" s="25"/>
      <c r="E9" s="26"/>
      <c r="F9" s="24" t="s">
        <v>7</v>
      </c>
      <c r="G9" s="25"/>
      <c r="H9" s="25"/>
      <c r="I9" s="25"/>
      <c r="J9" s="25"/>
      <c r="K9" s="25"/>
      <c r="L9" s="25"/>
      <c r="M9" s="25"/>
      <c r="N9" s="26"/>
      <c r="O9" s="7"/>
      <c r="P9" s="27" t="s">
        <v>8</v>
      </c>
      <c r="Q9" s="27"/>
      <c r="R9" s="27"/>
      <c r="S9" s="27"/>
      <c r="T9" s="27"/>
    </row>
    <row r="10" spans="1:20" ht="96.75" customHeight="1">
      <c r="A10" s="13" t="s">
        <v>9</v>
      </c>
      <c r="B10" s="18" t="s">
        <v>37</v>
      </c>
      <c r="C10" s="19"/>
      <c r="D10" s="19"/>
      <c r="E10" s="20"/>
      <c r="F10" s="18" t="s">
        <v>38</v>
      </c>
      <c r="G10" s="19"/>
      <c r="H10" s="19"/>
      <c r="I10" s="19"/>
      <c r="J10" s="19"/>
      <c r="K10" s="19"/>
      <c r="L10" s="19"/>
      <c r="M10" s="19"/>
      <c r="N10" s="20"/>
      <c r="O10" s="1"/>
      <c r="P10" s="21" t="s">
        <v>39</v>
      </c>
      <c r="Q10" s="21"/>
      <c r="R10" s="21"/>
      <c r="S10" s="21"/>
      <c r="T10" s="21"/>
    </row>
    <row r="11" spans="1:20" ht="21.9" customHeight="1">
      <c r="A11" s="14"/>
      <c r="B11" s="8" t="s">
        <v>12</v>
      </c>
      <c r="C11" s="12" t="s">
        <v>34</v>
      </c>
      <c r="D11" s="8" t="s">
        <v>4</v>
      </c>
      <c r="E11" s="12" t="s">
        <v>34</v>
      </c>
      <c r="F11" s="9" t="s">
        <v>16</v>
      </c>
      <c r="G11" s="22" t="s">
        <v>35</v>
      </c>
      <c r="H11" s="22"/>
      <c r="I11" s="10" t="s">
        <v>17</v>
      </c>
      <c r="J11" s="22" t="s">
        <v>35</v>
      </c>
      <c r="K11" s="22"/>
      <c r="L11" s="10" t="s">
        <v>10</v>
      </c>
      <c r="M11" s="23" t="s">
        <v>35</v>
      </c>
      <c r="N11" s="23"/>
      <c r="O11" s="1"/>
      <c r="P11" s="21"/>
      <c r="Q11" s="21"/>
      <c r="R11" s="21"/>
      <c r="S11" s="21"/>
      <c r="T11" s="21"/>
    </row>
    <row r="12" spans="1:20" ht="18" customHeight="1">
      <c r="O12" s="1"/>
    </row>
    <row r="13" spans="1:20" ht="18" customHeight="1"/>
    <row r="14" spans="1:20" ht="18" customHeight="1"/>
    <row r="15" spans="1:20" ht="18" customHeight="1"/>
    <row r="16" spans="1:20"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sheetData>
  <mergeCells count="23">
    <mergeCell ref="A10:A11"/>
    <mergeCell ref="B10:E10"/>
    <mergeCell ref="F10:N10"/>
    <mergeCell ref="P10:T11"/>
    <mergeCell ref="G11:H11"/>
    <mergeCell ref="J11:K11"/>
    <mergeCell ref="M11:N11"/>
    <mergeCell ref="A9:E9"/>
    <mergeCell ref="F9:N9"/>
    <mergeCell ref="P9:T9"/>
    <mergeCell ref="O3:P3"/>
    <mergeCell ref="Q3:T3"/>
    <mergeCell ref="A4:E4"/>
    <mergeCell ref="A5:E5"/>
    <mergeCell ref="F5:G5"/>
    <mergeCell ref="H5:J5"/>
    <mergeCell ref="K5:N5"/>
    <mergeCell ref="O5:R5"/>
    <mergeCell ref="A6:E6"/>
    <mergeCell ref="F6:G6"/>
    <mergeCell ref="H6:J6"/>
    <mergeCell ref="K6:N6"/>
    <mergeCell ref="O6:R6"/>
  </mergeCells>
  <phoneticPr fontId="2"/>
  <pageMargins left="0.7" right="0.7" top="0.75" bottom="0.75" header="0.3" footer="0.3"/>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未達成の要因</vt:lpstr>
      <vt:lpstr>未達成の要因 (2)</vt:lpstr>
      <vt:lpstr>未達成の要因 (3)</vt:lpstr>
      <vt:lpstr>未達成の要因!Print_Area</vt:lpstr>
      <vt:lpstr>'未達成の要因 (2)'!Print_Area</vt:lpstr>
      <vt:lpstr>'未達成の要因 (3)'!Print_Area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2025-06-09T01:36:40Z</dcterms:created>
  <dcterms:modified xsi:type="dcterms:W3CDTF">2026-08-10T06:33:54Z</dcterms:modified>
</cp:coreProperties>
</file>