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FE7C60AB-DC10-457D-A2BA-C82A665A1738}" xr6:coauthVersionLast="47" xr6:coauthVersionMax="47" xr10:uidLastSave="{00000000-0000-0000-0000-000000000000}"/>
  <bookViews>
    <workbookView xWindow="-108" yWindow="-108" windowWidth="23256" windowHeight="13896" tabRatio="869" xr2:uid="{00000000-000D-0000-FFFF-FFFF00000000}"/>
  </bookViews>
  <sheets>
    <sheet name="様式１" sheetId="115" r:id="rId1"/>
    <sheet name="様式２" sheetId="82" r:id="rId2"/>
    <sheet name="様式３-②" sheetId="96" r:id="rId3"/>
    <sheet name="様式４（歩留まり達成率）" sheetId="120" r:id="rId4"/>
    <sheet name="様式４（栽培事業費）" sheetId="116" r:id="rId5"/>
    <sheet name="様式４（事務局費）" sheetId="117" r:id="rId6"/>
    <sheet name="様式６ (1)" sheetId="119" r:id="rId7"/>
    <sheet name="様式６ (2)" sheetId="118" r:id="rId8"/>
  </sheets>
  <definedNames>
    <definedName name="_xlnm.Print_Area" localSheetId="0">様式１!$A$1:$M$54</definedName>
    <definedName name="_xlnm.Print_Area" localSheetId="1">様式２!$A$1:$R$37</definedName>
    <definedName name="_xlnm.Print_Area" localSheetId="4">'様式４（栽培事業費）'!$A$1:$T$11</definedName>
    <definedName name="_xlnm.Print_Area" localSheetId="5">'様式４（事務局費）'!$A$1:$T$11</definedName>
    <definedName name="_xlnm.Print_Area" localSheetId="3">'様式４（歩留まり達成率）'!$A$1:$T$11</definedName>
    <definedName name="_xlnm.Print_Area" localSheetId="6">'様式６ (1)'!$A$1:$M$13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17" l="1"/>
  <c r="O6" i="116"/>
  <c r="M11" i="120"/>
  <c r="O6" i="120"/>
  <c r="M11" i="117" l="1"/>
  <c r="M11" i="116"/>
</calcChain>
</file>

<file path=xl/sharedStrings.xml><?xml version="1.0" encoding="utf-8"?>
<sst xmlns="http://schemas.openxmlformats.org/spreadsheetml/2006/main" count="253" uniqueCount="143">
  <si>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</si>
  <si>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</si>
  <si>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</si>
  <si>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</si>
  <si>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</si>
  <si>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</si>
  <si>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</si>
  <si>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</si>
  <si>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</si>
  <si>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</si>
  <si>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</si>
  <si>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</si>
  <si>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</si>
  <si>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</si>
  <si>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</si>
  <si>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</si>
  <si>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</si>
  <si>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</si>
  <si>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</si>
  <si>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</si>
  <si>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</si>
  <si>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</si>
  <si>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</si>
  <si>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</si>
  <si>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</si>
  <si>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</si>
  <si>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</si>
  <si>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</si>
  <si>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</si>
  <si>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</si>
  <si>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</si>
  <si>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</si>
  <si>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</si>
  <si>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</si>
  <si>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</si>
  <si>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新規</t>
    <rPh sb="0" eb="2">
      <t>シンキ</t>
    </rPh>
    <phoneticPr fontId="1"/>
  </si>
  <si>
    <t>①</t>
    <phoneticPr fontId="1"/>
  </si>
  <si>
    <t>②</t>
    <phoneticPr fontId="1"/>
  </si>
  <si>
    <t>③</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</si>
  <si>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</si>
  <si>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</si>
  <si>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</si>
  <si>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</si>
  <si>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</si>
  <si>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</si>
  <si>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</si>
  <si>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</si>
  <si>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</si>
  <si>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</si>
  <si>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</si>
  <si>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</si>
  <si>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</si>
  <si>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</si>
  <si>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</si>
  <si>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</si>
  <si>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</si>
  <si>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○令和７年度の実施結果</t>
    <rPh sb="1" eb="3">
      <t>レイワ</t>
    </rPh>
    <rPh sb="4" eb="6">
      <t>ネンド</t>
    </rPh>
    <rPh sb="5" eb="6">
      <t>ド</t>
    </rPh>
    <rPh sb="7" eb="9">
      <t>ジッシ</t>
    </rPh>
    <rPh sb="9" eb="11">
      <t>ケッカ</t>
    </rPh>
    <phoneticPr fontId="1"/>
  </si>
  <si>
    <t>○ 令和８年度の実施方針</t>
    <rPh sb="2" eb="4">
      <t>レイワ</t>
    </rPh>
    <rPh sb="5" eb="7">
      <t>ネンド</t>
    </rPh>
    <rPh sb="7" eb="9">
      <t>ヘイネンド</t>
    </rPh>
    <rPh sb="8" eb="10">
      <t>ジッシ</t>
    </rPh>
    <rPh sb="10" eb="12">
      <t>ホウシン</t>
    </rPh>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</si>
  <si>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</si>
  <si>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</si>
  <si>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R7当初想定値</t>
    <rPh sb="2" eb="4">
      <t>トウショ</t>
    </rPh>
    <rPh sb="4" eb="6">
      <t>ソウテイ</t>
    </rPh>
    <rPh sb="6" eb="7">
      <t>アタイ</t>
    </rPh>
    <phoneticPr fontId="1"/>
  </si>
  <si>
    <t>R7実績値</t>
    <rPh sb="2" eb="5">
      <t>ジッセキチ</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</si>
  <si>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</si>
  <si>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</si>
  <si>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</si>
  <si>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・☆はR8年度からの新規項目</t>
    <rPh sb="5" eb="7">
      <t>ネンド</t>
    </rPh>
    <phoneticPr fontId="1"/>
  </si>
  <si>
    <t>千円</t>
    <rPh sb="0" eb="2">
      <t>センエン</t>
    </rPh>
    <phoneticPr fontId="1"/>
  </si>
  <si>
    <t>公益財団法人　大阪府漁業振興基金</t>
    <rPh sb="0" eb="2">
      <t>コウエキ</t>
    </rPh>
    <rPh sb="2" eb="6">
      <t>ザイダンホウジン</t>
    </rPh>
    <rPh sb="7" eb="10">
      <t>オオサカフ</t>
    </rPh>
    <rPh sb="10" eb="16">
      <t>ギョギョウシンコウキキン</t>
    </rPh>
    <phoneticPr fontId="1"/>
  </si>
  <si>
    <t>環境農林水産部水産課</t>
    <rPh sb="0" eb="7">
      <t>カンキョウノウリンスイサンブ</t>
    </rPh>
    <rPh sb="7" eb="10">
      <t>スイサンカ</t>
    </rPh>
    <phoneticPr fontId="1"/>
  </si>
  <si>
    <t>栽培漁業の着実な推進</t>
    <phoneticPr fontId="1"/>
  </si>
  <si>
    <t>稚魚放流尾数</t>
    <phoneticPr fontId="1"/>
  </si>
  <si>
    <t>〇大阪府海域ではベイエリア開発等により、親魚の産卵、稚魚の成育の場となる藻場や干潟が減少したため、この時期を人為的に管理する栽培漁業の取組みは極めて重要な政策課題。
〇府の水産課のマスタープランである「大阪府豊かな海づくりプラン（Ⅲ期）」や「第８次大阪府栽培漁業基本計画」において、栽培漁業の推進、放流効果の高い魚種への特化を重点施策として位置づけ。
〇当法人でも、府内の漁業の発展と漁業者の生活安定を図る観点から、大阪湾における水産資源の回復・維持と漁業生産の向上を目指すこととしている。</t>
    <phoneticPr fontId="1"/>
  </si>
  <si>
    <t>〇令和４年度から始った第８次大阪府栽培漁業基本計画（令和４年度～令和８年度）の新規の放流魚種（トラフグ）の安定的な放流を行うため稚魚の育成技術の開発や放流適地の把握など知見を蓄積する。
〇生産・放流技術が確立した魚種については、生産コストを削減するための技術の開発、他府県との連携を進める。
〇新たに取組む魚種（メバル）については、中間育成技術の確立や放流適地、効果把握について環境農林水産総合研究所と連携を図りながら進める。</t>
    <phoneticPr fontId="1"/>
  </si>
  <si>
    <t>〇令和４年度から始った第８次大阪府栽培漁業基本計画（令和４年度～令和８年度）に基づき種苗生産を確実に行う。
〇本事業を円滑に実施するため、施設の維持管理や推進体制の維持・構築に留意する。
〇大阪府及び地方独立行政法人大阪府立環境農林水産総合研究所水産技術センターとの業務分担、連携によって、円滑に栽培漁業を推進する。当法人においては、研究所と連携し、より放流効果の高い健全な種苗の生産・育成を行い、資源増大を図るとともに、大阪府が中心となって、漁獲された放流魚の付加価値向上を図る。
（業務分担）
➢大阪府：栽培漁業基本計画の策定及び進捗管理、栽培漁業推進協議会の運営等
➢研究所：栽培対象種放流後の効果把握のための調査研究、新魚種の種苗生産放流技術開発、基金への指導、施設の維持管理
➢基　金：栽培漁業基本計画に基づく種苗生産放流事業の実施</t>
    <phoneticPr fontId="1"/>
  </si>
  <si>
    <t>〇第８次大阪府栽培漁業基本計画（令和４年度～令和８年度）の遂行
〇栽培センター事業充実のための施設、推進体制の検討
〇近隣府県との連携
　・稚魚の餌となるワムシの安定的な確保
　・余剰種苗交換等効率的な栽培漁業の展開
〇第８次計画対象魚種の生産・放流技術開発の推進
　・ヒラメ　：春季に稚魚を調達することで、使用燃油の削減等効率的な飼育を行う。
　・キジハタ：目標放流数１１万尾を安定生産するための親魚の適正管理による卵の確保、定期的な間引き・選別による歩留まりの向上を図る。
　・アカガイ：30mmの大型種苗の放流を行うことにより、放流効果の向上を図る。
　・トラフグ：適正な中間育成の実施により放流後の生残率を高める。</t>
    <phoneticPr fontId="1"/>
  </si>
  <si>
    <t>公益財団法人　大阪府漁業振興基金</t>
    <rPh sb="0" eb="6">
      <t>コウエキザイダンホウジン</t>
    </rPh>
    <rPh sb="7" eb="10">
      <t>オオサカフ</t>
    </rPh>
    <rPh sb="10" eb="16">
      <t>ギョギョウシンコウキキン</t>
    </rPh>
    <phoneticPr fontId="1"/>
  </si>
  <si>
    <t>万尾</t>
    <phoneticPr fontId="1"/>
  </si>
  <si>
    <t>栽培漁業の発信
（報道提供やHP等による栽培漁業の発信）</t>
    <phoneticPr fontId="1"/>
  </si>
  <si>
    <t>％</t>
    <phoneticPr fontId="1"/>
  </si>
  <si>
    <t>回</t>
    <rPh sb="0" eb="1">
      <t>カイ</t>
    </rPh>
    <phoneticPr fontId="1"/>
  </si>
  <si>
    <t>栽培漁業センターの種苗生産能力や技術レベルを踏まえて中期経営計画の目標値を設定</t>
    <phoneticPr fontId="1"/>
  </si>
  <si>
    <t>稚魚の餌となるワムシの安定確保や栽培技術力の向上等による効率的、効果的な種苗生産・放流の実施</t>
    <phoneticPr fontId="1"/>
  </si>
  <si>
    <t>種苗生産現場や放流風景等を報道提供やHP、SNS等により発信する</t>
    <phoneticPr fontId="1"/>
  </si>
  <si>
    <t>法人運営の安定性の確保</t>
    <phoneticPr fontId="1"/>
  </si>
  <si>
    <t>余剰種苗による収益の確保</t>
    <phoneticPr fontId="1"/>
  </si>
  <si>
    <t>栽培事業費</t>
    <rPh sb="0" eb="5">
      <t>サイバイジギョウヒ</t>
    </rPh>
    <phoneticPr fontId="1"/>
  </si>
  <si>
    <t>事務局費</t>
    <rPh sb="0" eb="3">
      <t>ジムキョク</t>
    </rPh>
    <rPh sb="3" eb="4">
      <t>ヒ</t>
    </rPh>
    <phoneticPr fontId="1"/>
  </si>
  <si>
    <t>事務局費の抑制</t>
    <rPh sb="0" eb="4">
      <t>ジムキョクヒ</t>
    </rPh>
    <rPh sb="5" eb="7">
      <t>ヨクセイ</t>
    </rPh>
    <phoneticPr fontId="1"/>
  </si>
  <si>
    <t>千円</t>
    <phoneticPr fontId="1"/>
  </si>
  <si>
    <t>産卵親魚の仕立て、稚魚の選別等技術の向上による生残尾数の増加及び譲渡先の開拓</t>
    <phoneticPr fontId="1"/>
  </si>
  <si>
    <t>中期経営計画
（R４～R８）</t>
    <rPh sb="0" eb="2">
      <t>チュウキ</t>
    </rPh>
    <rPh sb="2" eb="4">
      <t>ケイエイ</t>
    </rPh>
    <rPh sb="4" eb="6">
      <t>ケイカク</t>
    </rPh>
    <phoneticPr fontId="1"/>
  </si>
  <si>
    <t>中期経営計画に基づき目標値を設定
※計画中間見直しにより、第45回全国豊かな海づくり大会「魚庭（なにわ）の海おおさか大会」に係る受託事業費（R7:2,500千円、R8見込：2,000千円）を含む額に修正</t>
    <phoneticPr fontId="1"/>
  </si>
  <si>
    <t>R1年度から取り組んでいる一部魚種の種苗生産・調達方法の見直しによるコスト削減を継続するとともに、その他経費（消耗品等）の削減努力を行う</t>
    <rPh sb="23" eb="25">
      <t>チョウタツ</t>
    </rPh>
    <phoneticPr fontId="1"/>
  </si>
  <si>
    <t>引き続き、計画的な業務執行による残業の抑制など人件費の抑制に取り組むとともに、その他事務経費の削減に努める</t>
    <phoneticPr fontId="1"/>
  </si>
  <si>
    <t>体験放流を通じて栽培漁業の認知度を把握する</t>
    <phoneticPr fontId="1"/>
  </si>
  <si>
    <t>体験放流に参加した小学生等を対象にアンケートを実施</t>
    <phoneticPr fontId="1"/>
  </si>
  <si>
    <t>イベントに参加し体験放流を行った小学生等</t>
    <phoneticPr fontId="1"/>
  </si>
  <si>
    <t>（結果を踏まえ実施した取組）
・体験放流時に、パネル等を活用し大阪府で行っている栽培漁業の取組みの説明を実施。
（今後実施予定の取組）
・HPやSNS等を通じ、栽培漁業の取組みについて情報を発信していく。
・引き続き、体験放流などの機会を通じ、放流魚種や栽培漁業について紹介していく。</t>
    <phoneticPr fontId="1"/>
  </si>
  <si>
    <t>２００名</t>
    <phoneticPr fontId="1"/>
  </si>
  <si>
    <t>栽培事業費</t>
    <rPh sb="0" eb="4">
      <t>サイバイジギョウ</t>
    </rPh>
    <rPh sb="4" eb="5">
      <t>ヒ</t>
    </rPh>
    <phoneticPr fontId="1"/>
  </si>
  <si>
    <t>餌代等の増加</t>
    <rPh sb="0" eb="1">
      <t>エサ</t>
    </rPh>
    <rPh sb="1" eb="2">
      <t>ダイ</t>
    </rPh>
    <rPh sb="2" eb="3">
      <t>トウ</t>
    </rPh>
    <rPh sb="4" eb="6">
      <t>ゾウカ</t>
    </rPh>
    <phoneticPr fontId="1"/>
  </si>
  <si>
    <t>人件費の増加</t>
    <rPh sb="0" eb="3">
      <t>ジンケンヒ</t>
    </rPh>
    <rPh sb="4" eb="6">
      <t>ゾウカ</t>
    </rPh>
    <phoneticPr fontId="1"/>
  </si>
  <si>
    <t>　</t>
    <phoneticPr fontId="1"/>
  </si>
  <si>
    <t>事務局費</t>
    <rPh sb="0" eb="4">
      <t>ジムキョクヒ</t>
    </rPh>
    <phoneticPr fontId="1"/>
  </si>
  <si>
    <t>↓31.0</t>
    <phoneticPr fontId="1"/>
  </si>
  <si>
    <t>↓27,000</t>
    <phoneticPr fontId="1"/>
  </si>
  <si>
    <t>令和８年５月～１１月</t>
    <phoneticPr fontId="1"/>
  </si>
  <si>
    <t>令和７年５月～１１月</t>
    <phoneticPr fontId="1"/>
  </si>
  <si>
    <t>２２２名</t>
    <rPh sb="3" eb="4">
      <t>メイ</t>
    </rPh>
    <phoneticPr fontId="1"/>
  </si>
  <si>
    <t>公益財団法人　大阪府漁業振興基金</t>
    <phoneticPr fontId="1"/>
  </si>
  <si>
    <t>栽培漁業の認知度について聞いたところ、知っているが５８．２％が知っているという回答であった。
（令和6年度は知っている４５％）
【令和７年度の結果】　知っている ： ５８．２％
　　　　　　　　　　　　　　知らない・わからない ： ４１．８％</t>
    <rPh sb="48" eb="50">
      <t>レイワ</t>
    </rPh>
    <rPh sb="51" eb="53">
      <t>ネンド</t>
    </rPh>
    <phoneticPr fontId="1"/>
  </si>
  <si>
    <t>R3年度までは、ヒラメ、キジハタ、アカガイの３魚種。R4年度からは、トラフグを加えた４魚種を対象とし、中期経営計画の最終年度の目標の達成に向け、段階的にトラフグの放流尾数を増加する目標とした。（第８次大阪府栽培漁業基本計画）</t>
    <phoneticPr fontId="1"/>
  </si>
  <si>
    <t>〔28,441〕</t>
    <phoneticPr fontId="1"/>
  </si>
  <si>
    <t>餌料費</t>
    <rPh sb="0" eb="2">
      <t>ジリョウ</t>
    </rPh>
    <rPh sb="2" eb="3">
      <t>ヒ</t>
    </rPh>
    <phoneticPr fontId="1"/>
  </si>
  <si>
    <t>給料手当
福利厚生費
賞与引当金</t>
    <rPh sb="0" eb="2">
      <t>キュウリョウ</t>
    </rPh>
    <rPh sb="2" eb="4">
      <t>テアテ</t>
    </rPh>
    <rPh sb="5" eb="10">
      <t>フクリコウセイヒ</t>
    </rPh>
    <rPh sb="11" eb="13">
      <t>ショウヨ</t>
    </rPh>
    <rPh sb="13" eb="16">
      <t>ヒキアテキン</t>
    </rPh>
    <phoneticPr fontId="1"/>
  </si>
  <si>
    <t>×126.4</t>
    <phoneticPr fontId="1"/>
  </si>
  <si>
    <t>〔65〕</t>
    <phoneticPr fontId="1"/>
  </si>
  <si>
    <t>稚魚歩留まり達成率</t>
    <phoneticPr fontId="1"/>
  </si>
  <si>
    <t>ヒラメの歩留まり率の低下</t>
    <rPh sb="4" eb="6">
      <t>ブド</t>
    </rPh>
    <rPh sb="8" eb="9">
      <t>リツ</t>
    </rPh>
    <rPh sb="10" eb="12">
      <t>テイカ</t>
    </rPh>
    <phoneticPr fontId="1"/>
  </si>
  <si>
    <t>　今回のヒラメのへい死は原因不明（ウィルス検査も陰性、入手先でも同様のへい死が発生。）
　今後は入手前に、入手先の生産状況を逐一確認し、不調であれば入手先変更なども含め対応を検討。</t>
    <rPh sb="1" eb="3">
      <t>コンカイ</t>
    </rPh>
    <rPh sb="10" eb="11">
      <t>シ</t>
    </rPh>
    <rPh sb="12" eb="14">
      <t>ゲンイン</t>
    </rPh>
    <rPh sb="14" eb="16">
      <t>フメイ</t>
    </rPh>
    <rPh sb="21" eb="23">
      <t>ケンサ</t>
    </rPh>
    <rPh sb="24" eb="26">
      <t>インセイ</t>
    </rPh>
    <rPh sb="27" eb="29">
      <t>ニュウシュ</t>
    </rPh>
    <rPh sb="29" eb="30">
      <t>サキ</t>
    </rPh>
    <rPh sb="32" eb="34">
      <t>ドウヨウ</t>
    </rPh>
    <rPh sb="37" eb="38">
      <t>シ</t>
    </rPh>
    <rPh sb="39" eb="41">
      <t>ハッセイ</t>
    </rPh>
    <rPh sb="45" eb="47">
      <t>コンゴ</t>
    </rPh>
    <rPh sb="48" eb="51">
      <t>ニュウシュマエ</t>
    </rPh>
    <rPh sb="53" eb="56">
      <t>ニュウシュサキ</t>
    </rPh>
    <rPh sb="57" eb="59">
      <t>セイサン</t>
    </rPh>
    <rPh sb="59" eb="61">
      <t>ジョウキョウ</t>
    </rPh>
    <rPh sb="62" eb="64">
      <t>チクイチ</t>
    </rPh>
    <rPh sb="64" eb="66">
      <t>カクニン</t>
    </rPh>
    <rPh sb="68" eb="70">
      <t>フチョウ</t>
    </rPh>
    <rPh sb="74" eb="77">
      <t>ニュウシュサキ</t>
    </rPh>
    <rPh sb="77" eb="79">
      <t>ヘンコウ</t>
    </rPh>
    <rPh sb="82" eb="83">
      <t>フク</t>
    </rPh>
    <rPh sb="84" eb="86">
      <t>タイオウ</t>
    </rPh>
    <rPh sb="87" eb="89">
      <t>ケントウ</t>
    </rPh>
    <phoneticPr fontId="1"/>
  </si>
  <si>
    <t>ヒラメ歩留まり率</t>
    <rPh sb="3" eb="5">
      <t>ブド</t>
    </rPh>
    <rPh sb="7" eb="8">
      <t>リツ</t>
    </rPh>
    <phoneticPr fontId="1"/>
  </si>
  <si>
    <t>余剰種苗による収益の確保</t>
    <rPh sb="0" eb="2">
      <t>ヨジョウ</t>
    </rPh>
    <rPh sb="2" eb="4">
      <t>シュビョウ</t>
    </rPh>
    <rPh sb="7" eb="9">
      <t>シュウエキ</t>
    </rPh>
    <rPh sb="10" eb="12">
      <t>カクホ</t>
    </rPh>
    <phoneticPr fontId="1"/>
  </si>
  <si>
    <t>稚魚歩留まり達成率
（実績歩留まり率(*1)/計画歩留まり率(*2))
(*1)R７実績歩留まり率＝放流尾数/種苗生産尾数＝63.2%
(*2)府栽培漁業基本計画の歩留まり率の考え方=50%</t>
    <rPh sb="89" eb="90">
      <t>カンガ</t>
    </rPh>
    <rPh sb="91" eb="92">
      <t>カタ</t>
    </rPh>
    <phoneticPr fontId="1"/>
  </si>
  <si>
    <t>×〔28,441〕</t>
    <phoneticPr fontId="1"/>
  </si>
  <si>
    <t xml:space="preserve">  
  令和８年度は例年と同数のキジハタ生産を計画していることから、餌の量は増加しない見込み。
　令和７年度に前倒しで餌を購入したため、令和８年度は増額しない見込み。</t>
    <rPh sb="6" eb="8">
      <t>レイワ</t>
    </rPh>
    <rPh sb="9" eb="11">
      <t>ネンド</t>
    </rPh>
    <rPh sb="12" eb="14">
      <t>レイネン</t>
    </rPh>
    <rPh sb="15" eb="17">
      <t>ドウスウ</t>
    </rPh>
    <rPh sb="16" eb="17">
      <t>カズ</t>
    </rPh>
    <rPh sb="22" eb="24">
      <t>セイサン</t>
    </rPh>
    <rPh sb="25" eb="27">
      <t>ケイカク</t>
    </rPh>
    <rPh sb="36" eb="37">
      <t>エサ</t>
    </rPh>
    <rPh sb="38" eb="39">
      <t>リョウ</t>
    </rPh>
    <rPh sb="40" eb="42">
      <t>ヘイネン</t>
    </rPh>
    <rPh sb="50" eb="52">
      <t>レイワ</t>
    </rPh>
    <rPh sb="53" eb="55">
      <t>ネンド</t>
    </rPh>
    <rPh sb="56" eb="58">
      <t>マエダオ</t>
    </rPh>
    <rPh sb="60" eb="61">
      <t>エサ</t>
    </rPh>
    <rPh sb="62" eb="64">
      <t>コウニュウ</t>
    </rPh>
    <rPh sb="69" eb="71">
      <t>レイワ</t>
    </rPh>
    <rPh sb="72" eb="74">
      <t>ネンド</t>
    </rPh>
    <rPh sb="75" eb="77">
      <t>ゾウガク</t>
    </rPh>
    <rPh sb="80" eb="82">
      <t>ミコミ</t>
    </rPh>
    <phoneticPr fontId="1"/>
  </si>
  <si>
    <t>　令和７年度は、目標の29万尾に対して31.9万尾と上回った。これは、ヒラメが目標10万尾に対して11万尾、キジハタが目標11万尾に対して12.6万尾、トラフグが目標3万尾に対して3.3万尾となったことによる。
　令和８年度については、中期経営計画（第８次大阪府栽培漁業基本計画）の最終年度であり、府基本計画に基づく放流目標である31万尾を着実に放流できるよう、最終年度（令和８年度）の目標尾数を目標値としている。
　具体的には、ヒラメ等の３種は令和７年度目標と同数、トラフグについては、令和７年度の目標３万尾に対して、令和８年度目標は５万尾と２万尾の増加を図る。</t>
    <rPh sb="150" eb="151">
      <t>フ</t>
    </rPh>
    <rPh sb="151" eb="153">
      <t>キホン</t>
    </rPh>
    <rPh sb="199" eb="202">
      <t>モクヒョウチ</t>
    </rPh>
    <rPh sb="211" eb="214">
      <t>グタイテキ</t>
    </rPh>
    <rPh sb="220" eb="221">
      <t>トウ</t>
    </rPh>
    <rPh sb="225" eb="227">
      <t>レイワ</t>
    </rPh>
    <rPh sb="228" eb="230">
      <t>ネンド</t>
    </rPh>
    <rPh sb="230" eb="232">
      <t>モクヒョウ</t>
    </rPh>
    <rPh sb="233" eb="235">
      <t>ドウスウ</t>
    </rPh>
    <rPh sb="281" eb="282">
      <t>ハカグタイテキタギョシュレイワレイワネンドモクヒョウマンビウチワケマンビモクヒョウマンビジッセキマンビマンビマンビ</t>
    </rPh>
    <phoneticPr fontId="1"/>
  </si>
  <si>
    <t>　令和７年度は、例年購入してもらっている団体等に加え、他の生産機関でキジハタの確保ができなかった団体等による購入があったため、実績額が一時的に増加。
　令和８年度は、前年度のような大幅な増加は発生しないが、新規１団体への売却が見込まれることなどから、中期経営計画の目標24,000千円を上回る27,000千円を目標としている。</t>
    <rPh sb="1" eb="3">
      <t>レイワ</t>
    </rPh>
    <rPh sb="4" eb="6">
      <t>ネンド</t>
    </rPh>
    <rPh sb="8" eb="10">
      <t>レイネン</t>
    </rPh>
    <rPh sb="10" eb="12">
      <t>コウニュウ</t>
    </rPh>
    <rPh sb="20" eb="22">
      <t>ダンタイ</t>
    </rPh>
    <rPh sb="22" eb="23">
      <t>トウ</t>
    </rPh>
    <rPh sb="24" eb="25">
      <t>クワ</t>
    </rPh>
    <rPh sb="27" eb="28">
      <t>タ</t>
    </rPh>
    <rPh sb="29" eb="31">
      <t>セイサン</t>
    </rPh>
    <rPh sb="31" eb="33">
      <t>キカン</t>
    </rPh>
    <rPh sb="38" eb="40">
      <t>カクホ</t>
    </rPh>
    <rPh sb="47" eb="49">
      <t>ダンタイ</t>
    </rPh>
    <rPh sb="49" eb="50">
      <t>トウ</t>
    </rPh>
    <rPh sb="53" eb="55">
      <t>コウニュウ</t>
    </rPh>
    <rPh sb="62" eb="64">
      <t>ジッセキ</t>
    </rPh>
    <rPh sb="67" eb="70">
      <t>イチジテキ</t>
    </rPh>
    <rPh sb="76" eb="78">
      <t>レイワ</t>
    </rPh>
    <rPh sb="79" eb="81">
      <t>ネンド</t>
    </rPh>
    <rPh sb="83" eb="84">
      <t>アラ</t>
    </rPh>
    <rPh sb="84" eb="87">
      <t>ゼンネンド</t>
    </rPh>
    <rPh sb="91" eb="93">
      <t>オオハバ</t>
    </rPh>
    <rPh sb="94" eb="96">
      <t>ゾウカ</t>
    </rPh>
    <rPh sb="97" eb="99">
      <t>ハッセイ</t>
    </rPh>
    <rPh sb="106" eb="108">
      <t>ダンタイ</t>
    </rPh>
    <rPh sb="132" eb="134">
      <t>モクヒョウ</t>
    </rPh>
    <rPh sb="140" eb="142">
      <t>センエン</t>
    </rPh>
    <rPh sb="152" eb="154">
      <t>センエン</t>
    </rPh>
    <phoneticPr fontId="1"/>
  </si>
  <si>
    <t>当法人の給与は府の水準に準拠しており、人件費（給与手当、福利厚生費、賞与引当金）について、府の給与改定により、想定より増加した。</t>
    <rPh sb="0" eb="3">
      <t>トウホウジン</t>
    </rPh>
    <rPh sb="4" eb="6">
      <t>キュウヨ</t>
    </rPh>
    <rPh sb="7" eb="8">
      <t>フ</t>
    </rPh>
    <rPh sb="9" eb="11">
      <t>スイジュン</t>
    </rPh>
    <rPh sb="12" eb="14">
      <t>ジュンキョ</t>
    </rPh>
    <rPh sb="19" eb="22">
      <t>ジンケンヒ</t>
    </rPh>
    <rPh sb="23" eb="27">
      <t>キュウヨテアテ</t>
    </rPh>
    <rPh sb="28" eb="33">
      <t>フクリコウセイヒ</t>
    </rPh>
    <rPh sb="34" eb="39">
      <t>ショウヨヒキアテキン</t>
    </rPh>
    <rPh sb="45" eb="46">
      <t>フ</t>
    </rPh>
    <rPh sb="47" eb="49">
      <t>キュウヨ</t>
    </rPh>
    <rPh sb="49" eb="51">
      <t>カイテイ</t>
    </rPh>
    <rPh sb="55" eb="57">
      <t>ソウテイ</t>
    </rPh>
    <rPh sb="59" eb="61">
      <t>ゾウカ</t>
    </rPh>
    <phoneticPr fontId="1"/>
  </si>
  <si>
    <t>令和８年１１月の「全国豊かな海づくり大会大阪大会」開催に伴い、令和７年度途中に令和8年度のキジハタ放流時期を例年の４月・１０月から４月に変更することが決定。
このため、令和７年度にキジハタの生産量が例年より増加するとともに飼育期間が長くなったことから、餌代等の費用が増加。
（参考）キジハタ生産尾数：R6年度　36.3万尾、R7年度　61.7万尾
また、令和８年度から餌代の値上がりが見込まれるため、前倒しで餌等を購入したことで餌代が増加した。（約1,800千円）</t>
    <rPh sb="0" eb="2">
      <t>レイワ</t>
    </rPh>
    <rPh sb="9" eb="11">
      <t>ゼンコク</t>
    </rPh>
    <rPh sb="11" eb="12">
      <t>ユタ</t>
    </rPh>
    <rPh sb="14" eb="15">
      <t>ウミ</t>
    </rPh>
    <rPh sb="18" eb="20">
      <t>タイカイ</t>
    </rPh>
    <rPh sb="20" eb="24">
      <t>オオサカタイカイ</t>
    </rPh>
    <rPh sb="25" eb="27">
      <t>カイサイ</t>
    </rPh>
    <rPh sb="28" eb="29">
      <t>トモナ</t>
    </rPh>
    <rPh sb="31" eb="33">
      <t>レイワ</t>
    </rPh>
    <rPh sb="34" eb="38">
      <t>ネンドトチュウ</t>
    </rPh>
    <rPh sb="39" eb="41">
      <t>レイワ</t>
    </rPh>
    <rPh sb="42" eb="44">
      <t>ネンド</t>
    </rPh>
    <rPh sb="49" eb="53">
      <t>ホウリュウジキ</t>
    </rPh>
    <rPh sb="54" eb="56">
      <t>レイネン</t>
    </rPh>
    <rPh sb="58" eb="59">
      <t>ガツ</t>
    </rPh>
    <rPh sb="62" eb="63">
      <t>ガツ</t>
    </rPh>
    <rPh sb="66" eb="67">
      <t>ガツ</t>
    </rPh>
    <rPh sb="68" eb="70">
      <t>ヘンコウ</t>
    </rPh>
    <rPh sb="75" eb="77">
      <t>ケッテイ</t>
    </rPh>
    <rPh sb="84" eb="86">
      <t>レイワ</t>
    </rPh>
    <rPh sb="87" eb="89">
      <t>ネンド</t>
    </rPh>
    <rPh sb="95" eb="98">
      <t>セイサンリョウ</t>
    </rPh>
    <rPh sb="99" eb="101">
      <t>レイネン</t>
    </rPh>
    <rPh sb="103" eb="105">
      <t>ゾウカ</t>
    </rPh>
    <rPh sb="111" eb="113">
      <t>シイク</t>
    </rPh>
    <rPh sb="113" eb="115">
      <t>キカン</t>
    </rPh>
    <rPh sb="116" eb="117">
      <t>ナガ</t>
    </rPh>
    <rPh sb="126" eb="128">
      <t>エサダイ</t>
    </rPh>
    <rPh sb="128" eb="129">
      <t>トウ</t>
    </rPh>
    <rPh sb="130" eb="132">
      <t>ヒヨウ</t>
    </rPh>
    <rPh sb="133" eb="135">
      <t>ゾウカ</t>
    </rPh>
    <rPh sb="178" eb="180">
      <t>レイワ</t>
    </rPh>
    <rPh sb="181" eb="183">
      <t>ネンド</t>
    </rPh>
    <rPh sb="185" eb="187">
      <t>エサダイ</t>
    </rPh>
    <rPh sb="188" eb="190">
      <t>ネア</t>
    </rPh>
    <rPh sb="193" eb="195">
      <t>ミコ</t>
    </rPh>
    <rPh sb="201" eb="203">
      <t>マエダオ</t>
    </rPh>
    <rPh sb="205" eb="206">
      <t>エサ</t>
    </rPh>
    <rPh sb="206" eb="207">
      <t>トウ</t>
    </rPh>
    <rPh sb="208" eb="210">
      <t>コウニュウ</t>
    </rPh>
    <rPh sb="218" eb="220">
      <t>ゾウカ</t>
    </rPh>
    <rPh sb="224" eb="225">
      <t>ヤク</t>
    </rPh>
    <rPh sb="230" eb="232">
      <t>センエン</t>
    </rPh>
    <phoneticPr fontId="1"/>
  </si>
  <si>
    <t>〔３〕</t>
    <phoneticPr fontId="1"/>
  </si>
  <si>
    <t>栽培漁業の発信</t>
    <rPh sb="0" eb="4">
      <t>サイバイギョギョウ</t>
    </rPh>
    <rPh sb="5" eb="7">
      <t>ハッシン</t>
    </rPh>
    <phoneticPr fontId="1"/>
  </si>
  <si>
    <t>〔４〕</t>
    <phoneticPr fontId="1"/>
  </si>
  <si>
    <t>R7年度・R８年度は、第45回全国豊かな海づくり大会「魚庭（なにわ）の海おおさか大会」の開催を踏まえ、積極的に情報発信を行うこととし、中期経営計画より８回多い目標値を設定</t>
    <phoneticPr fontId="1"/>
  </si>
  <si>
    <t>×〔58,575〕</t>
    <phoneticPr fontId="1"/>
  </si>
  <si>
    <t>↓29,300</t>
    <phoneticPr fontId="1"/>
  </si>
  <si>
    <t>管理費については、人件費等の固定費が多くを占め、大幅削減は困難な状況。R8年度もR7年度と同水準の府の給与改定が実施されると想定し目標値を設定。</t>
    <phoneticPr fontId="1"/>
  </si>
  <si>
    <t>　他機関から入手したヒラメ稚魚17万尾に大量のへい死が発生し、歩留まり率が26.5%となった。このため、急遽、他府県の栽培センターから、選別後に不要となった稚魚11.3万尾を譲渡してもらい、これの歩留まり率は85.8％であった。その結果、ヒラメ全体の歩留まり率が50.2％となった。
（参考）令和６年度のヒラメの歩留まり率は74.2％</t>
    <rPh sb="2" eb="4">
      <t>キカン</t>
    </rPh>
    <rPh sb="6" eb="8">
      <t>ニュウシュ</t>
    </rPh>
    <rPh sb="17" eb="19">
      <t>マンビ</t>
    </rPh>
    <rPh sb="31" eb="33">
      <t>ブド</t>
    </rPh>
    <rPh sb="35" eb="36">
      <t>リツ</t>
    </rPh>
    <rPh sb="78" eb="80">
      <t>チギョ</t>
    </rPh>
    <rPh sb="84" eb="86">
      <t>マンビ</t>
    </rPh>
    <rPh sb="87" eb="89">
      <t>ジョウト</t>
    </rPh>
    <rPh sb="98" eb="100">
      <t>ブド</t>
    </rPh>
    <rPh sb="102" eb="103">
      <t>リツ</t>
    </rPh>
    <rPh sb="116" eb="118">
      <t>ケッカ</t>
    </rPh>
    <rPh sb="122" eb="124">
      <t>ゼンタイ</t>
    </rPh>
    <rPh sb="125" eb="127">
      <t>ブド</t>
    </rPh>
    <rPh sb="129" eb="130">
      <t>リツ</t>
    </rPh>
    <rPh sb="144" eb="146">
      <t>サンコウ</t>
    </rPh>
    <rPh sb="147" eb="149">
      <t>レイワ</t>
    </rPh>
    <rPh sb="150" eb="152">
      <t>ネンド</t>
    </rPh>
    <rPh sb="157" eb="159">
      <t>ブド</t>
    </rPh>
    <rPh sb="161" eb="162">
      <t>リツ</t>
    </rPh>
    <phoneticPr fontId="1"/>
  </si>
  <si>
    <t>〔33,289〕</t>
    <phoneticPr fontId="1"/>
  </si>
  <si>
    <t>　これまでも削減努力をしてきたが、人件費等の固定費が多くを占め、大幅な削減が困難な状況。R8年度もR7年度と同水準の府の給与改定が実施されると想定し目標値を設定。
　管理費の抑制のため、引き続き、計画的な業務執行による残業など人件費の抑制に取り組むとともに、光熱費、旅費、コピー用紙・印刷費などの事務費の削減に努めていく。</t>
    <phoneticPr fontId="1"/>
  </si>
  <si>
    <t>稚魚を生産する際にできる余剰種苗の生産量、R8年度は新たな売却先（１団体）が見込まれることなどを踏まえ、中期経営計画を上回る目標値を設定
※Ｒ７年度は、他生産機関でキジハタの確保ができなかった団体等による購入があったため実績額(見込値)が増加</t>
    <rPh sb="23" eb="25">
      <t>ネンド</t>
    </rPh>
    <rPh sb="34" eb="36">
      <t>ダンタイ</t>
    </rPh>
    <rPh sb="38" eb="40">
      <t>ミコ</t>
    </rPh>
    <rPh sb="48" eb="49">
      <t>フ</t>
    </rPh>
    <rPh sb="73" eb="75">
      <t>ネンド</t>
    </rPh>
    <rPh sb="78" eb="80">
      <t>セイサン</t>
    </rPh>
    <rPh sb="111" eb="114">
      <t>ジッセキガク</t>
    </rPh>
    <rPh sb="115" eb="117">
      <t>ミコ</t>
    </rPh>
    <rPh sb="117" eb="118">
      <t>アタイ</t>
    </rPh>
    <rPh sb="120" eb="122">
      <t>ゾウカ</t>
    </rPh>
    <phoneticPr fontId="1"/>
  </si>
  <si>
    <t>〔58,575〕</t>
    <phoneticPr fontId="1"/>
  </si>
  <si>
    <t>　令和７年度は、令和８年11月開催の「全国豊かな海づくり大阪大会」の機運醸成も図りながら栽培漁業の発信を１年間通して実施し、目標値の25回を超える28回の情報発信を実施。
　令和８年度については、同大会が開催される11月に向け、情報発信を進め、令和７年度と同様に、中期経営計画の目標（20回）を上回る28回を目標値としている。</t>
    <rPh sb="1" eb="3">
      <t>レイワ</t>
    </rPh>
    <rPh sb="4" eb="6">
      <t>ネンド</t>
    </rPh>
    <rPh sb="8" eb="10">
      <t>レイワ</t>
    </rPh>
    <rPh sb="11" eb="12">
      <t>ネン</t>
    </rPh>
    <rPh sb="14" eb="15">
      <t>ガツ</t>
    </rPh>
    <rPh sb="15" eb="17">
      <t>カイサイ</t>
    </rPh>
    <rPh sb="19" eb="22">
      <t>ゼンコクユタ</t>
    </rPh>
    <rPh sb="24" eb="25">
      <t>ウミ</t>
    </rPh>
    <rPh sb="28" eb="32">
      <t>オオサカタイカイ</t>
    </rPh>
    <rPh sb="34" eb="38">
      <t>キウンジョウセイ</t>
    </rPh>
    <rPh sb="39" eb="40">
      <t>ハカ</t>
    </rPh>
    <rPh sb="44" eb="48">
      <t>サイバイギョギョウ</t>
    </rPh>
    <rPh sb="49" eb="51">
      <t>ハッシン</t>
    </rPh>
    <rPh sb="53" eb="55">
      <t>ネンカン</t>
    </rPh>
    <rPh sb="55" eb="56">
      <t>トオ</t>
    </rPh>
    <rPh sb="58" eb="60">
      <t>ジッシ</t>
    </rPh>
    <rPh sb="62" eb="65">
      <t>モクヒョウチ</t>
    </rPh>
    <rPh sb="68" eb="69">
      <t>カイ</t>
    </rPh>
    <rPh sb="70" eb="71">
      <t>コ</t>
    </rPh>
    <rPh sb="75" eb="76">
      <t>カイ</t>
    </rPh>
    <rPh sb="77" eb="81">
      <t>ジョウホウハッシン</t>
    </rPh>
    <rPh sb="82" eb="84">
      <t>ジッシ</t>
    </rPh>
    <rPh sb="88" eb="90">
      <t>レイワ</t>
    </rPh>
    <rPh sb="91" eb="93">
      <t>ネンド</t>
    </rPh>
    <rPh sb="99" eb="100">
      <t>ドウ</t>
    </rPh>
    <rPh sb="100" eb="102">
      <t>タイカイ</t>
    </rPh>
    <rPh sb="103" eb="105">
      <t>カイサイ</t>
    </rPh>
    <rPh sb="110" eb="111">
      <t>ガツ</t>
    </rPh>
    <rPh sb="112" eb="113">
      <t>ム</t>
    </rPh>
    <rPh sb="120" eb="121">
      <t>スス</t>
    </rPh>
    <rPh sb="123" eb="125">
      <t>レイワ</t>
    </rPh>
    <rPh sb="126" eb="128">
      <t>ネンド</t>
    </rPh>
    <rPh sb="129" eb="131">
      <t>ドウヨウ</t>
    </rPh>
    <rPh sb="133" eb="139">
      <t>チュウキケイエイケイカク</t>
    </rPh>
    <rPh sb="140" eb="142">
      <t>モクヒョウ</t>
    </rPh>
    <rPh sb="145" eb="146">
      <t>カイ</t>
    </rPh>
    <rPh sb="148" eb="150">
      <t>ウワマワ</t>
    </rPh>
    <rPh sb="153" eb="154">
      <t>カイ</t>
    </rPh>
    <rPh sb="155" eb="158">
      <t>モクヒョウチ</t>
    </rPh>
    <phoneticPr fontId="1"/>
  </si>
  <si>
    <t>　引き続き、計画的な業務執行による残業の抑制など、人件費の抑制に取り組むとともに、光熱費等その他事務経費の削減に努める。
　なお、次期中期経営計画においては、今後想定される人件費増加を見込んだ収支計画を立てる。</t>
    <rPh sb="1" eb="2">
      <t>ヒ</t>
    </rPh>
    <rPh sb="3" eb="4">
      <t>ツヅ</t>
    </rPh>
    <rPh sb="6" eb="9">
      <t>ケイカクテキ</t>
    </rPh>
    <rPh sb="10" eb="14">
      <t>ギョウムシッコウ</t>
    </rPh>
    <rPh sb="17" eb="19">
      <t>ザンギョウ</t>
    </rPh>
    <rPh sb="20" eb="22">
      <t>ヨクセイ</t>
    </rPh>
    <rPh sb="25" eb="28">
      <t>ジンケンヒ</t>
    </rPh>
    <rPh sb="29" eb="31">
      <t>ヨクセイ</t>
    </rPh>
    <rPh sb="32" eb="33">
      <t>ト</t>
    </rPh>
    <rPh sb="34" eb="35">
      <t>ク</t>
    </rPh>
    <rPh sb="41" eb="45">
      <t>コウネツヒトウ</t>
    </rPh>
    <rPh sb="47" eb="48">
      <t>タ</t>
    </rPh>
    <rPh sb="48" eb="52">
      <t>ジムケイヒ</t>
    </rPh>
    <rPh sb="53" eb="55">
      <t>サクゲン</t>
    </rPh>
    <rPh sb="56" eb="57">
      <t>ツト</t>
    </rPh>
    <rPh sb="65" eb="67">
      <t>ジキ</t>
    </rPh>
    <rPh sb="67" eb="73">
      <t>チュウキケイエイケイカク</t>
    </rPh>
    <rPh sb="79" eb="81">
      <t>コンゴ</t>
    </rPh>
    <rPh sb="81" eb="83">
      <t>ソウテイ</t>
    </rPh>
    <rPh sb="86" eb="89">
      <t>ジンケンヒ</t>
    </rPh>
    <rPh sb="89" eb="91">
      <t>ゾウカ</t>
    </rPh>
    <rPh sb="92" eb="94">
      <t>ミコ</t>
    </rPh>
    <rPh sb="96" eb="98">
      <t>シュウシ</t>
    </rPh>
    <rPh sb="98" eb="100">
      <t>ケイカク</t>
    </rPh>
    <rPh sb="101" eb="10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</si>
</sst>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Red]\(0.0\)"/>
    <numFmt numFmtId="177" formatCode="#,##0_ "/>
    <numFmt numFmtId="178" formatCode="0.0_ "/>
    <numFmt numFmtId="179" formatCode="#,##0.0_);\(#,##0.0\)"/>
    <numFmt numFmtId="180" formatCode="#,##0_);\(#,##0\)"/>
    <numFmt numFmtId="181" formatCode="#,##0.00_);\(#,##0.00\)"/>
    <numFmt numFmtId="182" formatCode="#,##0;&quot;△ &quot;#,##0"/>
    <numFmt numFmtId="183" formatCode="#,##0.0;&quot;△ &quot;#,##0.0"/>
    <numFmt numFmtId="184" formatCode="0.0"/>
    <numFmt numFmtId="185" formatCode="0_);[Red]\(0\)"/>
    <numFmt numFmtId="186" formatCode="0_ "/>
  </numFmts>
  <fonts count="37">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ajor"/>
    </font>
    <font>
      <sz val="20"/>
      <name val="ＭＳ Ｐゴシック"/>
      <family val="3"/>
      <charset val="128"/>
      <scheme val="minor"/>
    </font>
    <font>
      <sz val="16"/>
      <name val="ＭＳ Ｐゴシック"/>
      <family val="3"/>
      <charset val="128"/>
      <scheme val="minor"/>
    </font>
    <font>
      <b/>
      <sz val="28"/>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sz val="12"/>
      <color theme="1"/>
      <name val="ＭＳ Ｐゴシック"/>
      <family val="3"/>
      <charset val="128"/>
    </font>
    <font>
      <b/>
      <sz val="12"/>
      <color theme="1"/>
      <name val="ＭＳ Ｐゴシック"/>
      <family val="3"/>
      <charset val="128"/>
    </font>
    <font>
      <b/>
      <sz val="16"/>
      <color theme="1"/>
      <name val="ＭＳ Ｐゴシック"/>
      <family val="3"/>
      <charset val="128"/>
    </font>
    <font>
      <sz val="10"/>
      <color theme="1"/>
      <name val="ＭＳ Ｐゴシック"/>
      <family val="3"/>
      <charset val="128"/>
    </font>
    <font>
      <sz val="9"/>
      <color theme="1"/>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77">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style="thick">
        <color indexed="64"/>
      </left>
      <right style="thin">
        <color indexed="64"/>
      </right>
      <top/>
      <bottom/>
      <diagonal/>
    </border>
  </borders>
  <cellStyleXfs count="2">
    <xf numFmtId="0" fontId="0" fillId="0" borderId="0"/>
    <xf numFmtId="38" fontId="5" fillId="0" borderId="0" applyFont="0" applyFill="0" applyBorder="0" applyAlignment="0" applyProtection="0">
      <alignment vertical="center"/>
    </xf>
  </cellStyleXfs>
  <cellXfs count="394">
    <xf numFmtId="0" fontId="0" fillId="0" borderId="0" xfId="0"/>
    <xf numFmtId="180" fontId="2" fillId="2" borderId="1" xfId="0" applyNumberFormat="1" applyFont="1" applyFill="1" applyBorder="1" applyAlignment="1">
      <alignment vertical="center"/>
    </xf>
    <xf numFmtId="180" fontId="10" fillId="0" borderId="0" xfId="0" applyNumberFormat="1" applyFont="1" applyAlignment="1">
      <alignment vertical="center" wrapText="1" shrinkToFit="1"/>
    </xf>
    <xf numFmtId="180" fontId="0" fillId="0" borderId="0" xfId="0" applyNumberFormat="1" applyAlignment="1">
      <alignment vertical="center" wrapText="1"/>
    </xf>
    <xf numFmtId="180" fontId="4" fillId="0" borderId="0" xfId="0" applyNumberFormat="1" applyFont="1" applyAlignment="1">
      <alignment vertical="center" wrapText="1"/>
    </xf>
    <xf numFmtId="180" fontId="5" fillId="0" borderId="0" xfId="0" applyNumberFormat="1" applyFont="1" applyAlignment="1" applyProtection="1">
      <alignment horizontal="center" vertical="center" shrinkToFit="1"/>
      <protection locked="0"/>
    </xf>
    <xf numFmtId="180" fontId="5"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shrinkToFit="1"/>
      <protection locked="0"/>
    </xf>
    <xf numFmtId="180" fontId="3" fillId="0" borderId="0" xfId="0" applyNumberFormat="1" applyFont="1" applyAlignment="1" applyProtection="1">
      <alignment vertical="center" wrapText="1" shrinkToFit="1"/>
      <protection locked="0"/>
    </xf>
    <xf numFmtId="180" fontId="9" fillId="2" borderId="2" xfId="0" applyNumberFormat="1" applyFont="1" applyFill="1" applyBorder="1" applyAlignment="1">
      <alignment vertical="center"/>
    </xf>
    <xf numFmtId="179"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80" fontId="9" fillId="2" borderId="2" xfId="0" applyNumberFormat="1" applyFont="1" applyFill="1" applyBorder="1" applyAlignment="1">
      <alignment vertical="center" wrapText="1"/>
    </xf>
    <xf numFmtId="180" fontId="10" fillId="0" borderId="0" xfId="0" applyNumberFormat="1" applyFont="1" applyAlignment="1">
      <alignment vertical="center"/>
    </xf>
    <xf numFmtId="180" fontId="0" fillId="0" borderId="0" xfId="0" applyNumberFormat="1" applyAlignment="1">
      <alignment horizontal="left" vertical="center"/>
    </xf>
    <xf numFmtId="180" fontId="0" fillId="0" borderId="0" xfId="0" applyNumberFormat="1" applyAlignment="1" applyProtection="1">
      <alignment horizontal="center" vertical="center" shrinkToFit="1"/>
      <protection locked="0"/>
    </xf>
    <xf numFmtId="180" fontId="0" fillId="0" borderId="0" xfId="0" applyNumberFormat="1" applyAlignment="1" applyProtection="1">
      <alignment horizontal="center" vertical="center" wrapText="1" shrinkToFit="1"/>
      <protection locked="0"/>
    </xf>
    <xf numFmtId="180" fontId="9" fillId="0" borderId="0" xfId="0" applyNumberFormat="1" applyFont="1" applyAlignment="1">
      <alignment horizontal="center" vertical="center" wrapText="1" shrinkToFit="1"/>
    </xf>
    <xf numFmtId="180" fontId="8"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0" fontId="14" fillId="0" borderId="0" xfId="0" applyFont="1" applyAlignment="1">
      <alignment horizontal="center" vertical="center"/>
    </xf>
    <xf numFmtId="180" fontId="0" fillId="0" borderId="0" xfId="0" applyNumberFormat="1" applyAlignment="1">
      <alignment horizontal="center" vertical="center"/>
    </xf>
    <xf numFmtId="180" fontId="15" fillId="3" borderId="8" xfId="0" applyNumberFormat="1" applyFont="1" applyFill="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181" fontId="12" fillId="0" borderId="10" xfId="0" applyNumberFormat="1" applyFont="1" applyBorder="1" applyAlignment="1" applyProtection="1">
      <alignment horizontal="center" vertical="center" wrapText="1" shrinkToFit="1"/>
      <protection locked="0"/>
    </xf>
    <xf numFmtId="181" fontId="12" fillId="0" borderId="0" xfId="0" applyNumberFormat="1" applyFont="1" applyAlignment="1" applyProtection="1">
      <alignment horizontal="center" vertical="center" wrapText="1" shrinkToFit="1"/>
      <protection locked="0"/>
    </xf>
    <xf numFmtId="180" fontId="15" fillId="5" borderId="0" xfId="0" applyNumberFormat="1" applyFont="1" applyFill="1" applyAlignment="1">
      <alignment horizontal="center" vertical="center"/>
    </xf>
    <xf numFmtId="180" fontId="15"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80" fontId="5" fillId="0" borderId="0" xfId="0" applyNumberFormat="1" applyFont="1" applyAlignment="1">
      <alignment vertical="center"/>
    </xf>
    <xf numFmtId="179" fontId="5" fillId="0" borderId="0" xfId="0" applyNumberFormat="1" applyFont="1" applyAlignment="1">
      <alignment vertical="center"/>
    </xf>
    <xf numFmtId="180" fontId="7" fillId="0" borderId="0" xfId="0" applyNumberFormat="1" applyFont="1" applyAlignment="1">
      <alignment horizontal="left" vertical="center"/>
    </xf>
    <xf numFmtId="180" fontId="6" fillId="0" borderId="0" xfId="0" applyNumberFormat="1" applyFont="1" applyAlignment="1">
      <alignment vertical="center"/>
    </xf>
    <xf numFmtId="179" fontId="6" fillId="0" borderId="0" xfId="0" applyNumberFormat="1" applyFont="1" applyAlignment="1">
      <alignment vertical="center"/>
    </xf>
    <xf numFmtId="180" fontId="5" fillId="2" borderId="2"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0" fontId="8" fillId="0" borderId="0" xfId="0" applyNumberFormat="1" applyFont="1" applyAlignment="1">
      <alignment vertical="center"/>
    </xf>
    <xf numFmtId="179" fontId="8" fillId="0" borderId="0" xfId="0" applyNumberFormat="1" applyFont="1" applyAlignment="1">
      <alignment vertical="center"/>
    </xf>
    <xf numFmtId="180" fontId="9" fillId="2" borderId="16" xfId="0" applyNumberFormat="1" applyFont="1" applyFill="1" applyBorder="1" applyAlignment="1">
      <alignment vertical="center" wrapText="1"/>
    </xf>
    <xf numFmtId="0" fontId="21" fillId="3" borderId="8" xfId="0" applyFont="1" applyFill="1" applyBorder="1" applyAlignment="1">
      <alignment horizontal="center" vertical="center" shrinkToFit="1"/>
    </xf>
    <xf numFmtId="0" fontId="22" fillId="3" borderId="8" xfId="0" applyFont="1" applyFill="1" applyBorder="1" applyAlignment="1">
      <alignment horizontal="center" vertical="center"/>
    </xf>
    <xf numFmtId="0" fontId="14" fillId="3" borderId="8" xfId="0" applyFont="1" applyFill="1" applyBorder="1" applyAlignment="1">
      <alignment horizontal="center" vertical="center"/>
    </xf>
    <xf numFmtId="0" fontId="17" fillId="0" borderId="0" xfId="0" applyFont="1" applyAlignment="1">
      <alignment vertical="center"/>
    </xf>
    <xf numFmtId="0" fontId="17" fillId="3" borderId="7" xfId="0" applyFont="1" applyFill="1" applyBorder="1" applyAlignment="1">
      <alignment horizontal="center" vertical="center"/>
    </xf>
    <xf numFmtId="0" fontId="0" fillId="0" borderId="0" xfId="0" applyAlignment="1">
      <alignment horizontal="center"/>
    </xf>
    <xf numFmtId="0" fontId="0" fillId="5" borderId="0" xfId="0" applyFill="1" applyAlignment="1">
      <alignment vertical="center"/>
    </xf>
    <xf numFmtId="0" fontId="20" fillId="5" borderId="0" xfId="0" applyFont="1" applyFill="1" applyAlignment="1">
      <alignment vertical="center"/>
    </xf>
    <xf numFmtId="0" fontId="10" fillId="5" borderId="0" xfId="0" applyFont="1" applyFill="1" applyAlignment="1">
      <alignment vertical="center"/>
    </xf>
    <xf numFmtId="0" fontId="27"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0"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9" borderId="12" xfId="0" applyFont="1" applyFill="1" applyBorder="1" applyAlignment="1">
      <alignment horizontal="center" vertical="center" shrinkToFit="1"/>
    </xf>
    <xf numFmtId="0" fontId="4" fillId="9" borderId="8" xfId="0" applyFont="1" applyFill="1" applyBorder="1" applyAlignment="1">
      <alignment horizontal="center" vertical="center"/>
    </xf>
    <xf numFmtId="0" fontId="3" fillId="0" borderId="0" xfId="0" applyFont="1" applyAlignment="1">
      <alignment horizontal="center" vertical="center"/>
    </xf>
    <xf numFmtId="0" fontId="3" fillId="3" borderId="8" xfId="0" applyFont="1" applyFill="1" applyBorder="1" applyAlignment="1">
      <alignment horizontal="center" vertical="center"/>
    </xf>
    <xf numFmtId="0" fontId="20" fillId="0" borderId="0" xfId="0" applyFont="1" applyAlignment="1">
      <alignment vertical="center"/>
    </xf>
    <xf numFmtId="0" fontId="28" fillId="4" borderId="8" xfId="0" applyFont="1" applyFill="1" applyBorder="1" applyAlignment="1">
      <alignment horizontal="center" vertical="center"/>
    </xf>
    <xf numFmtId="0" fontId="0" fillId="0" borderId="8" xfId="0" applyBorder="1" applyAlignment="1">
      <alignment vertical="center" shrinkToFit="1"/>
    </xf>
    <xf numFmtId="0" fontId="9" fillId="6" borderId="15" xfId="0" applyFont="1" applyFill="1" applyBorder="1" applyAlignment="1">
      <alignment horizontal="center" vertical="center" wrapText="1"/>
    </xf>
    <xf numFmtId="0" fontId="9" fillId="6" borderId="11" xfId="0" applyFont="1" applyFill="1" applyBorder="1" applyAlignment="1">
      <alignment horizontal="center" vertical="center" wrapText="1"/>
    </xf>
    <xf numFmtId="180" fontId="13" fillId="0" borderId="0" xfId="0" applyNumberFormat="1" applyFont="1" applyAlignment="1">
      <alignment horizontal="left" vertical="center"/>
    </xf>
    <xf numFmtId="180" fontId="9" fillId="0" borderId="0" xfId="0" applyNumberFormat="1" applyFont="1" applyAlignment="1" applyProtection="1">
      <alignment vertical="center" shrinkToFit="1"/>
      <protection locked="0"/>
    </xf>
    <xf numFmtId="180" fontId="9" fillId="0" borderId="0" xfId="0" applyNumberFormat="1" applyFont="1" applyAlignment="1" applyProtection="1">
      <alignment vertical="center" wrapText="1" shrinkToFit="1"/>
      <protection locked="0"/>
    </xf>
    <xf numFmtId="0" fontId="17" fillId="3" borderId="6" xfId="0" applyFont="1" applyFill="1" applyBorder="1" applyAlignment="1">
      <alignment horizontal="center" vertical="center"/>
    </xf>
    <xf numFmtId="0" fontId="27" fillId="4" borderId="8" xfId="0" applyFont="1" applyFill="1" applyBorder="1" applyAlignment="1">
      <alignment horizontal="center" vertical="center" wrapText="1"/>
    </xf>
    <xf numFmtId="0" fontId="27" fillId="4" borderId="12" xfId="0" applyFont="1" applyFill="1" applyBorder="1" applyAlignment="1">
      <alignment horizontal="center" vertical="center" wrapText="1"/>
    </xf>
    <xf numFmtId="180" fontId="0" fillId="0" borderId="0" xfId="0" applyNumberFormat="1" applyAlignment="1">
      <alignment vertical="center"/>
    </xf>
    <xf numFmtId="180" fontId="15" fillId="0" borderId="9" xfId="0" applyNumberFormat="1" applyFont="1" applyBorder="1" applyAlignment="1">
      <alignment horizontal="center" vertical="center" shrinkToFit="1"/>
    </xf>
    <xf numFmtId="0" fontId="24" fillId="0" borderId="3" xfId="0" applyFont="1" applyBorder="1" applyAlignment="1">
      <alignment horizontal="right" vertical="center" wrapText="1"/>
    </xf>
    <xf numFmtId="0" fontId="24" fillId="0" borderId="4" xfId="0" applyFont="1" applyBorder="1" applyAlignment="1">
      <alignment horizontal="center" vertical="center"/>
    </xf>
    <xf numFmtId="0" fontId="4" fillId="0" borderId="8" xfId="0" applyFont="1" applyBorder="1" applyAlignment="1">
      <alignment horizontal="center" vertical="center" shrinkToFit="1"/>
    </xf>
    <xf numFmtId="184" fontId="0" fillId="0" borderId="8" xfId="0" applyNumberFormat="1" applyBorder="1" applyAlignment="1">
      <alignment vertical="center" shrinkToFit="1"/>
    </xf>
    <xf numFmtId="3" fontId="0" fillId="0" borderId="8" xfId="0" applyNumberFormat="1" applyBorder="1" applyAlignment="1">
      <alignment horizontal="right" vertical="center" shrinkToFit="1"/>
    </xf>
    <xf numFmtId="0" fontId="26" fillId="0" borderId="3" xfId="0" applyFont="1" applyBorder="1" applyAlignment="1">
      <alignment horizontal="right" vertical="center" wrapText="1"/>
    </xf>
    <xf numFmtId="180" fontId="29" fillId="2" borderId="2" xfId="0" applyNumberFormat="1" applyFont="1" applyFill="1" applyBorder="1" applyAlignment="1">
      <alignment vertical="center"/>
    </xf>
    <xf numFmtId="180" fontId="29" fillId="2" borderId="1" xfId="0" applyNumberFormat="1" applyFont="1" applyFill="1" applyBorder="1" applyAlignment="1">
      <alignment vertical="center"/>
    </xf>
    <xf numFmtId="180" fontId="29" fillId="2" borderId="16" xfId="0" applyNumberFormat="1" applyFont="1" applyFill="1" applyBorder="1" applyAlignment="1">
      <alignment vertical="center"/>
    </xf>
    <xf numFmtId="0" fontId="36" fillId="0" borderId="8" xfId="0" applyFont="1" applyBorder="1" applyAlignment="1">
      <alignment horizontal="center" vertical="center" wrapText="1"/>
    </xf>
    <xf numFmtId="0" fontId="36" fillId="9" borderId="20" xfId="0" applyFont="1" applyFill="1" applyBorder="1" applyAlignment="1">
      <alignment horizontal="center" vertical="center" wrapText="1"/>
    </xf>
    <xf numFmtId="0" fontId="36" fillId="9" borderId="12" xfId="0" applyFont="1" applyFill="1" applyBorder="1" applyAlignment="1">
      <alignment horizontal="center" vertical="center" shrinkToFit="1"/>
    </xf>
    <xf numFmtId="0" fontId="36" fillId="9" borderId="8" xfId="0" applyFont="1" applyFill="1" applyBorder="1" applyAlignment="1">
      <alignment horizontal="center" vertical="center"/>
    </xf>
    <xf numFmtId="3" fontId="29" fillId="0" borderId="8" xfId="0" applyNumberFormat="1" applyFont="1" applyBorder="1" applyAlignment="1">
      <alignment vertical="center" shrinkToFit="1"/>
    </xf>
    <xf numFmtId="0" fontId="29" fillId="0" borderId="8" xfId="0" applyFont="1" applyBorder="1" applyAlignment="1">
      <alignment horizontal="right" vertical="center" shrinkToFit="1"/>
    </xf>
    <xf numFmtId="0" fontId="15" fillId="0" borderId="12" xfId="0" applyFont="1" applyBorder="1" applyAlignment="1">
      <alignment horizontal="center" vertical="center" shrinkToFit="1"/>
    </xf>
    <xf numFmtId="0" fontId="15" fillId="0" borderId="9" xfId="0" applyFont="1" applyBorder="1" applyAlignment="1">
      <alignment horizontal="center" vertical="center" shrinkToFit="1"/>
    </xf>
    <xf numFmtId="0" fontId="17" fillId="0" borderId="0" xfId="0" applyFont="1" applyAlignment="1">
      <alignment horizontal="left" vertical="center" wrapText="1"/>
    </xf>
    <xf numFmtId="0" fontId="0" fillId="0" borderId="0" xfId="0" applyAlignment="1">
      <alignment vertical="center"/>
    </xf>
    <xf numFmtId="0" fontId="18" fillId="0" borderId="0" xfId="0" applyFont="1" applyAlignment="1">
      <alignment horizontal="center" vertical="center" wrapText="1"/>
    </xf>
    <xf numFmtId="0" fontId="19"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shrinkToFit="1"/>
    </xf>
    <xf numFmtId="0" fontId="32" fillId="0" borderId="42" xfId="0" applyFont="1" applyBorder="1" applyAlignment="1">
      <alignment horizontal="left" vertical="center" wrapText="1"/>
    </xf>
    <xf numFmtId="0" fontId="32" fillId="0" borderId="34" xfId="0" applyFont="1" applyBorder="1" applyAlignment="1">
      <alignment horizontal="left" vertical="center" wrapText="1"/>
    </xf>
    <xf numFmtId="183" fontId="10" fillId="0" borderId="19" xfId="0" applyNumberFormat="1" applyFont="1" applyBorder="1" applyAlignment="1" applyProtection="1">
      <alignment horizontal="center" vertical="center" wrapText="1" shrinkToFit="1"/>
      <protection locked="0"/>
    </xf>
    <xf numFmtId="183" fontId="10" fillId="0" borderId="23" xfId="0" applyNumberFormat="1" applyFont="1" applyBorder="1" applyAlignment="1" applyProtection="1">
      <alignment horizontal="center" vertical="center" wrapText="1" shrinkToFit="1"/>
      <protection locked="0"/>
    </xf>
    <xf numFmtId="180" fontId="10" fillId="0" borderId="45" xfId="0" applyNumberFormat="1" applyFont="1" applyBorder="1" applyAlignment="1">
      <alignment horizontal="left" vertical="center" wrapText="1"/>
    </xf>
    <xf numFmtId="180" fontId="10" fillId="0" borderId="46" xfId="0" applyNumberFormat="1" applyFont="1" applyBorder="1" applyAlignment="1">
      <alignment horizontal="left" vertical="center" wrapText="1"/>
    </xf>
    <xf numFmtId="180" fontId="10" fillId="0" borderId="47" xfId="0" applyNumberFormat="1" applyFont="1" applyBorder="1" applyAlignment="1">
      <alignment horizontal="left" vertical="center" wrapText="1"/>
    </xf>
    <xf numFmtId="180" fontId="10" fillId="0" borderId="5" xfId="0" applyNumberFormat="1" applyFont="1" applyBorder="1" applyAlignment="1">
      <alignment horizontal="left" vertical="center" wrapText="1"/>
    </xf>
    <xf numFmtId="0" fontId="32" fillId="5" borderId="45" xfId="0" applyFont="1" applyFill="1" applyBorder="1" applyAlignment="1">
      <alignment horizontal="left" vertical="center" wrapText="1"/>
    </xf>
    <xf numFmtId="0" fontId="32" fillId="5" borderId="46" xfId="0" applyFont="1" applyFill="1" applyBorder="1" applyAlignment="1">
      <alignment horizontal="left" vertical="center" wrapText="1"/>
    </xf>
    <xf numFmtId="0" fontId="32" fillId="5" borderId="2" xfId="0" applyFont="1" applyFill="1" applyBorder="1" applyAlignment="1">
      <alignment horizontal="left" vertical="center" wrapText="1"/>
    </xf>
    <xf numFmtId="0" fontId="32" fillId="5" borderId="60" xfId="0" applyFont="1" applyFill="1" applyBorder="1" applyAlignment="1">
      <alignment horizontal="left" vertical="center" wrapText="1"/>
    </xf>
    <xf numFmtId="183" fontId="10" fillId="0" borderId="27" xfId="0" applyNumberFormat="1" applyFont="1" applyBorder="1" applyAlignment="1" applyProtection="1">
      <alignment horizontal="center" vertical="center" wrapText="1" shrinkToFit="1"/>
      <protection locked="0"/>
    </xf>
    <xf numFmtId="183" fontId="10" fillId="0" borderId="28" xfId="0" applyNumberFormat="1" applyFont="1" applyBorder="1" applyAlignment="1" applyProtection="1">
      <alignment horizontal="center" vertical="center" wrapText="1" shrinkToFit="1"/>
      <protection locked="0"/>
    </xf>
    <xf numFmtId="183" fontId="10" fillId="0" borderId="37" xfId="0" applyNumberFormat="1" applyFont="1" applyBorder="1" applyAlignment="1" applyProtection="1">
      <alignment horizontal="center" vertical="center" wrapText="1" shrinkToFit="1"/>
      <protection locked="0"/>
    </xf>
    <xf numFmtId="183" fontId="10" fillId="0" borderId="44" xfId="0" applyNumberFormat="1" applyFont="1" applyBorder="1" applyAlignment="1" applyProtection="1">
      <alignment horizontal="center" vertical="center" wrapText="1" shrinkToFit="1"/>
      <protection locked="0"/>
    </xf>
    <xf numFmtId="183" fontId="10" fillId="0" borderId="32" xfId="0" applyNumberFormat="1" applyFont="1" applyBorder="1" applyAlignment="1" applyProtection="1">
      <alignment horizontal="center" vertical="center" wrapText="1" shrinkToFit="1"/>
      <protection locked="0"/>
    </xf>
    <xf numFmtId="183" fontId="10" fillId="0" borderId="48" xfId="0" applyNumberFormat="1" applyFont="1" applyBorder="1" applyAlignment="1" applyProtection="1">
      <alignment horizontal="center" vertical="center" wrapText="1" shrinkToFit="1"/>
      <protection locked="0"/>
    </xf>
    <xf numFmtId="0" fontId="29" fillId="0" borderId="43" xfId="0" applyFont="1" applyBorder="1" applyAlignment="1">
      <alignment horizontal="left" vertical="center" wrapText="1"/>
    </xf>
    <xf numFmtId="0" fontId="29" fillId="0" borderId="34" xfId="0" applyFont="1" applyBorder="1" applyAlignment="1">
      <alignment horizontal="left" vertical="center" wrapText="1"/>
    </xf>
    <xf numFmtId="185" fontId="32" fillId="0" borderId="17" xfId="0" applyNumberFormat="1" applyFont="1" applyBorder="1" applyAlignment="1" applyProtection="1">
      <alignment horizontal="center" vertical="center" shrinkToFit="1"/>
      <protection locked="0"/>
    </xf>
    <xf numFmtId="185" fontId="32" fillId="0" borderId="21" xfId="0" applyNumberFormat="1" applyFont="1" applyBorder="1" applyAlignment="1" applyProtection="1">
      <alignment horizontal="center" vertical="center" shrinkToFit="1"/>
      <protection locked="0"/>
    </xf>
    <xf numFmtId="176" fontId="32" fillId="0" borderId="27" xfId="0" applyNumberFormat="1" applyFont="1" applyBorder="1" applyAlignment="1" applyProtection="1">
      <alignment horizontal="center" vertical="center" shrinkToFit="1"/>
      <protection locked="0"/>
    </xf>
    <xf numFmtId="176" fontId="32" fillId="0" borderId="26" xfId="0" applyNumberFormat="1" applyFont="1" applyBorder="1" applyAlignment="1" applyProtection="1">
      <alignment horizontal="center" vertical="center" shrinkToFit="1"/>
      <protection locked="0"/>
    </xf>
    <xf numFmtId="176" fontId="32" fillId="0" borderId="37" xfId="0" applyNumberFormat="1" applyFont="1" applyBorder="1" applyAlignment="1" applyProtection="1">
      <alignment horizontal="center" vertical="center" wrapText="1" shrinkToFit="1"/>
      <protection locked="0"/>
    </xf>
    <xf numFmtId="176" fontId="32" fillId="0" borderId="38" xfId="0" applyNumberFormat="1" applyFont="1" applyBorder="1" applyAlignment="1" applyProtection="1">
      <alignment horizontal="center" vertical="center" wrapText="1" shrinkToFit="1"/>
      <protection locked="0"/>
    </xf>
    <xf numFmtId="0" fontId="32" fillId="0" borderId="32" xfId="0" applyFont="1" applyBorder="1" applyAlignment="1" applyProtection="1">
      <alignment horizontal="center" vertical="center" shrinkToFit="1"/>
      <protection locked="0"/>
    </xf>
    <xf numFmtId="0" fontId="32" fillId="0" borderId="31" xfId="0" applyFont="1" applyBorder="1" applyAlignment="1" applyProtection="1">
      <alignment horizontal="center" vertical="center" shrinkToFit="1"/>
      <protection locked="0"/>
    </xf>
    <xf numFmtId="179" fontId="32" fillId="0" borderId="19" xfId="0" applyNumberFormat="1" applyFont="1" applyBorder="1" applyAlignment="1" applyProtection="1">
      <alignment horizontal="center" vertical="center" wrapText="1" shrinkToFit="1"/>
      <protection locked="0"/>
    </xf>
    <xf numFmtId="179" fontId="32" fillId="0" borderId="20" xfId="0" applyNumberFormat="1" applyFont="1" applyBorder="1" applyAlignment="1" applyProtection="1">
      <alignment horizontal="center" vertical="center" wrapText="1" shrinkToFit="1"/>
      <protection locked="0"/>
    </xf>
    <xf numFmtId="179" fontId="33" fillId="0" borderId="19" xfId="0" applyNumberFormat="1" applyFont="1" applyBorder="1" applyAlignment="1" applyProtection="1">
      <alignment horizontal="center" vertical="center" wrapText="1" shrinkToFit="1"/>
      <protection locked="0"/>
    </xf>
    <xf numFmtId="179" fontId="33" fillId="0" borderId="20" xfId="0" applyNumberFormat="1" applyFont="1" applyBorder="1" applyAlignment="1" applyProtection="1">
      <alignment horizontal="center" vertical="center" wrapText="1" shrinkToFit="1"/>
      <protection locked="0"/>
    </xf>
    <xf numFmtId="180" fontId="32" fillId="0" borderId="19" xfId="0" applyNumberFormat="1" applyFont="1" applyBorder="1" applyAlignment="1" applyProtection="1">
      <alignment horizontal="center" vertical="center" wrapText="1" shrinkToFit="1"/>
      <protection locked="0"/>
    </xf>
    <xf numFmtId="180" fontId="32" fillId="0" borderId="20" xfId="0" applyNumberFormat="1" applyFont="1" applyBorder="1" applyAlignment="1" applyProtection="1">
      <alignment horizontal="center" vertical="center" wrapText="1" shrinkToFit="1"/>
      <protection locked="0"/>
    </xf>
    <xf numFmtId="186" fontId="32" fillId="0" borderId="32" xfId="0" applyNumberFormat="1" applyFont="1" applyBorder="1" applyAlignment="1" applyProtection="1">
      <alignment horizontal="center" vertical="center" shrinkToFit="1"/>
      <protection locked="0"/>
    </xf>
    <xf numFmtId="186" fontId="32" fillId="0" borderId="31" xfId="0" applyNumberFormat="1" applyFont="1" applyBorder="1" applyAlignment="1" applyProtection="1">
      <alignment horizontal="center" vertical="center" shrinkToFit="1"/>
      <protection locked="0"/>
    </xf>
    <xf numFmtId="0" fontId="32" fillId="0" borderId="48" xfId="0" applyFont="1" applyBorder="1" applyAlignment="1" applyProtection="1">
      <alignment horizontal="center" vertical="center" shrinkToFit="1"/>
      <protection locked="0"/>
    </xf>
    <xf numFmtId="0" fontId="32" fillId="0" borderId="32" xfId="0" applyFont="1" applyBorder="1" applyAlignment="1">
      <alignment horizontal="center" vertical="center" wrapText="1"/>
    </xf>
    <xf numFmtId="0" fontId="32" fillId="0" borderId="31" xfId="0" applyFont="1" applyBorder="1" applyAlignment="1">
      <alignment horizontal="center" vertical="center" wrapText="1"/>
    </xf>
    <xf numFmtId="180" fontId="9" fillId="6" borderId="55" xfId="0" applyNumberFormat="1" applyFont="1" applyFill="1" applyBorder="1" applyAlignment="1">
      <alignment horizontal="center" vertical="center"/>
    </xf>
    <xf numFmtId="180" fontId="9" fillId="6" borderId="58" xfId="0" applyNumberFormat="1" applyFont="1" applyFill="1" applyBorder="1" applyAlignment="1">
      <alignment horizontal="center" vertical="center"/>
    </xf>
    <xf numFmtId="180" fontId="9" fillId="6" borderId="56" xfId="0" applyNumberFormat="1" applyFont="1" applyFill="1" applyBorder="1" applyAlignment="1">
      <alignment horizontal="center" vertical="center"/>
    </xf>
    <xf numFmtId="180" fontId="9" fillId="6" borderId="60" xfId="0" applyNumberFormat="1" applyFont="1" applyFill="1" applyBorder="1" applyAlignment="1">
      <alignment horizontal="center" vertical="center"/>
    </xf>
    <xf numFmtId="180" fontId="30" fillId="0" borderId="45" xfId="0" applyNumberFormat="1" applyFont="1" applyBorder="1" applyAlignment="1" applyProtection="1">
      <alignment horizontal="left" vertical="center" wrapText="1" shrinkToFit="1"/>
      <protection locked="0"/>
    </xf>
    <xf numFmtId="180" fontId="30" fillId="0" borderId="42" xfId="0" applyNumberFormat="1" applyFont="1" applyBorder="1" applyAlignment="1" applyProtection="1">
      <alignment horizontal="left" vertical="center" wrapText="1" shrinkToFit="1"/>
      <protection locked="0"/>
    </xf>
    <xf numFmtId="180" fontId="30" fillId="0" borderId="47" xfId="0" applyNumberFormat="1" applyFont="1" applyBorder="1" applyAlignment="1" applyProtection="1">
      <alignment horizontal="left" vertical="center" wrapText="1" shrinkToFit="1"/>
      <protection locked="0"/>
    </xf>
    <xf numFmtId="180" fontId="30" fillId="0" borderId="51" xfId="0" applyNumberFormat="1" applyFont="1" applyBorder="1" applyAlignment="1" applyProtection="1">
      <alignment horizontal="left" vertical="center" wrapText="1" shrinkToFit="1"/>
      <protection locked="0"/>
    </xf>
    <xf numFmtId="180" fontId="9" fillId="6" borderId="61" xfId="0" applyNumberFormat="1" applyFont="1" applyFill="1" applyBorder="1" applyAlignment="1">
      <alignment horizontal="center" vertical="center" wrapText="1"/>
    </xf>
    <xf numFmtId="180" fontId="9" fillId="6" borderId="21" xfId="0" applyNumberFormat="1" applyFont="1" applyFill="1" applyBorder="1" applyAlignment="1">
      <alignment horizontal="center" vertical="center" wrapText="1"/>
    </xf>
    <xf numFmtId="180" fontId="9" fillId="6" borderId="30" xfId="0" applyNumberFormat="1" applyFont="1" applyFill="1" applyBorder="1" applyAlignment="1">
      <alignment horizontal="center" vertical="center" wrapText="1"/>
    </xf>
    <xf numFmtId="180" fontId="9" fillId="6" borderId="31" xfId="0" applyNumberFormat="1" applyFont="1" applyFill="1" applyBorder="1" applyAlignment="1">
      <alignment horizontal="center" vertical="center" wrapText="1"/>
    </xf>
    <xf numFmtId="180" fontId="31" fillId="0" borderId="40" xfId="0" applyNumberFormat="1" applyFont="1" applyBorder="1" applyAlignment="1" applyProtection="1">
      <alignment horizontal="center" vertical="center" shrinkToFit="1"/>
      <protection locked="0"/>
    </xf>
    <xf numFmtId="180" fontId="31" fillId="0" borderId="44" xfId="0" applyNumberFormat="1" applyFont="1" applyBorder="1" applyAlignment="1" applyProtection="1">
      <alignment horizontal="center" vertical="center" shrinkToFit="1"/>
      <protection locked="0"/>
    </xf>
    <xf numFmtId="180" fontId="9" fillId="0" borderId="55" xfId="0" applyNumberFormat="1" applyFont="1" applyBorder="1" applyAlignment="1" applyProtection="1">
      <alignment horizontal="center" vertical="center" wrapText="1" shrinkToFit="1"/>
      <protection locked="0"/>
    </xf>
    <xf numFmtId="180" fontId="9" fillId="0" borderId="10" xfId="0" applyNumberFormat="1" applyFont="1" applyBorder="1" applyAlignment="1" applyProtection="1">
      <alignment horizontal="center" vertical="center" wrapText="1" shrinkToFit="1"/>
      <protection locked="0"/>
    </xf>
    <xf numFmtId="180" fontId="9" fillId="0" borderId="47" xfId="0" applyNumberFormat="1" applyFont="1" applyBorder="1" applyAlignment="1" applyProtection="1">
      <alignment horizontal="center" vertical="center" wrapText="1" shrinkToFit="1"/>
      <protection locked="0"/>
    </xf>
    <xf numFmtId="180" fontId="9" fillId="0" borderId="66" xfId="0" applyNumberFormat="1" applyFont="1" applyBorder="1" applyAlignment="1" applyProtection="1">
      <alignment horizontal="center" vertical="center" wrapText="1" shrinkToFit="1"/>
      <protection locked="0"/>
    </xf>
    <xf numFmtId="180" fontId="10" fillId="0" borderId="45" xfId="0" applyNumberFormat="1" applyFont="1" applyBorder="1" applyAlignment="1">
      <alignment vertical="center" wrapText="1"/>
    </xf>
    <xf numFmtId="180" fontId="10" fillId="0" borderId="47" xfId="0" applyNumberFormat="1" applyFont="1" applyBorder="1" applyAlignment="1">
      <alignment vertical="center" wrapText="1"/>
    </xf>
    <xf numFmtId="0" fontId="32" fillId="0" borderId="27" xfId="0" applyFont="1" applyBorder="1" applyAlignment="1" applyProtection="1">
      <alignment horizontal="center" vertical="center" shrinkToFit="1"/>
      <protection locked="0"/>
    </xf>
    <xf numFmtId="0" fontId="32" fillId="0" borderId="28" xfId="0" applyFont="1" applyBorder="1" applyAlignment="1" applyProtection="1">
      <alignment horizontal="center" vertical="center" shrinkToFit="1"/>
      <protection locked="0"/>
    </xf>
    <xf numFmtId="185" fontId="32" fillId="0" borderId="18" xfId="0" applyNumberFormat="1" applyFont="1" applyBorder="1" applyAlignment="1" applyProtection="1">
      <alignment horizontal="center" vertical="center" shrinkToFit="1"/>
      <protection locked="0"/>
    </xf>
    <xf numFmtId="185" fontId="32" fillId="0" borderId="27" xfId="0" applyNumberFormat="1" applyFont="1" applyBorder="1" applyAlignment="1" applyProtection="1">
      <alignment horizontal="center" vertical="center" shrinkToFit="1"/>
      <protection locked="0"/>
    </xf>
    <xf numFmtId="185" fontId="32" fillId="0" borderId="28" xfId="0" applyNumberFormat="1" applyFont="1" applyBorder="1" applyAlignment="1" applyProtection="1">
      <alignment horizontal="center" vertical="center" shrinkToFit="1"/>
      <protection locked="0"/>
    </xf>
    <xf numFmtId="0" fontId="32" fillId="0" borderId="45" xfId="0" applyFont="1" applyBorder="1" applyAlignment="1">
      <alignment vertical="center" wrapText="1"/>
    </xf>
    <xf numFmtId="0" fontId="29" fillId="0" borderId="2" xfId="0" applyFont="1" applyBorder="1" applyAlignment="1">
      <alignment vertical="center" wrapText="1"/>
    </xf>
    <xf numFmtId="0" fontId="29" fillId="0" borderId="56" xfId="0" applyFont="1" applyBorder="1" applyAlignment="1">
      <alignment vertical="center" wrapText="1"/>
    </xf>
    <xf numFmtId="180" fontId="9" fillId="6" borderId="52" xfId="0" applyNumberFormat="1" applyFont="1" applyFill="1" applyBorder="1" applyAlignment="1">
      <alignment horizontal="center" vertical="center" wrapText="1"/>
    </xf>
    <xf numFmtId="180" fontId="9" fillId="6" borderId="36" xfId="0" applyNumberFormat="1"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32" fillId="0" borderId="51" xfId="0" applyFont="1" applyBorder="1" applyAlignment="1">
      <alignment horizontal="left" vertical="center" wrapText="1"/>
    </xf>
    <xf numFmtId="180" fontId="9" fillId="6" borderId="30" xfId="0" applyNumberFormat="1" applyFont="1" applyFill="1" applyBorder="1" applyAlignment="1">
      <alignment horizontal="center" vertical="center" textRotation="255"/>
    </xf>
    <xf numFmtId="180" fontId="9" fillId="6" borderId="31" xfId="0" applyNumberFormat="1" applyFont="1" applyFill="1" applyBorder="1" applyAlignment="1">
      <alignment horizontal="center" vertical="center" textRotation="255"/>
    </xf>
    <xf numFmtId="180" fontId="10" fillId="5" borderId="29" xfId="0" applyNumberFormat="1" applyFont="1" applyFill="1" applyBorder="1" applyAlignment="1">
      <alignment horizontal="left" vertical="center" wrapText="1"/>
    </xf>
    <xf numFmtId="180" fontId="10" fillId="5" borderId="13" xfId="0" applyNumberFormat="1" applyFont="1" applyFill="1" applyBorder="1" applyAlignment="1">
      <alignment horizontal="left" vertical="center" wrapText="1"/>
    </xf>
    <xf numFmtId="178" fontId="32" fillId="0" borderId="32" xfId="0" applyNumberFormat="1" applyFont="1" applyBorder="1" applyAlignment="1" applyProtection="1">
      <alignment horizontal="center" vertical="center" shrinkToFit="1"/>
      <protection locked="0"/>
    </xf>
    <xf numFmtId="178" fontId="32" fillId="0" borderId="31" xfId="0" applyNumberFormat="1" applyFont="1" applyBorder="1" applyAlignment="1" applyProtection="1">
      <alignment horizontal="center" vertical="center" shrinkToFit="1"/>
      <protection locked="0"/>
    </xf>
    <xf numFmtId="179" fontId="32" fillId="0" borderId="35" xfId="0" applyNumberFormat="1" applyFont="1" applyBorder="1" applyAlignment="1" applyProtection="1">
      <alignment horizontal="left" vertical="center" wrapText="1" shrinkToFit="1"/>
      <protection locked="0"/>
    </xf>
    <xf numFmtId="0" fontId="29" fillId="0" borderId="36" xfId="0" applyFont="1" applyBorder="1" applyAlignment="1">
      <alignment horizontal="left" vertical="center" wrapText="1" shrinkToFit="1"/>
    </xf>
    <xf numFmtId="179" fontId="32" fillId="0" borderId="35" xfId="0" applyNumberFormat="1" applyFont="1" applyFill="1" applyBorder="1" applyAlignment="1" applyProtection="1">
      <alignment horizontal="left" vertical="center" wrapText="1" shrinkToFit="1"/>
      <protection locked="0"/>
    </xf>
    <xf numFmtId="0" fontId="29" fillId="0" borderId="16" xfId="0" applyFont="1" applyFill="1" applyBorder="1" applyAlignment="1">
      <alignment horizontal="left" vertical="center" wrapText="1" shrinkToFit="1"/>
    </xf>
    <xf numFmtId="185" fontId="32" fillId="0" borderId="37" xfId="0" applyNumberFormat="1" applyFont="1" applyBorder="1" applyAlignment="1" applyProtection="1">
      <alignment horizontal="center" vertical="center" wrapText="1" shrinkToFit="1"/>
      <protection locked="0"/>
    </xf>
    <xf numFmtId="185" fontId="32" fillId="0" borderId="44" xfId="0" applyNumberFormat="1" applyFont="1" applyBorder="1" applyAlignment="1" applyProtection="1">
      <alignment horizontal="center" vertical="center" wrapText="1" shrinkToFit="1"/>
      <protection locked="0"/>
    </xf>
    <xf numFmtId="184" fontId="32" fillId="0" borderId="27" xfId="0" applyNumberFormat="1" applyFont="1" applyBorder="1" applyAlignment="1" applyProtection="1">
      <alignment horizontal="center" vertical="center" shrinkToFit="1"/>
      <protection locked="0"/>
    </xf>
    <xf numFmtId="184" fontId="32" fillId="0" borderId="26" xfId="0" applyNumberFormat="1" applyFont="1" applyBorder="1" applyAlignment="1" applyProtection="1">
      <alignment horizontal="center" vertical="center" shrinkToFit="1"/>
      <protection locked="0"/>
    </xf>
    <xf numFmtId="0" fontId="32" fillId="0" borderId="45" xfId="0" applyFont="1" applyBorder="1" applyAlignment="1">
      <alignment horizontal="left" vertical="center" wrapText="1"/>
    </xf>
    <xf numFmtId="0" fontId="32" fillId="0" borderId="46" xfId="0" applyFont="1" applyBorder="1" applyAlignment="1">
      <alignment horizontal="left" vertical="center" wrapText="1"/>
    </xf>
    <xf numFmtId="0" fontId="32" fillId="0" borderId="56" xfId="0" applyFont="1" applyBorder="1" applyAlignment="1">
      <alignment horizontal="left" vertical="center" wrapText="1"/>
    </xf>
    <xf numFmtId="0" fontId="32" fillId="0" borderId="60" xfId="0" applyFont="1" applyBorder="1" applyAlignment="1">
      <alignment horizontal="left" vertical="center" wrapText="1"/>
    </xf>
    <xf numFmtId="180" fontId="34" fillId="2" borderId="2" xfId="0" applyNumberFormat="1" applyFont="1" applyFill="1" applyBorder="1" applyAlignment="1">
      <alignment vertical="center"/>
    </xf>
    <xf numFmtId="180" fontId="34" fillId="2" borderId="50" xfId="0" applyNumberFormat="1" applyFont="1" applyFill="1" applyBorder="1" applyAlignment="1">
      <alignment vertical="center"/>
    </xf>
    <xf numFmtId="180" fontId="34" fillId="2" borderId="0" xfId="0" applyNumberFormat="1" applyFont="1" applyFill="1" applyAlignment="1">
      <alignment vertical="center"/>
    </xf>
    <xf numFmtId="180" fontId="34" fillId="2" borderId="51" xfId="0" applyNumberFormat="1" applyFont="1" applyFill="1" applyBorder="1" applyAlignment="1">
      <alignment vertical="center"/>
    </xf>
    <xf numFmtId="0" fontId="32" fillId="0" borderId="17" xfId="0" applyFont="1" applyBorder="1" applyAlignment="1" applyProtection="1">
      <alignment horizontal="center" vertical="center" shrinkToFit="1"/>
      <protection locked="0"/>
    </xf>
    <xf numFmtId="0" fontId="32" fillId="0" borderId="21" xfId="0" applyFont="1" applyBorder="1" applyAlignment="1" applyProtection="1">
      <alignment horizontal="center" vertical="center" shrinkToFit="1"/>
      <protection locked="0"/>
    </xf>
    <xf numFmtId="38" fontId="32" fillId="0" borderId="27" xfId="1" applyFont="1" applyBorder="1" applyAlignment="1" applyProtection="1">
      <alignment horizontal="center" vertical="center" shrinkToFit="1"/>
      <protection locked="0"/>
    </xf>
    <xf numFmtId="38" fontId="32" fillId="0" borderId="26" xfId="1" applyFont="1" applyBorder="1" applyAlignment="1" applyProtection="1">
      <alignment horizontal="center" vertical="center" shrinkToFit="1"/>
      <protection locked="0"/>
    </xf>
    <xf numFmtId="177" fontId="32" fillId="0" borderId="17" xfId="0" applyNumberFormat="1" applyFont="1" applyBorder="1" applyAlignment="1" applyProtection="1">
      <alignment horizontal="center" vertical="center" shrinkToFit="1"/>
      <protection locked="0"/>
    </xf>
    <xf numFmtId="177" fontId="32" fillId="0" borderId="21" xfId="0" applyNumberFormat="1" applyFont="1" applyBorder="1" applyAlignment="1" applyProtection="1">
      <alignment horizontal="center" vertical="center" shrinkToFit="1"/>
      <protection locked="0"/>
    </xf>
    <xf numFmtId="177" fontId="32" fillId="0" borderId="27" xfId="0" applyNumberFormat="1" applyFont="1" applyBorder="1" applyAlignment="1" applyProtection="1">
      <alignment horizontal="center" vertical="center" shrinkToFit="1"/>
      <protection locked="0"/>
    </xf>
    <xf numFmtId="177" fontId="32" fillId="0" borderId="26" xfId="0" applyNumberFormat="1" applyFont="1" applyBorder="1" applyAlignment="1" applyProtection="1">
      <alignment horizontal="center" vertical="center" shrinkToFit="1"/>
      <protection locked="0"/>
    </xf>
    <xf numFmtId="177" fontId="32" fillId="0" borderId="11" xfId="0" applyNumberFormat="1" applyFont="1" applyBorder="1" applyAlignment="1" applyProtection="1">
      <alignment horizontal="center" vertical="center" wrapText="1" shrinkToFit="1"/>
      <protection locked="0"/>
    </xf>
    <xf numFmtId="0" fontId="32" fillId="0" borderId="35" xfId="0" applyFont="1" applyBorder="1" applyAlignment="1">
      <alignment horizontal="left" vertical="center" wrapText="1"/>
    </xf>
    <xf numFmtId="0" fontId="29" fillId="0" borderId="36" xfId="0" applyFont="1" applyBorder="1" applyAlignment="1">
      <alignment horizontal="left" vertical="center" wrapText="1"/>
    </xf>
    <xf numFmtId="0" fontId="32" fillId="0" borderId="45" xfId="0" applyFont="1" applyBorder="1" applyAlignment="1" applyProtection="1">
      <alignment horizontal="left" vertical="center" wrapText="1" shrinkToFit="1"/>
      <protection locked="0"/>
    </xf>
    <xf numFmtId="0" fontId="32" fillId="0" borderId="46" xfId="0" applyFont="1" applyBorder="1" applyAlignment="1" applyProtection="1">
      <alignment horizontal="left" vertical="center" wrapText="1" shrinkToFit="1"/>
      <protection locked="0"/>
    </xf>
    <xf numFmtId="0" fontId="32" fillId="0" borderId="56" xfId="0" applyFont="1" applyBorder="1" applyAlignment="1" applyProtection="1">
      <alignment horizontal="left" vertical="center" wrapText="1" shrinkToFit="1"/>
      <protection locked="0"/>
    </xf>
    <xf numFmtId="0" fontId="32" fillId="0" borderId="60" xfId="0" applyFont="1" applyBorder="1" applyAlignment="1" applyProtection="1">
      <alignment horizontal="left" vertical="center" wrapText="1" shrinkToFit="1"/>
      <protection locked="0"/>
    </xf>
    <xf numFmtId="0" fontId="32" fillId="0" borderId="32" xfId="0" applyFont="1" applyBorder="1" applyAlignment="1" applyProtection="1">
      <alignment horizontal="center" vertical="center" wrapText="1" shrinkToFit="1"/>
      <protection locked="0"/>
    </xf>
    <xf numFmtId="0" fontId="32" fillId="0" borderId="31" xfId="0" applyFont="1" applyBorder="1" applyAlignment="1" applyProtection="1">
      <alignment horizontal="center" vertical="center" wrapText="1" shrinkToFit="1"/>
      <protection locked="0"/>
    </xf>
    <xf numFmtId="0" fontId="32" fillId="0" borderId="33" xfId="0" applyFont="1" applyBorder="1" applyAlignment="1">
      <alignment horizontal="left" vertical="center" wrapText="1"/>
    </xf>
    <xf numFmtId="0" fontId="32" fillId="0" borderId="30" xfId="0" applyFont="1" applyBorder="1" applyAlignment="1" applyProtection="1">
      <alignment horizontal="center" vertical="center" shrinkToFit="1"/>
      <protection locked="0"/>
    </xf>
    <xf numFmtId="0" fontId="32" fillId="0" borderId="55" xfId="0" applyFont="1" applyBorder="1" applyAlignment="1" applyProtection="1">
      <alignment horizontal="center" vertical="center" wrapText="1" shrinkToFit="1"/>
      <protection locked="0"/>
    </xf>
    <xf numFmtId="0" fontId="32" fillId="0" borderId="2" xfId="0" applyFont="1" applyBorder="1" applyAlignment="1" applyProtection="1">
      <alignment horizontal="center" vertical="center" wrapText="1" shrinkToFit="1"/>
      <protection locked="0"/>
    </xf>
    <xf numFmtId="0" fontId="32" fillId="0" borderId="56" xfId="0" applyFont="1" applyBorder="1" applyAlignment="1" applyProtection="1">
      <alignment horizontal="center" vertical="center" wrapText="1" shrinkToFit="1"/>
      <protection locked="0"/>
    </xf>
    <xf numFmtId="0" fontId="32" fillId="0" borderId="33" xfId="0" applyFont="1" applyBorder="1" applyAlignment="1" applyProtection="1">
      <alignment horizontal="left" vertical="center" wrapText="1" shrinkToFit="1"/>
      <protection locked="0"/>
    </xf>
    <xf numFmtId="0" fontId="32" fillId="0" borderId="43" xfId="0" applyFont="1" applyBorder="1" applyAlignment="1" applyProtection="1">
      <alignment horizontal="left" vertical="center" wrapText="1" shrinkToFit="1"/>
      <protection locked="0"/>
    </xf>
    <xf numFmtId="0" fontId="32" fillId="0" borderId="34" xfId="0" applyFont="1" applyBorder="1" applyAlignment="1" applyProtection="1">
      <alignment horizontal="left" vertical="center" wrapText="1" shrinkToFit="1"/>
      <protection locked="0"/>
    </xf>
    <xf numFmtId="0" fontId="32" fillId="0" borderId="43" xfId="0" applyFont="1" applyBorder="1" applyAlignment="1">
      <alignment horizontal="left" vertical="center" wrapText="1"/>
    </xf>
    <xf numFmtId="0" fontId="32" fillId="0" borderId="55" xfId="0" applyFont="1" applyBorder="1" applyAlignment="1" applyProtection="1">
      <alignment horizontal="left" vertical="center" wrapText="1" shrinkToFit="1"/>
      <protection locked="0"/>
    </xf>
    <xf numFmtId="0" fontId="32" fillId="0" borderId="58" xfId="0" applyFont="1" applyBorder="1" applyAlignment="1" applyProtection="1">
      <alignment horizontal="left" vertical="center" wrapText="1" shrinkToFit="1"/>
      <protection locked="0"/>
    </xf>
    <xf numFmtId="0" fontId="32" fillId="0" borderId="2" xfId="0" applyFont="1" applyBorder="1" applyAlignment="1" applyProtection="1">
      <alignment horizontal="left" vertical="center" wrapText="1" shrinkToFit="1"/>
      <protection locked="0"/>
    </xf>
    <xf numFmtId="0" fontId="32" fillId="0" borderId="59" xfId="0" applyFont="1" applyBorder="1" applyAlignment="1" applyProtection="1">
      <alignment horizontal="left" vertical="center" wrapText="1" shrinkToFit="1"/>
      <protection locked="0"/>
    </xf>
    <xf numFmtId="177" fontId="32" fillId="0" borderId="75" xfId="0" applyNumberFormat="1" applyFont="1" applyBorder="1" applyAlignment="1" applyProtection="1">
      <alignment horizontal="center" vertical="center" shrinkToFit="1"/>
      <protection locked="0"/>
    </xf>
    <xf numFmtId="177" fontId="32" fillId="0" borderId="57" xfId="0" applyNumberFormat="1" applyFont="1" applyBorder="1" applyAlignment="1" applyProtection="1">
      <alignment horizontal="center" vertical="center" shrinkToFit="1"/>
      <protection locked="0"/>
    </xf>
    <xf numFmtId="0" fontId="32" fillId="0" borderId="1" xfId="0" applyFont="1" applyBorder="1" applyAlignment="1">
      <alignment horizontal="left" vertical="center" wrapText="1" shrinkToFit="1"/>
    </xf>
    <xf numFmtId="0" fontId="32" fillId="0" borderId="16" xfId="0" applyFont="1" applyBorder="1" applyAlignment="1">
      <alignment horizontal="left" vertical="center" wrapText="1" shrinkToFit="1"/>
    </xf>
    <xf numFmtId="0" fontId="32" fillId="0" borderId="30" xfId="0" applyFont="1" applyBorder="1" applyAlignment="1" applyProtection="1">
      <alignment horizontal="center" vertical="center" wrapText="1" shrinkToFit="1"/>
      <protection locked="0"/>
    </xf>
    <xf numFmtId="177" fontId="32" fillId="0" borderId="22" xfId="0" applyNumberFormat="1" applyFont="1" applyBorder="1" applyAlignment="1" applyProtection="1">
      <alignment horizontal="center" vertical="center" shrinkToFit="1"/>
      <protection locked="0"/>
    </xf>
    <xf numFmtId="180" fontId="32" fillId="0" borderId="38" xfId="0" applyNumberFormat="1" applyFont="1" applyBorder="1" applyAlignment="1" applyProtection="1">
      <alignment horizontal="center" vertical="center" wrapText="1" shrinkToFit="1"/>
      <protection locked="0"/>
    </xf>
    <xf numFmtId="180" fontId="32" fillId="0" borderId="4" xfId="0" applyNumberFormat="1" applyFont="1" applyBorder="1" applyAlignment="1" applyProtection="1">
      <alignment horizontal="center" vertical="center" wrapText="1" shrinkToFit="1"/>
      <protection locked="0"/>
    </xf>
    <xf numFmtId="180" fontId="32" fillId="0" borderId="73" xfId="0" applyNumberFormat="1" applyFont="1" applyBorder="1" applyAlignment="1" applyProtection="1">
      <alignment horizontal="center" vertical="center" shrinkToFit="1"/>
      <protection locked="0"/>
    </xf>
    <xf numFmtId="180" fontId="32" fillId="0" borderId="48" xfId="0" applyNumberFormat="1" applyFont="1" applyBorder="1" applyAlignment="1" applyProtection="1">
      <alignment horizontal="center" vertical="center" shrinkToFit="1"/>
      <protection locked="0"/>
    </xf>
    <xf numFmtId="0" fontId="32" fillId="0" borderId="6" xfId="0" applyFont="1" applyBorder="1" applyAlignment="1" applyProtection="1">
      <alignment horizontal="center" vertical="center" shrinkToFit="1"/>
      <protection locked="0"/>
    </xf>
    <xf numFmtId="177" fontId="32" fillId="0" borderId="76" xfId="0" applyNumberFormat="1" applyFont="1" applyBorder="1" applyAlignment="1" applyProtection="1">
      <alignment horizontal="center" vertical="center" shrinkToFit="1"/>
      <protection locked="0"/>
    </xf>
    <xf numFmtId="177" fontId="32" fillId="0" borderId="28" xfId="0" applyNumberFormat="1" applyFont="1" applyBorder="1" applyAlignment="1" applyProtection="1">
      <alignment horizontal="center" vertical="center" shrinkToFit="1"/>
      <protection locked="0"/>
    </xf>
    <xf numFmtId="177" fontId="32" fillId="0" borderId="39" xfId="0" applyNumberFormat="1" applyFont="1" applyBorder="1" applyAlignment="1" applyProtection="1">
      <alignment horizontal="center" vertical="center" shrinkToFit="1"/>
      <protection locked="0"/>
    </xf>
    <xf numFmtId="180" fontId="32" fillId="0" borderId="40" xfId="0" applyNumberFormat="1" applyFont="1" applyBorder="1" applyAlignment="1" applyProtection="1">
      <alignment horizontal="center" vertical="center" wrapText="1" shrinkToFit="1"/>
      <protection locked="0"/>
    </xf>
    <xf numFmtId="180" fontId="32" fillId="0" borderId="41" xfId="0" applyNumberFormat="1" applyFont="1" applyBorder="1" applyAlignment="1" applyProtection="1">
      <alignment horizontal="center" vertical="center" wrapText="1" shrinkToFit="1"/>
      <protection locked="0"/>
    </xf>
    <xf numFmtId="180" fontId="32" fillId="0" borderId="52" xfId="0" applyNumberFormat="1" applyFont="1" applyBorder="1" applyAlignment="1" applyProtection="1">
      <alignment horizontal="left" vertical="center" wrapText="1" shrinkToFit="1"/>
      <protection locked="0"/>
    </xf>
    <xf numFmtId="0" fontId="32" fillId="0" borderId="2" xfId="0" applyFont="1" applyBorder="1" applyAlignment="1" applyProtection="1">
      <alignment vertical="center" wrapText="1" shrinkToFit="1"/>
      <protection locked="0"/>
    </xf>
    <xf numFmtId="0" fontId="29" fillId="0" borderId="47" xfId="0" applyFont="1" applyBorder="1" applyAlignment="1">
      <alignment vertical="center" wrapText="1" shrinkToFit="1"/>
    </xf>
    <xf numFmtId="0" fontId="32" fillId="0" borderId="47" xfId="0" applyFont="1" applyBorder="1" applyAlignment="1" applyProtection="1">
      <alignment horizontal="left" vertical="center" wrapText="1" shrinkToFit="1"/>
      <protection locked="0"/>
    </xf>
    <xf numFmtId="0" fontId="32" fillId="0" borderId="5" xfId="0" applyFont="1" applyBorder="1" applyAlignment="1" applyProtection="1">
      <alignment horizontal="left" vertical="center" wrapText="1" shrinkToFit="1"/>
      <protection locked="0"/>
    </xf>
    <xf numFmtId="0" fontId="32" fillId="0" borderId="73" xfId="0" applyFont="1" applyBorder="1" applyAlignment="1" applyProtection="1">
      <alignment horizontal="center" vertical="center" shrinkToFit="1"/>
      <protection locked="0"/>
    </xf>
    <xf numFmtId="3" fontId="33" fillId="0" borderId="76" xfId="0" applyNumberFormat="1" applyFont="1" applyBorder="1" applyAlignment="1" applyProtection="1">
      <alignment horizontal="center" vertical="center" shrinkToFit="1"/>
      <protection locked="0"/>
    </xf>
    <xf numFmtId="0" fontId="33" fillId="0" borderId="49" xfId="0" applyFont="1" applyBorder="1" applyAlignment="1" applyProtection="1">
      <alignment horizontal="center" vertical="center" shrinkToFit="1"/>
      <protection locked="0"/>
    </xf>
    <xf numFmtId="0" fontId="29" fillId="0" borderId="51" xfId="0" applyFont="1" applyBorder="1" applyAlignment="1">
      <alignment horizontal="left" vertical="center" wrapText="1" shrinkToFit="1"/>
    </xf>
    <xf numFmtId="0" fontId="32" fillId="0" borderId="73" xfId="0" applyFont="1" applyBorder="1" applyAlignment="1" applyProtection="1">
      <alignment horizontal="center" vertical="center" wrapText="1" shrinkToFit="1"/>
      <protection locked="0"/>
    </xf>
    <xf numFmtId="0" fontId="32" fillId="0" borderId="48" xfId="0" applyFont="1" applyBorder="1" applyAlignment="1" applyProtection="1">
      <alignment horizontal="center" vertical="center" wrapText="1" shrinkToFit="1"/>
      <protection locked="0"/>
    </xf>
    <xf numFmtId="180" fontId="32" fillId="0" borderId="24" xfId="0" applyNumberFormat="1" applyFont="1" applyBorder="1" applyAlignment="1" applyProtection="1">
      <alignment horizontal="center" vertical="center" wrapText="1" shrinkToFit="1"/>
      <protection locked="0"/>
    </xf>
    <xf numFmtId="180" fontId="32" fillId="0" borderId="73" xfId="0" applyNumberFormat="1" applyFont="1" applyBorder="1" applyAlignment="1" applyProtection="1">
      <alignment horizontal="center" vertical="center" wrapText="1" shrinkToFit="1"/>
      <protection locked="0"/>
    </xf>
    <xf numFmtId="180" fontId="32" fillId="0" borderId="48" xfId="0" applyNumberFormat="1" applyFont="1" applyBorder="1" applyAlignment="1" applyProtection="1">
      <alignment horizontal="center" vertical="center" wrapText="1" shrinkToFit="1"/>
      <protection locked="0"/>
    </xf>
    <xf numFmtId="38" fontId="32" fillId="0" borderId="6" xfId="1" applyFont="1" applyBorder="1" applyAlignment="1" applyProtection="1">
      <alignment horizontal="center" vertical="center" shrinkToFit="1"/>
      <protection locked="0"/>
    </xf>
    <xf numFmtId="38" fontId="32" fillId="0" borderId="32" xfId="1" applyFont="1" applyBorder="1" applyAlignment="1" applyProtection="1">
      <alignment horizontal="center" vertical="center" shrinkToFit="1"/>
      <protection locked="0"/>
    </xf>
    <xf numFmtId="180" fontId="32" fillId="0" borderId="32" xfId="0" applyNumberFormat="1" applyFont="1" applyBorder="1" applyAlignment="1" applyProtection="1">
      <alignment horizontal="center" vertical="center" shrinkToFit="1"/>
      <protection locked="0"/>
    </xf>
    <xf numFmtId="180" fontId="32" fillId="0" borderId="31" xfId="0" applyNumberFormat="1" applyFont="1" applyBorder="1" applyAlignment="1" applyProtection="1">
      <alignment horizontal="center" vertical="center" shrinkToFit="1"/>
      <protection locked="0"/>
    </xf>
    <xf numFmtId="180" fontId="32" fillId="0" borderId="32" xfId="0" applyNumberFormat="1" applyFont="1" applyBorder="1" applyAlignment="1" applyProtection="1">
      <alignment horizontal="center" vertical="center" wrapText="1" shrinkToFit="1"/>
      <protection locked="0"/>
    </xf>
    <xf numFmtId="180" fontId="32" fillId="0" borderId="31" xfId="0" applyNumberFormat="1" applyFont="1" applyBorder="1" applyAlignment="1" applyProtection="1">
      <alignment horizontal="center" vertical="center" wrapText="1" shrinkToFit="1"/>
      <protection locked="0"/>
    </xf>
    <xf numFmtId="180" fontId="33" fillId="0" borderId="19" xfId="0" applyNumberFormat="1" applyFont="1" applyFill="1" applyBorder="1" applyAlignment="1" applyProtection="1">
      <alignment horizontal="center" vertical="center" wrapText="1" shrinkToFit="1"/>
      <protection locked="0"/>
    </xf>
    <xf numFmtId="180" fontId="33" fillId="0" borderId="20" xfId="0" applyNumberFormat="1" applyFont="1" applyFill="1" applyBorder="1" applyAlignment="1" applyProtection="1">
      <alignment horizontal="center" vertical="center" wrapText="1" shrinkToFit="1"/>
      <protection locked="0"/>
    </xf>
    <xf numFmtId="180" fontId="33" fillId="0" borderId="74" xfId="0" applyNumberFormat="1" applyFont="1" applyBorder="1" applyAlignment="1" applyProtection="1">
      <alignment horizontal="center" vertical="center" wrapText="1" shrinkToFit="1"/>
      <protection locked="0"/>
    </xf>
    <xf numFmtId="180" fontId="32" fillId="0" borderId="23" xfId="0" applyNumberFormat="1" applyFont="1" applyBorder="1" applyAlignment="1" applyProtection="1">
      <alignment horizontal="center" vertical="center" wrapText="1" shrinkToFit="1"/>
      <protection locked="0"/>
    </xf>
    <xf numFmtId="0" fontId="32" fillId="0" borderId="75"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38" fontId="33" fillId="0" borderId="53" xfId="1" applyFont="1" applyFill="1" applyBorder="1" applyAlignment="1" applyProtection="1">
      <alignment horizontal="center" vertical="center" shrinkToFit="1"/>
      <protection locked="0"/>
    </xf>
    <xf numFmtId="38" fontId="33" fillId="0" borderId="54" xfId="1" applyFont="1" applyFill="1" applyBorder="1" applyAlignment="1" applyProtection="1">
      <alignment horizontal="center" vertical="center" shrinkToFit="1"/>
      <protection locked="0"/>
    </xf>
    <xf numFmtId="180" fontId="9" fillId="6" borderId="10" xfId="0" applyNumberFormat="1" applyFont="1" applyFill="1" applyBorder="1" applyAlignment="1">
      <alignment horizontal="center" vertical="center"/>
    </xf>
    <xf numFmtId="180" fontId="9" fillId="6" borderId="15" xfId="0" applyNumberFormat="1" applyFont="1" applyFill="1" applyBorder="1" applyAlignment="1">
      <alignment horizontal="center" vertical="center"/>
    </xf>
    <xf numFmtId="180" fontId="9" fillId="6" borderId="25" xfId="0" applyNumberFormat="1" applyFont="1" applyFill="1" applyBorder="1" applyAlignment="1">
      <alignment horizontal="center" vertical="center" wrapText="1"/>
    </xf>
    <xf numFmtId="180" fontId="9" fillId="6" borderId="26" xfId="0" applyNumberFormat="1" applyFont="1" applyFill="1" applyBorder="1" applyAlignment="1">
      <alignment horizontal="center" vertical="center"/>
    </xf>
    <xf numFmtId="0" fontId="20" fillId="6" borderId="14" xfId="0" applyFont="1" applyFill="1" applyBorder="1" applyAlignment="1">
      <alignment horizontal="center" vertical="center" wrapText="1"/>
    </xf>
    <xf numFmtId="0" fontId="2" fillId="6" borderId="62" xfId="0" applyFont="1" applyFill="1" applyBorder="1" applyAlignment="1">
      <alignment horizontal="center" vertical="center" wrapText="1"/>
    </xf>
    <xf numFmtId="184" fontId="20" fillId="0" borderId="27" xfId="0" applyNumberFormat="1" applyFont="1" applyBorder="1" applyAlignment="1" applyProtection="1">
      <alignment horizontal="center" vertical="center" shrinkToFit="1"/>
      <protection locked="0"/>
    </xf>
    <xf numFmtId="184" fontId="20" fillId="0" borderId="28" xfId="0" applyNumberFormat="1" applyFont="1" applyBorder="1" applyAlignment="1" applyProtection="1">
      <alignment horizontal="center" vertical="center" shrinkToFit="1"/>
      <protection locked="0"/>
    </xf>
    <xf numFmtId="180" fontId="9" fillId="6" borderId="24" xfId="0" applyNumberFormat="1" applyFont="1" applyFill="1" applyBorder="1" applyAlignment="1">
      <alignment horizontal="center" vertical="center" wrapText="1"/>
    </xf>
    <xf numFmtId="180" fontId="9" fillId="6" borderId="20" xfId="0" applyNumberFormat="1" applyFont="1" applyFill="1" applyBorder="1" applyAlignment="1">
      <alignment horizontal="center" vertical="center" wrapText="1"/>
    </xf>
    <xf numFmtId="180" fontId="9" fillId="6" borderId="24" xfId="0" applyNumberFormat="1" applyFont="1" applyFill="1" applyBorder="1" applyAlignment="1">
      <alignment horizontal="center" vertical="center" wrapText="1" shrinkToFit="1"/>
    </xf>
    <xf numFmtId="180" fontId="9" fillId="6" borderId="20" xfId="0" applyNumberFormat="1" applyFont="1" applyFill="1" applyBorder="1" applyAlignment="1">
      <alignment horizontal="center" vertical="center" wrapText="1" shrinkToFit="1"/>
    </xf>
    <xf numFmtId="180" fontId="10" fillId="0" borderId="32" xfId="0" applyNumberFormat="1" applyFont="1" applyBorder="1" applyAlignment="1" applyProtection="1">
      <alignment horizontal="center" vertical="center" shrinkToFit="1"/>
      <protection locked="0"/>
    </xf>
    <xf numFmtId="180" fontId="10" fillId="0" borderId="48" xfId="0" applyNumberFormat="1" applyFont="1" applyBorder="1" applyAlignment="1" applyProtection="1">
      <alignment horizontal="center" vertical="center" shrinkToFit="1"/>
      <protection locked="0"/>
    </xf>
    <xf numFmtId="180" fontId="13" fillId="0" borderId="66" xfId="0" applyNumberFormat="1" applyFont="1" applyBorder="1" applyAlignment="1">
      <alignment horizontal="left" vertical="center"/>
    </xf>
    <xf numFmtId="180" fontId="11" fillId="2" borderId="55" xfId="0" applyNumberFormat="1" applyFont="1" applyFill="1" applyBorder="1" applyAlignment="1">
      <alignment vertical="center"/>
    </xf>
    <xf numFmtId="180" fontId="11" fillId="2" borderId="10" xfId="0" applyNumberFormat="1" applyFont="1" applyFill="1" applyBorder="1" applyAlignment="1">
      <alignment vertical="center"/>
    </xf>
    <xf numFmtId="180" fontId="11" fillId="2" borderId="33" xfId="0" applyNumberFormat="1" applyFont="1" applyFill="1" applyBorder="1" applyAlignment="1">
      <alignment vertical="center"/>
    </xf>
    <xf numFmtId="180" fontId="9" fillId="6" borderId="63" xfId="0" applyNumberFormat="1" applyFont="1" applyFill="1" applyBorder="1" applyAlignment="1">
      <alignment horizontal="center" vertical="center" wrapText="1"/>
    </xf>
    <xf numFmtId="180" fontId="9" fillId="6" borderId="62" xfId="0" applyNumberFormat="1" applyFont="1" applyFill="1" applyBorder="1" applyAlignment="1">
      <alignment horizontal="center" vertical="center"/>
    </xf>
    <xf numFmtId="180" fontId="10" fillId="5" borderId="55" xfId="0" applyNumberFormat="1" applyFont="1" applyFill="1" applyBorder="1" applyAlignment="1">
      <alignment horizontal="left" vertical="center" wrapText="1"/>
    </xf>
    <xf numFmtId="180" fontId="10" fillId="5" borderId="10" xfId="0" applyNumberFormat="1" applyFont="1" applyFill="1" applyBorder="1" applyAlignment="1">
      <alignment horizontal="left" vertical="center"/>
    </xf>
    <xf numFmtId="180" fontId="10" fillId="5" borderId="33" xfId="0" applyNumberFormat="1" applyFont="1" applyFill="1" applyBorder="1" applyAlignment="1">
      <alignment horizontal="left" vertical="center"/>
    </xf>
    <xf numFmtId="180" fontId="10" fillId="5" borderId="2" xfId="0" applyNumberFormat="1" applyFont="1" applyFill="1" applyBorder="1" applyAlignment="1">
      <alignment horizontal="left" vertical="center"/>
    </xf>
    <xf numFmtId="180" fontId="10" fillId="5" borderId="0" xfId="0" applyNumberFormat="1" applyFont="1" applyFill="1" applyAlignment="1">
      <alignment horizontal="left" vertical="center"/>
    </xf>
    <xf numFmtId="180" fontId="10" fillId="5" borderId="43" xfId="0" applyNumberFormat="1" applyFont="1" applyFill="1" applyBorder="1" applyAlignment="1">
      <alignment horizontal="left" vertical="center"/>
    </xf>
    <xf numFmtId="180" fontId="10" fillId="5" borderId="47" xfId="0" applyNumberFormat="1" applyFont="1" applyFill="1" applyBorder="1" applyAlignment="1">
      <alignment horizontal="left" vertical="center"/>
    </xf>
    <xf numFmtId="180" fontId="10" fillId="5" borderId="66" xfId="0" applyNumberFormat="1" applyFont="1" applyFill="1" applyBorder="1" applyAlignment="1">
      <alignment horizontal="left" vertical="center"/>
    </xf>
    <xf numFmtId="180" fontId="10" fillId="5" borderId="51" xfId="0" applyNumberFormat="1" applyFont="1" applyFill="1" applyBorder="1" applyAlignment="1">
      <alignment horizontal="left" vertical="center"/>
    </xf>
    <xf numFmtId="0" fontId="9" fillId="6" borderId="55" xfId="0" applyFont="1" applyFill="1" applyBorder="1" applyAlignment="1">
      <alignment horizontal="center" vertical="center" wrapText="1" shrinkToFit="1"/>
    </xf>
    <xf numFmtId="0" fontId="9" fillId="0" borderId="33" xfId="0" applyFont="1" applyBorder="1" applyAlignment="1">
      <alignment horizontal="center" vertical="center"/>
    </xf>
    <xf numFmtId="0" fontId="9" fillId="0" borderId="56" xfId="0" applyFont="1" applyBorder="1" applyAlignment="1">
      <alignment horizontal="center" vertical="center"/>
    </xf>
    <xf numFmtId="0" fontId="9" fillId="0" borderId="34" xfId="0" applyFont="1" applyBorder="1" applyAlignment="1">
      <alignment horizontal="center" vertical="center"/>
    </xf>
    <xf numFmtId="180" fontId="10" fillId="0" borderId="32" xfId="0" applyNumberFormat="1" applyFont="1" applyBorder="1" applyAlignment="1">
      <alignment horizontal="center" vertical="center" wrapText="1"/>
    </xf>
    <xf numFmtId="180" fontId="10" fillId="0" borderId="48" xfId="0" applyNumberFormat="1" applyFont="1" applyBorder="1" applyAlignment="1">
      <alignment horizontal="center" vertical="center" wrapText="1"/>
    </xf>
    <xf numFmtId="0" fontId="31" fillId="6" borderId="14" xfId="0" applyFont="1" applyFill="1" applyBorder="1" applyAlignment="1">
      <alignment horizontal="center" vertical="center" wrapText="1"/>
    </xf>
    <xf numFmtId="0" fontId="31" fillId="6" borderId="62" xfId="0" applyFont="1" applyFill="1" applyBorder="1" applyAlignment="1">
      <alignment horizontal="center" vertical="center" wrapText="1"/>
    </xf>
    <xf numFmtId="180" fontId="10" fillId="5" borderId="63" xfId="0" applyNumberFormat="1" applyFont="1" applyFill="1" applyBorder="1" applyAlignment="1">
      <alignment horizontal="left" vertical="center" wrapText="1"/>
    </xf>
    <xf numFmtId="180" fontId="10" fillId="5" borderId="14" xfId="0" applyNumberFormat="1" applyFont="1" applyFill="1" applyBorder="1" applyAlignment="1">
      <alignment horizontal="left" vertical="center"/>
    </xf>
    <xf numFmtId="180" fontId="10" fillId="5" borderId="64" xfId="0" applyNumberFormat="1" applyFont="1" applyFill="1" applyBorder="1" applyAlignment="1">
      <alignment horizontal="left" vertical="center" wrapText="1"/>
    </xf>
    <xf numFmtId="180" fontId="10" fillId="5" borderId="65" xfId="0" applyNumberFormat="1" applyFont="1" applyFill="1" applyBorder="1" applyAlignment="1">
      <alignment horizontal="left" vertical="center"/>
    </xf>
    <xf numFmtId="180" fontId="9" fillId="6" borderId="47" xfId="0" applyNumberFormat="1" applyFont="1" applyFill="1" applyBorder="1" applyAlignment="1">
      <alignment horizontal="center" vertical="center"/>
    </xf>
    <xf numFmtId="180" fontId="9" fillId="6" borderId="66" xfId="0" applyNumberFormat="1" applyFont="1" applyFill="1" applyBorder="1" applyAlignment="1">
      <alignment horizontal="center" vertical="center"/>
    </xf>
    <xf numFmtId="180" fontId="9" fillId="6" borderId="51" xfId="0" applyNumberFormat="1" applyFont="1" applyFill="1" applyBorder="1" applyAlignment="1">
      <alignment horizontal="center" vertical="center"/>
    </xf>
    <xf numFmtId="180" fontId="9" fillId="6" borderId="29" xfId="0" applyNumberFormat="1" applyFont="1" applyFill="1" applyBorder="1" applyAlignment="1">
      <alignment horizontal="center" vertical="center" wrapText="1"/>
    </xf>
    <xf numFmtId="180" fontId="9" fillId="6" borderId="67" xfId="0" applyNumberFormat="1" applyFont="1" applyFill="1" applyBorder="1" applyAlignment="1">
      <alignment horizontal="center" vertical="center" wrapText="1"/>
    </xf>
    <xf numFmtId="180" fontId="10" fillId="0" borderId="42" xfId="0" applyNumberFormat="1" applyFont="1" applyBorder="1" applyAlignment="1">
      <alignment horizontal="left" vertical="center" wrapText="1"/>
    </xf>
    <xf numFmtId="180" fontId="10" fillId="0" borderId="51" xfId="0" applyNumberFormat="1" applyFont="1" applyBorder="1" applyAlignment="1">
      <alignment horizontal="left" vertical="center" wrapText="1"/>
    </xf>
    <xf numFmtId="180" fontId="10" fillId="0" borderId="17" xfId="0" applyNumberFormat="1" applyFont="1" applyBorder="1" applyAlignment="1" applyProtection="1">
      <alignment horizontal="center" vertical="center" wrapText="1" shrinkToFit="1"/>
      <protection locked="0"/>
    </xf>
    <xf numFmtId="180" fontId="10" fillId="0" borderId="18" xfId="0" applyNumberFormat="1" applyFont="1" applyBorder="1" applyAlignment="1" applyProtection="1">
      <alignment horizontal="center" vertical="center" wrapText="1" shrinkToFit="1"/>
      <protection locked="0"/>
    </xf>
    <xf numFmtId="180" fontId="9" fillId="6" borderId="64" xfId="0" applyNumberFormat="1" applyFont="1" applyFill="1" applyBorder="1" applyAlignment="1">
      <alignment horizontal="center" vertical="center" wrapText="1"/>
    </xf>
    <xf numFmtId="180" fontId="9" fillId="6" borderId="68" xfId="0" applyNumberFormat="1" applyFont="1" applyFill="1" applyBorder="1" applyAlignment="1">
      <alignment horizontal="center" vertical="center"/>
    </xf>
    <xf numFmtId="0" fontId="23" fillId="0" borderId="12" xfId="0" applyFont="1" applyBorder="1" applyAlignment="1">
      <alignment horizontal="center" vertical="center" shrinkToFit="1"/>
    </xf>
    <xf numFmtId="0" fontId="23" fillId="0" borderId="9" xfId="0" applyFont="1" applyBorder="1" applyAlignment="1">
      <alignment horizontal="center" vertical="center" shrinkToFit="1"/>
    </xf>
    <xf numFmtId="0" fontId="25" fillId="0" borderId="0" xfId="0" applyFont="1" applyAlignment="1">
      <alignment horizontal="center" vertical="center"/>
    </xf>
    <xf numFmtId="0" fontId="17" fillId="3" borderId="63" xfId="0" applyFont="1" applyFill="1" applyBorder="1" applyAlignment="1">
      <alignment horizontal="center" vertical="center"/>
    </xf>
    <xf numFmtId="0" fontId="17" fillId="3" borderId="71" xfId="0" applyFont="1" applyFill="1" applyBorder="1" applyAlignment="1">
      <alignment horizontal="center" vertical="center"/>
    </xf>
    <xf numFmtId="0" fontId="17" fillId="3" borderId="6" xfId="0" applyFont="1" applyFill="1" applyBorder="1" applyAlignment="1">
      <alignment horizontal="center" vertical="center"/>
    </xf>
    <xf numFmtId="0" fontId="26" fillId="0" borderId="29" xfId="0" applyFont="1" applyBorder="1" applyAlignment="1">
      <alignment vertical="center" wrapText="1"/>
    </xf>
    <xf numFmtId="0" fontId="26" fillId="0" borderId="69" xfId="0" applyFont="1" applyBorder="1" applyAlignment="1">
      <alignment vertical="center" wrapText="1"/>
    </xf>
    <xf numFmtId="0" fontId="26" fillId="0" borderId="70" xfId="0" applyFont="1" applyBorder="1" applyAlignment="1">
      <alignment vertical="center" wrapText="1"/>
    </xf>
    <xf numFmtId="0" fontId="26" fillId="0" borderId="13" xfId="0" applyFont="1" applyBorder="1" applyAlignment="1">
      <alignment vertical="center" wrapText="1"/>
    </xf>
    <xf numFmtId="0" fontId="26" fillId="0" borderId="50" xfId="0" applyFont="1" applyBorder="1" applyAlignment="1">
      <alignment horizontal="center" vertical="center" wrapText="1"/>
    </xf>
    <xf numFmtId="0" fontId="17" fillId="3" borderId="14" xfId="0" applyFont="1" applyFill="1" applyBorder="1" applyAlignment="1">
      <alignment horizontal="center" vertical="center"/>
    </xf>
    <xf numFmtId="0" fontId="17" fillId="3" borderId="72" xfId="0" applyFont="1" applyFill="1" applyBorder="1" applyAlignment="1">
      <alignment horizontal="center" vertical="center"/>
    </xf>
    <xf numFmtId="0" fontId="17" fillId="3" borderId="62" xfId="0" applyFont="1" applyFill="1" applyBorder="1" applyAlignment="1">
      <alignment horizontal="center" vertical="center"/>
    </xf>
    <xf numFmtId="0" fontId="26" fillId="0" borderId="29" xfId="0" applyFont="1" applyBorder="1" applyAlignment="1">
      <alignment horizontal="left" vertical="center" wrapText="1"/>
    </xf>
    <xf numFmtId="0" fontId="26" fillId="0" borderId="13" xfId="0" applyFont="1" applyBorder="1" applyAlignment="1">
      <alignment horizontal="left" vertical="center"/>
    </xf>
    <xf numFmtId="0" fontId="26" fillId="0" borderId="70" xfId="0" applyFont="1" applyBorder="1" applyAlignment="1">
      <alignment horizontal="left" vertical="top" wrapText="1"/>
    </xf>
    <xf numFmtId="0" fontId="26" fillId="0" borderId="13" xfId="0" applyFont="1" applyBorder="1" applyAlignment="1">
      <alignment horizontal="left" vertical="top"/>
    </xf>
    <xf numFmtId="0" fontId="26" fillId="0" borderId="67" xfId="0" applyFont="1" applyBorder="1" applyAlignment="1">
      <alignment horizontal="left" vertical="top"/>
    </xf>
    <xf numFmtId="0" fontId="28" fillId="10" borderId="32" xfId="0" applyFont="1" applyFill="1" applyBorder="1" applyAlignment="1">
      <alignment horizontal="center" vertical="center"/>
    </xf>
    <xf numFmtId="0" fontId="28" fillId="10" borderId="31" xfId="0" applyFont="1" applyFill="1" applyBorder="1" applyAlignment="1">
      <alignment horizontal="center" vertical="center"/>
    </xf>
    <xf numFmtId="0" fontId="3" fillId="0" borderId="12" xfId="0" applyFont="1" applyBorder="1" applyAlignment="1">
      <alignment horizontal="left" vertical="center" wrapText="1"/>
    </xf>
    <xf numFmtId="0" fontId="3" fillId="0" borderId="65" xfId="0" applyFont="1" applyBorder="1" applyAlignment="1">
      <alignment horizontal="left" vertical="center" wrapText="1"/>
    </xf>
    <xf numFmtId="0" fontId="3" fillId="0" borderId="9" xfId="0" applyFont="1" applyBorder="1" applyAlignment="1">
      <alignment horizontal="left" vertical="center" wrapText="1"/>
    </xf>
    <xf numFmtId="0" fontId="35" fillId="0" borderId="12" xfId="0" applyFont="1" applyBorder="1" applyAlignment="1">
      <alignment horizontal="left" vertical="center" wrapText="1"/>
    </xf>
    <xf numFmtId="0" fontId="35" fillId="0" borderId="65" xfId="0" applyFont="1" applyBorder="1" applyAlignment="1">
      <alignment horizontal="left" vertical="center" wrapText="1"/>
    </xf>
    <xf numFmtId="0" fontId="35" fillId="0" borderId="9" xfId="0" applyFont="1" applyBorder="1" applyAlignment="1">
      <alignment horizontal="left" vertical="center" wrapText="1"/>
    </xf>
    <xf numFmtId="0" fontId="3" fillId="0" borderId="8" xfId="0" applyFont="1" applyBorder="1" applyAlignment="1">
      <alignment horizontal="left" vertical="center" wrapText="1"/>
    </xf>
    <xf numFmtId="183" fontId="36" fillId="0" borderId="8" xfId="0" applyNumberFormat="1" applyFont="1" applyBorder="1" applyAlignment="1">
      <alignment horizontal="center" vertical="center"/>
    </xf>
    <xf numFmtId="0" fontId="28" fillId="10" borderId="12" xfId="0" applyFont="1" applyFill="1" applyBorder="1" applyAlignment="1">
      <alignment horizontal="center" vertical="center" shrinkToFit="1"/>
    </xf>
    <xf numFmtId="0" fontId="28" fillId="10" borderId="65" xfId="0" applyFont="1" applyFill="1" applyBorder="1" applyAlignment="1">
      <alignment horizontal="center" vertical="center" shrinkToFit="1"/>
    </xf>
    <xf numFmtId="0" fontId="28" fillId="10" borderId="9" xfId="0" applyFont="1" applyFill="1" applyBorder="1" applyAlignment="1">
      <alignment horizontal="center" vertical="center" shrinkToFit="1"/>
    </xf>
    <xf numFmtId="0" fontId="28" fillId="10" borderId="8" xfId="0" applyFont="1" applyFill="1" applyBorder="1" applyAlignment="1">
      <alignment horizontal="center" vertical="center"/>
    </xf>
    <xf numFmtId="0" fontId="27" fillId="10" borderId="12" xfId="0" applyFont="1" applyFill="1" applyBorder="1" applyAlignment="1">
      <alignment horizontal="center" vertical="center"/>
    </xf>
    <xf numFmtId="0" fontId="27" fillId="10" borderId="9" xfId="0" applyFont="1" applyFill="1" applyBorder="1" applyAlignment="1">
      <alignment horizontal="center" vertical="center"/>
    </xf>
    <xf numFmtId="0" fontId="3" fillId="0" borderId="12"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9" xfId="0" applyFont="1" applyBorder="1" applyAlignment="1">
      <alignment horizontal="center" vertical="center" shrinkToFit="1"/>
    </xf>
    <xf numFmtId="49" fontId="0" fillId="5" borderId="0" xfId="0" applyNumberFormat="1" applyFill="1" applyAlignment="1">
      <alignment horizontal="left" vertical="center"/>
    </xf>
    <xf numFmtId="0" fontId="27" fillId="10" borderId="12" xfId="0" applyFont="1" applyFill="1" applyBorder="1" applyAlignment="1">
      <alignment horizontal="center" vertical="center" wrapText="1"/>
    </xf>
    <xf numFmtId="0" fontId="27" fillId="10" borderId="65"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27" fillId="4" borderId="8" xfId="0" applyFont="1" applyFill="1" applyBorder="1" applyAlignment="1">
      <alignment horizontal="center" vertical="center"/>
    </xf>
    <xf numFmtId="0" fontId="27" fillId="4" borderId="8"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65" xfId="0" applyFont="1" applyFill="1" applyBorder="1" applyAlignment="1">
      <alignment horizontal="center" vertical="center"/>
    </xf>
    <xf numFmtId="0" fontId="10" fillId="5" borderId="9" xfId="0" applyFont="1" applyFill="1" applyBorder="1" applyAlignment="1">
      <alignment horizontal="center" vertical="center"/>
    </xf>
    <xf numFmtId="183" fontId="0" fillId="5" borderId="8" xfId="0" applyNumberFormat="1" applyFill="1" applyBorder="1" applyAlignment="1">
      <alignment horizontal="center" vertical="center" wrapText="1"/>
    </xf>
    <xf numFmtId="183" fontId="29" fillId="5" borderId="8" xfId="0" applyNumberFormat="1" applyFont="1" applyFill="1" applyBorder="1" applyAlignment="1">
      <alignment horizontal="center" vertical="center"/>
    </xf>
    <xf numFmtId="183" fontId="0" fillId="5" borderId="8" xfId="0" applyNumberFormat="1" applyFill="1" applyBorder="1" applyAlignment="1">
      <alignment horizontal="center" vertical="center"/>
    </xf>
    <xf numFmtId="0" fontId="10" fillId="5" borderId="8" xfId="0" applyFont="1" applyFill="1" applyBorder="1" applyAlignment="1">
      <alignment horizontal="center" vertical="center"/>
    </xf>
    <xf numFmtId="182" fontId="0" fillId="5" borderId="8" xfId="0" applyNumberFormat="1" applyFill="1" applyBorder="1" applyAlignment="1">
      <alignment horizontal="center" vertical="center" wrapText="1"/>
    </xf>
    <xf numFmtId="182" fontId="29" fillId="0" borderId="8" xfId="0" applyNumberFormat="1" applyFont="1" applyFill="1" applyBorder="1" applyAlignment="1">
      <alignment horizontal="center" vertical="center"/>
    </xf>
    <xf numFmtId="182" fontId="29" fillId="5" borderId="8" xfId="0" applyNumberFormat="1" applyFont="1" applyFill="1" applyBorder="1" applyAlignment="1">
      <alignment horizontal="center" vertical="center"/>
    </xf>
    <xf numFmtId="0" fontId="3" fillId="0" borderId="8" xfId="0" applyFont="1" applyBorder="1" applyAlignment="1">
      <alignment horizontal="left" vertical="top" wrapText="1"/>
    </xf>
    <xf numFmtId="182" fontId="4" fillId="0" borderId="8" xfId="0" applyNumberFormat="1" applyFont="1" applyBorder="1" applyAlignment="1">
      <alignment horizontal="center" vertical="center"/>
    </xf>
    <xf numFmtId="182" fontId="36" fillId="0" borderId="8" xfId="0" applyNumberFormat="1" applyFont="1" applyBorder="1" applyAlignment="1">
      <alignment horizontal="center" vertical="center"/>
    </xf>
    <xf numFmtId="0" fontId="29" fillId="0" borderId="12" xfId="0" applyFont="1" applyBorder="1" applyAlignment="1">
      <alignment horizontal="left" vertical="center" wrapText="1"/>
    </xf>
    <xf numFmtId="0" fontId="29" fillId="0" borderId="65" xfId="0" applyFont="1" applyBorder="1" applyAlignment="1">
      <alignment horizontal="left" vertical="center" wrapText="1"/>
    </xf>
    <xf numFmtId="0" fontId="29" fillId="0" borderId="9" xfId="0" applyFont="1" applyBorder="1" applyAlignment="1">
      <alignment horizontal="left" vertical="center" wrapText="1"/>
    </xf>
    <xf numFmtId="0" fontId="0" fillId="0" borderId="8" xfId="0" applyFont="1" applyBorder="1" applyAlignment="1">
      <alignment horizontal="left" vertical="center" wrapText="1"/>
    </xf>
    <xf numFmtId="0" fontId="3" fillId="0" borderId="8" xfId="0" applyFont="1" applyBorder="1" applyAlignment="1">
      <alignment horizontal="center" vertical="center"/>
    </xf>
    <xf numFmtId="0" fontId="27" fillId="4" borderId="12" xfId="0" applyFont="1" applyFill="1" applyBorder="1" applyAlignment="1">
      <alignment horizontal="center" vertical="center"/>
    </xf>
    <xf numFmtId="0" fontId="27" fillId="4" borderId="9" xfId="0" applyFont="1" applyFill="1" applyBorder="1" applyAlignment="1">
      <alignment horizontal="center" vertical="center"/>
    </xf>
    <xf numFmtId="0" fontId="27" fillId="4" borderId="12"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0" fillId="0" borderId="12" xfId="0" applyBorder="1" applyAlignment="1">
      <alignment vertical="center" shrinkToFit="1"/>
    </xf>
    <xf numFmtId="0" fontId="0" fillId="0" borderId="9" xfId="0" applyBorder="1" applyAlignment="1">
      <alignment vertical="center" shrinkToFit="1"/>
    </xf>
    <xf numFmtId="0" fontId="29" fillId="0" borderId="12" xfId="0" applyFont="1" applyBorder="1" applyAlignment="1">
      <alignment horizontal="right" vertical="center" shrinkToFit="1"/>
    </xf>
    <xf numFmtId="0" fontId="29" fillId="0" borderId="9" xfId="0" applyFont="1" applyBorder="1" applyAlignment="1">
      <alignment horizontal="right" vertical="center" shrinkToFit="1"/>
    </xf>
    <xf numFmtId="0" fontId="0" fillId="0" borderId="12" xfId="0" applyBorder="1" applyAlignment="1">
      <alignment horizontal="left" vertical="center" wrapText="1"/>
    </xf>
    <xf numFmtId="0" fontId="0" fillId="0" borderId="65"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12" xfId="0" applyFont="1" applyBorder="1" applyAlignment="1">
      <alignment horizontal="right" vertical="center" shrinkToFit="1"/>
    </xf>
    <xf numFmtId="0" fontId="0" fillId="0" borderId="9"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0033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79E206B6-DAFD-4EA3-8BFF-B53119AFD6C2}"/>
            </a:ext>
          </a:extLst>
        </xdr:cNvPr>
        <xdr:cNvSpPr/>
      </xdr:nvSpPr>
      <xdr:spPr>
        <a:xfrm>
          <a:off x="12485847" y="45925"/>
          <a:ext cx="1065239" cy="36195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3</xdr:col>
      <xdr:colOff>990131</xdr:colOff>
      <xdr:row>31</xdr:row>
      <xdr:rowOff>65145</xdr:rowOff>
    </xdr:from>
    <xdr:to>
      <xdr:col>4</xdr:col>
      <xdr:colOff>187108</xdr:colOff>
      <xdr:row>31</xdr:row>
      <xdr:rowOff>65145</xdr:rowOff>
    </xdr:to>
    <xdr:cxnSp macro="">
      <xdr:nvCxnSpPr>
        <xdr:cNvPr id="22" name="直線コネクタ 40">
          <a:extLst>
            <a:ext uri="{FF2B5EF4-FFF2-40B4-BE49-F238E27FC236}">
              <a16:creationId xmlns:a16="http://schemas.microsoft.com/office/drawing/2014/main" id="{115CA0CE-6CC1-44A7-B3CE-889395479FD0}"/>
            </a:ext>
          </a:extLst>
        </xdr:cNvPr>
        <xdr:cNvCxnSpPr>
          <a:cxnSpLocks/>
          <a:stCxn id="32" idx="3"/>
        </xdr:cNvCxnSpPr>
      </xdr:nvCxnSpPr>
      <xdr:spPr bwMode="auto">
        <a:xfrm>
          <a:off x="3507452" y="6201966"/>
          <a:ext cx="394406"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193572</xdr:colOff>
      <xdr:row>16</xdr:row>
      <xdr:rowOff>142805</xdr:rowOff>
    </xdr:from>
    <xdr:to>
      <xdr:col>4</xdr:col>
      <xdr:colOff>194968</xdr:colOff>
      <xdr:row>42</xdr:row>
      <xdr:rowOff>136345</xdr:rowOff>
    </xdr:to>
    <xdr:cxnSp macro="">
      <xdr:nvCxnSpPr>
        <xdr:cNvPr id="23" name="直線コネクタ 22">
          <a:extLst>
            <a:ext uri="{FF2B5EF4-FFF2-40B4-BE49-F238E27FC236}">
              <a16:creationId xmlns:a16="http://schemas.microsoft.com/office/drawing/2014/main" id="{05C9CEBE-DF11-4A65-98F5-E9E0E2650B28}"/>
            </a:ext>
          </a:extLst>
        </xdr:cNvPr>
        <xdr:cNvCxnSpPr>
          <a:cxnSpLocks/>
        </xdr:cNvCxnSpPr>
      </xdr:nvCxnSpPr>
      <xdr:spPr>
        <a:xfrm flipV="1">
          <a:off x="3908322" y="3626234"/>
          <a:ext cx="1396" cy="459275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1147041</xdr:colOff>
      <xdr:row>37</xdr:row>
      <xdr:rowOff>69280</xdr:rowOff>
    </xdr:from>
    <xdr:to>
      <xdr:col>9</xdr:col>
      <xdr:colOff>200271</xdr:colOff>
      <xdr:row>48</xdr:row>
      <xdr:rowOff>139888</xdr:rowOff>
    </xdr:to>
    <xdr:grpSp>
      <xdr:nvGrpSpPr>
        <xdr:cNvPr id="24" name="グループ化 16">
          <a:extLst>
            <a:ext uri="{FF2B5EF4-FFF2-40B4-BE49-F238E27FC236}">
              <a16:creationId xmlns:a16="http://schemas.microsoft.com/office/drawing/2014/main" id="{22898781-78CF-4ACE-A72C-1D6F32877C53}"/>
            </a:ext>
          </a:extLst>
        </xdr:cNvPr>
        <xdr:cNvGrpSpPr>
          <a:grpSpLocks/>
        </xdr:cNvGrpSpPr>
      </xdr:nvGrpSpPr>
      <xdr:grpSpPr bwMode="auto">
        <a:xfrm>
          <a:off x="7166841" y="6840194"/>
          <a:ext cx="511916" cy="1866751"/>
          <a:chOff x="6837231" y="7625592"/>
          <a:chExt cx="1178799" cy="1241181"/>
        </a:xfrm>
      </xdr:grpSpPr>
      <xdr:cxnSp macro="">
        <xdr:nvCxnSpPr>
          <xdr:cNvPr id="25" name="直線コネクタ 47">
            <a:extLst>
              <a:ext uri="{FF2B5EF4-FFF2-40B4-BE49-F238E27FC236}">
                <a16:creationId xmlns:a16="http://schemas.microsoft.com/office/drawing/2014/main" id="{B4BE153B-CCB4-160A-C4B6-83E0D6F23D79}"/>
              </a:ext>
            </a:extLst>
          </xdr:cNvPr>
          <xdr:cNvCxnSpPr>
            <a:cxnSpLocks/>
          </xdr:cNvCxnSpPr>
        </xdr:nvCxnSpPr>
        <xdr:spPr bwMode="auto">
          <a:xfrm>
            <a:off x="6837231" y="8179793"/>
            <a:ext cx="531623" cy="1214"/>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6" name="直線コネクタ 25">
            <a:extLst>
              <a:ext uri="{FF2B5EF4-FFF2-40B4-BE49-F238E27FC236}">
                <a16:creationId xmlns:a16="http://schemas.microsoft.com/office/drawing/2014/main" id="{D2ECE0AF-56A5-B44A-63E7-BEE3F546DCD9}"/>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7" name="直線コネクタ 49">
            <a:extLst>
              <a:ext uri="{FF2B5EF4-FFF2-40B4-BE49-F238E27FC236}">
                <a16:creationId xmlns:a16="http://schemas.microsoft.com/office/drawing/2014/main" id="{4AEDDBD1-3A29-37C0-9FFD-1F31B05B887A}"/>
              </a:ext>
            </a:extLst>
          </xdr:cNvPr>
          <xdr:cNvCxnSpPr>
            <a:cxnSpLocks/>
          </xdr:cNvCxnSpPr>
        </xdr:nvCxnSpPr>
        <xdr:spPr bwMode="auto">
          <a:xfrm flipV="1">
            <a:off x="7367242" y="7626851"/>
            <a:ext cx="6487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8" name="直線コネクタ 50">
            <a:extLst>
              <a:ext uri="{FF2B5EF4-FFF2-40B4-BE49-F238E27FC236}">
                <a16:creationId xmlns:a16="http://schemas.microsoft.com/office/drawing/2014/main" id="{66705B34-F9BF-661B-5CB5-5ED8EA90D6D7}"/>
              </a:ext>
            </a:extLst>
          </xdr:cNvPr>
          <xdr:cNvCxnSpPr>
            <a:cxnSpLocks/>
          </xdr:cNvCxnSpPr>
        </xdr:nvCxnSpPr>
        <xdr:spPr bwMode="auto">
          <a:xfrm flipV="1">
            <a:off x="7379154" y="8855707"/>
            <a:ext cx="49194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4</xdr:col>
      <xdr:colOff>199015</xdr:colOff>
      <xdr:row>16</xdr:row>
      <xdr:rowOff>151590</xdr:rowOff>
    </xdr:from>
    <xdr:to>
      <xdr:col>5</xdr:col>
      <xdr:colOff>91750</xdr:colOff>
      <xdr:row>16</xdr:row>
      <xdr:rowOff>152328</xdr:rowOff>
    </xdr:to>
    <xdr:cxnSp macro="">
      <xdr:nvCxnSpPr>
        <xdr:cNvPr id="29" name="直線コネクタ 45">
          <a:extLst>
            <a:ext uri="{FF2B5EF4-FFF2-40B4-BE49-F238E27FC236}">
              <a16:creationId xmlns:a16="http://schemas.microsoft.com/office/drawing/2014/main" id="{27396F6A-E96B-493C-A04E-D3DF716DA9D3}"/>
            </a:ext>
          </a:extLst>
        </xdr:cNvPr>
        <xdr:cNvCxnSpPr>
          <a:cxnSpLocks/>
        </xdr:cNvCxnSpPr>
      </xdr:nvCxnSpPr>
      <xdr:spPr bwMode="auto">
        <a:xfrm flipV="1">
          <a:off x="3913765" y="3635019"/>
          <a:ext cx="164878"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168535</xdr:colOff>
      <xdr:row>42</xdr:row>
      <xdr:rowOff>137110</xdr:rowOff>
    </xdr:from>
    <xdr:to>
      <xdr:col>5</xdr:col>
      <xdr:colOff>80938</xdr:colOff>
      <xdr:row>42</xdr:row>
      <xdr:rowOff>138522</xdr:rowOff>
    </xdr:to>
    <xdr:cxnSp macro="">
      <xdr:nvCxnSpPr>
        <xdr:cNvPr id="30" name="直線コネクタ 45">
          <a:extLst>
            <a:ext uri="{FF2B5EF4-FFF2-40B4-BE49-F238E27FC236}">
              <a16:creationId xmlns:a16="http://schemas.microsoft.com/office/drawing/2014/main" id="{6C26523C-222F-45F2-B5B5-A1379BA9153D}"/>
            </a:ext>
          </a:extLst>
        </xdr:cNvPr>
        <xdr:cNvCxnSpPr>
          <a:cxnSpLocks/>
        </xdr:cNvCxnSpPr>
      </xdr:nvCxnSpPr>
      <xdr:spPr bwMode="auto">
        <a:xfrm flipV="1">
          <a:off x="3883285" y="8219753"/>
          <a:ext cx="184546"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1156566</xdr:colOff>
      <xdr:row>16</xdr:row>
      <xdr:rowOff>151590</xdr:rowOff>
    </xdr:from>
    <xdr:to>
      <xdr:col>9</xdr:col>
      <xdr:colOff>129146</xdr:colOff>
      <xdr:row>16</xdr:row>
      <xdr:rowOff>153408</xdr:rowOff>
    </xdr:to>
    <xdr:cxnSp macro="">
      <xdr:nvCxnSpPr>
        <xdr:cNvPr id="31" name="直線コネクタ 45">
          <a:extLst>
            <a:ext uri="{FF2B5EF4-FFF2-40B4-BE49-F238E27FC236}">
              <a16:creationId xmlns:a16="http://schemas.microsoft.com/office/drawing/2014/main" id="{A34DC1A1-6E1A-42F3-9670-222E6F794374}"/>
            </a:ext>
          </a:extLst>
        </xdr:cNvPr>
        <xdr:cNvCxnSpPr>
          <a:cxnSpLocks/>
        </xdr:cNvCxnSpPr>
      </xdr:nvCxnSpPr>
      <xdr:spPr bwMode="auto">
        <a:xfrm>
          <a:off x="7837673" y="3635019"/>
          <a:ext cx="591830" cy="181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149677</xdr:colOff>
      <xdr:row>17</xdr:row>
      <xdr:rowOff>107809</xdr:rowOff>
    </xdr:from>
    <xdr:to>
      <xdr:col>3</xdr:col>
      <xdr:colOff>990131</xdr:colOff>
      <xdr:row>45</xdr:row>
      <xdr:rowOff>25415</xdr:rowOff>
    </xdr:to>
    <xdr:sp macro="" textlink="">
      <xdr:nvSpPr>
        <xdr:cNvPr id="32" name="正方形/長方形 31">
          <a:extLst>
            <a:ext uri="{FF2B5EF4-FFF2-40B4-BE49-F238E27FC236}">
              <a16:creationId xmlns:a16="http://schemas.microsoft.com/office/drawing/2014/main" id="{1336D300-B58C-437E-B6A4-E59D06B02BA2}"/>
            </a:ext>
          </a:extLst>
        </xdr:cNvPr>
        <xdr:cNvSpPr>
          <a:spLocks/>
        </xdr:cNvSpPr>
      </xdr:nvSpPr>
      <xdr:spPr>
        <a:xfrm>
          <a:off x="272141" y="3768130"/>
          <a:ext cx="3235311" cy="487060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○水産物の安定的な供給を行うとともに海域環境の保全の役割を果たす</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・環境と調和に配慮した水産動植物の増殖を図る。</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・将来にわたって持続可能な制度としていくため、法人運営の安定性の確保を図る。</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3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大阪府の施策</a:t>
          </a:r>
          <a:endParaRPr kumimoji="0" lang="en-US" altLang="ja-JP" sz="1200" b="1" i="0" u="none" strike="noStrike" kern="100" cap="none" spc="0" normalizeH="0" baseline="0" noProof="0">
            <a:ln>
              <a:noFill/>
            </a:ln>
            <a:solidFill>
              <a:prstClr val="white"/>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3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・「水産業」の振興</a:t>
          </a:r>
        </a:p>
      </xdr:txBody>
    </xdr:sp>
    <xdr:clientData/>
  </xdr:twoCellAnchor>
  <xdr:twoCellAnchor>
    <xdr:from>
      <xdr:col>5</xdr:col>
      <xdr:colOff>58003</xdr:colOff>
      <xdr:row>10</xdr:row>
      <xdr:rowOff>81648</xdr:rowOff>
    </xdr:from>
    <xdr:to>
      <xdr:col>7</xdr:col>
      <xdr:colOff>1263115</xdr:colOff>
      <xdr:row>29</xdr:row>
      <xdr:rowOff>18363</xdr:rowOff>
    </xdr:to>
    <xdr:sp macro="" textlink="">
      <xdr:nvSpPr>
        <xdr:cNvPr id="33" name="正方形/長方形 32">
          <a:extLst>
            <a:ext uri="{FF2B5EF4-FFF2-40B4-BE49-F238E27FC236}">
              <a16:creationId xmlns:a16="http://schemas.microsoft.com/office/drawing/2014/main" id="{DBCF199A-2DC6-4345-BCC3-FE7109513FA1}"/>
            </a:ext>
          </a:extLst>
        </xdr:cNvPr>
        <xdr:cNvSpPr>
          <a:spLocks/>
        </xdr:cNvSpPr>
      </xdr:nvSpPr>
      <xdr:spPr>
        <a:xfrm>
          <a:off x="4044896" y="2503719"/>
          <a:ext cx="3899326" cy="329768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効率的な栽培漁業の展開と栽培漁業への理解</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・大阪府栽培漁業基本計画に基づき、種苗生産、中間育成及び放流事業を実施。近隣府県との積極的な連携等を図り、より効率的な栽培漁業を展開する。</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・栽培漁業の成果等を</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HP</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や</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SNS</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等を使って広く発信していく。</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48479</xdr:colOff>
      <xdr:row>32</xdr:row>
      <xdr:rowOff>103246</xdr:rowOff>
    </xdr:from>
    <xdr:to>
      <xdr:col>7</xdr:col>
      <xdr:colOff>1279073</xdr:colOff>
      <xdr:row>51</xdr:row>
      <xdr:rowOff>39961</xdr:rowOff>
    </xdr:to>
    <xdr:sp macro="" textlink="">
      <xdr:nvSpPr>
        <xdr:cNvPr id="34" name="正方形/長方形 33">
          <a:extLst>
            <a:ext uri="{FF2B5EF4-FFF2-40B4-BE49-F238E27FC236}">
              <a16:creationId xmlns:a16="http://schemas.microsoft.com/office/drawing/2014/main" id="{C27C7691-4A90-40FE-88CE-809CC515DBDC}"/>
            </a:ext>
          </a:extLst>
        </xdr:cNvPr>
        <xdr:cNvSpPr>
          <a:spLocks/>
        </xdr:cNvSpPr>
      </xdr:nvSpPr>
      <xdr:spPr>
        <a:xfrm>
          <a:off x="4035372" y="6416960"/>
          <a:ext cx="3924808" cy="329768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２　法人運営の安定化</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・より効率的・効果的な事業実施を図るとともに、</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安定的な運営に努める。</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145612</xdr:colOff>
      <xdr:row>10</xdr:row>
      <xdr:rowOff>105460</xdr:rowOff>
    </xdr:from>
    <xdr:to>
      <xdr:col>11</xdr:col>
      <xdr:colOff>1822199</xdr:colOff>
      <xdr:row>29</xdr:row>
      <xdr:rowOff>48981</xdr:rowOff>
    </xdr:to>
    <xdr:sp macro="" textlink="">
      <xdr:nvSpPr>
        <xdr:cNvPr id="35" name="正方形/長方形 34">
          <a:extLst>
            <a:ext uri="{FF2B5EF4-FFF2-40B4-BE49-F238E27FC236}">
              <a16:creationId xmlns:a16="http://schemas.microsoft.com/office/drawing/2014/main" id="{0A762058-5FD7-417E-8428-0D0400DACB20}"/>
            </a:ext>
          </a:extLst>
        </xdr:cNvPr>
        <xdr:cNvSpPr>
          <a:spLocks/>
        </xdr:cNvSpPr>
      </xdr:nvSpPr>
      <xdr:spPr>
        <a:xfrm>
          <a:off x="8445969" y="2527531"/>
          <a:ext cx="4833444" cy="33044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①　栽培漁業の着実な推進</a:t>
          </a:r>
          <a:endParaRPr lang="en-US" altLang="ja-JP"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・稚魚放流尾数</a:t>
          </a:r>
          <a:endParaRPr lang="en-US" altLang="ja-JP"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　　（第８次大阪府栽培漁業基本計画・中期経営計画に基づく</a:t>
          </a:r>
          <a:endParaRPr lang="en-US" altLang="ja-JP"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ヒラメ、キジハタ、アカガイ、トラフグの放流）</a:t>
          </a:r>
          <a:endPar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【29.6</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万尾</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31.0</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万尾</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(R8)】</a:t>
          </a:r>
        </a:p>
        <a:p>
          <a:pPr>
            <a:lnSpc>
              <a:spcPts val="1300"/>
            </a:lnSpc>
          </a:pP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稚魚歩留まり達成率</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【152.4</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(R6</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135.0</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(R8)】</a:t>
          </a:r>
        </a:p>
        <a:p>
          <a:pPr>
            <a:lnSpc>
              <a:spcPts val="1300"/>
            </a:lnSpc>
          </a:pP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・栽培漁業の発信</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（報道提供や</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HP</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等による栽培漁業の発信）</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【23</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回</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年</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(R6</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20</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回</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年</a:t>
          </a:r>
          <a:r>
            <a:rPr lang="en-US" altLang="ja-JP" sz="1100">
              <a:solidFill>
                <a:schemeClr val="tx1"/>
              </a:solidFill>
              <a:effectLst/>
              <a:latin typeface="+mn-lt"/>
              <a:ea typeface="+mn-ea"/>
              <a:cs typeface="+mn-cs"/>
            </a:rPr>
            <a:t>(</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R8</a:t>
          </a:r>
          <a:r>
            <a:rPr lang="en-US" altLang="ja-JP" sz="1100">
              <a:solidFill>
                <a:schemeClr val="tx1"/>
              </a:solidFill>
              <a:effectLst/>
              <a:latin typeface="+mn-lt"/>
              <a:ea typeface="+mn-ea"/>
              <a:cs typeface="+mn-cs"/>
            </a:rPr>
            <a:t>)</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9</xdr:col>
      <xdr:colOff>155136</xdr:colOff>
      <xdr:row>32</xdr:row>
      <xdr:rowOff>153253</xdr:rowOff>
    </xdr:from>
    <xdr:to>
      <xdr:col>11</xdr:col>
      <xdr:colOff>1832759</xdr:colOff>
      <xdr:row>42</xdr:row>
      <xdr:rowOff>166836</xdr:rowOff>
    </xdr:to>
    <xdr:sp macro="" textlink="">
      <xdr:nvSpPr>
        <xdr:cNvPr id="36" name="正方形/長方形 35">
          <a:extLst>
            <a:ext uri="{FF2B5EF4-FFF2-40B4-BE49-F238E27FC236}">
              <a16:creationId xmlns:a16="http://schemas.microsoft.com/office/drawing/2014/main" id="{B8125675-E48B-47F4-A4CA-689D2F272B2F}"/>
            </a:ext>
          </a:extLst>
        </xdr:cNvPr>
        <xdr:cNvSpPr>
          <a:spLocks/>
        </xdr:cNvSpPr>
      </xdr:nvSpPr>
      <xdr:spPr>
        <a:xfrm>
          <a:off x="8455493" y="6466967"/>
          <a:ext cx="4834480" cy="178251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②</a:t>
          </a:r>
          <a:r>
            <a:rPr lang="ja-JP" altLang="en-US"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法人運営の安定性の確保</a:t>
          </a:r>
          <a:endParaRPr lang="en-US" altLang="ja-JP"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余剰種苗による収益の確保</a:t>
          </a: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spc="-40" baseline="0">
              <a:solidFill>
                <a:schemeClr val="tx1"/>
              </a:solidFill>
              <a:effectLst/>
              <a:latin typeface="HG丸ｺﾞｼｯｸM-PRO" panose="020F0600000000000000" pitchFamily="50" charset="-128"/>
              <a:ea typeface="HG丸ｺﾞｼｯｸM-PRO" panose="020F0600000000000000" pitchFamily="50" charset="-128"/>
              <a:cs typeface="Times New Roman"/>
            </a:rPr>
            <a:t>キジハタ等余剰種苗の譲渡により継続的な収入の確保を図る</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endPar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【26,675</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24,000</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(R8)】</a:t>
          </a:r>
        </a:p>
        <a:p>
          <a:pPr>
            <a:lnSpc>
              <a:spcPts val="1200"/>
            </a:lnSpc>
          </a:pP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a:lnSpc>
              <a:spcPts val="1300"/>
            </a:lnSpc>
          </a:pP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栽培事業費</a:t>
          </a:r>
          <a:endParaRPr lang="ja-JP" altLang="ja-JP" sz="1100">
            <a:solidFill>
              <a:schemeClr val="tx1"/>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【52,429</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千円</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(R6</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52,000</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千円</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(R8)】</a:t>
          </a: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145611</xdr:colOff>
      <xdr:row>43</xdr:row>
      <xdr:rowOff>130436</xdr:rowOff>
    </xdr:from>
    <xdr:to>
      <xdr:col>11</xdr:col>
      <xdr:colOff>1823234</xdr:colOff>
      <xdr:row>51</xdr:row>
      <xdr:rowOff>38941</xdr:rowOff>
    </xdr:to>
    <xdr:sp macro="" textlink="">
      <xdr:nvSpPr>
        <xdr:cNvPr id="37" name="正方形/長方形 36">
          <a:extLst>
            <a:ext uri="{FF2B5EF4-FFF2-40B4-BE49-F238E27FC236}">
              <a16:creationId xmlns:a16="http://schemas.microsoft.com/office/drawing/2014/main" id="{7E8FB67D-80AD-4F6D-A7A1-D6321ED8FF52}"/>
            </a:ext>
          </a:extLst>
        </xdr:cNvPr>
        <xdr:cNvSpPr>
          <a:spLocks/>
        </xdr:cNvSpPr>
      </xdr:nvSpPr>
      <xdr:spPr>
        <a:xfrm>
          <a:off x="8422836" y="8188586"/>
          <a:ext cx="4820873" cy="128010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③　事務局費の抑制</a:t>
          </a:r>
          <a:endParaRPr lang="en-US" altLang="ja-JP"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事務局費</a:t>
          </a:r>
          <a:endPar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【28,052</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26,500</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②</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2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3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2E303690-96CC-46C3-81CD-8E809B73B798}"/>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4AAC5C1A-C2E3-42CB-9858-7FDBAC00F1C5}"/>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10" name="正方形/長方形 9">
          <a:extLst>
            <a:ext uri="{FF2B5EF4-FFF2-40B4-BE49-F238E27FC236}">
              <a16:creationId xmlns:a16="http://schemas.microsoft.com/office/drawing/2014/main" id="{35C57F88-4DC7-4087-AFF2-F39C629CED84}"/>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11" name="矢印: 右 4">
          <a:extLst>
            <a:ext uri="{FF2B5EF4-FFF2-40B4-BE49-F238E27FC236}">
              <a16:creationId xmlns:a16="http://schemas.microsoft.com/office/drawing/2014/main" id="{40D8DAEE-BD07-40B5-83B9-DC5B44D46780}"/>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9EFCF364-08FD-4C79-AA0D-41D53231A4F8}"/>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543D3624-0D74-4654-9789-67B3EE4D3F38}"/>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1595815C-06E8-4DBD-9AC7-FCC7D0C914C5}"/>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4E216024-0F8C-40F4-AD45-068E6EEB9F42}"/>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3300B73E-DB92-4044-B182-4F21932ADEF3}"/>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5EE416E6-F4C5-4BC6-9583-102295569D36}"/>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9E4B0-6666-4DD9-8E16-08CE9DCAE607}">
  <sheetPr>
    <tabColor rgb="FFFFFF00"/>
  </sheetPr>
  <dimension ref="A1:L53"/>
  <sheetViews>
    <sheetView tabSelected="1" view="pageBreakPreview" zoomScale="70" zoomScaleNormal="80" zoomScaleSheetLayoutView="70" workbookViewId="0"/>
  </sheetViews>
  <sheetFormatPr defaultColWidth="9" defaultRowHeight="13.2"/>
  <cols>
    <col min="1" max="1" width="1.6640625" style="20" customWidth="1"/>
    <col min="2" max="4" width="15.6640625" style="20" customWidth="1"/>
    <col min="5" max="5" width="3.6640625" style="20" customWidth="1"/>
    <col min="6" max="8" width="17.6640625" style="20" customWidth="1"/>
    <col min="9" max="9" width="3.6640625" style="20" customWidth="1"/>
    <col min="10" max="10" width="15.6640625" style="20" customWidth="1"/>
    <col min="11" max="11" width="25.6640625" style="20" customWidth="1"/>
    <col min="12" max="12" width="26.88671875" style="20" customWidth="1"/>
    <col min="13" max="13" width="1.6640625" style="20" customWidth="1"/>
    <col min="14" max="16384" width="9" style="20"/>
  </cols>
  <sheetData>
    <row r="1" spans="1:12" ht="25.5" customHeight="1"/>
    <row r="2" spans="1:12" ht="13.5" customHeight="1">
      <c r="B2" s="30"/>
    </row>
    <row r="3" spans="1:12" ht="20.100000000000001" customHeight="1">
      <c r="H3" s="24"/>
      <c r="I3" s="25"/>
      <c r="J3" s="44" t="s">
        <v>3</v>
      </c>
      <c r="K3" s="90" t="s">
        <v>67</v>
      </c>
      <c r="L3" s="91"/>
    </row>
    <row r="4" spans="1:12" ht="20.100000000000001" customHeight="1">
      <c r="H4" s="24"/>
      <c r="I4" s="25"/>
      <c r="J4" s="44" t="s">
        <v>14</v>
      </c>
      <c r="K4" s="90" t="s">
        <v>68</v>
      </c>
      <c r="L4" s="91"/>
    </row>
    <row r="5" spans="1:12" ht="30" customHeight="1">
      <c r="A5" s="92" t="s">
        <v>24</v>
      </c>
      <c r="B5" s="93"/>
      <c r="C5" s="93"/>
      <c r="D5" s="93"/>
      <c r="E5" s="93"/>
      <c r="F5" s="93"/>
    </row>
    <row r="7" spans="1:12" ht="13.5" customHeight="1">
      <c r="B7" s="94" t="s">
        <v>23</v>
      </c>
      <c r="C7" s="95"/>
      <c r="D7" s="95"/>
      <c r="F7" s="96" t="s">
        <v>25</v>
      </c>
      <c r="G7" s="95"/>
      <c r="H7" s="95"/>
      <c r="J7" s="97" t="s">
        <v>45</v>
      </c>
      <c r="K7" s="97"/>
      <c r="L7" s="97"/>
    </row>
    <row r="8" spans="1:12" ht="27" customHeight="1">
      <c r="B8" s="95"/>
      <c r="C8" s="95"/>
      <c r="D8" s="95"/>
      <c r="F8" s="95"/>
      <c r="G8" s="95"/>
      <c r="H8" s="95"/>
      <c r="J8" s="97"/>
      <c r="K8" s="97"/>
      <c r="L8" s="97"/>
    </row>
    <row r="9" spans="1:12">
      <c r="B9" s="31"/>
      <c r="C9" s="31"/>
      <c r="D9" s="31"/>
      <c r="F9" s="31"/>
      <c r="G9" s="31"/>
      <c r="H9" s="31"/>
      <c r="J9" s="32"/>
      <c r="K9" s="32"/>
      <c r="L9" s="32"/>
    </row>
    <row r="10" spans="1:12">
      <c r="B10" s="31"/>
      <c r="C10" s="31"/>
      <c r="D10" s="31"/>
      <c r="F10" s="31"/>
      <c r="G10" s="31"/>
      <c r="H10" s="31"/>
      <c r="J10" s="32"/>
      <c r="K10" s="32"/>
      <c r="L10" s="32"/>
    </row>
    <row r="11" spans="1:12">
      <c r="B11" s="31"/>
      <c r="C11" s="31"/>
      <c r="D11" s="31"/>
      <c r="F11" s="31"/>
      <c r="G11" s="31"/>
      <c r="H11" s="31"/>
      <c r="J11" s="32"/>
      <c r="K11" s="32"/>
      <c r="L11" s="32"/>
    </row>
    <row r="12" spans="1:12">
      <c r="B12" s="31"/>
      <c r="C12" s="31"/>
      <c r="D12" s="31"/>
      <c r="F12" s="31"/>
      <c r="G12" s="31"/>
      <c r="H12" s="31"/>
      <c r="J12" s="32"/>
      <c r="K12" s="32"/>
      <c r="L12" s="32"/>
    </row>
    <row r="13" spans="1:12">
      <c r="B13" s="31"/>
      <c r="C13" s="31"/>
      <c r="D13" s="31"/>
      <c r="F13" s="31"/>
      <c r="G13" s="31"/>
      <c r="H13" s="31"/>
      <c r="J13" s="32"/>
      <c r="K13" s="32"/>
      <c r="L13" s="32"/>
    </row>
    <row r="14" spans="1:12">
      <c r="B14" s="31"/>
      <c r="C14" s="31"/>
      <c r="D14" s="31"/>
      <c r="F14" s="31"/>
      <c r="G14" s="31"/>
      <c r="H14" s="31"/>
      <c r="J14" s="32"/>
      <c r="K14" s="32"/>
      <c r="L14" s="32"/>
    </row>
    <row r="15" spans="1:12">
      <c r="B15" s="31"/>
      <c r="C15" s="31"/>
      <c r="D15" s="31"/>
      <c r="F15" s="31"/>
      <c r="G15" s="31"/>
      <c r="H15" s="31"/>
      <c r="J15" s="32"/>
      <c r="K15" s="32"/>
      <c r="L15" s="32"/>
    </row>
    <row r="16" spans="1:12">
      <c r="B16" s="31"/>
      <c r="C16" s="31"/>
      <c r="D16" s="31"/>
      <c r="F16" s="31"/>
      <c r="G16" s="31"/>
      <c r="H16" s="31"/>
      <c r="J16" s="32"/>
      <c r="K16" s="32"/>
      <c r="L16" s="32"/>
    </row>
    <row r="17" spans="2:12">
      <c r="B17" s="31"/>
      <c r="C17" s="31"/>
      <c r="D17" s="31"/>
      <c r="F17" s="31"/>
      <c r="G17" s="31"/>
      <c r="H17" s="31"/>
      <c r="J17" s="32"/>
      <c r="K17" s="32"/>
      <c r="L17" s="32"/>
    </row>
    <row r="18" spans="2:12">
      <c r="B18" s="31"/>
      <c r="C18" s="31"/>
      <c r="D18" s="31"/>
      <c r="F18" s="31"/>
      <c r="G18" s="31"/>
      <c r="H18" s="31"/>
      <c r="J18" s="32"/>
      <c r="K18" s="32"/>
      <c r="L18" s="32"/>
    </row>
    <row r="19" spans="2:12">
      <c r="B19" s="31"/>
      <c r="C19" s="31"/>
      <c r="D19" s="31"/>
      <c r="F19" s="31"/>
      <c r="G19" s="31"/>
      <c r="H19" s="31"/>
      <c r="J19" s="32"/>
      <c r="K19" s="32"/>
      <c r="L19" s="32"/>
    </row>
    <row r="20" spans="2:12">
      <c r="B20" s="31"/>
      <c r="C20" s="31"/>
      <c r="D20" s="31"/>
      <c r="F20" s="31"/>
      <c r="G20" s="31"/>
      <c r="H20" s="31"/>
      <c r="J20" s="32"/>
      <c r="K20" s="32"/>
      <c r="L20" s="32"/>
    </row>
    <row r="21" spans="2:12">
      <c r="B21" s="31"/>
      <c r="C21" s="31"/>
      <c r="D21" s="31"/>
      <c r="F21" s="31"/>
      <c r="G21" s="31"/>
      <c r="H21" s="31"/>
      <c r="J21" s="32"/>
      <c r="K21" s="32"/>
      <c r="L21" s="32"/>
    </row>
    <row r="22" spans="2:12">
      <c r="B22" s="31"/>
      <c r="C22" s="31"/>
      <c r="D22" s="31"/>
      <c r="F22" s="31"/>
      <c r="G22" s="31"/>
      <c r="H22" s="31"/>
      <c r="J22" s="32"/>
      <c r="K22" s="32"/>
      <c r="L22" s="32"/>
    </row>
    <row r="23" spans="2:12">
      <c r="B23" s="31"/>
      <c r="C23" s="31"/>
      <c r="D23" s="31"/>
      <c r="F23" s="31"/>
      <c r="G23" s="31"/>
      <c r="H23" s="31"/>
      <c r="J23" s="32"/>
      <c r="K23" s="32"/>
      <c r="L23" s="32"/>
    </row>
    <row r="24" spans="2:12">
      <c r="B24" s="31"/>
      <c r="C24" s="31"/>
      <c r="D24" s="31"/>
      <c r="F24" s="31"/>
      <c r="G24" s="31"/>
      <c r="H24" s="31"/>
      <c r="J24" s="32"/>
      <c r="K24" s="32"/>
      <c r="L24" s="32"/>
    </row>
    <row r="25" spans="2:12">
      <c r="B25" s="31"/>
      <c r="C25" s="31"/>
      <c r="D25" s="31"/>
      <c r="F25" s="31"/>
      <c r="G25" s="31"/>
      <c r="H25" s="31"/>
      <c r="J25" s="32"/>
      <c r="K25" s="32"/>
      <c r="L25" s="32"/>
    </row>
    <row r="26" spans="2:12">
      <c r="B26" s="31"/>
      <c r="C26" s="31"/>
      <c r="D26" s="31"/>
      <c r="F26" s="31"/>
      <c r="G26" s="31"/>
      <c r="H26" s="31"/>
      <c r="J26" s="32"/>
      <c r="K26" s="32"/>
      <c r="L26" s="32"/>
    </row>
    <row r="27" spans="2:12">
      <c r="B27" s="31"/>
      <c r="C27" s="31"/>
      <c r="D27" s="31"/>
      <c r="F27" s="31"/>
      <c r="G27" s="31"/>
      <c r="H27" s="31"/>
      <c r="J27" s="32"/>
      <c r="K27" s="32"/>
      <c r="L27" s="32"/>
    </row>
    <row r="28" spans="2:12">
      <c r="B28" s="31"/>
      <c r="C28" s="31"/>
      <c r="D28" s="31"/>
      <c r="F28" s="31"/>
      <c r="G28" s="31"/>
      <c r="H28" s="31"/>
      <c r="J28" s="32"/>
      <c r="K28" s="32"/>
      <c r="L28" s="32"/>
    </row>
    <row r="29" spans="2:12">
      <c r="B29" s="31"/>
      <c r="C29" s="31"/>
      <c r="D29" s="31"/>
      <c r="F29" s="31"/>
      <c r="G29" s="31"/>
      <c r="H29" s="31"/>
      <c r="J29" s="32"/>
      <c r="K29" s="32"/>
      <c r="L29" s="32"/>
    </row>
    <row r="30" spans="2:12">
      <c r="B30" s="31"/>
      <c r="C30" s="31"/>
      <c r="D30" s="31"/>
      <c r="F30" s="31"/>
      <c r="G30" s="31"/>
      <c r="H30" s="31"/>
      <c r="J30" s="32"/>
      <c r="K30" s="32"/>
      <c r="L30" s="32"/>
    </row>
    <row r="31" spans="2:12">
      <c r="B31" s="31"/>
      <c r="C31" s="31"/>
      <c r="D31" s="31"/>
      <c r="F31" s="31"/>
      <c r="G31" s="31"/>
      <c r="H31" s="31"/>
      <c r="J31" s="32"/>
      <c r="K31" s="32"/>
      <c r="L31" s="32"/>
    </row>
    <row r="32" spans="2:12">
      <c r="B32" s="31"/>
      <c r="C32" s="31"/>
      <c r="D32" s="31"/>
      <c r="F32" s="31"/>
      <c r="G32" s="31"/>
      <c r="H32" s="31"/>
      <c r="J32" s="32"/>
      <c r="K32" s="32"/>
      <c r="L32" s="32"/>
    </row>
    <row r="33" spans="2:12">
      <c r="B33" s="31"/>
      <c r="C33" s="31"/>
      <c r="D33" s="31"/>
      <c r="F33" s="31"/>
      <c r="G33" s="31"/>
      <c r="H33" s="31"/>
      <c r="J33" s="32"/>
      <c r="K33" s="32"/>
      <c r="L33" s="32"/>
    </row>
    <row r="34" spans="2:12">
      <c r="B34" s="31"/>
      <c r="C34" s="31"/>
      <c r="D34" s="31"/>
      <c r="F34" s="31"/>
      <c r="G34" s="31"/>
      <c r="H34" s="31"/>
      <c r="J34" s="32"/>
      <c r="K34" s="32"/>
      <c r="L34" s="32"/>
    </row>
    <row r="35" spans="2:12">
      <c r="B35" s="31"/>
      <c r="C35" s="31"/>
      <c r="D35" s="31"/>
      <c r="F35" s="31"/>
      <c r="G35" s="31"/>
      <c r="H35" s="31"/>
      <c r="J35" s="32"/>
      <c r="K35" s="32"/>
      <c r="L35" s="32"/>
    </row>
    <row r="36" spans="2:12">
      <c r="B36" s="31"/>
      <c r="C36" s="31"/>
      <c r="D36" s="31"/>
      <c r="F36" s="31"/>
      <c r="G36" s="31"/>
      <c r="H36" s="31"/>
      <c r="J36" s="32"/>
      <c r="K36" s="32"/>
      <c r="L36" s="32"/>
    </row>
    <row r="37" spans="2:12">
      <c r="B37" s="31"/>
      <c r="C37" s="31"/>
      <c r="D37" s="31"/>
      <c r="F37" s="31"/>
      <c r="G37" s="31"/>
      <c r="H37" s="31"/>
      <c r="J37" s="32"/>
      <c r="K37" s="32"/>
      <c r="L37" s="32"/>
    </row>
    <row r="38" spans="2:12">
      <c r="B38" s="31"/>
      <c r="C38" s="31"/>
      <c r="D38" s="31"/>
      <c r="F38" s="31"/>
      <c r="G38" s="31"/>
      <c r="H38" s="31"/>
      <c r="J38" s="32"/>
      <c r="K38" s="32"/>
      <c r="L38" s="32"/>
    </row>
    <row r="39" spans="2:12">
      <c r="B39" s="31"/>
      <c r="C39" s="31"/>
      <c r="D39" s="31"/>
      <c r="F39" s="31"/>
      <c r="G39" s="31"/>
      <c r="H39" s="31"/>
      <c r="J39" s="32"/>
      <c r="K39" s="32"/>
      <c r="L39" s="32"/>
    </row>
    <row r="40" spans="2:12">
      <c r="B40" s="31"/>
      <c r="C40" s="31"/>
      <c r="D40" s="31"/>
      <c r="F40" s="31"/>
      <c r="G40" s="31"/>
      <c r="H40" s="31"/>
      <c r="J40" s="32"/>
      <c r="K40" s="32"/>
      <c r="L40" s="32"/>
    </row>
    <row r="41" spans="2:12">
      <c r="B41" s="31"/>
      <c r="C41" s="31"/>
      <c r="D41" s="31"/>
      <c r="F41" s="31"/>
      <c r="G41" s="31"/>
      <c r="H41" s="31"/>
      <c r="J41" s="32"/>
      <c r="K41" s="32"/>
      <c r="L41" s="32"/>
    </row>
    <row r="42" spans="2:12">
      <c r="B42" s="31"/>
      <c r="C42" s="31"/>
      <c r="D42" s="31"/>
      <c r="F42" s="31"/>
      <c r="G42" s="31"/>
      <c r="H42" s="31"/>
      <c r="J42" s="32"/>
      <c r="K42" s="32"/>
      <c r="L42" s="32"/>
    </row>
    <row r="43" spans="2:12">
      <c r="B43" s="31"/>
      <c r="C43" s="31"/>
      <c r="D43" s="31"/>
      <c r="F43" s="31"/>
      <c r="G43" s="31"/>
      <c r="H43" s="31"/>
      <c r="J43" s="32"/>
      <c r="K43" s="32"/>
      <c r="L43" s="32"/>
    </row>
    <row r="44" spans="2:12">
      <c r="B44" s="31"/>
      <c r="C44" s="31"/>
      <c r="D44" s="31"/>
      <c r="F44" s="31"/>
      <c r="G44" s="31"/>
      <c r="H44" s="31"/>
      <c r="J44" s="32"/>
      <c r="K44" s="32"/>
      <c r="L44" s="32"/>
    </row>
    <row r="45" spans="2:12">
      <c r="B45" s="31"/>
      <c r="C45" s="31"/>
      <c r="D45" s="31"/>
      <c r="F45" s="31"/>
      <c r="G45" s="31"/>
      <c r="H45" s="31"/>
      <c r="J45" s="32"/>
      <c r="K45" s="32"/>
      <c r="L45" s="32"/>
    </row>
    <row r="46" spans="2:12">
      <c r="B46" s="31"/>
      <c r="C46" s="31"/>
      <c r="D46" s="31"/>
      <c r="F46" s="31"/>
      <c r="G46" s="31"/>
      <c r="H46" s="31"/>
      <c r="J46" s="32"/>
      <c r="K46" s="32"/>
      <c r="L46" s="32"/>
    </row>
    <row r="47" spans="2:12">
      <c r="B47" s="31"/>
      <c r="C47" s="31"/>
      <c r="D47" s="31"/>
      <c r="F47" s="31"/>
      <c r="G47" s="31"/>
      <c r="H47" s="31"/>
      <c r="J47" s="32"/>
      <c r="K47" s="32"/>
      <c r="L47" s="32"/>
    </row>
    <row r="48" spans="2:12">
      <c r="B48" s="31"/>
      <c r="C48" s="31"/>
      <c r="D48" s="31"/>
      <c r="F48" s="31"/>
      <c r="G48" s="31"/>
      <c r="H48" s="31"/>
      <c r="J48" s="32"/>
      <c r="K48" s="32"/>
      <c r="L48" s="32"/>
    </row>
    <row r="49" spans="2:12">
      <c r="B49" s="31"/>
      <c r="C49" s="31"/>
      <c r="D49" s="31"/>
      <c r="F49" s="31"/>
      <c r="G49" s="31"/>
      <c r="H49" s="31"/>
      <c r="J49" s="32"/>
      <c r="K49" s="32"/>
      <c r="L49" s="32"/>
    </row>
    <row r="50" spans="2:12">
      <c r="B50" s="31"/>
      <c r="C50" s="31"/>
      <c r="D50" s="31"/>
      <c r="F50" s="31"/>
      <c r="G50" s="31"/>
      <c r="H50" s="31"/>
      <c r="J50" s="32"/>
      <c r="K50" s="32"/>
      <c r="L50" s="32"/>
    </row>
    <row r="51" spans="2:12">
      <c r="B51" s="31"/>
      <c r="C51" s="31"/>
      <c r="D51" s="31"/>
      <c r="F51" s="31"/>
      <c r="G51" s="31"/>
      <c r="H51" s="31"/>
      <c r="J51" s="32"/>
      <c r="K51" s="32"/>
      <c r="L51" s="32"/>
    </row>
    <row r="52" spans="2:12">
      <c r="B52" s="32"/>
      <c r="C52" s="32"/>
      <c r="D52" s="32"/>
      <c r="F52" s="32"/>
      <c r="G52" s="32"/>
      <c r="H52" s="32"/>
      <c r="J52" s="32"/>
      <c r="K52" s="32"/>
      <c r="L52" s="32"/>
    </row>
    <row r="53" spans="2:12">
      <c r="B53" s="32"/>
      <c r="C53" s="32"/>
      <c r="D53" s="32"/>
      <c r="F53" s="32"/>
      <c r="G53" s="32"/>
      <c r="H53" s="32"/>
      <c r="J53" s="32"/>
      <c r="K53" s="32"/>
      <c r="L53" s="32"/>
    </row>
  </sheetData>
  <mergeCells count="6">
    <mergeCell ref="K3:L3"/>
    <mergeCell ref="K4:L4"/>
    <mergeCell ref="A5:F5"/>
    <mergeCell ref="B7:D8"/>
    <mergeCell ref="F7:H8"/>
    <mergeCell ref="J7:L8"/>
  </mergeCells>
  <phoneticPr fontId="1"/>
  <printOptions horizontalCentered="1"/>
  <pageMargins left="0.39370078740157483" right="0.39370078740157483" top="0.39370078740157483" bottom="0.3937007874015748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1"/>
  <sheetViews>
    <sheetView view="pageBreakPreview" zoomScale="55" zoomScaleNormal="85" zoomScaleSheetLayoutView="55" workbookViewId="0"/>
  </sheetViews>
  <sheetFormatPr defaultColWidth="9" defaultRowHeight="13.2"/>
  <cols>
    <col min="1" max="1" width="2.33203125" style="33" customWidth="1"/>
    <col min="2" max="2" width="3.109375" style="33" customWidth="1"/>
    <col min="3" max="3" width="45.6640625" style="33" customWidth="1"/>
    <col min="4" max="4" width="5.6640625" style="33" customWidth="1"/>
    <col min="5" max="5" width="45.6640625" style="33" customWidth="1"/>
    <col min="6" max="6" width="4.6640625" style="33" customWidth="1"/>
    <col min="7" max="7" width="5.6640625" style="33" customWidth="1"/>
    <col min="8" max="10" width="15.6640625" style="33" customWidth="1"/>
    <col min="11" max="12" width="10.77734375" style="33" customWidth="1"/>
    <col min="13" max="13" width="15.6640625" style="33" customWidth="1"/>
    <col min="14" max="14" width="10.77734375" style="33" customWidth="1"/>
    <col min="15" max="15" width="15.6640625" style="33" customWidth="1"/>
    <col min="16" max="16" width="15.6640625" style="34" customWidth="1"/>
    <col min="17" max="17" width="35.6640625" style="34" customWidth="1"/>
    <col min="18" max="18" width="60.6640625" style="33" customWidth="1"/>
    <col min="19" max="16384" width="9" style="33"/>
  </cols>
  <sheetData>
    <row r="1" spans="1:18" ht="60" customHeight="1"/>
    <row r="2" spans="1:18" ht="29.25" customHeight="1">
      <c r="C2" s="35"/>
      <c r="D2" s="35"/>
      <c r="N2" s="22"/>
      <c r="O2" s="22"/>
      <c r="P2" s="29"/>
      <c r="Q2" s="45" t="s">
        <v>30</v>
      </c>
      <c r="R2" s="74" t="s">
        <v>75</v>
      </c>
    </row>
    <row r="3" spans="1:18" ht="60" customHeight="1" thickBot="1">
      <c r="A3" s="280" t="s">
        <v>48</v>
      </c>
      <c r="B3" s="280"/>
      <c r="C3" s="280"/>
      <c r="D3" s="280"/>
      <c r="E3" s="280"/>
      <c r="F3" s="280"/>
      <c r="G3" s="280"/>
      <c r="H3" s="280"/>
      <c r="I3" s="280"/>
      <c r="J3" s="280"/>
      <c r="K3" s="67"/>
      <c r="L3" s="67"/>
      <c r="M3" s="36"/>
      <c r="N3" s="36"/>
      <c r="O3" s="36"/>
      <c r="P3" s="37"/>
      <c r="Q3" s="37"/>
      <c r="R3" s="73"/>
    </row>
    <row r="4" spans="1:18" ht="39.9" customHeight="1" thickBot="1">
      <c r="A4" s="281" t="s">
        <v>27</v>
      </c>
      <c r="B4" s="282"/>
      <c r="C4" s="282"/>
      <c r="D4" s="282"/>
      <c r="E4" s="282"/>
      <c r="F4" s="282"/>
      <c r="G4" s="282"/>
      <c r="H4" s="282"/>
      <c r="I4" s="282"/>
      <c r="J4" s="282"/>
      <c r="K4" s="282"/>
      <c r="L4" s="282"/>
      <c r="M4" s="282"/>
      <c r="N4" s="282"/>
      <c r="O4" s="282"/>
      <c r="P4" s="282"/>
      <c r="Q4" s="282"/>
      <c r="R4" s="283"/>
    </row>
    <row r="5" spans="1:18" ht="39.9" customHeight="1" thickTop="1">
      <c r="A5" s="1"/>
      <c r="B5" s="137" t="s">
        <v>2</v>
      </c>
      <c r="C5" s="266"/>
      <c r="D5" s="137" t="s">
        <v>0</v>
      </c>
      <c r="E5" s="138"/>
      <c r="F5" s="170" t="s">
        <v>35</v>
      </c>
      <c r="G5" s="170" t="s">
        <v>1</v>
      </c>
      <c r="H5" s="147" t="s">
        <v>49</v>
      </c>
      <c r="I5" s="274" t="s">
        <v>50</v>
      </c>
      <c r="J5" s="276" t="s">
        <v>51</v>
      </c>
      <c r="K5" s="147" t="s">
        <v>52</v>
      </c>
      <c r="L5" s="147" t="s">
        <v>47</v>
      </c>
      <c r="M5" s="268" t="s">
        <v>53</v>
      </c>
      <c r="N5" s="145" t="s">
        <v>54</v>
      </c>
      <c r="O5" s="301" t="s">
        <v>90</v>
      </c>
      <c r="P5" s="302"/>
      <c r="Q5" s="295" t="s">
        <v>55</v>
      </c>
      <c r="R5" s="296"/>
    </row>
    <row r="6" spans="1:18" ht="39.9" customHeight="1">
      <c r="A6" s="38"/>
      <c r="B6" s="139"/>
      <c r="C6" s="267"/>
      <c r="D6" s="139"/>
      <c r="E6" s="140"/>
      <c r="F6" s="171"/>
      <c r="G6" s="171"/>
      <c r="H6" s="148"/>
      <c r="I6" s="275"/>
      <c r="J6" s="277"/>
      <c r="K6" s="148"/>
      <c r="L6" s="148"/>
      <c r="M6" s="269"/>
      <c r="N6" s="146"/>
      <c r="O6" s="65" t="s">
        <v>53</v>
      </c>
      <c r="P6" s="66" t="s">
        <v>34</v>
      </c>
      <c r="Q6" s="297"/>
      <c r="R6" s="298"/>
    </row>
    <row r="7" spans="1:18" ht="39.9" customHeight="1">
      <c r="A7" s="38"/>
      <c r="B7" s="155" t="s">
        <v>36</v>
      </c>
      <c r="C7" s="312" t="s">
        <v>69</v>
      </c>
      <c r="D7" s="102" t="s">
        <v>70</v>
      </c>
      <c r="E7" s="103"/>
      <c r="F7" s="299"/>
      <c r="G7" s="278" t="s">
        <v>76</v>
      </c>
      <c r="H7" s="114">
        <v>29.6</v>
      </c>
      <c r="I7" s="100">
        <v>29</v>
      </c>
      <c r="J7" s="100">
        <v>31.9</v>
      </c>
      <c r="K7" s="278">
        <v>50</v>
      </c>
      <c r="L7" s="278">
        <v>50</v>
      </c>
      <c r="M7" s="272" t="s">
        <v>104</v>
      </c>
      <c r="N7" s="314">
        <v>50</v>
      </c>
      <c r="O7" s="110">
        <v>31</v>
      </c>
      <c r="P7" s="112">
        <v>31</v>
      </c>
      <c r="Q7" s="141" t="s">
        <v>111</v>
      </c>
      <c r="R7" s="142"/>
    </row>
    <row r="8" spans="1:18" ht="39.9" customHeight="1" thickBot="1">
      <c r="A8" s="38"/>
      <c r="B8" s="156"/>
      <c r="C8" s="313"/>
      <c r="D8" s="104"/>
      <c r="E8" s="105"/>
      <c r="F8" s="300"/>
      <c r="G8" s="279"/>
      <c r="H8" s="115"/>
      <c r="I8" s="101"/>
      <c r="J8" s="101"/>
      <c r="K8" s="279"/>
      <c r="L8" s="279"/>
      <c r="M8" s="273"/>
      <c r="N8" s="315"/>
      <c r="O8" s="111"/>
      <c r="P8" s="113"/>
      <c r="Q8" s="143"/>
      <c r="R8" s="144"/>
    </row>
    <row r="9" spans="1:18" ht="60" customHeight="1" thickBot="1">
      <c r="A9" s="12"/>
      <c r="B9" s="307" t="s">
        <v>9</v>
      </c>
      <c r="C9" s="308"/>
      <c r="D9" s="308"/>
      <c r="E9" s="308"/>
      <c r="F9" s="308"/>
      <c r="G9" s="308"/>
      <c r="H9" s="308"/>
      <c r="I9" s="308"/>
      <c r="J9" s="308"/>
      <c r="K9" s="308"/>
      <c r="L9" s="308"/>
      <c r="M9" s="308"/>
      <c r="N9" s="308"/>
      <c r="O9" s="308"/>
      <c r="P9" s="307" t="s">
        <v>4</v>
      </c>
      <c r="Q9" s="308"/>
      <c r="R9" s="309"/>
    </row>
    <row r="10" spans="1:18" ht="200.1" customHeight="1">
      <c r="A10" s="12"/>
      <c r="B10" s="284" t="s">
        <v>5</v>
      </c>
      <c r="C10" s="285"/>
      <c r="D10" s="303" t="s">
        <v>71</v>
      </c>
      <c r="E10" s="304"/>
      <c r="F10" s="304"/>
      <c r="G10" s="304"/>
      <c r="H10" s="304"/>
      <c r="I10" s="304"/>
      <c r="J10" s="304"/>
      <c r="K10" s="304"/>
      <c r="L10" s="304"/>
      <c r="M10" s="304"/>
      <c r="N10" s="304"/>
      <c r="O10" s="304"/>
      <c r="P10" s="286" t="s">
        <v>74</v>
      </c>
      <c r="Q10" s="287"/>
      <c r="R10" s="288"/>
    </row>
    <row r="11" spans="1:18" ht="200.1" customHeight="1">
      <c r="A11" s="12"/>
      <c r="B11" s="316" t="s">
        <v>10</v>
      </c>
      <c r="C11" s="317"/>
      <c r="D11" s="305" t="s">
        <v>72</v>
      </c>
      <c r="E11" s="306"/>
      <c r="F11" s="306"/>
      <c r="G11" s="306"/>
      <c r="H11" s="306"/>
      <c r="I11" s="306"/>
      <c r="J11" s="306"/>
      <c r="K11" s="306"/>
      <c r="L11" s="306"/>
      <c r="M11" s="306"/>
      <c r="N11" s="306"/>
      <c r="O11" s="306"/>
      <c r="P11" s="289"/>
      <c r="Q11" s="290"/>
      <c r="R11" s="291"/>
    </row>
    <row r="12" spans="1:18" ht="200.1" customHeight="1" thickBot="1">
      <c r="A12" s="43"/>
      <c r="B12" s="310" t="s">
        <v>6</v>
      </c>
      <c r="C12" s="311"/>
      <c r="D12" s="172" t="s">
        <v>73</v>
      </c>
      <c r="E12" s="173"/>
      <c r="F12" s="173"/>
      <c r="G12" s="173"/>
      <c r="H12" s="173"/>
      <c r="I12" s="173"/>
      <c r="J12" s="173"/>
      <c r="K12" s="173"/>
      <c r="L12" s="173"/>
      <c r="M12" s="173"/>
      <c r="N12" s="173"/>
      <c r="O12" s="173"/>
      <c r="P12" s="292"/>
      <c r="Q12" s="293"/>
      <c r="R12" s="294"/>
    </row>
    <row r="13" spans="1:18" ht="28.95" customHeight="1">
      <c r="B13" s="13"/>
      <c r="C13" s="13"/>
      <c r="D13" s="14"/>
      <c r="E13" s="14"/>
      <c r="F13" s="14"/>
      <c r="G13" s="15"/>
      <c r="H13" s="16"/>
      <c r="I13" s="16"/>
      <c r="J13" s="16"/>
      <c r="K13" s="15"/>
      <c r="L13" s="15"/>
      <c r="M13" s="17"/>
      <c r="N13" s="18"/>
      <c r="O13" s="18"/>
      <c r="P13" s="19"/>
      <c r="Q13" s="19"/>
      <c r="R13" s="16"/>
    </row>
    <row r="14" spans="1:18" ht="28.95" customHeight="1">
      <c r="B14" s="13"/>
      <c r="C14" s="13"/>
      <c r="D14" s="14"/>
      <c r="E14" s="14"/>
      <c r="F14" s="14"/>
      <c r="G14" s="15"/>
      <c r="H14" s="16"/>
      <c r="I14" s="16"/>
      <c r="J14" s="16"/>
      <c r="K14" s="15"/>
      <c r="L14" s="15"/>
      <c r="M14" s="17"/>
      <c r="N14" s="18"/>
      <c r="O14" s="18"/>
      <c r="P14" s="28"/>
      <c r="Q14" s="23" t="s">
        <v>3</v>
      </c>
      <c r="R14" s="74" t="s">
        <v>75</v>
      </c>
    </row>
    <row r="15" spans="1:18" ht="28.95" customHeight="1" thickBot="1">
      <c r="B15" s="13"/>
      <c r="C15" s="13"/>
      <c r="D15" s="14"/>
      <c r="E15" s="14"/>
      <c r="F15" s="14"/>
      <c r="G15" s="15"/>
      <c r="H15" s="16"/>
      <c r="I15" s="16"/>
      <c r="J15" s="16"/>
      <c r="K15" s="15"/>
      <c r="L15" s="15"/>
      <c r="M15" s="17"/>
      <c r="N15" s="18"/>
      <c r="O15" s="18"/>
      <c r="P15" s="19"/>
      <c r="Q15" s="19"/>
      <c r="R15" s="16"/>
    </row>
    <row r="16" spans="1:18" ht="39.9" customHeight="1" thickBot="1">
      <c r="A16" s="281" t="s">
        <v>7</v>
      </c>
      <c r="B16" s="282"/>
      <c r="C16" s="282"/>
      <c r="D16" s="282"/>
      <c r="E16" s="282"/>
      <c r="F16" s="282"/>
      <c r="G16" s="282"/>
      <c r="H16" s="282"/>
      <c r="I16" s="282"/>
      <c r="J16" s="282"/>
      <c r="K16" s="282"/>
      <c r="L16" s="282"/>
      <c r="M16" s="282"/>
      <c r="N16" s="282"/>
      <c r="O16" s="282"/>
      <c r="P16" s="282"/>
      <c r="Q16" s="282"/>
      <c r="R16" s="283"/>
    </row>
    <row r="17" spans="1:19" ht="39.9" customHeight="1" thickTop="1">
      <c r="A17" s="1"/>
      <c r="B17" s="137" t="s">
        <v>2</v>
      </c>
      <c r="C17" s="266"/>
      <c r="D17" s="137" t="s">
        <v>0</v>
      </c>
      <c r="E17" s="138"/>
      <c r="F17" s="170" t="s">
        <v>35</v>
      </c>
      <c r="G17" s="170" t="s">
        <v>1</v>
      </c>
      <c r="H17" s="147" t="s">
        <v>49</v>
      </c>
      <c r="I17" s="274" t="s">
        <v>50</v>
      </c>
      <c r="J17" s="276" t="s">
        <v>51</v>
      </c>
      <c r="K17" s="147" t="s">
        <v>52</v>
      </c>
      <c r="L17" s="147" t="s">
        <v>47</v>
      </c>
      <c r="M17" s="268" t="s">
        <v>53</v>
      </c>
      <c r="N17" s="145" t="s">
        <v>54</v>
      </c>
      <c r="O17" s="270" t="s">
        <v>90</v>
      </c>
      <c r="P17" s="271"/>
      <c r="Q17" s="167" t="s">
        <v>55</v>
      </c>
      <c r="R17" s="165" t="s">
        <v>4</v>
      </c>
    </row>
    <row r="18" spans="1:19" ht="39.9" customHeight="1">
      <c r="A18" s="38"/>
      <c r="B18" s="139"/>
      <c r="C18" s="267"/>
      <c r="D18" s="139"/>
      <c r="E18" s="140"/>
      <c r="F18" s="171"/>
      <c r="G18" s="171"/>
      <c r="H18" s="148"/>
      <c r="I18" s="275"/>
      <c r="J18" s="277"/>
      <c r="K18" s="148"/>
      <c r="L18" s="148"/>
      <c r="M18" s="269"/>
      <c r="N18" s="146"/>
      <c r="O18" s="65" t="s">
        <v>53</v>
      </c>
      <c r="P18" s="66" t="s">
        <v>34</v>
      </c>
      <c r="Q18" s="168"/>
      <c r="R18" s="166"/>
    </row>
    <row r="19" spans="1:19" ht="39.9" customHeight="1">
      <c r="A19" s="81"/>
      <c r="B19" s="162" t="s">
        <v>36</v>
      </c>
      <c r="C19" s="98" t="s">
        <v>69</v>
      </c>
      <c r="D19" s="106" t="s">
        <v>122</v>
      </c>
      <c r="E19" s="107"/>
      <c r="F19" s="135"/>
      <c r="G19" s="124" t="s">
        <v>78</v>
      </c>
      <c r="H19" s="174">
        <v>152.4</v>
      </c>
      <c r="I19" s="126">
        <v>135</v>
      </c>
      <c r="J19" s="128" t="s">
        <v>115</v>
      </c>
      <c r="K19" s="124">
        <v>15</v>
      </c>
      <c r="L19" s="124">
        <v>0</v>
      </c>
      <c r="M19" s="182">
        <v>135</v>
      </c>
      <c r="N19" s="118">
        <v>15</v>
      </c>
      <c r="O19" s="120">
        <v>135</v>
      </c>
      <c r="P19" s="122">
        <v>135</v>
      </c>
      <c r="Q19" s="176" t="s">
        <v>80</v>
      </c>
      <c r="R19" s="98" t="s">
        <v>81</v>
      </c>
      <c r="S19" s="11"/>
    </row>
    <row r="20" spans="1:19" ht="54.6" customHeight="1">
      <c r="A20" s="81"/>
      <c r="B20" s="163"/>
      <c r="C20" s="116"/>
      <c r="D20" s="108"/>
      <c r="E20" s="109"/>
      <c r="F20" s="136"/>
      <c r="G20" s="125"/>
      <c r="H20" s="175"/>
      <c r="I20" s="127"/>
      <c r="J20" s="129"/>
      <c r="K20" s="125"/>
      <c r="L20" s="125"/>
      <c r="M20" s="183"/>
      <c r="N20" s="119"/>
      <c r="O20" s="121"/>
      <c r="P20" s="123"/>
      <c r="Q20" s="177"/>
      <c r="R20" s="99"/>
      <c r="S20" s="11"/>
    </row>
    <row r="21" spans="1:19" ht="39.9" customHeight="1">
      <c r="A21" s="81"/>
      <c r="B21" s="163"/>
      <c r="C21" s="116"/>
      <c r="D21" s="184" t="s">
        <v>77</v>
      </c>
      <c r="E21" s="185"/>
      <c r="F21" s="135"/>
      <c r="G21" s="124" t="s">
        <v>79</v>
      </c>
      <c r="H21" s="132">
        <v>23</v>
      </c>
      <c r="I21" s="130">
        <v>25</v>
      </c>
      <c r="J21" s="130">
        <v>28</v>
      </c>
      <c r="K21" s="124">
        <v>5</v>
      </c>
      <c r="L21" s="124">
        <v>5</v>
      </c>
      <c r="M21" s="157">
        <v>28</v>
      </c>
      <c r="N21" s="118">
        <v>5</v>
      </c>
      <c r="O21" s="160">
        <v>20</v>
      </c>
      <c r="P21" s="180">
        <v>20</v>
      </c>
      <c r="Q21" s="178" t="s">
        <v>132</v>
      </c>
      <c r="R21" s="98" t="s">
        <v>82</v>
      </c>
      <c r="S21" s="11"/>
    </row>
    <row r="22" spans="1:19" ht="39.9" customHeight="1" thickBot="1">
      <c r="A22" s="83"/>
      <c r="B22" s="164"/>
      <c r="C22" s="117"/>
      <c r="D22" s="186"/>
      <c r="E22" s="187"/>
      <c r="F22" s="136"/>
      <c r="G22" s="125"/>
      <c r="H22" s="133"/>
      <c r="I22" s="131"/>
      <c r="J22" s="131"/>
      <c r="K22" s="134"/>
      <c r="L22" s="134"/>
      <c r="M22" s="158"/>
      <c r="N22" s="159"/>
      <c r="O22" s="161"/>
      <c r="P22" s="181"/>
      <c r="Q22" s="179"/>
      <c r="R22" s="169"/>
      <c r="S22" s="11"/>
    </row>
    <row r="23" spans="1:19" ht="39.9" customHeight="1" thickBot="1">
      <c r="A23" s="188" t="s">
        <v>8</v>
      </c>
      <c r="B23" s="189"/>
      <c r="C23" s="189"/>
      <c r="D23" s="189"/>
      <c r="E23" s="189"/>
      <c r="F23" s="189"/>
      <c r="G23" s="189"/>
      <c r="H23" s="189"/>
      <c r="I23" s="189"/>
      <c r="J23" s="189"/>
      <c r="K23" s="190"/>
      <c r="L23" s="190"/>
      <c r="M23" s="190"/>
      <c r="N23" s="190"/>
      <c r="O23" s="190"/>
      <c r="P23" s="190"/>
      <c r="Q23" s="190"/>
      <c r="R23" s="191"/>
      <c r="S23" s="9"/>
    </row>
    <row r="24" spans="1:19" ht="88.5" customHeight="1">
      <c r="A24" s="82"/>
      <c r="B24" s="211" t="s">
        <v>37</v>
      </c>
      <c r="C24" s="214" t="s">
        <v>83</v>
      </c>
      <c r="D24" s="218" t="s">
        <v>84</v>
      </c>
      <c r="E24" s="219"/>
      <c r="F24" s="226"/>
      <c r="G24" s="232" t="s">
        <v>88</v>
      </c>
      <c r="H24" s="252">
        <v>26675</v>
      </c>
      <c r="I24" s="249">
        <v>24000</v>
      </c>
      <c r="J24" s="249" t="s">
        <v>137</v>
      </c>
      <c r="K24" s="210">
        <v>10</v>
      </c>
      <c r="L24" s="210">
        <v>10</v>
      </c>
      <c r="M24" s="264" t="s">
        <v>105</v>
      </c>
      <c r="N24" s="227">
        <v>10</v>
      </c>
      <c r="O24" s="235">
        <v>24000</v>
      </c>
      <c r="P24" s="236">
        <v>24000</v>
      </c>
      <c r="Q24" s="238" t="s">
        <v>139</v>
      </c>
      <c r="R24" s="209" t="s">
        <v>89</v>
      </c>
    </row>
    <row r="25" spans="1:19" ht="88.5" customHeight="1">
      <c r="A25" s="81"/>
      <c r="B25" s="212"/>
      <c r="C25" s="215"/>
      <c r="D25" s="220"/>
      <c r="E25" s="221"/>
      <c r="F25" s="208"/>
      <c r="G25" s="124"/>
      <c r="H25" s="253"/>
      <c r="I25" s="131"/>
      <c r="J25" s="131"/>
      <c r="K25" s="125"/>
      <c r="L25" s="125"/>
      <c r="M25" s="265"/>
      <c r="N25" s="197"/>
      <c r="O25" s="199"/>
      <c r="P25" s="237"/>
      <c r="Q25" s="177"/>
      <c r="R25" s="99"/>
    </row>
    <row r="26" spans="1:19" ht="48" customHeight="1">
      <c r="A26" s="81"/>
      <c r="B26" s="212"/>
      <c r="C26" s="215"/>
      <c r="D26" s="203" t="s">
        <v>85</v>
      </c>
      <c r="E26" s="204"/>
      <c r="F26" s="207"/>
      <c r="G26" s="124" t="s">
        <v>88</v>
      </c>
      <c r="H26" s="254">
        <v>52429</v>
      </c>
      <c r="I26" s="256">
        <v>52500</v>
      </c>
      <c r="J26" s="258" t="s">
        <v>133</v>
      </c>
      <c r="K26" s="124">
        <v>10</v>
      </c>
      <c r="L26" s="192">
        <v>0</v>
      </c>
      <c r="M26" s="194">
        <v>52000</v>
      </c>
      <c r="N26" s="196">
        <v>10</v>
      </c>
      <c r="O26" s="198">
        <v>52000</v>
      </c>
      <c r="P26" s="200">
        <v>52000</v>
      </c>
      <c r="Q26" s="176" t="s">
        <v>91</v>
      </c>
      <c r="R26" s="201" t="s">
        <v>92</v>
      </c>
    </row>
    <row r="27" spans="1:19" ht="48" customHeight="1">
      <c r="A27" s="82"/>
      <c r="B27" s="213"/>
      <c r="C27" s="216"/>
      <c r="D27" s="205"/>
      <c r="E27" s="206"/>
      <c r="F27" s="208"/>
      <c r="G27" s="125"/>
      <c r="H27" s="255"/>
      <c r="I27" s="257"/>
      <c r="J27" s="259"/>
      <c r="K27" s="125"/>
      <c r="L27" s="193"/>
      <c r="M27" s="195"/>
      <c r="N27" s="197"/>
      <c r="O27" s="199"/>
      <c r="P27" s="200"/>
      <c r="Q27" s="177"/>
      <c r="R27" s="202"/>
    </row>
    <row r="28" spans="1:19" ht="39.9" customHeight="1">
      <c r="A28" s="81"/>
      <c r="B28" s="239" t="s">
        <v>38</v>
      </c>
      <c r="C28" s="215" t="s">
        <v>87</v>
      </c>
      <c r="D28" s="220" t="s">
        <v>86</v>
      </c>
      <c r="E28" s="221"/>
      <c r="F28" s="247"/>
      <c r="G28" s="243" t="s">
        <v>88</v>
      </c>
      <c r="H28" s="230">
        <v>28052</v>
      </c>
      <c r="I28" s="250">
        <v>28052</v>
      </c>
      <c r="J28" s="260" t="s">
        <v>123</v>
      </c>
      <c r="K28" s="243">
        <v>10</v>
      </c>
      <c r="L28" s="262">
        <v>0</v>
      </c>
      <c r="M28" s="244" t="s">
        <v>134</v>
      </c>
      <c r="N28" s="222">
        <v>10</v>
      </c>
      <c r="O28" s="233">
        <v>26500</v>
      </c>
      <c r="P28" s="228">
        <v>26500</v>
      </c>
      <c r="Q28" s="224" t="s">
        <v>135</v>
      </c>
      <c r="R28" s="217" t="s">
        <v>93</v>
      </c>
    </row>
    <row r="29" spans="1:19" ht="39.9" customHeight="1" thickBot="1">
      <c r="A29" s="83"/>
      <c r="B29" s="240"/>
      <c r="C29" s="246"/>
      <c r="D29" s="241"/>
      <c r="E29" s="242"/>
      <c r="F29" s="248"/>
      <c r="G29" s="134"/>
      <c r="H29" s="231"/>
      <c r="I29" s="251"/>
      <c r="J29" s="261"/>
      <c r="K29" s="134"/>
      <c r="L29" s="263"/>
      <c r="M29" s="245"/>
      <c r="N29" s="223"/>
      <c r="O29" s="234"/>
      <c r="P29" s="229"/>
      <c r="Q29" s="225"/>
      <c r="R29" s="169"/>
    </row>
    <row r="30" spans="1:19" ht="39.9" customHeight="1">
      <c r="B30" s="2"/>
      <c r="C30" s="2"/>
      <c r="D30" s="3"/>
      <c r="E30" s="4"/>
      <c r="F30" s="4"/>
      <c r="G30" s="5"/>
      <c r="H30" s="69"/>
      <c r="I30" s="69"/>
      <c r="J30" s="151" t="s">
        <v>46</v>
      </c>
      <c r="K30" s="152"/>
      <c r="L30" s="149" t="s">
        <v>116</v>
      </c>
      <c r="M30" s="6"/>
      <c r="N30" s="7"/>
      <c r="O30" s="7"/>
      <c r="P30" s="26"/>
      <c r="Q30" s="27"/>
      <c r="R30" s="8"/>
    </row>
    <row r="31" spans="1:19" ht="39.9" customHeight="1" thickBot="1">
      <c r="B31" s="2"/>
      <c r="C31" s="2"/>
      <c r="D31" s="3"/>
      <c r="E31" s="4"/>
      <c r="F31" s="4"/>
      <c r="G31" s="5"/>
      <c r="H31" s="69"/>
      <c r="I31" s="69"/>
      <c r="J31" s="153"/>
      <c r="K31" s="154"/>
      <c r="L31" s="150"/>
      <c r="M31" s="6"/>
      <c r="N31" s="7"/>
      <c r="O31" s="7"/>
      <c r="P31" s="27"/>
      <c r="Q31" s="27"/>
      <c r="R31" s="8"/>
    </row>
    <row r="32" spans="1:19" s="39" customFormat="1" ht="20.100000000000001" customHeight="1">
      <c r="B32" s="39" t="s">
        <v>11</v>
      </c>
      <c r="H32" s="69"/>
      <c r="I32" s="69"/>
      <c r="J32" s="69"/>
      <c r="K32" s="68"/>
      <c r="N32" s="40"/>
      <c r="O32" s="40"/>
      <c r="P32" s="27"/>
      <c r="Q32" s="27"/>
    </row>
    <row r="33" spans="2:17" s="39" customFormat="1" ht="18.899999999999999" customHeight="1">
      <c r="B33" s="39" t="s">
        <v>65</v>
      </c>
      <c r="H33" s="68"/>
      <c r="I33" s="68"/>
      <c r="J33" s="68"/>
      <c r="K33" s="68"/>
      <c r="N33" s="40"/>
      <c r="O33" s="40"/>
      <c r="P33" s="10"/>
      <c r="Q33" s="10"/>
    </row>
    <row r="34" spans="2:17" s="39" customFormat="1" ht="18.899999999999999" customHeight="1">
      <c r="B34" s="39" t="s">
        <v>12</v>
      </c>
      <c r="N34" s="40"/>
      <c r="O34" s="40"/>
    </row>
    <row r="35" spans="2:17" s="39" customFormat="1" ht="18.899999999999999" customHeight="1">
      <c r="B35" s="39" t="s">
        <v>13</v>
      </c>
      <c r="N35" s="40"/>
      <c r="O35" s="40"/>
    </row>
    <row r="36" spans="2:17" s="39" customFormat="1" ht="18.899999999999999" customHeight="1">
      <c r="B36" s="39" t="s">
        <v>31</v>
      </c>
      <c r="N36" s="40"/>
      <c r="O36" s="40"/>
    </row>
    <row r="37" spans="2:17" ht="18.899999999999999" customHeight="1">
      <c r="B37" s="39" t="s">
        <v>32</v>
      </c>
      <c r="C37" s="73"/>
      <c r="N37" s="41"/>
      <c r="O37" s="41"/>
      <c r="P37" s="39"/>
      <c r="Q37" s="39"/>
    </row>
    <row r="38" spans="2:17">
      <c r="N38" s="41"/>
      <c r="O38" s="41"/>
      <c r="P38" s="42"/>
      <c r="Q38" s="42"/>
    </row>
    <row r="39" spans="2:17">
      <c r="N39" s="41"/>
      <c r="O39" s="41"/>
      <c r="P39" s="42"/>
      <c r="Q39" s="42"/>
    </row>
    <row r="40" spans="2:17">
      <c r="P40" s="42"/>
      <c r="Q40" s="42"/>
    </row>
    <row r="41" spans="2:17">
      <c r="P41" s="42"/>
      <c r="Q41" s="42"/>
    </row>
  </sheetData>
  <sheetProtection formatCells="0" insertRows="0" insertHyperlinks="0" deleteRows="0" sort="0" autoFilter="0" pivotTables="0"/>
  <mergeCells count="133">
    <mergeCell ref="A3:J3"/>
    <mergeCell ref="A16:R16"/>
    <mergeCell ref="B10:C10"/>
    <mergeCell ref="P10:R12"/>
    <mergeCell ref="Q5:R6"/>
    <mergeCell ref="F7:F8"/>
    <mergeCell ref="A4:R4"/>
    <mergeCell ref="B5:C6"/>
    <mergeCell ref="D5:E6"/>
    <mergeCell ref="N5:N6"/>
    <mergeCell ref="O5:P5"/>
    <mergeCell ref="D10:O10"/>
    <mergeCell ref="D11:O11"/>
    <mergeCell ref="P9:R9"/>
    <mergeCell ref="G7:G8"/>
    <mergeCell ref="B12:C12"/>
    <mergeCell ref="C7:C8"/>
    <mergeCell ref="F5:F6"/>
    <mergeCell ref="B9:O9"/>
    <mergeCell ref="N7:N8"/>
    <mergeCell ref="B11:C11"/>
    <mergeCell ref="B17:C18"/>
    <mergeCell ref="M17:M18"/>
    <mergeCell ref="O17:P17"/>
    <mergeCell ref="M7:M8"/>
    <mergeCell ref="I5:I6"/>
    <mergeCell ref="J7:J8"/>
    <mergeCell ref="F17:F18"/>
    <mergeCell ref="M5:M6"/>
    <mergeCell ref="G5:G6"/>
    <mergeCell ref="J5:J6"/>
    <mergeCell ref="J17:J18"/>
    <mergeCell ref="I17:I18"/>
    <mergeCell ref="H5:H6"/>
    <mergeCell ref="K5:K6"/>
    <mergeCell ref="K7:K8"/>
    <mergeCell ref="L5:L6"/>
    <mergeCell ref="L7:L8"/>
    <mergeCell ref="B28:B29"/>
    <mergeCell ref="D28:E29"/>
    <mergeCell ref="G28:G29"/>
    <mergeCell ref="M28:M29"/>
    <mergeCell ref="C28:C29"/>
    <mergeCell ref="F28:F29"/>
    <mergeCell ref="I24:I25"/>
    <mergeCell ref="J24:J25"/>
    <mergeCell ref="I28:I29"/>
    <mergeCell ref="H24:H25"/>
    <mergeCell ref="H26:H27"/>
    <mergeCell ref="I26:I27"/>
    <mergeCell ref="J26:J27"/>
    <mergeCell ref="K26:K27"/>
    <mergeCell ref="K24:K25"/>
    <mergeCell ref="J28:J29"/>
    <mergeCell ref="K28:K29"/>
    <mergeCell ref="L28:L29"/>
    <mergeCell ref="M24:M25"/>
    <mergeCell ref="R28:R29"/>
    <mergeCell ref="D24:E25"/>
    <mergeCell ref="N28:N29"/>
    <mergeCell ref="Q28:Q29"/>
    <mergeCell ref="F24:F25"/>
    <mergeCell ref="N24:N25"/>
    <mergeCell ref="P28:P29"/>
    <mergeCell ref="H28:H29"/>
    <mergeCell ref="G24:G25"/>
    <mergeCell ref="O28:O29"/>
    <mergeCell ref="O24:O25"/>
    <mergeCell ref="P24:P25"/>
    <mergeCell ref="Q24:Q25"/>
    <mergeCell ref="A23:R23"/>
    <mergeCell ref="L26:L27"/>
    <mergeCell ref="M26:M27"/>
    <mergeCell ref="N26:N27"/>
    <mergeCell ref="O26:O27"/>
    <mergeCell ref="P26:P27"/>
    <mergeCell ref="Q26:Q27"/>
    <mergeCell ref="R26:R27"/>
    <mergeCell ref="D26:E27"/>
    <mergeCell ref="F26:F27"/>
    <mergeCell ref="G26:G27"/>
    <mergeCell ref="R24:R25"/>
    <mergeCell ref="L24:L25"/>
    <mergeCell ref="B24:B27"/>
    <mergeCell ref="C24:C27"/>
    <mergeCell ref="L30:L31"/>
    <mergeCell ref="J30:K31"/>
    <mergeCell ref="B7:B8"/>
    <mergeCell ref="M21:M22"/>
    <mergeCell ref="N21:N22"/>
    <mergeCell ref="O21:O22"/>
    <mergeCell ref="B19:B22"/>
    <mergeCell ref="R17:R18"/>
    <mergeCell ref="Q17:Q18"/>
    <mergeCell ref="R21:R22"/>
    <mergeCell ref="G17:G18"/>
    <mergeCell ref="D12:O12"/>
    <mergeCell ref="H19:H20"/>
    <mergeCell ref="Q19:Q20"/>
    <mergeCell ref="Q21:Q22"/>
    <mergeCell ref="G19:G20"/>
    <mergeCell ref="P21:P22"/>
    <mergeCell ref="M19:M20"/>
    <mergeCell ref="D21:E22"/>
    <mergeCell ref="K17:K18"/>
    <mergeCell ref="K19:K20"/>
    <mergeCell ref="K21:K22"/>
    <mergeCell ref="L17:L18"/>
    <mergeCell ref="L19:L20"/>
    <mergeCell ref="R19:R20"/>
    <mergeCell ref="I7:I8"/>
    <mergeCell ref="D7:E8"/>
    <mergeCell ref="D19:E20"/>
    <mergeCell ref="O7:O8"/>
    <mergeCell ref="P7:P8"/>
    <mergeCell ref="H7:H8"/>
    <mergeCell ref="C19:C22"/>
    <mergeCell ref="N19:N20"/>
    <mergeCell ref="O19:O20"/>
    <mergeCell ref="P19:P20"/>
    <mergeCell ref="G21:G22"/>
    <mergeCell ref="I19:I20"/>
    <mergeCell ref="J19:J20"/>
    <mergeCell ref="I21:I22"/>
    <mergeCell ref="J21:J22"/>
    <mergeCell ref="H21:H22"/>
    <mergeCell ref="L21:L22"/>
    <mergeCell ref="F19:F20"/>
    <mergeCell ref="F21:F22"/>
    <mergeCell ref="D17:E18"/>
    <mergeCell ref="Q7:R8"/>
    <mergeCell ref="N17:N18"/>
    <mergeCell ref="H17:H18"/>
  </mergeCells>
  <phoneticPr fontId="1"/>
  <printOptions horizontalCentered="1" verticalCentered="1"/>
  <pageMargins left="0.19685039370078741" right="0.19685039370078741" top="0.15748031496062992" bottom="0.15748031496062992" header="0.35433070866141736" footer="0.23622047244094491"/>
  <pageSetup paperSize="9" scale="43" fitToHeight="0" orientation="landscape" r:id="rId1"/>
  <headerFooter alignWithMargins="0"/>
  <rowBreaks count="1" manualBreakCount="1">
    <brk id="12"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15"/>
  <sheetViews>
    <sheetView view="pageBreakPreview" zoomScale="55" zoomScaleNormal="50" zoomScaleSheetLayoutView="55" workbookViewId="0"/>
  </sheetViews>
  <sheetFormatPr defaultColWidth="9" defaultRowHeight="13.2"/>
  <cols>
    <col min="1" max="1" width="39.109375" style="20" customWidth="1"/>
    <col min="2" max="2" width="9.33203125" style="20" customWidth="1"/>
    <col min="3" max="3" width="35.77734375" style="20" customWidth="1"/>
    <col min="4" max="4" width="12.33203125" style="20" customWidth="1"/>
    <col min="5" max="5" width="20.6640625" style="20" customWidth="1"/>
    <col min="6" max="6" width="20.6640625" style="25" customWidth="1"/>
    <col min="7" max="7" width="20.6640625" style="20" customWidth="1"/>
    <col min="8" max="8" width="31.88671875" style="20" customWidth="1"/>
    <col min="9" max="9" width="46" style="20" customWidth="1"/>
    <col min="10" max="16384" width="9" style="20"/>
  </cols>
  <sheetData>
    <row r="1" spans="1:9" ht="58.5" customHeight="1"/>
    <row r="2" spans="1:9" ht="34.5" customHeight="1">
      <c r="F2" s="21"/>
      <c r="G2" s="46" t="s">
        <v>3</v>
      </c>
      <c r="H2" s="318" t="s">
        <v>67</v>
      </c>
      <c r="I2" s="319"/>
    </row>
    <row r="3" spans="1:9" ht="16.5" customHeight="1">
      <c r="F3" s="21"/>
      <c r="G3" s="21"/>
      <c r="H3" s="25"/>
      <c r="I3" s="25"/>
    </row>
    <row r="4" spans="1:9" ht="41.25" customHeight="1">
      <c r="A4" s="320" t="s">
        <v>22</v>
      </c>
      <c r="B4" s="320"/>
      <c r="C4" s="320"/>
      <c r="D4" s="320"/>
      <c r="E4" s="320"/>
      <c r="F4" s="320"/>
      <c r="G4" s="320"/>
      <c r="H4" s="320"/>
      <c r="I4" s="320"/>
    </row>
    <row r="5" spans="1:9" ht="45" customHeight="1" thickBot="1">
      <c r="A5" s="47" t="s">
        <v>56</v>
      </c>
      <c r="B5" s="47"/>
      <c r="C5" s="47"/>
      <c r="D5" s="47"/>
      <c r="E5" s="47"/>
      <c r="F5" s="47"/>
      <c r="G5" s="47"/>
      <c r="H5" s="47"/>
      <c r="I5" s="47"/>
    </row>
    <row r="6" spans="1:9" ht="42" customHeight="1">
      <c r="A6" s="321" t="s">
        <v>15</v>
      </c>
      <c r="B6" s="322"/>
      <c r="C6" s="323" t="s">
        <v>16</v>
      </c>
      <c r="D6" s="323"/>
      <c r="E6" s="323" t="s">
        <v>17</v>
      </c>
      <c r="F6" s="323"/>
      <c r="G6" s="323"/>
      <c r="H6" s="70" t="s">
        <v>18</v>
      </c>
      <c r="I6" s="48" t="s">
        <v>19</v>
      </c>
    </row>
    <row r="7" spans="1:9" ht="104.25" customHeight="1" thickBot="1">
      <c r="A7" s="324" t="s">
        <v>94</v>
      </c>
      <c r="B7" s="325"/>
      <c r="C7" s="326" t="s">
        <v>95</v>
      </c>
      <c r="D7" s="325"/>
      <c r="E7" s="326" t="s">
        <v>96</v>
      </c>
      <c r="F7" s="327"/>
      <c r="G7" s="325"/>
      <c r="H7" s="80" t="s">
        <v>108</v>
      </c>
      <c r="I7" s="76" t="s">
        <v>107</v>
      </c>
    </row>
    <row r="8" spans="1:9" ht="24.75" customHeight="1" thickBot="1">
      <c r="A8" s="328"/>
      <c r="B8" s="328"/>
      <c r="C8" s="328"/>
      <c r="D8" s="328"/>
      <c r="E8" s="328"/>
      <c r="F8" s="328"/>
      <c r="G8" s="328"/>
      <c r="H8" s="328"/>
      <c r="I8" s="328"/>
    </row>
    <row r="9" spans="1:9" ht="36.75" customHeight="1">
      <c r="A9" s="321" t="s">
        <v>20</v>
      </c>
      <c r="B9" s="329"/>
      <c r="C9" s="329"/>
      <c r="D9" s="329"/>
      <c r="E9" s="329"/>
      <c r="F9" s="330" t="s">
        <v>21</v>
      </c>
      <c r="G9" s="329"/>
      <c r="H9" s="329"/>
      <c r="I9" s="331"/>
    </row>
    <row r="10" spans="1:9" ht="164.25" customHeight="1" thickBot="1">
      <c r="A10" s="332" t="s">
        <v>110</v>
      </c>
      <c r="B10" s="333"/>
      <c r="C10" s="333"/>
      <c r="D10" s="333"/>
      <c r="E10" s="333"/>
      <c r="F10" s="334" t="s">
        <v>97</v>
      </c>
      <c r="G10" s="335"/>
      <c r="H10" s="335"/>
      <c r="I10" s="336"/>
    </row>
    <row r="11" spans="1:9" ht="45" customHeight="1" thickBot="1">
      <c r="A11" s="47" t="s">
        <v>57</v>
      </c>
      <c r="B11" s="47"/>
      <c r="C11" s="47"/>
      <c r="D11" s="47"/>
      <c r="E11" s="47"/>
      <c r="F11" s="47"/>
      <c r="G11" s="47"/>
      <c r="H11" s="47"/>
      <c r="I11" s="47"/>
    </row>
    <row r="12" spans="1:9" ht="42" customHeight="1">
      <c r="A12" s="321" t="s">
        <v>15</v>
      </c>
      <c r="B12" s="322"/>
      <c r="C12" s="323" t="s">
        <v>16</v>
      </c>
      <c r="D12" s="323"/>
      <c r="E12" s="323" t="s">
        <v>17</v>
      </c>
      <c r="F12" s="323"/>
      <c r="G12" s="323"/>
      <c r="H12" s="70" t="s">
        <v>18</v>
      </c>
      <c r="I12" s="48" t="s">
        <v>19</v>
      </c>
    </row>
    <row r="13" spans="1:9" ht="149.25" customHeight="1" thickBot="1">
      <c r="A13" s="324" t="s">
        <v>94</v>
      </c>
      <c r="B13" s="325"/>
      <c r="C13" s="326" t="s">
        <v>95</v>
      </c>
      <c r="D13" s="325"/>
      <c r="E13" s="326" t="s">
        <v>96</v>
      </c>
      <c r="F13" s="327"/>
      <c r="G13" s="325"/>
      <c r="H13" s="75" t="s">
        <v>98</v>
      </c>
      <c r="I13" s="76" t="s">
        <v>106</v>
      </c>
    </row>
    <row r="14" spans="1:9">
      <c r="A14"/>
      <c r="B14"/>
      <c r="C14"/>
      <c r="D14"/>
      <c r="E14"/>
      <c r="F14" s="49"/>
      <c r="G14"/>
      <c r="H14"/>
    </row>
    <row r="15" spans="1:9">
      <c r="A15"/>
      <c r="B15"/>
      <c r="C15"/>
      <c r="D15"/>
      <c r="E15"/>
      <c r="F15" s="49"/>
      <c r="G15"/>
      <c r="H15"/>
    </row>
  </sheetData>
  <mergeCells count="19">
    <mergeCell ref="A13:B13"/>
    <mergeCell ref="C13:D13"/>
    <mergeCell ref="E13:G13"/>
    <mergeCell ref="A7:B7"/>
    <mergeCell ref="C7:D7"/>
    <mergeCell ref="E7:G7"/>
    <mergeCell ref="A12:B12"/>
    <mergeCell ref="C12:D12"/>
    <mergeCell ref="E12:G12"/>
    <mergeCell ref="A8:I8"/>
    <mergeCell ref="A9:E9"/>
    <mergeCell ref="F9:I9"/>
    <mergeCell ref="A10:E10"/>
    <mergeCell ref="F10:I10"/>
    <mergeCell ref="H2:I2"/>
    <mergeCell ref="A4:I4"/>
    <mergeCell ref="A6:B6"/>
    <mergeCell ref="C6:D6"/>
    <mergeCell ref="E6:G6"/>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77576-ADA2-47BB-8185-9DE01FBFBF73}">
  <sheetPr>
    <tabColor theme="8"/>
    <pageSetUpPr fitToPage="1"/>
  </sheetPr>
  <dimension ref="A1:T27"/>
  <sheetViews>
    <sheetView view="pageBreakPreview" zoomScaleNormal="115" zoomScaleSheetLayoutView="100" workbookViewId="0"/>
  </sheetViews>
  <sheetFormatPr defaultColWidth="9.77734375" defaultRowHeight="13.2"/>
  <cols>
    <col min="1" max="1" width="3.33203125" style="20" customWidth="1"/>
    <col min="2" max="2" width="10.6640625" style="20" customWidth="1"/>
    <col min="3" max="3" width="12.6640625" style="20" customWidth="1"/>
    <col min="4" max="4" width="6.6640625" style="20" customWidth="1"/>
    <col min="5" max="5" width="8.664062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21875" style="20" customWidth="1"/>
    <col min="29" max="34" width="4.6640625" style="20" customWidth="1"/>
    <col min="35" max="16384" width="9.77734375" style="20"/>
  </cols>
  <sheetData>
    <row r="1" spans="1:20">
      <c r="A1" s="50"/>
      <c r="B1" s="50"/>
      <c r="C1" s="50"/>
      <c r="D1" s="50"/>
      <c r="E1" s="50"/>
      <c r="F1" s="50"/>
      <c r="G1" s="50"/>
      <c r="H1" s="50"/>
      <c r="I1" s="50"/>
      <c r="J1" s="50"/>
      <c r="K1" s="50"/>
      <c r="L1" s="50"/>
      <c r="M1" s="50"/>
      <c r="N1" s="50"/>
      <c r="O1" s="50"/>
      <c r="P1" s="50"/>
      <c r="Q1" s="50"/>
      <c r="R1" s="50"/>
      <c r="S1" s="50"/>
      <c r="T1" s="50"/>
    </row>
    <row r="2" spans="1:20" ht="21.75" customHeight="1">
      <c r="A2" s="51" t="s">
        <v>26</v>
      </c>
      <c r="B2" s="50"/>
      <c r="C2" s="50"/>
      <c r="D2" s="50"/>
      <c r="E2" s="50"/>
      <c r="F2" s="50"/>
      <c r="G2" s="50"/>
      <c r="H2" s="50"/>
      <c r="I2" s="50"/>
      <c r="J2" s="50"/>
      <c r="K2" s="50"/>
      <c r="L2" s="50"/>
      <c r="M2" s="50"/>
      <c r="N2" s="50"/>
      <c r="O2" s="50"/>
      <c r="P2" s="50"/>
      <c r="Q2" s="50"/>
      <c r="R2" s="50"/>
      <c r="S2" s="50"/>
      <c r="T2" s="50"/>
    </row>
    <row r="3" spans="1:20" ht="14.4">
      <c r="B3" s="52"/>
      <c r="C3" s="52"/>
      <c r="D3" s="52"/>
      <c r="E3" s="52"/>
      <c r="F3" s="52"/>
      <c r="G3" s="52"/>
      <c r="H3" s="52"/>
      <c r="I3" s="50"/>
      <c r="J3" s="51"/>
      <c r="K3" s="50"/>
      <c r="L3" s="50"/>
      <c r="M3" s="50"/>
      <c r="N3" s="50"/>
      <c r="O3" s="351" t="s">
        <v>3</v>
      </c>
      <c r="P3" s="352"/>
      <c r="Q3" s="353" t="s">
        <v>75</v>
      </c>
      <c r="R3" s="354"/>
      <c r="S3" s="354"/>
      <c r="T3" s="355"/>
    </row>
    <row r="4" spans="1:20" ht="14.4">
      <c r="A4" s="356" t="s">
        <v>28</v>
      </c>
      <c r="B4" s="356"/>
      <c r="C4" s="356"/>
      <c r="D4" s="356"/>
      <c r="E4" s="356"/>
      <c r="F4" s="52"/>
      <c r="G4" s="52"/>
      <c r="H4" s="52"/>
      <c r="I4" s="50"/>
      <c r="J4" s="50"/>
      <c r="K4" s="50"/>
      <c r="L4" s="50"/>
      <c r="M4" s="50"/>
      <c r="N4" s="50"/>
      <c r="O4" s="50"/>
      <c r="P4" s="50"/>
      <c r="Q4" s="50"/>
      <c r="R4" s="50"/>
      <c r="S4" s="50"/>
      <c r="T4" s="50"/>
    </row>
    <row r="5" spans="1:20" ht="27.9" customHeight="1">
      <c r="A5" s="357" t="s">
        <v>0</v>
      </c>
      <c r="B5" s="358"/>
      <c r="C5" s="358"/>
      <c r="D5" s="358"/>
      <c r="E5" s="359"/>
      <c r="F5" s="360" t="s">
        <v>1</v>
      </c>
      <c r="G5" s="360"/>
      <c r="H5" s="361" t="s">
        <v>58</v>
      </c>
      <c r="I5" s="361"/>
      <c r="J5" s="361"/>
      <c r="K5" s="361" t="s">
        <v>59</v>
      </c>
      <c r="L5" s="361"/>
      <c r="M5" s="361"/>
      <c r="N5" s="361"/>
      <c r="O5" s="361" t="s">
        <v>43</v>
      </c>
      <c r="P5" s="361"/>
      <c r="Q5" s="361"/>
      <c r="R5" s="361"/>
      <c r="S5" s="53"/>
    </row>
    <row r="6" spans="1:20" ht="35.25" customHeight="1">
      <c r="A6" s="362" t="s">
        <v>117</v>
      </c>
      <c r="B6" s="363"/>
      <c r="C6" s="363"/>
      <c r="D6" s="363"/>
      <c r="E6" s="364"/>
      <c r="F6" s="362" t="s">
        <v>78</v>
      </c>
      <c r="G6" s="364"/>
      <c r="H6" s="365">
        <v>135</v>
      </c>
      <c r="I6" s="365"/>
      <c r="J6" s="365"/>
      <c r="K6" s="366">
        <v>126.4</v>
      </c>
      <c r="L6" s="366"/>
      <c r="M6" s="366"/>
      <c r="N6" s="366"/>
      <c r="O6" s="367">
        <f>K6-H6</f>
        <v>-8.5999999999999943</v>
      </c>
      <c r="P6" s="367"/>
      <c r="Q6" s="367"/>
      <c r="R6" s="367"/>
      <c r="S6" s="53"/>
    </row>
    <row r="7" spans="1:20" ht="14.25" customHeight="1">
      <c r="A7" s="50"/>
      <c r="B7" s="50"/>
      <c r="C7" s="50"/>
      <c r="D7" s="50"/>
      <c r="E7" s="50"/>
      <c r="F7" s="50"/>
      <c r="G7" s="50"/>
      <c r="H7" s="50"/>
      <c r="I7" s="50"/>
      <c r="J7" s="50"/>
      <c r="K7" s="50"/>
      <c r="L7" s="50"/>
      <c r="M7" s="50"/>
      <c r="N7" s="50"/>
      <c r="O7" s="50"/>
      <c r="P7" s="50"/>
      <c r="Q7" s="50"/>
      <c r="R7" s="50"/>
      <c r="S7" s="50"/>
      <c r="T7" s="50"/>
    </row>
    <row r="8" spans="1:20">
      <c r="A8" s="54"/>
      <c r="B8" s="50"/>
      <c r="C8" s="50"/>
      <c r="D8" s="50"/>
      <c r="E8" s="50"/>
      <c r="F8" s="50"/>
      <c r="G8" s="50"/>
      <c r="H8" s="50"/>
      <c r="I8" s="50"/>
      <c r="J8" s="50"/>
      <c r="K8" s="50"/>
      <c r="L8" s="50"/>
      <c r="M8" s="50"/>
      <c r="N8" s="50"/>
      <c r="O8" s="50"/>
      <c r="P8" s="50"/>
      <c r="Q8" s="50"/>
      <c r="R8" s="50"/>
      <c r="S8" s="50"/>
      <c r="T8" s="50"/>
    </row>
    <row r="9" spans="1:20" ht="18" customHeight="1">
      <c r="A9" s="347" t="s">
        <v>42</v>
      </c>
      <c r="B9" s="348"/>
      <c r="C9" s="348"/>
      <c r="D9" s="348"/>
      <c r="E9" s="349"/>
      <c r="F9" s="347" t="s">
        <v>41</v>
      </c>
      <c r="G9" s="348"/>
      <c r="H9" s="348"/>
      <c r="I9" s="348"/>
      <c r="J9" s="348"/>
      <c r="K9" s="348"/>
      <c r="L9" s="348"/>
      <c r="M9" s="348"/>
      <c r="N9" s="349"/>
      <c r="O9" s="55"/>
      <c r="P9" s="350" t="s">
        <v>40</v>
      </c>
      <c r="Q9" s="350"/>
      <c r="R9" s="350"/>
      <c r="S9" s="350"/>
      <c r="T9" s="350"/>
    </row>
    <row r="10" spans="1:20" ht="117" customHeight="1">
      <c r="A10" s="337" t="s">
        <v>36</v>
      </c>
      <c r="B10" s="339" t="s">
        <v>118</v>
      </c>
      <c r="C10" s="340"/>
      <c r="D10" s="340"/>
      <c r="E10" s="341"/>
      <c r="F10" s="342" t="s">
        <v>136</v>
      </c>
      <c r="G10" s="343"/>
      <c r="H10" s="343"/>
      <c r="I10" s="343"/>
      <c r="J10" s="343"/>
      <c r="K10" s="343"/>
      <c r="L10" s="343"/>
      <c r="M10" s="343"/>
      <c r="N10" s="344"/>
      <c r="O10" s="50"/>
      <c r="P10" s="345" t="s">
        <v>119</v>
      </c>
      <c r="Q10" s="345"/>
      <c r="R10" s="345"/>
      <c r="S10" s="345"/>
      <c r="T10" s="345"/>
    </row>
    <row r="11" spans="1:20" ht="30" customHeight="1">
      <c r="A11" s="338"/>
      <c r="B11" s="56" t="s">
        <v>44</v>
      </c>
      <c r="C11" s="84" t="s">
        <v>120</v>
      </c>
      <c r="D11" s="85" t="s">
        <v>1</v>
      </c>
      <c r="E11" s="84" t="s">
        <v>78</v>
      </c>
      <c r="F11" s="86" t="s">
        <v>60</v>
      </c>
      <c r="G11" s="346">
        <v>73.3</v>
      </c>
      <c r="H11" s="346"/>
      <c r="I11" s="87" t="s">
        <v>61</v>
      </c>
      <c r="J11" s="346">
        <v>50.2</v>
      </c>
      <c r="K11" s="346"/>
      <c r="L11" s="87" t="s">
        <v>39</v>
      </c>
      <c r="M11" s="346">
        <f>J11-G11</f>
        <v>-23.099999999999994</v>
      </c>
      <c r="N11" s="346"/>
      <c r="O11" s="50"/>
      <c r="P11" s="345"/>
      <c r="Q11" s="345"/>
      <c r="R11" s="345"/>
      <c r="S11" s="345"/>
      <c r="T11" s="345"/>
    </row>
    <row r="12" spans="1:20" ht="18" customHeight="1">
      <c r="O12" s="50"/>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ageMargins left="0.7" right="0.7" top="0.75" bottom="0.75" header="0.3" footer="0.3"/>
  <pageSetup paperSize="9" scale="8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E615-6555-4CEF-94DA-24B71626F9C1}">
  <sheetPr>
    <tabColor theme="8"/>
  </sheetPr>
  <dimension ref="A1:T27"/>
  <sheetViews>
    <sheetView view="pageBreakPreview" zoomScaleNormal="100" zoomScaleSheetLayoutView="100" workbookViewId="0"/>
  </sheetViews>
  <sheetFormatPr defaultColWidth="9.77734375" defaultRowHeight="13.2"/>
  <cols>
    <col min="1" max="1" width="3.33203125" style="20" customWidth="1"/>
    <col min="2" max="2" width="10.6640625" style="20" customWidth="1"/>
    <col min="3" max="3" width="12.6640625" style="20" customWidth="1"/>
    <col min="4" max="4" width="6.6640625" style="20" customWidth="1"/>
    <col min="5" max="5" width="8.664062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21875" style="20" customWidth="1"/>
    <col min="29" max="34" width="4.6640625" style="20" customWidth="1"/>
    <col min="35" max="16384" width="9.77734375" style="20"/>
  </cols>
  <sheetData>
    <row r="1" spans="1:20">
      <c r="A1" s="50"/>
      <c r="B1" s="50"/>
      <c r="C1" s="50"/>
      <c r="D1" s="50"/>
      <c r="E1" s="50"/>
      <c r="F1" s="50"/>
      <c r="G1" s="50"/>
      <c r="H1" s="50"/>
      <c r="I1" s="50"/>
      <c r="J1" s="50"/>
      <c r="K1" s="50"/>
      <c r="L1" s="50"/>
      <c r="M1" s="50"/>
      <c r="N1" s="50"/>
      <c r="O1" s="50"/>
      <c r="P1" s="50"/>
      <c r="Q1" s="50"/>
      <c r="R1" s="50"/>
      <c r="S1" s="50"/>
      <c r="T1" s="50"/>
    </row>
    <row r="2" spans="1:20" ht="21.75" customHeight="1">
      <c r="A2" s="51" t="s">
        <v>26</v>
      </c>
      <c r="B2" s="50"/>
      <c r="C2" s="50"/>
      <c r="D2" s="50"/>
      <c r="E2" s="50"/>
      <c r="F2" s="50"/>
      <c r="G2" s="50"/>
      <c r="H2" s="50"/>
      <c r="I2" s="50"/>
      <c r="J2" s="50"/>
      <c r="K2" s="50"/>
      <c r="L2" s="50"/>
      <c r="M2" s="50"/>
      <c r="N2" s="50"/>
      <c r="O2" s="50"/>
      <c r="P2" s="50"/>
      <c r="Q2" s="50"/>
      <c r="R2" s="50"/>
      <c r="S2" s="50"/>
      <c r="T2" s="50"/>
    </row>
    <row r="3" spans="1:20" ht="14.4">
      <c r="B3" s="52"/>
      <c r="C3" s="52"/>
      <c r="D3" s="52"/>
      <c r="E3" s="52"/>
      <c r="F3" s="52"/>
      <c r="G3" s="52"/>
      <c r="H3" s="52"/>
      <c r="I3" s="50"/>
      <c r="J3" s="51"/>
      <c r="K3" s="50"/>
      <c r="L3" s="50"/>
      <c r="M3" s="50"/>
      <c r="N3" s="50"/>
      <c r="O3" s="351" t="s">
        <v>3</v>
      </c>
      <c r="P3" s="352"/>
      <c r="Q3" s="353" t="s">
        <v>75</v>
      </c>
      <c r="R3" s="354"/>
      <c r="S3" s="354"/>
      <c r="T3" s="355"/>
    </row>
    <row r="4" spans="1:20" ht="14.4">
      <c r="A4" s="356" t="s">
        <v>29</v>
      </c>
      <c r="B4" s="356"/>
      <c r="C4" s="356"/>
      <c r="D4" s="356"/>
      <c r="E4" s="356"/>
      <c r="F4" s="52"/>
      <c r="G4" s="52"/>
      <c r="H4" s="52"/>
      <c r="I4" s="50"/>
      <c r="J4" s="50"/>
      <c r="K4" s="50"/>
      <c r="L4" s="50"/>
      <c r="M4" s="50"/>
      <c r="N4" s="50"/>
      <c r="O4" s="50"/>
      <c r="P4" s="50"/>
      <c r="Q4" s="50"/>
      <c r="R4" s="50"/>
      <c r="S4" s="50"/>
      <c r="T4" s="50"/>
    </row>
    <row r="5" spans="1:20" ht="27.9" customHeight="1">
      <c r="A5" s="357" t="s">
        <v>0</v>
      </c>
      <c r="B5" s="358"/>
      <c r="C5" s="358"/>
      <c r="D5" s="358"/>
      <c r="E5" s="359"/>
      <c r="F5" s="360" t="s">
        <v>1</v>
      </c>
      <c r="G5" s="360"/>
      <c r="H5" s="361" t="s">
        <v>58</v>
      </c>
      <c r="I5" s="361"/>
      <c r="J5" s="361"/>
      <c r="K5" s="361" t="s">
        <v>59</v>
      </c>
      <c r="L5" s="361"/>
      <c r="M5" s="361"/>
      <c r="N5" s="361"/>
      <c r="O5" s="361" t="s">
        <v>43</v>
      </c>
      <c r="P5" s="361"/>
      <c r="Q5" s="361"/>
      <c r="R5" s="361"/>
      <c r="S5" s="53"/>
    </row>
    <row r="6" spans="1:20" ht="35.25" customHeight="1">
      <c r="A6" s="362" t="s">
        <v>99</v>
      </c>
      <c r="B6" s="363"/>
      <c r="C6" s="363"/>
      <c r="D6" s="363"/>
      <c r="E6" s="364"/>
      <c r="F6" s="368" t="s">
        <v>88</v>
      </c>
      <c r="G6" s="368"/>
      <c r="H6" s="369">
        <v>52500</v>
      </c>
      <c r="I6" s="369"/>
      <c r="J6" s="369"/>
      <c r="K6" s="370" t="s">
        <v>140</v>
      </c>
      <c r="L6" s="370"/>
      <c r="M6" s="370"/>
      <c r="N6" s="370"/>
      <c r="O6" s="371">
        <f>58575-H6</f>
        <v>6075</v>
      </c>
      <c r="P6" s="371"/>
      <c r="Q6" s="371"/>
      <c r="R6" s="371"/>
      <c r="S6" s="53"/>
    </row>
    <row r="7" spans="1:20" ht="14.25" customHeight="1">
      <c r="A7" s="50"/>
      <c r="B7" s="50"/>
      <c r="C7" s="50"/>
      <c r="D7" s="50"/>
      <c r="E7" s="50"/>
      <c r="F7" s="50"/>
      <c r="G7" s="50"/>
      <c r="H7" s="50"/>
      <c r="I7" s="50"/>
      <c r="J7" s="50"/>
      <c r="K7" s="50"/>
      <c r="L7" s="50"/>
      <c r="M7" s="50"/>
      <c r="N7" s="50"/>
      <c r="O7" s="50"/>
      <c r="P7" s="50"/>
      <c r="Q7" s="50"/>
      <c r="R7" s="50"/>
      <c r="S7" s="50"/>
      <c r="T7" s="50"/>
    </row>
    <row r="8" spans="1:20">
      <c r="A8" s="54"/>
      <c r="B8" s="50"/>
      <c r="C8" s="50"/>
      <c r="D8" s="50"/>
      <c r="E8" s="50"/>
      <c r="F8" s="50"/>
      <c r="G8" s="50"/>
      <c r="H8" s="50"/>
      <c r="I8" s="50"/>
      <c r="J8" s="50"/>
      <c r="K8" s="50"/>
      <c r="L8" s="50"/>
      <c r="M8" s="50"/>
      <c r="N8" s="50"/>
      <c r="O8" s="50"/>
      <c r="P8" s="50"/>
      <c r="Q8" s="50"/>
      <c r="R8" s="50"/>
      <c r="S8" s="50"/>
      <c r="T8" s="50"/>
    </row>
    <row r="9" spans="1:20" ht="18" customHeight="1">
      <c r="A9" s="347" t="s">
        <v>42</v>
      </c>
      <c r="B9" s="348"/>
      <c r="C9" s="348"/>
      <c r="D9" s="348"/>
      <c r="E9" s="349"/>
      <c r="F9" s="347" t="s">
        <v>41</v>
      </c>
      <c r="G9" s="348"/>
      <c r="H9" s="348"/>
      <c r="I9" s="348"/>
      <c r="J9" s="348"/>
      <c r="K9" s="348"/>
      <c r="L9" s="348"/>
      <c r="M9" s="348"/>
      <c r="N9" s="349"/>
      <c r="O9" s="55"/>
      <c r="P9" s="350" t="s">
        <v>40</v>
      </c>
      <c r="Q9" s="350"/>
      <c r="R9" s="350"/>
      <c r="S9" s="350"/>
      <c r="T9" s="350"/>
    </row>
    <row r="10" spans="1:20" ht="145.19999999999999" customHeight="1">
      <c r="A10" s="337" t="s">
        <v>36</v>
      </c>
      <c r="B10" s="339" t="s">
        <v>100</v>
      </c>
      <c r="C10" s="340"/>
      <c r="D10" s="340"/>
      <c r="E10" s="341"/>
      <c r="F10" s="342" t="s">
        <v>128</v>
      </c>
      <c r="G10" s="343"/>
      <c r="H10" s="343"/>
      <c r="I10" s="343"/>
      <c r="J10" s="343"/>
      <c r="K10" s="343"/>
      <c r="L10" s="343"/>
      <c r="M10" s="343"/>
      <c r="N10" s="344"/>
      <c r="O10" s="50"/>
      <c r="P10" s="372" t="s">
        <v>124</v>
      </c>
      <c r="Q10" s="372"/>
      <c r="R10" s="372"/>
      <c r="S10" s="372"/>
      <c r="T10" s="372"/>
    </row>
    <row r="11" spans="1:20" ht="30" customHeight="1">
      <c r="A11" s="338"/>
      <c r="B11" s="56" t="s">
        <v>44</v>
      </c>
      <c r="C11" s="84" t="s">
        <v>113</v>
      </c>
      <c r="D11" s="56" t="s">
        <v>1</v>
      </c>
      <c r="E11" s="57" t="s">
        <v>66</v>
      </c>
      <c r="F11" s="58" t="s">
        <v>60</v>
      </c>
      <c r="G11" s="373">
        <v>4618</v>
      </c>
      <c r="H11" s="373"/>
      <c r="I11" s="59" t="s">
        <v>61</v>
      </c>
      <c r="J11" s="373">
        <v>11646</v>
      </c>
      <c r="K11" s="373"/>
      <c r="L11" s="59" t="s">
        <v>39</v>
      </c>
      <c r="M11" s="373">
        <f>J11-G11</f>
        <v>7028</v>
      </c>
      <c r="N11" s="373"/>
      <c r="O11" s="50"/>
      <c r="P11" s="372"/>
      <c r="Q11" s="372"/>
      <c r="R11" s="372"/>
      <c r="S11" s="372"/>
      <c r="T11" s="372"/>
    </row>
    <row r="12" spans="1:20" ht="18" customHeight="1">
      <c r="O12" s="50"/>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AC9D-0954-4BA2-9135-790E8468421C}">
  <sheetPr>
    <tabColor theme="8"/>
  </sheetPr>
  <dimension ref="A1:X27"/>
  <sheetViews>
    <sheetView view="pageBreakPreview" zoomScaleNormal="100" zoomScaleSheetLayoutView="100" workbookViewId="0"/>
  </sheetViews>
  <sheetFormatPr defaultColWidth="9.77734375" defaultRowHeight="13.2"/>
  <cols>
    <col min="1" max="1" width="3.33203125" style="20" customWidth="1"/>
    <col min="2" max="2" width="10.6640625" style="20" customWidth="1"/>
    <col min="3" max="3" width="12.6640625" style="20" customWidth="1"/>
    <col min="4" max="4" width="6.6640625" style="20" customWidth="1"/>
    <col min="5" max="5" width="8.664062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21875" style="20" customWidth="1"/>
    <col min="29" max="34" width="4.6640625" style="20" customWidth="1"/>
    <col min="35" max="16384" width="9.77734375" style="20"/>
  </cols>
  <sheetData>
    <row r="1" spans="1:24">
      <c r="A1" s="50"/>
      <c r="B1" s="50"/>
      <c r="C1" s="50"/>
      <c r="D1" s="50"/>
      <c r="E1" s="50"/>
      <c r="F1" s="50"/>
      <c r="G1" s="50"/>
      <c r="H1" s="50"/>
      <c r="I1" s="50"/>
      <c r="J1" s="50"/>
      <c r="K1" s="50"/>
      <c r="L1" s="50"/>
      <c r="M1" s="50"/>
      <c r="N1" s="50"/>
      <c r="O1" s="50"/>
      <c r="P1" s="50"/>
      <c r="Q1" s="50"/>
      <c r="R1" s="50"/>
      <c r="S1" s="50"/>
      <c r="T1" s="50"/>
      <c r="X1" s="20" t="s">
        <v>102</v>
      </c>
    </row>
    <row r="2" spans="1:24" ht="21.75" customHeight="1">
      <c r="A2" s="51" t="s">
        <v>26</v>
      </c>
      <c r="B2" s="50"/>
      <c r="C2" s="50"/>
      <c r="D2" s="50"/>
      <c r="E2" s="50"/>
      <c r="F2" s="50"/>
      <c r="G2" s="50"/>
      <c r="H2" s="50"/>
      <c r="I2" s="50"/>
      <c r="J2" s="50"/>
      <c r="K2" s="50"/>
      <c r="L2" s="50"/>
      <c r="M2" s="50"/>
      <c r="N2" s="50"/>
      <c r="O2" s="50"/>
      <c r="P2" s="50"/>
      <c r="Q2" s="50"/>
      <c r="R2" s="50"/>
      <c r="S2" s="50"/>
      <c r="T2" s="50"/>
    </row>
    <row r="3" spans="1:24" ht="14.4">
      <c r="B3" s="52"/>
      <c r="C3" s="52"/>
      <c r="D3" s="52"/>
      <c r="E3" s="52"/>
      <c r="F3" s="52"/>
      <c r="G3" s="52"/>
      <c r="H3" s="52"/>
      <c r="I3" s="50"/>
      <c r="J3" s="51"/>
      <c r="K3" s="50"/>
      <c r="L3" s="50"/>
      <c r="M3" s="50"/>
      <c r="N3" s="50"/>
      <c r="O3" s="351" t="s">
        <v>3</v>
      </c>
      <c r="P3" s="352"/>
      <c r="Q3" s="353" t="s">
        <v>75</v>
      </c>
      <c r="R3" s="354"/>
      <c r="S3" s="354"/>
      <c r="T3" s="355"/>
    </row>
    <row r="4" spans="1:24" ht="14.4">
      <c r="A4" s="356" t="s">
        <v>129</v>
      </c>
      <c r="B4" s="356"/>
      <c r="C4" s="356"/>
      <c r="D4" s="356"/>
      <c r="E4" s="356"/>
      <c r="F4" s="52"/>
      <c r="G4" s="52"/>
      <c r="H4" s="52"/>
      <c r="I4" s="50"/>
      <c r="J4" s="50"/>
      <c r="K4" s="50"/>
      <c r="L4" s="50"/>
      <c r="M4" s="50"/>
      <c r="N4" s="50"/>
      <c r="O4" s="50"/>
      <c r="P4" s="50"/>
      <c r="Q4" s="50"/>
      <c r="R4" s="50"/>
      <c r="S4" s="50"/>
      <c r="T4" s="50"/>
    </row>
    <row r="5" spans="1:24" ht="27.9" customHeight="1">
      <c r="A5" s="357" t="s">
        <v>0</v>
      </c>
      <c r="B5" s="358"/>
      <c r="C5" s="358"/>
      <c r="D5" s="358"/>
      <c r="E5" s="359"/>
      <c r="F5" s="360" t="s">
        <v>1</v>
      </c>
      <c r="G5" s="360"/>
      <c r="H5" s="361" t="s">
        <v>58</v>
      </c>
      <c r="I5" s="361"/>
      <c r="J5" s="361"/>
      <c r="K5" s="361" t="s">
        <v>59</v>
      </c>
      <c r="L5" s="361"/>
      <c r="M5" s="361"/>
      <c r="N5" s="361"/>
      <c r="O5" s="361" t="s">
        <v>43</v>
      </c>
      <c r="P5" s="361"/>
      <c r="Q5" s="361"/>
      <c r="R5" s="361"/>
      <c r="S5" s="53"/>
    </row>
    <row r="6" spans="1:24" ht="35.25" customHeight="1">
      <c r="A6" s="362" t="s">
        <v>86</v>
      </c>
      <c r="B6" s="363"/>
      <c r="C6" s="363"/>
      <c r="D6" s="363"/>
      <c r="E6" s="364"/>
      <c r="F6" s="368" t="s">
        <v>88</v>
      </c>
      <c r="G6" s="368"/>
      <c r="H6" s="369">
        <v>28052</v>
      </c>
      <c r="I6" s="369"/>
      <c r="J6" s="369"/>
      <c r="K6" s="371" t="s">
        <v>112</v>
      </c>
      <c r="L6" s="371"/>
      <c r="M6" s="371"/>
      <c r="N6" s="371"/>
      <c r="O6" s="371">
        <f>28441-H6</f>
        <v>389</v>
      </c>
      <c r="P6" s="371"/>
      <c r="Q6" s="371"/>
      <c r="R6" s="371"/>
      <c r="S6" s="53"/>
    </row>
    <row r="7" spans="1:24" ht="14.25" customHeight="1">
      <c r="A7" s="50"/>
      <c r="B7" s="50"/>
      <c r="C7" s="50"/>
      <c r="D7" s="50"/>
      <c r="E7" s="50"/>
      <c r="F7" s="50"/>
      <c r="G7" s="50"/>
      <c r="H7" s="50"/>
      <c r="I7" s="50"/>
      <c r="J7" s="50"/>
      <c r="K7" s="50"/>
      <c r="L7" s="50"/>
      <c r="M7" s="50"/>
      <c r="N7" s="50"/>
      <c r="O7" s="50"/>
      <c r="P7" s="50"/>
      <c r="Q7" s="50"/>
      <c r="R7" s="50"/>
      <c r="S7" s="50"/>
      <c r="T7" s="50"/>
    </row>
    <row r="8" spans="1:24">
      <c r="A8" s="54"/>
      <c r="B8" s="50"/>
      <c r="C8" s="50"/>
      <c r="D8" s="50"/>
      <c r="E8" s="50"/>
      <c r="F8" s="50"/>
      <c r="G8" s="50"/>
      <c r="H8" s="50"/>
      <c r="I8" s="50"/>
      <c r="J8" s="50"/>
      <c r="K8" s="50"/>
      <c r="L8" s="50"/>
      <c r="M8" s="50"/>
      <c r="N8" s="50"/>
      <c r="O8" s="50"/>
      <c r="P8" s="50"/>
      <c r="Q8" s="50"/>
      <c r="R8" s="50"/>
      <c r="S8" s="50"/>
      <c r="T8" s="50"/>
    </row>
    <row r="9" spans="1:24" ht="18" customHeight="1">
      <c r="A9" s="347" t="s">
        <v>42</v>
      </c>
      <c r="B9" s="348"/>
      <c r="C9" s="348"/>
      <c r="D9" s="348"/>
      <c r="E9" s="349"/>
      <c r="F9" s="347" t="s">
        <v>41</v>
      </c>
      <c r="G9" s="348"/>
      <c r="H9" s="348"/>
      <c r="I9" s="348"/>
      <c r="J9" s="348"/>
      <c r="K9" s="348"/>
      <c r="L9" s="348"/>
      <c r="M9" s="348"/>
      <c r="N9" s="349"/>
      <c r="O9" s="55"/>
      <c r="P9" s="350" t="s">
        <v>40</v>
      </c>
      <c r="Q9" s="350"/>
      <c r="R9" s="350"/>
      <c r="S9" s="350"/>
      <c r="T9" s="350"/>
    </row>
    <row r="10" spans="1:24" ht="100.2" customHeight="1">
      <c r="A10" s="337" t="s">
        <v>36</v>
      </c>
      <c r="B10" s="339" t="s">
        <v>101</v>
      </c>
      <c r="C10" s="340"/>
      <c r="D10" s="340"/>
      <c r="E10" s="341"/>
      <c r="F10" s="342" t="s">
        <v>127</v>
      </c>
      <c r="G10" s="343"/>
      <c r="H10" s="343"/>
      <c r="I10" s="343"/>
      <c r="J10" s="343"/>
      <c r="K10" s="343"/>
      <c r="L10" s="343"/>
      <c r="M10" s="343"/>
      <c r="N10" s="344"/>
      <c r="O10" s="50"/>
      <c r="P10" s="345" t="s">
        <v>142</v>
      </c>
      <c r="Q10" s="345"/>
      <c r="R10" s="345"/>
      <c r="S10" s="345"/>
      <c r="T10" s="345"/>
    </row>
    <row r="11" spans="1:24" ht="36.6" customHeight="1">
      <c r="A11" s="338"/>
      <c r="B11" s="56" t="s">
        <v>44</v>
      </c>
      <c r="C11" s="84" t="s">
        <v>114</v>
      </c>
      <c r="D11" s="56" t="s">
        <v>1</v>
      </c>
      <c r="E11" s="57" t="s">
        <v>66</v>
      </c>
      <c r="F11" s="58" t="s">
        <v>60</v>
      </c>
      <c r="G11" s="373">
        <v>22370</v>
      </c>
      <c r="H11" s="373"/>
      <c r="I11" s="59" t="s">
        <v>61</v>
      </c>
      <c r="J11" s="374">
        <v>22684</v>
      </c>
      <c r="K11" s="374"/>
      <c r="L11" s="87" t="s">
        <v>39</v>
      </c>
      <c r="M11" s="374">
        <f>J11-G11</f>
        <v>314</v>
      </c>
      <c r="N11" s="374"/>
      <c r="O11" s="50"/>
      <c r="P11" s="345"/>
      <c r="Q11" s="345"/>
      <c r="R11" s="345"/>
      <c r="S11" s="345"/>
      <c r="T11" s="345"/>
    </row>
    <row r="12" spans="1:24" ht="18" customHeight="1">
      <c r="O12" s="50"/>
    </row>
    <row r="13" spans="1:24" ht="18" customHeight="1"/>
    <row r="14" spans="1:24" ht="18" customHeight="1"/>
    <row r="15" spans="1:24" ht="18" customHeight="1"/>
    <row r="16" spans="1:24"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0CD37-A927-468F-B35D-B06381F64F35}">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39" customWidth="1"/>
    <col min="2" max="2" width="15" style="39" customWidth="1"/>
    <col min="3" max="3" width="6.21875" style="39" customWidth="1"/>
    <col min="4" max="4" width="5.6640625" style="39" customWidth="1"/>
    <col min="5" max="6" width="20.6640625" style="39" customWidth="1"/>
    <col min="7" max="7" width="3.77734375" style="39" customWidth="1"/>
    <col min="8" max="8" width="15" style="39" customWidth="1"/>
    <col min="9" max="9" width="6.21875" style="39" customWidth="1"/>
    <col min="10" max="10" width="5.6640625" style="39" customWidth="1"/>
    <col min="11" max="12" width="10.33203125" style="39" customWidth="1"/>
    <col min="13" max="13" width="20.6640625" style="39" customWidth="1"/>
    <col min="14" max="16384" width="9" style="39"/>
  </cols>
  <sheetData>
    <row r="1" spans="1:13" ht="9.75" customHeight="1"/>
    <row r="2" spans="1:13" ht="9.75" customHeight="1"/>
    <row r="3" spans="1:13" ht="20.25" customHeight="1"/>
    <row r="4" spans="1:13" ht="22.5" customHeight="1">
      <c r="F4" s="60"/>
      <c r="G4" s="20"/>
      <c r="K4" s="61" t="s">
        <v>3</v>
      </c>
      <c r="L4" s="379" t="s">
        <v>109</v>
      </c>
      <c r="M4" s="379"/>
    </row>
    <row r="5" spans="1:13" ht="13.5" customHeight="1">
      <c r="G5" s="20"/>
    </row>
    <row r="6" spans="1:13" ht="24.9" customHeight="1">
      <c r="A6" s="62" t="s">
        <v>62</v>
      </c>
    </row>
    <row r="7" spans="1:13" ht="12" customHeight="1"/>
    <row r="8" spans="1:13" ht="15.75" customHeight="1">
      <c r="B8" s="20" t="s">
        <v>28</v>
      </c>
      <c r="C8" s="20"/>
      <c r="H8" s="20" t="s">
        <v>29</v>
      </c>
      <c r="I8" s="20"/>
    </row>
    <row r="9" spans="1:13" ht="38.25" customHeight="1">
      <c r="B9" s="380" t="s">
        <v>0</v>
      </c>
      <c r="C9" s="381"/>
      <c r="D9" s="63" t="s">
        <v>1</v>
      </c>
      <c r="E9" s="71" t="s">
        <v>63</v>
      </c>
      <c r="F9" s="71" t="s">
        <v>64</v>
      </c>
      <c r="H9" s="380" t="s">
        <v>0</v>
      </c>
      <c r="I9" s="381"/>
      <c r="J9" s="63" t="s">
        <v>1</v>
      </c>
      <c r="K9" s="382" t="s">
        <v>63</v>
      </c>
      <c r="L9" s="383"/>
      <c r="M9" s="71" t="s">
        <v>64</v>
      </c>
    </row>
    <row r="10" spans="1:13" ht="41.25" customHeight="1">
      <c r="B10" s="384" t="s">
        <v>70</v>
      </c>
      <c r="C10" s="385"/>
      <c r="D10" s="77" t="s">
        <v>76</v>
      </c>
      <c r="E10" s="64">
        <v>31.9</v>
      </c>
      <c r="F10" s="78">
        <v>31</v>
      </c>
      <c r="H10" s="384" t="s">
        <v>130</v>
      </c>
      <c r="I10" s="385"/>
      <c r="J10" s="77" t="s">
        <v>79</v>
      </c>
      <c r="K10" s="386">
        <v>28</v>
      </c>
      <c r="L10" s="387"/>
      <c r="M10" s="79">
        <v>28</v>
      </c>
    </row>
    <row r="11" spans="1:13" ht="11.25" customHeight="1"/>
    <row r="12" spans="1:13" ht="9" customHeight="1"/>
    <row r="13" spans="1:13" ht="273.60000000000002" customHeight="1">
      <c r="B13" s="72" t="s">
        <v>33</v>
      </c>
      <c r="C13" s="375" t="s">
        <v>125</v>
      </c>
      <c r="D13" s="376"/>
      <c r="E13" s="376"/>
      <c r="F13" s="377"/>
      <c r="H13" s="72" t="s">
        <v>33</v>
      </c>
      <c r="I13" s="378" t="s">
        <v>141</v>
      </c>
      <c r="J13" s="378"/>
      <c r="K13" s="378"/>
      <c r="L13" s="378"/>
      <c r="M13" s="378"/>
    </row>
    <row r="14" spans="1:13" ht="9" customHeight="1"/>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98E63-ED3D-4AA4-8C23-43F7F8B27208}">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39" customWidth="1"/>
    <col min="2" max="2" width="15" style="39" customWidth="1"/>
    <col min="3" max="3" width="6.21875" style="39" customWidth="1"/>
    <col min="4" max="4" width="5.6640625" style="39" customWidth="1"/>
    <col min="5" max="6" width="20.6640625" style="39" customWidth="1"/>
    <col min="7" max="7" width="3.77734375" style="39" customWidth="1"/>
    <col min="8" max="8" width="15" style="39" customWidth="1"/>
    <col min="9" max="9" width="6.21875" style="39" customWidth="1"/>
    <col min="10" max="10" width="5.6640625" style="39" customWidth="1"/>
    <col min="11" max="12" width="10.33203125" style="39" customWidth="1"/>
    <col min="13" max="13" width="20.6640625" style="39" customWidth="1"/>
    <col min="14" max="16384" width="9" style="39"/>
  </cols>
  <sheetData>
    <row r="1" spans="1:13" ht="9.75" customHeight="1"/>
    <row r="2" spans="1:13" ht="9.75" customHeight="1"/>
    <row r="3" spans="1:13" ht="20.25" customHeight="1"/>
    <row r="4" spans="1:13" ht="22.5" customHeight="1">
      <c r="F4" s="60"/>
      <c r="G4" s="20"/>
      <c r="K4" s="61" t="s">
        <v>3</v>
      </c>
      <c r="L4" s="379" t="s">
        <v>109</v>
      </c>
      <c r="M4" s="379"/>
    </row>
    <row r="5" spans="1:13" ht="13.5" customHeight="1">
      <c r="G5" s="20"/>
    </row>
    <row r="6" spans="1:13" ht="24.9" customHeight="1">
      <c r="A6" s="62" t="s">
        <v>62</v>
      </c>
    </row>
    <row r="7" spans="1:13" ht="12" customHeight="1"/>
    <row r="8" spans="1:13" ht="15.75" customHeight="1">
      <c r="B8" s="20" t="s">
        <v>129</v>
      </c>
      <c r="C8" s="20"/>
      <c r="H8" s="20" t="s">
        <v>131</v>
      </c>
      <c r="I8" s="20"/>
    </row>
    <row r="9" spans="1:13" ht="38.25" customHeight="1">
      <c r="B9" s="380" t="s">
        <v>0</v>
      </c>
      <c r="C9" s="381"/>
      <c r="D9" s="63" t="s">
        <v>1</v>
      </c>
      <c r="E9" s="71" t="s">
        <v>63</v>
      </c>
      <c r="F9" s="71" t="s">
        <v>64</v>
      </c>
      <c r="H9" s="380" t="s">
        <v>0</v>
      </c>
      <c r="I9" s="381"/>
      <c r="J9" s="63" t="s">
        <v>1</v>
      </c>
      <c r="K9" s="382" t="s">
        <v>63</v>
      </c>
      <c r="L9" s="383"/>
      <c r="M9" s="71" t="s">
        <v>64</v>
      </c>
    </row>
    <row r="10" spans="1:13" ht="41.25" customHeight="1">
      <c r="B10" s="384" t="s">
        <v>121</v>
      </c>
      <c r="C10" s="385"/>
      <c r="D10" s="77" t="s">
        <v>88</v>
      </c>
      <c r="E10" s="89" t="s">
        <v>137</v>
      </c>
      <c r="F10" s="79">
        <v>27000</v>
      </c>
      <c r="H10" s="384" t="s">
        <v>103</v>
      </c>
      <c r="I10" s="385"/>
      <c r="J10" s="77" t="s">
        <v>66</v>
      </c>
      <c r="K10" s="392" t="s">
        <v>112</v>
      </c>
      <c r="L10" s="393"/>
      <c r="M10" s="88">
        <v>29300</v>
      </c>
    </row>
    <row r="11" spans="1:13" ht="11.25" customHeight="1"/>
    <row r="12" spans="1:13" ht="9" customHeight="1"/>
    <row r="13" spans="1:13" ht="210" customHeight="1">
      <c r="B13" s="72" t="s">
        <v>33</v>
      </c>
      <c r="C13" s="388" t="s">
        <v>126</v>
      </c>
      <c r="D13" s="389"/>
      <c r="E13" s="389"/>
      <c r="F13" s="390"/>
      <c r="H13" s="72" t="s">
        <v>33</v>
      </c>
      <c r="I13" s="391" t="s">
        <v>138</v>
      </c>
      <c r="J13" s="391"/>
      <c r="K13" s="391"/>
      <c r="L13" s="391"/>
      <c r="M13" s="391"/>
    </row>
    <row r="14" spans="1:13" ht="9" customHeight="1"/>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様式１</vt:lpstr>
      <vt:lpstr>様式２</vt:lpstr>
      <vt:lpstr>様式３-②</vt:lpstr>
      <vt:lpstr>様式４（歩留まり達成率）</vt:lpstr>
      <vt:lpstr>様式４（栽培事業費）</vt:lpstr>
      <vt:lpstr>様式４（事務局費）</vt:lpstr>
      <vt:lpstr>様式６ (1)</vt:lpstr>
      <vt:lpstr>様式６ (2)</vt:lpstr>
      <vt:lpstr>様式１!Print_Area</vt:lpstr>
      <vt:lpstr>様式２!Print_Area</vt:lpstr>
      <vt:lpstr>'様式４（栽培事業費）'!Print_Area</vt:lpstr>
      <vt:lpstr>'様式４（事務局費）'!Print_Area</vt:lpstr>
      <vt:lpstr>'様式４（歩留まり達成率）'!Print_Area</vt:lpstr>
      <vt:lpstr>'様式６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2026-05-28T05:49:20Z</dcterms:modified>
</cp:coreProperties>
</file>