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192.168.12.210\共通\05_ユニバーサルデザイン（UD）\★UD記録誌\02_資料編\02_5_ナビレンス\"/>
    </mc:Choice>
  </mc:AlternateContent>
  <xr:revisionPtr revIDLastSave="0" documentId="13_ncr:1_{498725B0-146A-40D9-A1C5-329FA5D44275}" xr6:coauthVersionLast="47" xr6:coauthVersionMax="47" xr10:uidLastSave="{00000000-0000-0000-0000-000000000000}"/>
  <bookViews>
    <workbookView xWindow="6150" yWindow="-15555" windowWidth="21600" windowHeight="11235" xr2:uid="{23CCF641-C089-46B9-B1A3-F14C687BB300}"/>
  </bookViews>
  <sheets>
    <sheet name="ナビレンスについて" sheetId="3" r:id="rId1"/>
    <sheet name="①設置位置図" sheetId="4" r:id="rId2"/>
    <sheet name="②音声内容" sheetId="2" r:id="rId3"/>
    <sheet name="③読込み数" sheetId="1" r:id="rId4"/>
  </sheets>
  <definedNames>
    <definedName name="_xlnm._FilterDatabase" localSheetId="2" hidden="1">②音声内容!$A$1:$C$113</definedName>
    <definedName name="_xlnm._FilterDatabase" localSheetId="3" hidden="1">③読込み数!$A$2:$I$117</definedName>
    <definedName name="_xlnm.Print_Area" localSheetId="1">①設置位置図!$A$1:$Q$58</definedName>
    <definedName name="_xlnm.Print_Area" localSheetId="2">②音声内容!$A$1:$C$115</definedName>
    <definedName name="_xlnm.Print_Area" localSheetId="3">③読込み数!$A$1:$I$117</definedName>
    <definedName name="_xlnm.Print_Area" localSheetId="0">ナビレンスについて!$A$1:$P$8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7" i="1" l="1"/>
  <c r="C115" i="1"/>
  <c r="D115" i="1"/>
  <c r="E115" i="1"/>
  <c r="F115" i="1"/>
  <c r="G115" i="1"/>
  <c r="H115" i="1"/>
  <c r="B115" i="1"/>
  <c r="I12" i="1"/>
  <c r="I13" i="1"/>
  <c r="I14" i="1"/>
  <c r="I15" i="1"/>
  <c r="I16" i="1"/>
  <c r="I25" i="1"/>
  <c r="I26" i="1"/>
  <c r="I27" i="1"/>
  <c r="I28" i="1"/>
  <c r="I29" i="1"/>
  <c r="I30" i="1"/>
  <c r="I31" i="1"/>
  <c r="I32" i="1"/>
  <c r="I33" i="1"/>
  <c r="I34" i="1"/>
  <c r="I17" i="1"/>
  <c r="I35" i="1"/>
  <c r="I36" i="1"/>
  <c r="I37" i="1"/>
  <c r="I38" i="1"/>
  <c r="I39" i="1"/>
  <c r="I41" i="1"/>
  <c r="I42" i="1"/>
  <c r="I18" i="1"/>
  <c r="I19" i="1"/>
  <c r="I20" i="1"/>
  <c r="I21" i="1"/>
  <c r="I22" i="1"/>
  <c r="I23" i="1"/>
  <c r="I24" i="1"/>
  <c r="I43" i="1"/>
  <c r="I44" i="1"/>
  <c r="I45" i="1"/>
  <c r="I46" i="1"/>
  <c r="I74" i="1"/>
  <c r="I48" i="1"/>
  <c r="I49" i="1"/>
  <c r="I4" i="1"/>
  <c r="I5" i="1"/>
  <c r="I6" i="1"/>
  <c r="I7" i="1"/>
  <c r="I8" i="1"/>
  <c r="I9" i="1"/>
  <c r="I10" i="1"/>
  <c r="I11" i="1"/>
  <c r="I50" i="1"/>
  <c r="I51" i="1"/>
  <c r="I52" i="1"/>
  <c r="I53" i="1"/>
  <c r="I54" i="1"/>
  <c r="I55" i="1"/>
  <c r="I56" i="1"/>
  <c r="I63" i="1"/>
  <c r="I57" i="1"/>
  <c r="I58" i="1"/>
  <c r="I72" i="1"/>
  <c r="I59" i="1"/>
  <c r="I60" i="1"/>
  <c r="I61" i="1"/>
  <c r="I62" i="1"/>
  <c r="I64" i="1"/>
  <c r="I65" i="1"/>
  <c r="I66" i="1"/>
  <c r="I67" i="1"/>
  <c r="I68" i="1"/>
  <c r="I69" i="1"/>
  <c r="I70" i="1"/>
  <c r="I71" i="1"/>
  <c r="I40" i="1"/>
  <c r="I73" i="1"/>
  <c r="I83" i="1"/>
  <c r="I75" i="1"/>
  <c r="I76" i="1"/>
  <c r="I77" i="1"/>
  <c r="I78" i="1"/>
  <c r="I79" i="1"/>
  <c r="I80" i="1"/>
  <c r="I81" i="1"/>
  <c r="I82" i="1"/>
  <c r="I84" i="1"/>
  <c r="I85" i="1"/>
  <c r="I94" i="1"/>
  <c r="I95" i="1"/>
  <c r="I96" i="1"/>
  <c r="I86" i="1"/>
  <c r="I87" i="1"/>
  <c r="I88" i="1"/>
  <c r="I89" i="1"/>
  <c r="I90" i="1"/>
  <c r="I91" i="1"/>
  <c r="I92" i="1"/>
  <c r="I93" i="1"/>
  <c r="I97" i="1"/>
  <c r="I106" i="1"/>
  <c r="I107" i="1"/>
  <c r="I108" i="1"/>
  <c r="I109" i="1"/>
  <c r="I110" i="1"/>
  <c r="I98" i="1"/>
  <c r="I99" i="1"/>
  <c r="I100" i="1"/>
  <c r="I101" i="1"/>
  <c r="I102" i="1"/>
  <c r="I103" i="1"/>
  <c r="I104" i="1"/>
  <c r="I105" i="1"/>
  <c r="I111" i="1"/>
  <c r="I112" i="1"/>
  <c r="I113" i="1"/>
  <c r="I114" i="1"/>
  <c r="I3" i="1"/>
  <c r="I115" i="1" l="1"/>
</calcChain>
</file>

<file path=xl/sharedStrings.xml><?xml version="1.0" encoding="utf-8"?>
<sst xmlns="http://schemas.openxmlformats.org/spreadsheetml/2006/main" count="468" uniqueCount="443">
  <si>
    <t>A-1</t>
  </si>
  <si>
    <t>A-10</t>
  </si>
  <si>
    <t>A-11</t>
  </si>
  <si>
    <t>A-12</t>
  </si>
  <si>
    <t>A-13</t>
  </si>
  <si>
    <t>A-14-10</t>
  </si>
  <si>
    <t>A-14-11</t>
  </si>
  <si>
    <t>A-14-12</t>
  </si>
  <si>
    <t>A-14-13</t>
  </si>
  <si>
    <t>A-14-14</t>
  </si>
  <si>
    <t>A-14-15</t>
  </si>
  <si>
    <t>A-14-16</t>
  </si>
  <si>
    <t>A-14-17</t>
  </si>
  <si>
    <t>A-14-18</t>
  </si>
  <si>
    <t>A-14-19</t>
  </si>
  <si>
    <t>A-14-2</t>
  </si>
  <si>
    <t>A-14-20</t>
    <phoneticPr fontId="1"/>
  </si>
  <si>
    <t>A-14-21</t>
    <phoneticPr fontId="1"/>
  </si>
  <si>
    <t>A-14-22</t>
    <phoneticPr fontId="1"/>
  </si>
  <si>
    <t>A-14-24</t>
    <phoneticPr fontId="1"/>
  </si>
  <si>
    <t>A-14-26</t>
    <phoneticPr fontId="1"/>
  </si>
  <si>
    <t>A-14-27</t>
    <phoneticPr fontId="1"/>
  </si>
  <si>
    <t>A-14-3</t>
  </si>
  <si>
    <t>A-14-4</t>
  </si>
  <si>
    <t>A-14-5</t>
  </si>
  <si>
    <t>A-14-6</t>
  </si>
  <si>
    <t>A-14-7</t>
  </si>
  <si>
    <t>A-14-8</t>
  </si>
  <si>
    <t>A-14-9</t>
  </si>
  <si>
    <t>A-15</t>
  </si>
  <si>
    <t>A-16</t>
  </si>
  <si>
    <t>A-17-1</t>
  </si>
  <si>
    <t>A-17-2</t>
  </si>
  <si>
    <t>A-17-3</t>
  </si>
  <si>
    <t>A-18</t>
  </si>
  <si>
    <t>A-19</t>
  </si>
  <si>
    <t>A-2</t>
  </si>
  <si>
    <t>A-3</t>
  </si>
  <si>
    <t>A-4</t>
  </si>
  <si>
    <t>A-5</t>
  </si>
  <si>
    <t>A-6</t>
  </si>
  <si>
    <t>A-9</t>
  </si>
  <si>
    <t>B-2</t>
  </si>
  <si>
    <t>B-3</t>
  </si>
  <si>
    <t>B-4</t>
  </si>
  <si>
    <t>B-5</t>
  </si>
  <si>
    <t>B-6</t>
  </si>
  <si>
    <t>C-1</t>
  </si>
  <si>
    <t>D-1</t>
  </si>
  <si>
    <t>D-10</t>
  </si>
  <si>
    <t>D-2</t>
  </si>
  <si>
    <t>D-3</t>
  </si>
  <si>
    <t>D-6</t>
  </si>
  <si>
    <t>D-7</t>
  </si>
  <si>
    <t>D-8</t>
  </si>
  <si>
    <t>D-9</t>
  </si>
  <si>
    <t>E-1</t>
  </si>
  <si>
    <t>E-2-1</t>
  </si>
  <si>
    <t>E-2-2</t>
  </si>
  <si>
    <t>E-2-3</t>
  </si>
  <si>
    <t>E-2-4</t>
  </si>
  <si>
    <t>E-3</t>
  </si>
  <si>
    <t>E-4</t>
  </si>
  <si>
    <t>E-5</t>
  </si>
  <si>
    <t>F-10</t>
  </si>
  <si>
    <t>F-2</t>
  </si>
  <si>
    <t>F-3</t>
  </si>
  <si>
    <t>F-4</t>
  </si>
  <si>
    <t>F-5</t>
  </si>
  <si>
    <t>F-6</t>
  </si>
  <si>
    <t>F-7</t>
  </si>
  <si>
    <t>F-8</t>
  </si>
  <si>
    <t>F-9</t>
  </si>
  <si>
    <t>G-1</t>
  </si>
  <si>
    <t>H-1</t>
  </si>
  <si>
    <t>H-10</t>
  </si>
  <si>
    <t>H-11</t>
  </si>
  <si>
    <t>H-12</t>
  </si>
  <si>
    <t>H-2</t>
  </si>
  <si>
    <t>H-3</t>
  </si>
  <si>
    <t>H-4</t>
  </si>
  <si>
    <t>H-5</t>
  </si>
  <si>
    <t>H-6</t>
  </si>
  <si>
    <t>H-7</t>
  </si>
  <si>
    <t>H-8</t>
  </si>
  <si>
    <t>H-9</t>
  </si>
  <si>
    <t>I-1</t>
  </si>
  <si>
    <t>I-10</t>
  </si>
  <si>
    <t>I-11</t>
  </si>
  <si>
    <t>I-12</t>
  </si>
  <si>
    <t>I-13</t>
  </si>
  <si>
    <t>I-14</t>
  </si>
  <si>
    <t>I-2</t>
  </si>
  <si>
    <t>I-3</t>
  </si>
  <si>
    <t>I-4</t>
  </si>
  <si>
    <t>I-5</t>
  </si>
  <si>
    <t>I-6</t>
  </si>
  <si>
    <t>I-7</t>
  </si>
  <si>
    <t>I-8</t>
  </si>
  <si>
    <t>I-9</t>
  </si>
  <si>
    <t>J-1</t>
  </si>
  <si>
    <t>J-2</t>
  </si>
  <si>
    <t>J-5</t>
  </si>
  <si>
    <t>紹介サイン</t>
  </si>
  <si>
    <t>計</t>
    <rPh sb="0" eb="1">
      <t>ケイ</t>
    </rPh>
    <phoneticPr fontId="1"/>
  </si>
  <si>
    <t>4月</t>
    <rPh sb="1" eb="2">
      <t>ガツ</t>
    </rPh>
    <phoneticPr fontId="1"/>
  </si>
  <si>
    <t>5月</t>
    <rPh sb="1" eb="2">
      <t>ガツ</t>
    </rPh>
    <phoneticPr fontId="1"/>
  </si>
  <si>
    <t>6月</t>
  </si>
  <si>
    <t>7月</t>
  </si>
  <si>
    <t>8月</t>
  </si>
  <si>
    <t>9月</t>
  </si>
  <si>
    <t>10月</t>
  </si>
  <si>
    <t>コード</t>
    <phoneticPr fontId="1"/>
  </si>
  <si>
    <t>A-14-23</t>
    <phoneticPr fontId="1"/>
  </si>
  <si>
    <t>F-1-2</t>
    <phoneticPr fontId="1"/>
  </si>
  <si>
    <t>F-1-1</t>
    <phoneticPr fontId="1"/>
  </si>
  <si>
    <t>E-7</t>
    <phoneticPr fontId="1"/>
  </si>
  <si>
    <t>A-14-1</t>
    <phoneticPr fontId="1"/>
  </si>
  <si>
    <t>A-14-25</t>
    <phoneticPr fontId="1"/>
  </si>
  <si>
    <t>A-7</t>
    <phoneticPr fontId="1"/>
  </si>
  <si>
    <t>A-8</t>
    <phoneticPr fontId="1"/>
  </si>
  <si>
    <t>Name</t>
  </si>
  <si>
    <t>NaviLens short text</t>
  </si>
  <si>
    <t>NaviLens text</t>
  </si>
  <si>
    <t>A-1</t>
    <phoneticPr fontId="8"/>
  </si>
  <si>
    <t>大阪ヘルスケアパビリオンの玄関</t>
    <rPh sb="0" eb="2">
      <t>オオサカ</t>
    </rPh>
    <rPh sb="13" eb="15">
      <t>ゲンカン</t>
    </rPh>
    <phoneticPr fontId="9"/>
  </si>
  <si>
    <t>大阪ヘルスケアパビリオンの玄関。玄関には入り口が2つ並んでいて、点字ブロック沿いの左側の入口は予約がなくても無料で入場できます。点字ブロックより約1m右側が予約制のリボーン体験ルートの入り口です。予約したQRコードをスタッフに見せてください。</t>
    <phoneticPr fontId="9"/>
  </si>
  <si>
    <t>A-2</t>
    <phoneticPr fontId="8"/>
  </si>
  <si>
    <t>「リボーン体験ルート」の体験登録</t>
    <phoneticPr fontId="9"/>
  </si>
  <si>
    <t>右かべに沿って約１５メートル進むと、エントランスゲートに到着します。体験には事前に「体験登録」が必要です。登録されたかたは、登録画面をエントランスゲートでスタッフに見せてください。
まだ登録がお済みでないかたは、タップしてハイパーリンクから登録してください。
https://2025osaka-pavilion.jp/guide/official-app/</t>
    <phoneticPr fontId="9"/>
  </si>
  <si>
    <t>A-3</t>
    <phoneticPr fontId="9"/>
  </si>
  <si>
    <t>事前登録用スペース</t>
  </si>
  <si>
    <t>リボーン体験ルートの体験登録がまだの方は、タップしてハイパーリンクからご登録ください。リボーン体験ルートご利用にあたって注意事項があります。ペースメーカー等医用電気機器をご使用の方はご利用できません。測定せずにご利用いただくこともできるので、スタッフへお申し出ください。体調不良の方、光、音の刺激や特殊効果により体調が悪化する可能性があるなど、不安があるかたは、スタッフにご相談ください。ご利用には、利用規約及びプライバシーポリシーに同意のうえ、「体験登録」をしていただく必要があります。
次のコードは10時の方向にあります。
https://2025osaka-pavilion.jp/guide/official-app/</t>
    <phoneticPr fontId="9"/>
  </si>
  <si>
    <t>A-4</t>
    <phoneticPr fontId="9"/>
  </si>
  <si>
    <t>リボーンゲート</t>
  </si>
  <si>
    <t>リボーン体験ルートのスタート地点です。正面の大きなゲートをくぐり、「イントロダクション映像」をご覧いただきます。
スタッフの案内があるまで、スタート地点で少しお待ちください。映像終了後は画面向かって左手にお進みください。</t>
    <phoneticPr fontId="9"/>
  </si>
  <si>
    <t>A-5</t>
    <phoneticPr fontId="9"/>
  </si>
  <si>
    <t>リボーンバンド発行前の待機列</t>
    <phoneticPr fontId="9"/>
  </si>
  <si>
    <t>リボーンバンド発行前の待機列。列に並び、正面の壁にそって、みぎ側へお進みください。お手伝いが必要な場合は、スタッフにお声がけください。</t>
    <phoneticPr fontId="9"/>
  </si>
  <si>
    <t>A-6</t>
    <phoneticPr fontId="8"/>
  </si>
  <si>
    <t>アトリウムマップ</t>
  </si>
  <si>
    <t>ここに、「インフォメーションマップ」があります。
このコードの背中方向にリボーンチャレンジ
このコードの右方向にミライの人間洗濯機
このコードの斜め右方向に再生医療展示のコードがそれぞれあります。</t>
    <phoneticPr fontId="9"/>
  </si>
  <si>
    <t>A-7</t>
    <phoneticPr fontId="9"/>
  </si>
  <si>
    <t>人生ゲームREBORN IN 2050ブースへの誘導サイン</t>
  </si>
  <si>
    <t>人生ゲームへは、コードが設置されている場所の背後に螺旋階段があります。頭上に気を付けて反時計回りにお進みください。お手伝いが必要な場合は、スタッフにお声がけください。ブースまでご案内いたします。</t>
    <phoneticPr fontId="9"/>
  </si>
  <si>
    <t>A-8</t>
    <phoneticPr fontId="9"/>
  </si>
  <si>
    <t>人生ゲームへは、コードが設置されている場所の背後に螺旋階段があります。頭上に気を付けて右側（3時の方向）にお進みください。お手伝いが必要な場合は、スタッフにお声がけください。ブースまでご案内いたします。</t>
    <phoneticPr fontId="9"/>
  </si>
  <si>
    <t>A-9</t>
    <phoneticPr fontId="9"/>
  </si>
  <si>
    <t>人生ゲーム REBORN in 2050。体験時間は約25分。</t>
  </si>
  <si>
    <t>人生ゲーム REBORN in 2050。体験時間は約25分。日本生命による展示です。大迫力の映像に囲まれた空間で体験する、子どもから大人まで楽しめる人生ゲーム。舞台は、最先端の医療やヘルスケアが身近になった２０５０年の大阪。ルーレットを回して、自分らしい人生のストーリーを疑似体験してみましょう。今も未来も変わらない、大切なことって何だろう？答えは体験の中に。さぁ、みんなのチカラで、未来をすすめ。</t>
    <phoneticPr fontId="9"/>
  </si>
  <si>
    <t>このコードがある壁の左側にリボーンチャレンジの入り口
お手伝いが必要な場合はスタッフにお声掛けください。</t>
    <phoneticPr fontId="9"/>
  </si>
  <si>
    <t>このコードがある壁の左側にリボーンチャレンジの入り口
お手伝いが必要な場合はスタッフにお声掛けください。
みんなが頭を悩ませる課題や、みんなが夢見るあれこれに、400以上の中小企業・スタートアップが、ユニークな発想と磨きあげた技術でこたえます。 環境やヘルスケア、ライフスタイルなどをテーマとした展示は週替わりで全26回。ミライのヒントをどうぞ。</t>
    <phoneticPr fontId="9"/>
  </si>
  <si>
    <t>A-11</t>
    <phoneticPr fontId="8"/>
  </si>
  <si>
    <t>ミライ人間洗濯機</t>
    <phoneticPr fontId="9"/>
  </si>
  <si>
    <t>ミライ人間洗濯機。
1970年の大阪万博で展示された「人間洗濯機」が、半世紀を経て実現しました。この「ミライ人間洗濯機」は、カラダだけでなくココロまで洗い、健康管理もサポートします。実は「スマートフォン」「回転寿司」「缶コーヒー」も万博生まれ。1970年から2025年、そして2050年へ。次はどんなミライが実現するでしょう？</t>
    <phoneticPr fontId="9"/>
  </si>
  <si>
    <t>iPS細胞とその未来入口</t>
  </si>
  <si>
    <t>iPS細胞とその未来入口。
iPS細胞を起点とした再生医療の今と未来への可能性を感じていただく展示です。大阪・関西をはじめ、日本では、iPS細胞を使った高度な再生医療技術が培われ、世界をリードしています。
iPS細胞は今や治療レベルで活用され、誰もが健康に過ごせる未来を切り拓くポテンシャルを秘めています。
このコードがある壁の6時方向に、iPS細胞の力を紹介する展示「iPSの樹・生きる心臓モデル」があります。様々な組織に分化するiPS細胞の特徴を高さ約４mの「iPSの樹」で表現しています。樹の中では、心臓の音とともに、約７０㎝の巨大な「生きる心臓モデル」が拍動しています。</t>
    <phoneticPr fontId="9"/>
  </si>
  <si>
    <t>心筋シート</t>
  </si>
  <si>
    <t>心筋シート。
ここでは、実際に治療に活用されている医療技術「実物心筋シート」を展示しています。
直径2cmの円形の心筋シートが心臓のように自らの力で拍動しています。
iPS細胞を培養し、心筋細胞に成長させ、数億個の心筋細胞から厚さ0.1㎜の心筋シートが作られます。
この心筋シートは、心臓を元気にするため、実際の治療で活躍しています。</t>
    <phoneticPr fontId="9"/>
  </si>
  <si>
    <t>A-14-1</t>
    <phoneticPr fontId="9"/>
  </si>
  <si>
    <t>みんなトイレ</t>
  </si>
  <si>
    <t>1階みんなトイレ。</t>
    <phoneticPr fontId="9"/>
  </si>
  <si>
    <t>A-14-2</t>
    <phoneticPr fontId="9"/>
  </si>
  <si>
    <t>みんなトイレ入口</t>
  </si>
  <si>
    <t>みんなトイレ入口。正面に音声案内のボタン、触知図。
みんなトイレ点字案内板は正面の壁にあります。
壁に向かって右側約１ｍが入口です。
入口左の壁沿いを進み、左へ曲がった１つ目の入口が男子小便器トイレ、２つ目が女子トイレです。
入口左の壁沿いを進んだ正面に８つの男女共用トイレがあります。
ベビーケアルームの入口と手洗いは右側にあります。</t>
    <phoneticPr fontId="9"/>
  </si>
  <si>
    <t>A-14-3</t>
    <phoneticPr fontId="9"/>
  </si>
  <si>
    <t>みんなトイレのコンセプトボード。ボードの壁沿い右に進むと音声案内ボタンと触地図。その右がトイレ入口。音声案内の上にコードがあります。トイレコンセプトは「もっとみせる」をタップ。</t>
    <phoneticPr fontId="9"/>
  </si>
  <si>
    <t>みんなトイレのコンセプトボード。ボードの壁沿い右に進むと音声案内ボタンと触地図。その右がトイレ入口。音声案内の上にコードがあります。
みんなトイレのコンセプトボードは、左に概要説明、右に、みんなトイレを上から立体的に見た図のイラスト。その下に、みんなでトイレプラン作成チャレンジのプロセス。
概要説明文は、
わたしたちが普段何気なく使っているトイレ。
でも、「使いにくいなあ」と、困っている人がいます。
たとえば、「車いすで使えるトイレがいつも使用中でこまる」
「介助者の目が気になり落ち着かない」
「おやこがいっしょにトイレに入ると、不思議な目で見られることがある」
「男女どちらの性別のトイレにも入りづらい」
「空いているトイレを探しているのに、気づかれずに抜かされてしまう」
「行きたい場所に、自分に必要な機能を備えたトイレがなくてあきらめた」
などなど、たくさんのお困りごとがあります。
みんなトイレは、みんなが自由に選んで、自然に使える、
そんなトイレをめざして、みんなで考えたトイレです。</t>
    <phoneticPr fontId="9"/>
  </si>
  <si>
    <t>男性トイレ入口</t>
  </si>
  <si>
    <t>左壁沿い１つめに男性トイレ入口。その奥は女性トイレ。男性トイレは壁沿い左に曲がると、すぐ右に手洗い。左壁に沿って進むと右に小便器がふたつ。小便器足元に警告ブロック。</t>
    <phoneticPr fontId="9"/>
  </si>
  <si>
    <t>A-14-5</t>
    <phoneticPr fontId="9"/>
  </si>
  <si>
    <t>女性トイレ入口</t>
  </si>
  <si>
    <t>女性トイレ。左がトイレ入口です。入口すぐ右に手洗い。左壁に沿って進むと右にブースがふたつ。</t>
    <phoneticPr fontId="9"/>
  </si>
  <si>
    <t>A-14-6</t>
    <phoneticPr fontId="9"/>
  </si>
  <si>
    <t>女性ブース１・２内</t>
  </si>
  <si>
    <t>正面に便座。右にトイレットペーパーと手すり。扉に荷物掛けフック</t>
    <phoneticPr fontId="9"/>
  </si>
  <si>
    <t>A-14-7</t>
    <phoneticPr fontId="9"/>
  </si>
  <si>
    <t>みんなトイレ共用１・２内</t>
  </si>
  <si>
    <t>正面に便座。右にベビーチェア、トイレットペーパー、手すり。扉に荷物掛けフック。</t>
    <phoneticPr fontId="9"/>
  </si>
  <si>
    <t>A-14-8</t>
    <phoneticPr fontId="9"/>
  </si>
  <si>
    <t>みんなトイレ共用３・４内</t>
  </si>
  <si>
    <t>正面に便座。左にベビーチェア、トイレットペーパー、手すり。扉に荷物掛けフック。</t>
    <phoneticPr fontId="9"/>
  </si>
  <si>
    <t>A-14-9</t>
    <phoneticPr fontId="9"/>
  </si>
  <si>
    <t>みんなトイレ共用５内</t>
    <phoneticPr fontId="9"/>
  </si>
  <si>
    <t>男女共用トイレ５です。
左の壁に手洗いと鏡。
正面左から、便座とカーテン、ベビーチェア。
右の壁、奥から、おむつ替えシート、低い位置に着替え台、頭の位置と腰の位置の上下に荷物掛フック。</t>
    <phoneticPr fontId="9"/>
  </si>
  <si>
    <t>A-14-10</t>
    <phoneticPr fontId="9"/>
  </si>
  <si>
    <t>みんなトイレ共用６内</t>
  </si>
  <si>
    <t>男女共用トイレ６です。
右の壁に手洗い。
正面右から、便座とカーテン、オストメイト。
左の壁に、奥から着替え台、頭の位置と腰の位置の上下に荷物掛けフック。</t>
    <phoneticPr fontId="9"/>
  </si>
  <si>
    <t>A-14-11</t>
    <phoneticPr fontId="9"/>
  </si>
  <si>
    <t>みんなトイレ共用７内</t>
  </si>
  <si>
    <t>[WALL_C:男女共用トイレ７です、左の壁手前から、オストメイト、頭の位置と腰の位置の上下に荷物掛けフック。正面左から、便座とカーテン、手洗いと鏡。
右の壁に介助用ベッド。]
[WALL_L: 左、便座とカーテン、手洗いと鏡。正面の壁に介助用ベッド。後方にオストメイトと荷物掛けフック]</t>
    <phoneticPr fontId="9"/>
  </si>
  <si>
    <t>A-14-12</t>
    <phoneticPr fontId="9"/>
  </si>
  <si>
    <t>みんなトイレ共用８内</t>
  </si>
  <si>
    <t>[WALL_C:男女共用トイレ８です。右の壁に、頭の位置と腰の位置の上下に荷物掛けフック。
正面右から、便座とカーテン、手洗いと鏡。
左の壁に、介助用ベッド。]
[WALL_R:後方右に、便座とカーテン、その隣、頭の位置と腰の位置の上下に荷物掛けフック。右の壁に、手洗いと鏡。正面の壁に、介助用ベッド。]</t>
    <phoneticPr fontId="9"/>
  </si>
  <si>
    <t>A-14-13</t>
    <phoneticPr fontId="9"/>
  </si>
  <si>
    <t>ベビーケアルーム出口</t>
  </si>
  <si>
    <t>ベビーケアルーム出口。左壁沿いに進むと、左にみんなトイレ出口。</t>
    <phoneticPr fontId="9"/>
  </si>
  <si>
    <t>A-14-14</t>
    <phoneticPr fontId="9"/>
  </si>
  <si>
    <t>ベビーケアルーム</t>
  </si>
  <si>
    <t>ベビーケアールームの入口。入った左に三人がけベンチ。その先、時計回りに左から、おむつ替えシートふたつとおむつ回収BOX、こどもトイレ、調にゅう器、男女共用の授乳室。</t>
    <phoneticPr fontId="9"/>
  </si>
  <si>
    <t>A-14-15</t>
    <phoneticPr fontId="9"/>
  </si>
  <si>
    <t>手洗い</t>
  </si>
  <si>
    <t>手洗いがよっつ並んでいます。洗面台のふちのくぼみから手を入れると、自動的に水が20秒ほど流れ、その後、風が水気を飛ばします。水面には映像による金魚が泳いでいます。最後に手をかざすと洗い残しがあるか判定してくれます。</t>
    <phoneticPr fontId="9"/>
  </si>
  <si>
    <t>A-14-16</t>
    <phoneticPr fontId="9"/>
  </si>
  <si>
    <t>温水洗浄便座の操作パネル</t>
    <phoneticPr fontId="9"/>
  </si>
  <si>
    <t>便座に座って、左の壁。
トイレットペーパーの上に、右から、流すボタン、温水洗浄操作パネルが並んでいます。
流すボタンは左が大、右が小です。
左の壁足元には足踏み式の汚物入れがあります。
（温水洗浄ボタンは、左から止める、おしり、ビデ、音の順に並んでいます。）</t>
    <phoneticPr fontId="9"/>
  </si>
  <si>
    <t>A-14-17</t>
    <phoneticPr fontId="8"/>
  </si>
  <si>
    <t>温水洗浄便座の操作パネル</t>
  </si>
  <si>
    <t>便座に座って、左の壁。
トイレットペーパーの上に、右から、流すボタン、温水洗浄操作パネル、呼び出しボタンが並んでいます。
流すボタンは左が大、右が小です。
左の壁足元には足踏み式の汚物入れ、その右にも呼び出しボタンがあります。
（温水洗浄ボタンは、左から止める、おしり、ビデ、音の順に並んでいます。）</t>
    <phoneticPr fontId="9"/>
  </si>
  <si>
    <t>A-14-18</t>
    <phoneticPr fontId="9"/>
  </si>
  <si>
    <t>便座に座って、右の壁。
トイレットペーパーの上に、左から、流すボタン、温水洗浄操作パネル、呼び出しボタンが並んでいます。
流すボタンは左が大、右が小です。
右の壁足元には足踏み式の汚物入れ、その左にも呼び出しボタンがあります。
（温水洗浄ボタンは、左から止める、おしり、ビデ、音の順に並んでいます。）</t>
    <phoneticPr fontId="9"/>
  </si>
  <si>
    <t>A-14-19</t>
    <phoneticPr fontId="9"/>
  </si>
  <si>
    <t>便座に座って、右の壁。
トイレットペーパーの上に、左から、温水洗浄操作パネル、流すボタン、呼び出しボタンが並んでいます。
流すボタンは左が大、右が小です。
トイレットペーパーの右下の壁には汚物入れの投入ぐち。その左にも呼び出しボタンがあります。
（温水洗浄ボタンは、左から止める、おしり、ビデ、乾燥の順に並んでいます。）</t>
    <phoneticPr fontId="9"/>
  </si>
  <si>
    <t>A-14-20</t>
    <phoneticPr fontId="9"/>
  </si>
  <si>
    <t>便座に座って、左の壁。
トイレットペーパーの上に、右から、温水洗浄操作パネル、流すボタン、呼び出しボタンが並んでいます。
流すボタンは左が大、右が小です。
トイレットペーパーの左下の壁には汚物入れの投入ぐち。その右にも呼び出しボタンがあります。
（温水洗浄ボタンは、左から止める、おしり、ビデ、乾燥の順に並んでいます。）</t>
    <phoneticPr fontId="9"/>
  </si>
  <si>
    <t>A-14-2１</t>
    <phoneticPr fontId="9"/>
  </si>
  <si>
    <t>A-14-２２</t>
    <phoneticPr fontId="9"/>
  </si>
  <si>
    <t>温水洗浄便座の操作パネル。</t>
  </si>
  <si>
    <t>便座に座って、右の壁。
トイレットペーパーの上に、左から、流すボタン、温水洗浄操作パネル、呼び出しボタンが並んでいます。
流すボタンは左が大、右が小です。
トイレットペーパーの左下の壁には汚物入れの投入ぐち。その左にも呼び出しボタンがあります。
（温水洗浄ボタンは、左から止める、おしり、ビデ、乾燥の順に並んでいます。）</t>
    <rPh sb="106" eb="107">
      <t>ヒダリ</t>
    </rPh>
    <phoneticPr fontId="9"/>
  </si>
  <si>
    <t>A-14-23</t>
    <phoneticPr fontId="9"/>
  </si>
  <si>
    <t>みんなトイレ男女共用トイレ</t>
  </si>
  <si>
    <t>[WALL_C: 正面、男女共用トイレのブース。コードのある壁に左奥から順に、１から８まで並んでいます。このコードはブース５の位置にあります。]
[WALL_R: 左側に手洗い。手洗いの左奥に出口。出口は左に曲がります。右側、男女共用トイレのブース。８つのブースが並んでいます。]
[WALL_L: 右側、男性トイレを越えると出口。その先、手洗い。左側、男女共用トイレのブース。８つのブースが並んでいます。]</t>
    <phoneticPr fontId="9"/>
  </si>
  <si>
    <t>A-14-２４</t>
    <phoneticPr fontId="9"/>
  </si>
  <si>
    <t>みんなトイレ。出口</t>
  </si>
  <si>
    <t>[WALL_C:みんなトイレ出口。コードのある壁を左に進むと右前方に次のコードがあります。]
[WALL_R:みんなトイレ入口は左壁沿いにあります。]</t>
    <phoneticPr fontId="9"/>
  </si>
  <si>
    <t>A-14-２５</t>
  </si>
  <si>
    <t>アトリウム案内</t>
    <rPh sb="5" eb="7">
      <t>アンナイ</t>
    </rPh>
    <phoneticPr fontId="9"/>
  </si>
  <si>
    <t>[WALL_L: このコードがあるトラス壁に沿って前に進むとアトリウムの展示です。] [WALL_C: このコードがあるトラス壁に沿って右に進むとアトリウムの展示です。]</t>
    <phoneticPr fontId="9"/>
  </si>
  <si>
    <t>A-14-26</t>
    <phoneticPr fontId="9"/>
  </si>
  <si>
    <t>温水洗浄便座の操作パネル。</t>
    <phoneticPr fontId="9"/>
  </si>
  <si>
    <t>便座に座って、右の壁。
トイレットペーパーの上に、左から、流すボタン、温水洗浄操作パネル、呼び出しボタンが並んでいます。
流すボタンは左が大、右が小です。
右の壁足元には足踏み式の汚物入れ、その左にも呼び出しボタンがあります。
（温水洗浄ボタンは、左から止める、おしり、ビデ、乾燥の順に並んでいます。）</t>
    <phoneticPr fontId="9"/>
  </si>
  <si>
    <t>A-14-27</t>
    <phoneticPr fontId="9"/>
  </si>
  <si>
    <t>便座に座って、左の壁。
トイレットペーパーの上に、右から、流すボタン、温水洗浄操作パネル、呼び出しボタンが並んでいます。
流すボタンは左が大、右が小です。
左の壁足元には足踏み式の汚物入れ、その左にも呼び出しボタンがあります。
（温水洗浄ボタンは、左から止める、おしり、ビデ、乾燥の順に並んでいます。）</t>
    <phoneticPr fontId="9"/>
  </si>
  <si>
    <t>A-15</t>
    <phoneticPr fontId="9"/>
  </si>
  <si>
    <t>アトリウムへの通路</t>
  </si>
  <si>
    <t>アトリウムへの通路です。左壁に沿って約20m進むと、次の案内があります。</t>
    <phoneticPr fontId="9"/>
  </si>
  <si>
    <t>A-16</t>
    <phoneticPr fontId="9"/>
  </si>
  <si>
    <t>館内マップ</t>
    <phoneticPr fontId="9"/>
  </si>
  <si>
    <t>1階「インフォメーションマップ」があります。右に曲がって反時計回りに進んでください。iPS細胞とその未来の展示。ミライ人間洗濯機の展示、リボーンチャレンジの展示、出口があります。</t>
    <phoneticPr fontId="9"/>
  </si>
  <si>
    <t>A-17-1</t>
    <phoneticPr fontId="9"/>
  </si>
  <si>
    <t>カームダウン・クールダウンルーム入口」。左からスライドする引き戸。</t>
    <phoneticPr fontId="9"/>
  </si>
  <si>
    <t>「１階カームダウン・クールダウンルーム入口」。左からスライドする引き戸。
感覚過敏によって気分が優れないときや、初めて行く場所への不安がある場合やパニックを未然に防ぐための場所として、周囲の音や視線などを遮断して、気持ちを落ち着かせる部屋です。</t>
    <phoneticPr fontId="9"/>
  </si>
  <si>
    <t>A-17-2</t>
    <phoneticPr fontId="9"/>
  </si>
  <si>
    <t>カームダウン・クールダウン</t>
  </si>
  <si>
    <t>[WALL_C: 「ミライの食と文化」は、正面コードの壁沿いを左に曲がって進んでください。次の案内コードがあります。左に曲がらず、直進すると「カームダウン・クールダウンルーム」入口。]
[WALL_R: 「カームダウン・クールダウンルーム」は、右壁沿いを右に曲がってください。曲がらずに進むと、次のコードで「ミライの食と文化」の案内があります。]</t>
    <phoneticPr fontId="9"/>
  </si>
  <si>
    <t>A-17-3</t>
    <phoneticPr fontId="9"/>
  </si>
  <si>
    <t>１階カームダウン・クールダウン室内</t>
  </si>
  <si>
    <t>[WALL_C:入口すぐの左の壁沿い、手前から照明、音響、空調などのスイッチが上下に合計むっつ。
その奥にインターホンと呼び出しボタン。正面の壁、左に椅子が２きゃく。その右側に、床マット。靴を脱いで横になることができます。
右壁の低い位置にも呼び出しボタン。
スイッチ操作など、不明な点は呼び出しボタン又はインターフォンで連絡ください。]
[WALL_R: 右に椅子が２きゃく。後方に床マット。靴を脱いで横になることができます。
後方壁の低い位置にも呼び出しボタン。
正面の壁に、左から照明、音響、空調などのスイッチが上下に合計むっつ。その横にインターホンと呼び出しボタン。
スイッチ操作など、不明な点は呼び出しボタン又はインターフォンで連絡ください。]</t>
    <phoneticPr fontId="9"/>
  </si>
  <si>
    <t>A-18</t>
    <phoneticPr fontId="8"/>
  </si>
  <si>
    <t>大阪ヘルスケアパビリオンの臨時出口</t>
  </si>
  <si>
    <t>大阪ヘルスケアパビリオンの臨時出口です、普段は、あいていません。</t>
    <phoneticPr fontId="9"/>
  </si>
  <si>
    <t>A-19</t>
    <phoneticPr fontId="9"/>
  </si>
  <si>
    <t>誘導ナビレンス</t>
  </si>
  <si>
    <t>[WALL_C: 左ぜんぽうに再生医療展示、ミライ人間洗濯機、その奥にリボーンチャレンジの展示のコードがそれぞれあります。]
[WALL_R: 「前方に再生医療展示、ミライ人間洗濯機、その奥にリボーンチャレンジの展示のコードがそれぞれあります。]
[WALL_L: 「左こうほうに再生医療展示、ミライ人間洗濯機、その奥にリボーンチャレンジの展示のコードがそれぞれあります。]</t>
    <phoneticPr fontId="9"/>
  </si>
  <si>
    <t>B-2</t>
    <phoneticPr fontId="9"/>
  </si>
  <si>
    <t>「カラダ測定ポッド」入口</t>
  </si>
  <si>
    <t>「カラダ測定ポッド」入口。約1.5メートルの小さなポットが左右に41台並んでいます。このカラダ測定ポッドで身体の様々な情報を測定していただきます。お手伝いが必要な場合は、スタッフにお声がけください。空いているポットにご案内いたします。</t>
    <phoneticPr fontId="9"/>
  </si>
  <si>
    <t>B-3</t>
    <phoneticPr fontId="9"/>
  </si>
  <si>
    <t>「ミライのライド」乗車口</t>
    <phoneticPr fontId="9"/>
  </si>
  <si>
    <t>「ミライのライド」乗車口。 「カラダ測定ポッド」 体験がお済みの方は、ライドが到着するまで、しばらくお待ちください。スタッフの案内でご乗車いただきます。左側にあるナビレンスコードで「ミライのライド」の概要をご確認いただけます。</t>
    <phoneticPr fontId="9"/>
  </si>
  <si>
    <t>B-4</t>
    <phoneticPr fontId="9"/>
  </si>
  <si>
    <t>「ミライのライド」乗車口。「カラダ測定ポッド」 体験がお済みの方は、ライドが到着するまで、しばらくお待ちください。スタッフの案内でご乗車いただきます。右側にあるナビレンスコードで「ミライのライド」の概要をご確認いただけます。</t>
    <phoneticPr fontId="9"/>
  </si>
  <si>
    <t>B-5</t>
    <phoneticPr fontId="9"/>
  </si>
  <si>
    <t>リボーン体験ルート案内概要</t>
    <phoneticPr fontId="9"/>
  </si>
  <si>
    <t>こちらは「リボーン体験ルートを60分でまわる方法」を記載しています。この先にある「ミライのヘルスケア1」「 ミライのヘルスケア2」と「ミライの都市」 の三つのゾーンには21の体験展示があります。それぞれのゾーンからいくつか選んで
合計でいつつ からむっつ、体験されるとリボーン体験ルートをおよそ60分でまわることができます。</t>
    <phoneticPr fontId="9"/>
  </si>
  <si>
    <t>B-6
※３カ所設置</t>
    <rPh sb="7" eb="8">
      <t>ショ</t>
    </rPh>
    <rPh sb="8" eb="10">
      <t>セッチ</t>
    </rPh>
    <phoneticPr fontId="9"/>
  </si>
  <si>
    <t>ミライのライドの概要</t>
    <phoneticPr fontId="9"/>
  </si>
  <si>
    <t>ミライのライド。乗車されると、かべ全体に映像が30秒程度投影されます。映像の概要を事前に確認したい場合は、そのままお聞きください。
ドローンが発車しました。　
街並みが小さくなっていきます。
どんどん上昇しています。
おや！なにか見えてきました。
未来の大阪の街並みですね。
ビルの中を飛んでいます。
あれはAR看板。
おっと！ドロンバスが横ぎりました。
青空の中、どんどんビルの屋上に向けて下降しています。
バック体制になりましたね。
ガレージに引き込まれていきます。
扉もしまって、
未来の大阪に到着です。</t>
    <phoneticPr fontId="9"/>
  </si>
  <si>
    <t>C-1</t>
    <phoneticPr fontId="8"/>
  </si>
  <si>
    <t>「ミライのじぶん」</t>
  </si>
  <si>
    <t>ミライのじぶん。ミライの人々は、えりが立ったシンプルなトップスとパンツを着ています。カラダの情報を見える形にした、光るリングをまとい、そのカタチや色は一人ひとり違います。映像終了後、「カラダ測定」の結果をもとに生成された2050年のあなたを見ることができます。リボーンバンドをたまごマークにタッチして、ミライのあなたに会いに行きましょう。お手伝いが必要な方は、スタッフにお声がけください。</t>
    <phoneticPr fontId="9"/>
  </si>
  <si>
    <t>D-1</t>
    <phoneticPr fontId="8"/>
  </si>
  <si>
    <t>「ミライのヘルスケア１」入口</t>
  </si>
  <si>
    <t>「ミライのヘルスケア１」入口。3カ所に分かれた入口があり、どこからでも入場できます。
「ミライのヘルスケア１」は、実在する企業が考えるミライのヘルスケアを、一足先に体験できます。どれも健康や生活の悩みを解決するために、近い将来の実現を目指しているものばかりです。</t>
    <phoneticPr fontId="9"/>
  </si>
  <si>
    <t>D-2</t>
    <phoneticPr fontId="9"/>
  </si>
  <si>
    <t>「ミライのヘルスケア１」入口に入りました。このコードのある壁を左に曲がってください。次のコードは左側の壁沿い約8mにあります。</t>
  </si>
  <si>
    <t>「ミライのヘルスケア１」入口に入りました。このコードのある壁を左に曲がってください。次のコードは左側の壁沿い約8mにあります。
リボーンバンドをたまごマークにタッチして、体験をスタート。2050年の「ミライのじぶん」を生まれ変わらせよう。
展示内容は、「パーソナルフードスタンド」、「地球とカラダに親切な除菌」、「細胞ケア研究所」、「カラダ拡張スーツ」、「ひとと地球にやさしい繊維」です。</t>
    <phoneticPr fontId="9"/>
  </si>
  <si>
    <t>D-3</t>
    <phoneticPr fontId="9"/>
  </si>
  <si>
    <t>パーソナルフードスタンド。体験時間の目安は2分です。</t>
  </si>
  <si>
    <t>パーソナルフードスタンド。大阪府市とセブンイレブンによる展示です。体験時間の目安は2分です。あなたのカラダの状態に合わせて、パーソナルアドバイスが特徴のAIが「なりたいミライ」に必要な栄養や食材、レシピを提案。「ヘルスケアベンダーマシン」を通じてパーソナルフードをお持ち帰りいただけます。一人ひとり、その時の健康状態に合った食を提案する、ミライのヘルスケアを体験してみてください。アバターロボットがみなさまをお迎えします。</t>
    <phoneticPr fontId="9"/>
  </si>
  <si>
    <t>D-6</t>
    <phoneticPr fontId="9"/>
  </si>
  <si>
    <t>地球とカラダに親切な除菌。体験時間は約10分。</t>
  </si>
  <si>
    <t>地球とカラダに親切な除菌。体験時間は約10分。MAT工業会による展示です。菌やウイルスを気流によって退治する空間洗浄機、口のケアができる除菌剤、くぐるだけで除菌されるシャワーゲートなど、あたらしい除菌のかたちが生まれています。口に入っても安心だから、アルコールや塩素系を使えなかった赤ちゃんやペットも使用可能。カラダにやさしい除菌剤がウイルスの不安から世界中の人々をそっと守っています。</t>
    <phoneticPr fontId="9"/>
  </si>
  <si>
    <t>細胞ケア研究所。体験時間は約7分。</t>
  </si>
  <si>
    <t>細胞ケア研究所。体験時間は約7分。江崎グリコによる展示です。ミライでは、細胞にアプローチする新たなヘルスケアが広まっています。毎日おいしく続けられる「食」による「細胞ケア」は、カラダの数十兆個の細胞に働きかけ、老化を遅らせる期待のヘルスケアとして、多くの人々が生活に取り入れています。「細胞ケア」が人々の「すこやかな毎日、ゆたかな人生」に役立つ日が近づいています。</t>
    <phoneticPr fontId="9"/>
  </si>
  <si>
    <t>D-8</t>
    <phoneticPr fontId="9"/>
  </si>
  <si>
    <t>カラダ拡張スーツ。体験時間は約8分。</t>
  </si>
  <si>
    <t>カラダ拡張スーツ。体験時間は約8分。椿本チエインによる展示です。ミライではロボットを着用することで、空を自由自在に移動できたり、重いものを軽々と持ち上げたりできるようになります。モノを動かす技術の進歩、人間と機械の調和が進むことによって実現する世界です。日常生活はもちろん、医療や災害などに関する社会課題の解決にも貢献。カラダの可能性が広がる、不思議な体験をしてみましょう。</t>
    <phoneticPr fontId="9"/>
  </si>
  <si>
    <t>ひとと地球にやさしい繊維。体験時間は約5分。</t>
  </si>
  <si>
    <t>ひとと地球にやさしい繊維。体験時間は約5分。ファーマフーズによる展示です。ミライでは、タマゴの殻の内側にある薄い膜から生まれた繊維が、日々の暮らしに根付いています。しっとりとなめらかで肌の健康に役立ち、シルクやウールといった動物繊維に代わる環境にやさしい素材です。舞い上がる生地の美しさ、心地よい肌触りと、この繊維を生み出したタマゴの魅力を体験してみましょう。</t>
    <phoneticPr fontId="9"/>
  </si>
  <si>
    <t>D-10</t>
    <phoneticPr fontId="8"/>
  </si>
  <si>
    <t>「ミライのヘルスケア1」出口</t>
  </si>
  <si>
    <t>ミライのヘルスケア1」出口。左右の展示ぶつに気を付けて進んでください。部屋を出ると、正面の通路に面してふきぬけが広がっています。透明ガラスの手すり壁がありますので十分お気を付けください。通路のはじまりの左がわ壁にナビレンスコードを設置しております。通路は約50メートルの緩やかな下りスロープです。</t>
    <phoneticPr fontId="9"/>
  </si>
  <si>
    <t>E-1</t>
    <phoneticPr fontId="8"/>
  </si>
  <si>
    <t>2Fアトリウムスロープ</t>
  </si>
  <si>
    <t>「ミライのヘルスケア2」へと続く下り坂です。
点字ブロックから坂道がはじまります。左がわの壁に沿って約45メートルお進みください
右がわにはアトリウムのふきぬけが広がっています。</t>
    <phoneticPr fontId="9"/>
  </si>
  <si>
    <t>E-2-1</t>
    <phoneticPr fontId="8"/>
  </si>
  <si>
    <t>２階男女共用トイレ</t>
  </si>
  <si>
    <t>２階男女共用トイレです。
壁沿い左側に曲がると、みっつの個室トイレがあります。</t>
    <phoneticPr fontId="9"/>
  </si>
  <si>
    <t>E-2-2</t>
    <phoneticPr fontId="8"/>
  </si>
  <si>
    <t>2階共用トイレ１内</t>
  </si>
  <si>
    <t>[WALL_C: 共用トイレ１です。左の壁にオストメイト、荷物掛けフック。正面左から便座とカーテン、手洗いと鏡、おんぷう乾燥機。右の壁に、介助用ベット]
[WALL_R: 右の壁に、手前からおんぷう乾燥機、手洗いと鏡、カーテンと便座。正面に荷物掛けフックとオストメイト。後方に介助用ベット]
 [WALL_L: 左の壁には、手前から便座とカーテン、手洗いと乾燥機。正面の壁に、介助用ベット。後方に、荷物掛けフック、オストメイト]</t>
    <phoneticPr fontId="9"/>
  </si>
  <si>
    <t>E-2-3</t>
    <phoneticPr fontId="9"/>
  </si>
  <si>
    <t>2階共用トイレ２内</t>
  </si>
  <si>
    <t>共用トイレ２です。正面にカーテンと便座。左の壁に、手洗いと鏡、右の壁に、おんぷう乾燥機と荷物掛けフック。</t>
    <phoneticPr fontId="9"/>
  </si>
  <si>
    <t>E-2-4</t>
    <phoneticPr fontId="9"/>
  </si>
  <si>
    <t>２階共用トイレ３内</t>
  </si>
  <si>
    <t>[WALL_C: 共用トイレ３です。右の壁に、オストメイト。正面右から、便座とカーテン、手洗いと鏡。左の壁に、荷物掛けフックと、おんぷう乾燥機。]
[WALL_R: 正面におんぷう乾燥機と荷物掛けフック。右の壁、奥から手洗いと鏡、便座とカーテン。後方の壁に、オストメイト。]
[WALL_L: 左の壁に、奥から便座とカーテン、手洗いと鏡。正面の壁に、オストメイト。後方の壁に、おんぷう乾燥機と荷物掛けフック。]</t>
    <phoneticPr fontId="9"/>
  </si>
  <si>
    <t>E-3</t>
    <phoneticPr fontId="9"/>
  </si>
  <si>
    <t>２階カームダウン・クールダウンルーム入口</t>
  </si>
  <si>
    <t>２階カームダウン・クールダウンルーム。右側の壁沿い、入口を入ってすぐ右に曲がると、突きあたりに入口扉があります。</t>
    <phoneticPr fontId="9"/>
  </si>
  <si>
    <t>E-4</t>
    <phoneticPr fontId="9"/>
  </si>
  <si>
    <t>２階カームダウン・クールダウンルーム入口。右からスライドする引き戸です。感覚過敏によって気分が優れないときや、初めて行く場所への不安がある場合やパニックを未然に防ぐための場所として、周囲の音や視線などを遮断して、気持ちを落ち着かせる部屋です。</t>
    <phoneticPr fontId="9"/>
  </si>
  <si>
    <t>E-5</t>
    <phoneticPr fontId="9"/>
  </si>
  <si>
    <t>カームダウン・クールダウンルーム内</t>
  </si>
  <si>
    <t>[WALL_C:入口すぐの右の壁沿いの手前から照明、音量、空調などの4つスイッチがあり、その奥に呼び出しボタン、その奥にインターホン。スイッチ操作など、不明な点は呼び出しボタン又はインターフォンで連絡ください。正面の壁、左に椅子が１きゃくあります。]
[WALL_L: 後方左に椅子が１きゃくあります。正面の壁、左からインターホンと呼び出しボタン。その右に照明、音量、空調などの4つスイッチ。スイッチ操作など、不明な点は呼び出しボタン又はインターフォンで連絡ください。]</t>
    <phoneticPr fontId="9"/>
  </si>
  <si>
    <t>ガラス手すり
誘導ナビレンス</t>
    <phoneticPr fontId="9"/>
  </si>
  <si>
    <t>２階ミライのじぶんからヘルスケア１へのご案内。
このコードがある手すりの左方向にミライのヘルスケア1入口のコードがあります。
手すりは透明ガラスで、その向こうに吹き抜けが広がっていますので、十分お気を付けください。</t>
    <phoneticPr fontId="9"/>
  </si>
  <si>
    <t>F-1-1</t>
    <phoneticPr fontId="8"/>
  </si>
  <si>
    <t>「ミライのヘルスケア２」入口</t>
  </si>
  <si>
    <t>壁沿い右側に曲がると、「ミライのヘルスケア2」入口。進むと次の案内コードがあります。
足元、消化器と案内スタンドがありますので、お気をつけください。</t>
    <phoneticPr fontId="9"/>
  </si>
  <si>
    <t>F-1-2</t>
    <phoneticPr fontId="8"/>
  </si>
  <si>
    <t>「ミライのヘルスケア２」入口</t>
    <phoneticPr fontId="9"/>
  </si>
  <si>
    <t>壁沿い左側に曲がると、「ミライのヘルスケア2」入口。トイレへは、左に曲がらず、さらに進むと次の案内コードがあります。</t>
    <rPh sb="3" eb="4">
      <t>ヒダリ</t>
    </rPh>
    <rPh sb="32" eb="33">
      <t>ヒダリ</t>
    </rPh>
    <rPh sb="34" eb="35">
      <t>マ</t>
    </rPh>
    <rPh sb="42" eb="43">
      <t>スス</t>
    </rPh>
    <rPh sb="45" eb="46">
      <t>ツギ</t>
    </rPh>
    <rPh sb="47" eb="49">
      <t>アンナイ</t>
    </rPh>
    <phoneticPr fontId="9"/>
  </si>
  <si>
    <t>F-2</t>
    <phoneticPr fontId="9"/>
  </si>
  <si>
    <t>「ミライのヘルスケア2」概要</t>
  </si>
  <si>
    <t>「ミライのヘルスケア2」へは、左壁に沿って進んでください。このゾーンでも、企業が開発中のミライのヘルスケアを体験できます。リボーンバンドをたまごマークにタッチして、体験をスタート。ここにあるさまざまなヘルスケアは、「ミライのじぶん」にどんな変化をもたらすでしょう。その小さな生まれ変わりから、ミライはむげんに広がります。展示内容は、「アイケア ステーション」「ヒーローになる二酸化炭素」「次世代を創る医療技術」「ビフィズス菌で超人間」「自分らしく美しく生きる美容室」「宇宙シャワー」「量子飛躍する美の世界」です。</t>
    <phoneticPr fontId="9"/>
  </si>
  <si>
    <t>F-3</t>
    <phoneticPr fontId="9"/>
  </si>
  <si>
    <t>アイケア ステーション。体験時間は約10分。</t>
  </si>
  <si>
    <t>アイケア ステーション。体験時間は約10分。ロート製薬による展示です。ミライでは、目をチェックするだけで、さまざまな健康状態が簡単に分かるようになります。それにより、目の病気を早期に発見・治療できるだけでなく、視力が改善したり、目を使ったスポーツトレーニングなども当たり前になります。2050年に向けて開発中の最新アイ・センシング技術や製品コンセプトを一足先に体験してみてください。</t>
    <phoneticPr fontId="9"/>
  </si>
  <si>
    <t>F-4</t>
    <phoneticPr fontId="9"/>
  </si>
  <si>
    <t>ヒーローになる二酸化炭素。体験時間は約5分。</t>
  </si>
  <si>
    <t>ヒーローになる二酸化炭素。体験時間は約5分。シンクモフによる展示です。ミライでは、地球環境に悪いと思われていた二酸化炭素（CO2）が、金属イオンと有機分子が組み合わさった素材「MOF（モフ）」によってヒーローのような資源として活躍しています。ここではCO2を集めてエネルギーや炭酸泉などに変える「MOFの樹」を展示。MOFに触れて、CO2が生まれ変わる秘密を体験しよう。</t>
    <phoneticPr fontId="9"/>
  </si>
  <si>
    <t>次世代を創る医療技術。体験時間は約10分。</t>
  </si>
  <si>
    <t>次世代を創る医療技術。体験時間は約10分。ニプロによる展示です。ミライでは「エーアイ搭載ミラー」に自分の姿を映すだけで、家にいながら健康状態を確認でき、予防医療のアドバイスや診療を受けられます。そして感染症対策や再生医療の発展により、だれもが「自分らしい年齢の重ね方」を選択できるようになりました。ミライの案内人、さくらとエリサと一緒に、2050年の医療を体験しにいきましょう。</t>
    <phoneticPr fontId="9"/>
  </si>
  <si>
    <t>F-6</t>
    <phoneticPr fontId="9"/>
  </si>
  <si>
    <t>ビフィズス菌で超人間。体験時間は約7分。</t>
  </si>
  <si>
    <t>ビフィズス菌で超人間。体験時間は約7分。森永乳業による展示です。腸内細菌は健康を支える大切な仲間たち。ミライでは、一人ひとりが自分の腸内環境を観察し、その時の自分に必要なビフィズス菌を摂取しています。全人類はビフィズス菌を摂り、腸から進化した次世代の人間"スーパーヒューマン"に。研究中の可能性を含めたビフィズス菌のすごい効果を、新しい技術を使用したゲームなどで体験してみてください。</t>
    <phoneticPr fontId="9"/>
  </si>
  <si>
    <t>自分らしく美しく生きる美容室。体験時間は約5分。</t>
  </si>
  <si>
    <t>自分らしく美しく生きる美容室。体験時間は約5分。ミルボンによる展示です。2050年には美容室は髪を切るだけの場所ではなくなります。髪や肌のケアから、ビューティヘルスケアまで領域が広がり、あなたの美しさを叶えるパートナーに。データをもとにぴったりのケアを提案したり、ヘアデザイナーを通じ美しい生き方を見つけるお手伝いをしたり。じぶんバンドをかざしてあなただけのケアを探してみませんか。</t>
    <phoneticPr fontId="9"/>
  </si>
  <si>
    <t>宇宙シャワー。体験時間は約10分。</t>
  </si>
  <si>
    <t>宇宙シャワー。体験時間は約10分。サイエンスによる展示です。2050年には宇宙空間でも快適にシャワーを浴びることができます。宇宙での活動で汚れたカラダも、水だけで洗浄。小さな水の泡が、肌の匂いや乾燥を防ぎ、長期滞在の宇宙飛行士やスタッフ、宇宙への旅行者の毎日がうんと快適になったと評判です。一体、どのようにして微小重力空間で汚れを落としているのでしょうか。体感してください。</t>
    <phoneticPr fontId="9"/>
  </si>
  <si>
    <t>F-9</t>
    <phoneticPr fontId="9"/>
  </si>
  <si>
    <t>量子飛躍する美の世界。体験時間は約3分。</t>
  </si>
  <si>
    <t>量子飛躍する美の世界。体験時間は約3分。タカラベルモントによる展示です。2050年、宇宙時代。「美しさ」の定義は飛躍的に進化しています。圧倒的な光景は、「真の美しさとは何か？」を私達に問いかけます。内面の美、外面の美、一人ひとりの価値観。美容と医療が融合した「ミライのヘルスケアサロン」が叶える美の世界の体験を通じてあなただけの「真の美」を見つけてください。</t>
    <phoneticPr fontId="9"/>
  </si>
  <si>
    <t>F-10</t>
    <phoneticPr fontId="9"/>
  </si>
  <si>
    <t>休憩スペース</t>
  </si>
  <si>
    <t>ここは、デジタル森林浴が楽しめる休憩スペースです。このコードが張られている壁に森の映像が投影されています。この向かい側には休憩できるソファがあります。</t>
    <phoneticPr fontId="9"/>
  </si>
  <si>
    <t>G-1</t>
    <phoneticPr fontId="8"/>
  </si>
  <si>
    <t>ミライのヘルスケア2出口／ヒカリの坂道はじまり</t>
  </si>
  <si>
    <t>ここから、「ミライの都市」へと続く「ヒカリの坂道」が始まります。約110メートルの下り坂です。右かべにそってお進みください。途中９か所の踊り場があります。左がわが全面窓になっており、窓には、ステンドグラスのように、青、緑、水色、白の色とりどりのシートが貼られています。太陽の光が当たると、これらの色が坂道にうつりこみ、とても美しい空間になります。</t>
    <phoneticPr fontId="9"/>
  </si>
  <si>
    <t>H-1</t>
    <phoneticPr fontId="8"/>
  </si>
  <si>
    <t>ミライの都市入口。壁に沿って曲がってください。足元の消火器にお気をつけください。</t>
    <phoneticPr fontId="9"/>
  </si>
  <si>
    <t>ミライの都市入口。壁に沿って曲がってください。2050年の大阪。家も、駅も、学校も、今よりずっと機能的です。大きく進歩した医療や技術が、みんなの心とカラダの健康を支えるおかげで、だれもがいきいきと暮らしています。さあ、このミライの都市を体験してみましょう。リボーンバンドをたまごマークにタッチして、「ミライのじぶん」を生まれ変わらせるのをお忘れなく。展示内容は、「みんな暮らしの街」「磁力で健やかに暮らす」「ネオライフスタイルLDK」「家庭で作る霜降り肉」「ニューモビリティ・ニューライフ」「細胞デザインステーション」「空にひろがる都市」「時空をこえる学び場」「街のネオホスピタル」です。</t>
    <phoneticPr fontId="9"/>
  </si>
  <si>
    <t>ミライの都市エントランス（プロローグ）</t>
  </si>
  <si>
    <t>ここは、ミライの都市エントランスです。
右の映像では、ミライのてんしばをたくさんの人たちが生き生きと歩いています。てんしばには天気予報や広告が空中に浮いて表示されています。</t>
    <phoneticPr fontId="9"/>
  </si>
  <si>
    <t>みんな暮らしの街。体験時間は約5分。</t>
  </si>
  <si>
    <t>みんな暮らしの街。体験時間は約5分。全日本不動産協会による展示です。ますますひとり暮らしが増える2050年の都市。医療や福祉のサービスは、ご近所さんどうしや地域の仲間が助け合う共助の仕組みになっています。地域の住まいやコミュニティを支える専門家「ミライの宅建士」といっしょに、「ひとり暮らし」から「みんな暮らし」になった、あたらしい街づくりを進めましょう。</t>
    <phoneticPr fontId="9"/>
  </si>
  <si>
    <t>H-4</t>
    <phoneticPr fontId="9"/>
  </si>
  <si>
    <t>磁力で健やかに暮らす。体験時間は約4分。</t>
  </si>
  <si>
    <t>磁力で健やかに暮らす。体験時間は約4分。コラントッテによる展示です。地球にもともと存在する「磁力」には、血流を良くする働きがあります。ミライではこの磁力が街のいたる所で人々の健康を支えています。アクセサリーやウエアとして身につけるものから、空間そのものに組み込まれ、生活しているだけで自然と健やかになる仕組みも。地球がくれたこの不思議な力が活躍するミライを、のぞいてみませんか？</t>
    <phoneticPr fontId="9"/>
  </si>
  <si>
    <t>H-5</t>
    <phoneticPr fontId="9"/>
  </si>
  <si>
    <t>ネオライフスタイルLDK。体験時間は約5分。</t>
  </si>
  <si>
    <t>ネオライフスタイルLDK。体験時間は約5分。エア・ウォーターによる展示です。2050年、人々はますます多様な生活を送っています。その日の健康データや気分に基づいて食事を作ってくれるキッチンや、AIによるパーソナル運動サポートも。地球上で循環するエネルギーを使って、家の中でも環境にやさしく快適に。わたしらしく暮らすだけで、地球も人も健康になるあたらしい暮らしを体験してみてください。</t>
    <phoneticPr fontId="9"/>
  </si>
  <si>
    <t>H-6</t>
    <phoneticPr fontId="9"/>
  </si>
  <si>
    <t>家庭で作る霜降り肉。体験時間は約5分。</t>
  </si>
  <si>
    <t>家庭で作る霜降り肉。体験時間は約5分。大阪ヘルスケアパビリオンによる展示です。お肉は「店で買うもの」から「家庭で作るもの」へ。ミライでは、肉の細胞から培養して肉を作る「ミートメーカー」が家庭にあり、あなたの健康や好みに合わせた霜降りステーキがいつでも食べられます。この「培養肉」は食料不足や資源問題を解決し、温室効果ガスの排出量も削減。そんなミートメーカーがある暮らしを覗いてみましょう。</t>
    <phoneticPr fontId="9"/>
  </si>
  <si>
    <t>ニューモビリティ・ニューライフ。体験時間は約6分。</t>
  </si>
  <si>
    <t>ニューモビリティ・ニューライフ。体験時間は約6分。大阪メトロによる展示です。電車もバスも自動車も、すべての乗り物がつながり、自動で運転したり、その人にぴったりの乗り物を選べたりするミライの大阪。便利な交通により街が大きく変化し、地上は木や花が広がる緑いっぱいの街になっています。現実の世界とバーチャルの世界で人がつながり、みんなが安心して暮らせる新しい大阪の街を見てみましょう。</t>
    <phoneticPr fontId="9"/>
  </si>
  <si>
    <t>H-8</t>
    <phoneticPr fontId="9"/>
  </si>
  <si>
    <t>細胞デザインステーション。体験時間は約5分。</t>
  </si>
  <si>
    <t>細胞デザインステーション。体験時間は約5分。ロート製薬による展示です。ミライでは、あなたのカラダに合った、あなただけの細胞を使った治療があたりまえになります。重大な病気・ケガの治療だけでなく予防や美容まで。さらにはペットの健康にも応用されています。街角の「セル・ステーション」で、あなたの細胞をもとにパーソナライズされた、あたらしい再生医療を体験してみましょう。</t>
    <phoneticPr fontId="9"/>
  </si>
  <si>
    <t>空にひろがる都市。体験時間は約10分。</t>
  </si>
  <si>
    <t>空にひろがる都市。体験時間は約10分。竹中工務店による展示です。ここは「空にひろがる都市」です。ミライではドローンなどの空中インフラの発達が予想されています。空がより自由に活用されることで、都市や建物のかたちも今とは違うものになっていくでしょう。あなたも空飛ぶ鳥のように、自由に展示を飛び回ってみてください。近づいたり遠ざかったり、見下ろしたり見上げたりすることで、ミライの都市が見えてくるかもしれません。</t>
    <phoneticPr fontId="9"/>
  </si>
  <si>
    <t>時空をこえる学び場。体験時間は約5分。</t>
  </si>
  <si>
    <t>時空をこえる学び場。体験時間は約5分。東京書籍による展示です。ここでは、さまざまな垣根を超えて、一人ひとりに合った学びが可能になっているはず。歴史なら、その時代にタイムスリップしたように当時の人々と交流し、理科なら、ミクロの世界を観察したり、宇宙空間で実験ができたり。あたらしい多様な学びの体験を通して、自分に合った学び方を見つけてみませんか。</t>
    <phoneticPr fontId="9"/>
  </si>
  <si>
    <t>街のネオホスピタル。体験時間は約5分。</t>
  </si>
  <si>
    <t>街のネオホスピタル。体験時間は約5分。ＳＢＩホールディングスによる展示です。2050年の街では、だれもが何歳になっても元気に暮らしています。遺伝子情報や日々の体調記録が活用され、一人ひとりに合った医療が当たり前に受けられるようになりました。さらに、進化した再生医療のおかげで、傷ついたカラダの部分を健康な状態にアップデートする技術も身近になりました。2050年の病院を体験してみましょう。</t>
    <phoneticPr fontId="9"/>
  </si>
  <si>
    <t>H-12</t>
    <phoneticPr fontId="9"/>
  </si>
  <si>
    <t>リボーンパレード入口</t>
  </si>
  <si>
    <t>リボーンパレード入口。入口から左壁に沿って進み、列に並んでください。ミライのヘルスケアや都市生活の体験をもとに、「ミライのじぶん」を生まれ変わらせましょう。
40人程度で参加するミニシアターです。
映像の概要を事前に確認したい場合は、そのままお聞きください。
生まれ変わった「ミライのじぶん」がたくさんの人達とミライの大阪で、生き生きと踊る映像が流れます。太陽の塔も出てきます。</t>
    <phoneticPr fontId="9"/>
  </si>
  <si>
    <t>I-1</t>
    <phoneticPr fontId="8"/>
  </si>
  <si>
    <t>ミライの食と文化入口</t>
  </si>
  <si>
    <t>出口は右方向</t>
    <phoneticPr fontId="9"/>
  </si>
  <si>
    <t>I-2</t>
    <phoneticPr fontId="9"/>
  </si>
  <si>
    <t>「ミライの食と文化」の入口。正面、コードの壁までお越しいただいて、右に曲がってください。
曲がると左右に店舗があり、案内は高い位置にあるので、スマホを掲げてください。詳細は、もっと見せるをタップ</t>
    <phoneticPr fontId="9"/>
  </si>
  <si>
    <t>「ミライの食と文化」の入口。正面、コードの壁までお越しいただいて、右に曲がってください。
曲がると左右に店舗があり、案内は高い位置にあるので、スマートフォンを掲げてください。
大阪・関西の料理人による調理実演により、
食と文化を発信する「デモキッチンエリア」と、
おいしく健康的なフードを購入できる「ショップエリア」があります。
世界に向けて、自慢したい食と文化、そして、健康でおいしいミライを発信中です。
各店舗情報はハイパーリンクからご覧ください。
https://2025osaka-pavilion.jp/culture-and-foods/</t>
    <phoneticPr fontId="9"/>
  </si>
  <si>
    <t>I-3</t>
    <phoneticPr fontId="9"/>
  </si>
  <si>
    <t>デモキッチン</t>
  </si>
  <si>
    <t>デモキッチン。大阪・関西における食の可能性を８つの視点（「健康的な食文化」「うまみと発酵文化」「多様な食文化」「自然共生型フードシステム」「フードデザイン」「大阪・関西の知恵」「高付加価値」「大阪・関西のイノベーティブ」）で発信中。
おいしく健康的な食と文化の魅力を存分に感じてください。</t>
    <phoneticPr fontId="9"/>
  </si>
  <si>
    <t>I-4</t>
    <phoneticPr fontId="9"/>
  </si>
  <si>
    <t>デモキッチンと植物工場</t>
    <phoneticPr fontId="9"/>
  </si>
  <si>
    <t>デモキッチンは、大阪・関西の料理人による調理実演により、食と文化を発信しています。このコードの左側に植物工場があります。
土がなく根が見える状態でレタスや小松菜などの葉物野菜が作られています。
家庭用植物工場の普及によって、野菜の「家産家消」が実現します。完全管理のため安全性が高いうえ、水分や肥料などの調整で、個人の健康に合わせて栄養素や味をカスタマイズした野菜が作れます。</t>
    <phoneticPr fontId="9"/>
  </si>
  <si>
    <t>I-5</t>
    <phoneticPr fontId="9"/>
  </si>
  <si>
    <t>エア・ウォーター
NEO　MIX　STAND</t>
    <phoneticPr fontId="9"/>
  </si>
  <si>
    <t>北海道の大地の恵みを使ったドリンクを、ロボットと人が一緒に作り上げるミライのドリンクスタンドです！未来の飲食を楽しみながら、シェイカーで自分好みの特製ドリンクが作れる、新感覚の体験をお楽しみください。
おすすめは、北海道産アロマレッド人参の色鮮やかなスムージーと、大阪と北海道を掛け合わせたミックスドリンク。この２つのドリンクは特製冷凍キューブを使用し、溶けることで味の変化を楽しめる万博限定メニューです。</t>
    <phoneticPr fontId="9"/>
  </si>
  <si>
    <t>I-6</t>
    <phoneticPr fontId="9"/>
  </si>
  <si>
    <t>日世
NISSEI Mouthful Creations</t>
    <phoneticPr fontId="9"/>
  </si>
  <si>
    <t>にっせいの店舗では、にゅう・卵アレルギーフリーのソフトクリームを提供しています。これまでソフトクリームを食べたくても食べれなかった人も、そういう人に気をつかって心から楽しんで食べられなかった人にも食べて頂けるように、生まれたソフトクリームです。こめこを使ったコーンでの提供になります。おすすめは、全てにゅう・卵アレルギーフリーソフトクリームで、フレーバーはバニラ、ストロベリー、抹茶、エスプレッソ、アールグレイになります。</t>
    <phoneticPr fontId="9"/>
  </si>
  <si>
    <t>I-7</t>
    <phoneticPr fontId="9"/>
  </si>
  <si>
    <t>大阪メトロ
メトロキッチン</t>
    <rPh sb="0" eb="2">
      <t>オオサカ</t>
    </rPh>
    <phoneticPr fontId="9"/>
  </si>
  <si>
    <t>鉄道事業者であるOsaka Metroが運営する「メトロキッチン」では「大阪の“街・人・食”を運び、繋ぐ」をコンセプトに地元の食材等を使用したランチボックスと野菜・フルーツを使用した炭酸入りのスムージーをご提供いたします。
おすすめは、ランチボックスとフローズン スムージーです。</t>
    <phoneticPr fontId="9"/>
  </si>
  <si>
    <t>I-8</t>
    <phoneticPr fontId="9"/>
  </si>
  <si>
    <t>オオサカムセンデンキ
パクント</t>
    <phoneticPr fontId="9"/>
  </si>
  <si>
    <t>【いちりゅうまんばい】ぱくんとのおにぎりを食べるとお腹も心も「倍満たす」ことで、たくさんの笑顔を届けたい。一粒の種が、大阪から世界へ幸福の種が膨らむように。究極の塩おにぎり、厳選食材を使ったお重などをご用意しております。おすすめは、究極の塩おにぎり、厳選食材を使ったお重です。</t>
    <phoneticPr fontId="9"/>
  </si>
  <si>
    <t>I-9</t>
    <phoneticPr fontId="9"/>
  </si>
  <si>
    <t>ほっかほっか亭　MADE BY HURXLEY</t>
    <phoneticPr fontId="9"/>
  </si>
  <si>
    <t>のり弁当の元祖「ほっかほっか亭」から、ワンハンドで食べられる新しいお弁当スタイルと、代名詞でもある「唐揚」を、万博だけの特別仕様で提供します。また、スーパーフード「アサイー」をふんだんに使用したカラダに美味しいスムージーもお楽しみください。おすすめは、ワンハンドで食べられる「のり弁当」、ほっかほっか亭の代名詞「唐揚」の万博特別仕様、スーパーフード「アサイー」の、からだに美味しいスムージーです。</t>
    <phoneticPr fontId="9"/>
  </si>
  <si>
    <t>I-10</t>
    <phoneticPr fontId="9"/>
  </si>
  <si>
    <t>高麗貿易ジャパン
韓国料理ビビム</t>
    <phoneticPr fontId="9"/>
  </si>
  <si>
    <t>韓国料理ビビム。キンパ、ビビンバ、冷麺など韓国料理をヘルシーで手軽に召し上がりたいかたには、店長厳選のおすすめ料理で空腹を満たしてください。</t>
    <phoneticPr fontId="9"/>
  </si>
  <si>
    <t>I-11</t>
    <phoneticPr fontId="9"/>
  </si>
  <si>
    <t>六甲バター
QBB これもいいキッチン</t>
    <phoneticPr fontId="9"/>
  </si>
  <si>
    <t>QBB これもいいキッチンは、全メニュー植物性素材のレストランです。でも、とても植物性だけで作ったとは思えないしっかりした食べ応え！きっと未来はこんなメニューも当たり前になる！食事にもカフェにも使える多彩なメニューでお待ちしています。おすすめは、食べ応えしっかりなスパイシーカツサンド、辛旨いグリル野菜のチーズカレー、冷た～いシェイクにドーナツをのせたパフェ等がおすすめです。</t>
    <phoneticPr fontId="9"/>
  </si>
  <si>
    <t>I-12</t>
    <phoneticPr fontId="9"/>
  </si>
  <si>
    <t>株式会社フラット・フィールド・オペレーションズ
スパイファミリーダイニング</t>
    <phoneticPr fontId="9"/>
  </si>
  <si>
    <t>スパイ、ファミリー、ダイニング。大阪ヘルスケアパビリオンにアニメコラボのフードショップが出現 !キャラクターにインスパイアされた楽しいフードやドリンク・デザートが登場。ジャパンアニメの高クオリティな世界観を満喫できる、またとない機会をご提供いたします。ランチやディナーにおすすめのワンプレートミールは、チキンレッグカレーやクリームオムライスなどをご用意、スーベニアグッズセットもあるので ファンの楽しみも拡がります。</t>
    <phoneticPr fontId="9"/>
  </si>
  <si>
    <t>I-13</t>
    <phoneticPr fontId="9"/>
  </si>
  <si>
    <t>アカカベ</t>
  </si>
  <si>
    <t>ここは「ドラッグストアのアカカベ」です。痛みどめ、風邪薬などのお薬をはじめ衛生用品、日用品、飲み物や暑さ対策グッズ、お土産品などをご用意しています。スタッフがお買い物のお手伝いをさせていただきますのでお気軽にお声がけください。</t>
    <phoneticPr fontId="9"/>
  </si>
  <si>
    <t>I-14</t>
    <phoneticPr fontId="9"/>
  </si>
  <si>
    <t>大阪ヘルスケアパビリオン建物出口</t>
    <phoneticPr fontId="9"/>
  </si>
  <si>
    <t>この建物出口からまっすぐ進むと誘導ブロックがあります。左に進むと大阪ヘルスケアパビリオンから出ます。</t>
    <phoneticPr fontId="9"/>
  </si>
  <si>
    <t>J-1</t>
    <phoneticPr fontId="8"/>
  </si>
  <si>
    <t>いのちのいずみ案内板</t>
  </si>
  <si>
    <t>いのちのいずみ案内板。案内板の右側には、魚介類の水産養殖と野菜の水耕栽培を融合させた持続可能な循環型食糧生産システムのショーケースがあります。高さ１ｍの養殖水槽があり、その上に直径７メートルのガラスでできた地球儀型のドームがあります。水槽は、海水、淡水、汽水に仕切られています。マダイ、ニジマス、トラフグ、コイ、チョウザメなどの魚が水質に応じた場所で泳いでいます。ドームの中は、4段に仕切られて、海ブドウ、バジル、ミニトマトといった野菜の水耕栽培があり、一番上に食べられる花が咲いています。このような節水と栄養素などの物質循環による未来型の食糧生産が可能となります。</t>
    <phoneticPr fontId="9"/>
  </si>
  <si>
    <t>J-2</t>
    <phoneticPr fontId="9"/>
  </si>
  <si>
    <t>リボーンステージ</t>
  </si>
  <si>
    <t>ここは、リボーンステージです。水辺に浮かぶ屋外ステージです。ステージ前には座席が並んでいます。企業や団体、府内自治体などによる、魅力あふれる多彩なイベントを開催しています。座席までお手伝いが必要な場合は、イベントスタッフにお声がけください。</t>
    <phoneticPr fontId="9"/>
  </si>
  <si>
    <t>J-5</t>
    <phoneticPr fontId="8"/>
  </si>
  <si>
    <t>アサヒグループジャパン、SMILE ALE（キッチンカー）</t>
    <phoneticPr fontId="9"/>
  </si>
  <si>
    <t>ここは「アサヒスマイルエール キッチンカー」です。
大阪府とアサヒグループの共創活動のひとつとして、地元大阪のフードロス対策につながる取り組み、大阪で廃棄される食材、大阪産の農産物の規格がいひんをアップサイクルしたクラフトビール(酒税法上は発泡酒)を数種販売いたします。</t>
    <phoneticPr fontId="9"/>
  </si>
  <si>
    <t>紹介サイン</t>
    <rPh sb="0" eb="2">
      <t>ショウカイ</t>
    </rPh>
    <phoneticPr fontId="9"/>
  </si>
  <si>
    <t>大阪ヘルスケアパビリオンではユニバーサルデザインの取組の中で、誰もが楽しんでもらえるように、このナビレンスを導入しています。
パビリオンの案内や展示内容を音声で分かりやすく伝える工夫をしています。これらの音声原稿はユニバーサルデザイン推進チームで考えました。ぜひこの先もナビレンスコードを読み取って試してみてください。</t>
    <rPh sb="0" eb="2">
      <t>オオサカ</t>
    </rPh>
    <rPh sb="25" eb="27">
      <t>トリクミ</t>
    </rPh>
    <rPh sb="28" eb="29">
      <t>ナカ</t>
    </rPh>
    <rPh sb="31" eb="32">
      <t>ダレ</t>
    </rPh>
    <rPh sb="34" eb="35">
      <t>タノ</t>
    </rPh>
    <rPh sb="54" eb="56">
      <t>ドウニュウ</t>
    </rPh>
    <rPh sb="69" eb="71">
      <t>アンナイ</t>
    </rPh>
    <rPh sb="72" eb="76">
      <t>テンジナイヨウ</t>
    </rPh>
    <rPh sb="77" eb="79">
      <t>オンセイ</t>
    </rPh>
    <rPh sb="80" eb="81">
      <t>ワ</t>
    </rPh>
    <rPh sb="86" eb="87">
      <t>ツタ</t>
    </rPh>
    <rPh sb="89" eb="91">
      <t>クフウ</t>
    </rPh>
    <rPh sb="102" eb="106">
      <t>オンセイゲンコウ</t>
    </rPh>
    <rPh sb="117" eb="119">
      <t>スイシン</t>
    </rPh>
    <rPh sb="123" eb="124">
      <t>カンガ</t>
    </rPh>
    <rPh sb="133" eb="134">
      <t>サキ</t>
    </rPh>
    <rPh sb="144" eb="145">
      <t>ヨ</t>
    </rPh>
    <rPh sb="146" eb="147">
      <t>ト</t>
    </rPh>
    <rPh sb="149" eb="150">
      <t>タメ</t>
    </rPh>
    <phoneticPr fontId="9"/>
  </si>
  <si>
    <t xml:space="preserve">
E-7</t>
    <phoneticPr fontId="9"/>
  </si>
  <si>
    <t>大阪ヘルスケアパビリオンでは視覚障がい者から提案のあったナビレンスの導入にチャレンジしました。</t>
    <rPh sb="0" eb="2">
      <t>オオサカ</t>
    </rPh>
    <rPh sb="14" eb="17">
      <t>シカクショウ</t>
    </rPh>
    <rPh sb="19" eb="20">
      <t>シャ</t>
    </rPh>
    <rPh sb="22" eb="24">
      <t>テイアン</t>
    </rPh>
    <rPh sb="34" eb="36">
      <t>ドウニュウ</t>
    </rPh>
    <phoneticPr fontId="1"/>
  </si>
  <si>
    <t>読込み数</t>
    <rPh sb="0" eb="1">
      <t>ヨ</t>
    </rPh>
    <rPh sb="1" eb="2">
      <t>コ</t>
    </rPh>
    <rPh sb="3" eb="4">
      <t>スウ</t>
    </rPh>
    <phoneticPr fontId="1"/>
  </si>
  <si>
    <t>2.5　ナビレンス</t>
    <phoneticPr fontId="1"/>
  </si>
  <si>
    <t>ナビレンスが読み込みやすいか、またその音声内容は理解しやすいかを視覚障がい者のスマートフォンを使って確認していただきました。</t>
    <rPh sb="32" eb="35">
      <t>シカクショウ</t>
    </rPh>
    <rPh sb="37" eb="38">
      <t>シャ</t>
    </rPh>
    <rPh sb="47" eb="48">
      <t>ツカ</t>
    </rPh>
    <phoneticPr fontId="1"/>
  </si>
  <si>
    <t>その結果、追加で設置すべき場所の確認や音声内容の修正を共有しながら進めました。</t>
    <rPh sb="2" eb="4">
      <t>ケッカ</t>
    </rPh>
    <rPh sb="5" eb="7">
      <t>ツイカ</t>
    </rPh>
    <rPh sb="8" eb="10">
      <t>セッチ</t>
    </rPh>
    <rPh sb="13" eb="15">
      <t>バショ</t>
    </rPh>
    <rPh sb="16" eb="18">
      <t>カクニン</t>
    </rPh>
    <rPh sb="19" eb="21">
      <t>オンセイ</t>
    </rPh>
    <rPh sb="21" eb="23">
      <t>ナイヨウ</t>
    </rPh>
    <rPh sb="24" eb="26">
      <t>シュウセイ</t>
    </rPh>
    <rPh sb="27" eb="29">
      <t>キョウユウ</t>
    </rPh>
    <rPh sb="33" eb="34">
      <t>スス</t>
    </rPh>
    <phoneticPr fontId="1"/>
  </si>
  <si>
    <t>展示工事がほぼ終わり、会期前に仮設置したナビレンスコードを視覚障がい者と確認しました。</t>
    <rPh sb="0" eb="4">
      <t>テンジコウジ</t>
    </rPh>
    <rPh sb="7" eb="8">
      <t>オ</t>
    </rPh>
    <rPh sb="11" eb="13">
      <t>カイキ</t>
    </rPh>
    <rPh sb="13" eb="14">
      <t>マエ</t>
    </rPh>
    <rPh sb="15" eb="16">
      <t>カリ</t>
    </rPh>
    <rPh sb="16" eb="18">
      <t>セッチ</t>
    </rPh>
    <rPh sb="29" eb="32">
      <t>シカクショウ</t>
    </rPh>
    <rPh sb="34" eb="35">
      <t>シャ</t>
    </rPh>
    <rPh sb="36" eb="38">
      <t>カクニン</t>
    </rPh>
    <phoneticPr fontId="1"/>
  </si>
  <si>
    <t>設置されていたナビレンス</t>
    <rPh sb="0" eb="2">
      <t>セッチ</t>
    </rPh>
    <phoneticPr fontId="1"/>
  </si>
  <si>
    <t>このファイルには、パビリオンに設置したナビレンスの設置位置、音声内容、会期後に集計した読込み数をまとめています。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</si>
</sst>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11"/>
      <color indexed="8"/>
      <name val="Calibri"/>
      <family val="2"/>
    </font>
    <font>
      <sz val="10"/>
      <color theme="1"/>
      <name val="BIZ UDPゴシック"/>
      <family val="3"/>
      <charset val="128"/>
    </font>
    <font>
      <sz val="12"/>
      <color theme="1"/>
      <name val="BIZ UDPゴシック"/>
      <family val="3"/>
      <charset val="128"/>
    </font>
    <font>
      <sz val="10"/>
      <color indexed="8"/>
      <name val="BIZ UDPゴシック"/>
      <family val="3"/>
      <charset val="128"/>
    </font>
    <font>
      <sz val="6"/>
      <name val="游ゴシック"/>
      <family val="3"/>
      <charset val="128"/>
      <scheme val="minor"/>
    </font>
    <font>
      <sz val="6"/>
      <name val="ＭＳ Ｐゴシック"/>
      <family val="3"/>
      <charset val="128"/>
    </font>
    <font>
      <sz val="11"/>
      <color indexed="8"/>
      <name val="BIZ UDPゴシック"/>
      <family val="3"/>
      <charset val="128"/>
    </font>
    <font>
      <sz val="11"/>
      <color theme="1"/>
      <name val="BIZ UDPゴシック"/>
      <family val="3"/>
      <charset val="128"/>
    </font>
    <font>
      <sz val="11"/>
      <color theme="0"/>
      <name val="BIZ UDPゴシック"/>
      <family val="3"/>
      <charset val="128"/>
    </font>
    <font>
      <sz val="11"/>
      <color rgb="FFFF0000"/>
      <name val="BIZ UDPゴシック"/>
      <family val="3"/>
      <charset val="128"/>
    </font>
    <font>
      <sz val="11"/>
      <name val="BIZ UDPゴシック"/>
      <family val="3"/>
      <charset val="128"/>
    </font>
    <font>
      <sz val="12"/>
      <color indexed="8"/>
      <name val="BIZ UDPゴシック"/>
      <family val="3"/>
      <charset val="128"/>
    </font>
    <font>
      <sz val="9"/>
      <color theme="1"/>
      <name val="BIZ UDPゴシック"/>
      <family val="3"/>
      <charset val="128"/>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4" fillId="0" borderId="0" applyNumberFormat="0" applyFill="0" applyBorder="0" applyProtection="0"/>
  </cellStyleXfs>
  <cellXfs count="42">
    <xf numFmtId="0" fontId="0" fillId="0" borderId="0" xfId="0">
      <alignment vertical="center"/>
    </xf>
    <xf numFmtId="0" fontId="0" fillId="0" borderId="1" xfId="0" applyBorder="1" applyAlignment="1">
      <alignment horizontal="center" vertical="center"/>
    </xf>
    <xf numFmtId="0" fontId="2" fillId="0" borderId="0" xfId="0" applyFont="1">
      <alignment vertical="center"/>
    </xf>
    <xf numFmtId="0" fontId="2" fillId="0" borderId="1" xfId="0" applyFont="1" applyBorder="1" applyAlignment="1">
      <alignment horizontal="center" vertical="center"/>
    </xf>
    <xf numFmtId="9" fontId="0" fillId="0" borderId="0" xfId="0" applyNumberFormat="1">
      <alignment vertical="center"/>
    </xf>
    <xf numFmtId="0" fontId="0" fillId="0" borderId="0" xfId="0" applyAlignment="1">
      <alignment horizontal="right" vertical="center"/>
    </xf>
    <xf numFmtId="0" fontId="2" fillId="0" borderId="1" xfId="0" applyFont="1" applyBorder="1">
      <alignment vertical="center"/>
    </xf>
    <xf numFmtId="0" fontId="0" fillId="0" borderId="1" xfId="0" applyBorder="1">
      <alignment vertical="center"/>
    </xf>
    <xf numFmtId="0" fontId="0" fillId="0" borderId="4" xfId="0" applyBorder="1">
      <alignment vertical="center"/>
    </xf>
    <xf numFmtId="0" fontId="2" fillId="0" borderId="1" xfId="0" applyFont="1" applyBorder="1" applyAlignment="1">
      <alignment horizontal="left" vertical="center"/>
    </xf>
    <xf numFmtId="0" fontId="0" fillId="0" borderId="3" xfId="0" applyBorder="1">
      <alignment vertical="center"/>
    </xf>
    <xf numFmtId="0" fontId="0" fillId="0" borderId="2" xfId="0" applyBorder="1">
      <alignment vertical="center"/>
    </xf>
    <xf numFmtId="0" fontId="3" fillId="0" borderId="1" xfId="0" applyFont="1" applyBorder="1">
      <alignment vertical="center"/>
    </xf>
    <xf numFmtId="0" fontId="3" fillId="0" borderId="0" xfId="0" applyFont="1">
      <alignment vertical="center"/>
    </xf>
    <xf numFmtId="49" fontId="5" fillId="0" borderId="1" xfId="1" applyNumberFormat="1" applyFont="1" applyFill="1" applyBorder="1" applyAlignment="1">
      <alignment horizontal="center" vertical="center" wrapText="1"/>
    </xf>
    <xf numFmtId="49" fontId="6" fillId="0" borderId="1" xfId="1" applyNumberFormat="1" applyFont="1" applyFill="1" applyBorder="1" applyAlignment="1">
      <alignment horizontal="left" wrapText="1"/>
    </xf>
    <xf numFmtId="49" fontId="6" fillId="0" borderId="1" xfId="1" applyNumberFormat="1" applyFont="1" applyFill="1" applyBorder="1" applyAlignment="1">
      <alignment horizontal="center" wrapText="1"/>
    </xf>
    <xf numFmtId="0" fontId="7" fillId="0" borderId="0" xfId="1" applyNumberFormat="1" applyFont="1" applyFill="1" applyAlignment="1">
      <alignment horizontal="center"/>
    </xf>
    <xf numFmtId="0" fontId="5" fillId="0" borderId="1" xfId="1" applyFont="1" applyFill="1" applyBorder="1" applyAlignment="1">
      <alignment horizontal="center" vertical="center" wrapText="1"/>
    </xf>
    <xf numFmtId="0" fontId="6" fillId="0" borderId="1" xfId="1" applyFont="1" applyFill="1" applyBorder="1" applyAlignment="1">
      <alignment horizontal="left" vertical="center" wrapText="1"/>
    </xf>
    <xf numFmtId="49" fontId="6" fillId="0" borderId="1" xfId="1" applyNumberFormat="1" applyFont="1" applyFill="1" applyBorder="1" applyAlignment="1">
      <alignment vertical="center" wrapText="1"/>
    </xf>
    <xf numFmtId="0" fontId="10" fillId="0" borderId="0" xfId="1" applyNumberFormat="1" applyFont="1" applyFill="1"/>
    <xf numFmtId="49" fontId="6" fillId="0" borderId="1" xfId="1" applyNumberFormat="1" applyFont="1" applyFill="1" applyBorder="1" applyAlignment="1">
      <alignment horizontal="left" vertical="center" wrapText="1"/>
    </xf>
    <xf numFmtId="0" fontId="5" fillId="0" borderId="5" xfId="1" applyFont="1" applyFill="1" applyBorder="1" applyAlignment="1">
      <alignment horizontal="center" vertical="center" wrapText="1"/>
    </xf>
    <xf numFmtId="0" fontId="6" fillId="0" borderId="5" xfId="1" applyFont="1" applyFill="1" applyBorder="1" applyAlignment="1">
      <alignment horizontal="left" vertical="center" wrapText="1"/>
    </xf>
    <xf numFmtId="0" fontId="6" fillId="2" borderId="1" xfId="1" applyFont="1" applyFill="1" applyBorder="1" applyAlignment="1">
      <alignment horizontal="left" vertical="center" wrapText="1"/>
    </xf>
    <xf numFmtId="0" fontId="11" fillId="0" borderId="0" xfId="1" applyNumberFormat="1" applyFont="1" applyFill="1"/>
    <xf numFmtId="0" fontId="12" fillId="0" borderId="0" xfId="1" applyNumberFormat="1" applyFont="1" applyFill="1"/>
    <xf numFmtId="0" fontId="13" fillId="0" borderId="0" xfId="1" applyNumberFormat="1" applyFont="1" applyFill="1"/>
    <xf numFmtId="0" fontId="14" fillId="2" borderId="0" xfId="1" applyNumberFormat="1" applyFont="1" applyFill="1"/>
    <xf numFmtId="49" fontId="6" fillId="0" borderId="1" xfId="1" applyNumberFormat="1" applyFont="1" applyFill="1" applyBorder="1" applyAlignment="1">
      <alignment vertical="top" wrapText="1"/>
    </xf>
    <xf numFmtId="0" fontId="11" fillId="2" borderId="0" xfId="1" applyNumberFormat="1" applyFont="1" applyFill="1"/>
    <xf numFmtId="0" fontId="10" fillId="0" borderId="0" xfId="1" applyNumberFormat="1" applyFont="1" applyFill="1" applyBorder="1"/>
    <xf numFmtId="0" fontId="10" fillId="0" borderId="1" xfId="1" applyNumberFormat="1" applyFont="1" applyFill="1" applyBorder="1" applyAlignment="1">
      <alignment horizontal="center" vertical="center"/>
    </xf>
    <xf numFmtId="0" fontId="15" fillId="0" borderId="1" xfId="1" applyNumberFormat="1" applyFont="1" applyFill="1" applyBorder="1" applyAlignment="1">
      <alignment horizontal="left" vertical="center"/>
    </xf>
    <xf numFmtId="0" fontId="15" fillId="0" borderId="1" xfId="1" applyNumberFormat="1" applyFont="1" applyFill="1" applyBorder="1" applyAlignment="1">
      <alignment horizontal="left" vertical="center" wrapText="1"/>
    </xf>
    <xf numFmtId="0" fontId="10" fillId="0" borderId="0" xfId="1" applyNumberFormat="1" applyFont="1" applyFill="1" applyAlignment="1">
      <alignment horizontal="left" vertical="center"/>
    </xf>
    <xf numFmtId="0" fontId="15" fillId="0" borderId="0" xfId="1" applyNumberFormat="1" applyFont="1" applyFill="1" applyAlignment="1">
      <alignment horizontal="left"/>
    </xf>
    <xf numFmtId="0" fontId="5" fillId="0" borderId="1" xfId="1" applyFont="1" applyFill="1" applyBorder="1" applyAlignment="1">
      <alignment horizontal="left" vertical="center" wrapText="1"/>
    </xf>
    <xf numFmtId="0" fontId="15" fillId="0" borderId="0" xfId="1" applyNumberFormat="1" applyFont="1" applyFill="1" applyAlignment="1">
      <alignment wrapText="1"/>
    </xf>
    <xf numFmtId="0" fontId="11" fillId="0" borderId="0" xfId="0" applyFont="1">
      <alignment vertical="center"/>
    </xf>
    <xf numFmtId="0" fontId="16" fillId="0" borderId="0" xfId="0" applyFont="1" applyAlignment="1">
      <alignment horizontal="center" vertical="center"/>
    </xf>
  </cellXfs>
  <cellStyles count="2">
    <cellStyle name="標準" xfId="0" builtinId="0"/>
    <cellStyle name="標準 2" xfId="1" xr:uid="{C346FC29-32D9-462F-A54E-8EB359956F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13</xdr:col>
      <xdr:colOff>170236</xdr:colOff>
      <xdr:row>0</xdr:row>
      <xdr:rowOff>278462</xdr:rowOff>
    </xdr:from>
    <xdr:to>
      <xdr:col>15</xdr:col>
      <xdr:colOff>479259</xdr:colOff>
      <xdr:row>5</xdr:row>
      <xdr:rowOff>323600</xdr:rowOff>
    </xdr:to>
    <xdr:pic>
      <xdr:nvPicPr>
        <xdr:cNvPr id="2" name="図 1">
          <a:extLst>
            <a:ext uri="{FF2B5EF4-FFF2-40B4-BE49-F238E27FC236}">
              <a16:creationId xmlns:a16="http://schemas.microsoft.com/office/drawing/2014/main" id="{95923745-2DAC-6F91-8A84-B41A462F7556}"/>
            </a:ext>
          </a:extLst>
        </xdr:cNvPr>
        <xdr:cNvPicPr>
          <a:picLocks noChangeAspect="1"/>
        </xdr:cNvPicPr>
      </xdr:nvPicPr>
      <xdr:blipFill>
        <a:blip xmlns:r="http://schemas.openxmlformats.org/officeDocument/2006/relationships" r:embed="rId1"/>
        <a:stretch>
          <a:fillRect/>
        </a:stretch>
      </xdr:blipFill>
      <xdr:spPr>
        <a:xfrm>
          <a:off x="8891823" y="278462"/>
          <a:ext cx="1656521" cy="22100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345786</xdr:colOff>
      <xdr:row>0</xdr:row>
      <xdr:rowOff>46297</xdr:rowOff>
    </xdr:from>
    <xdr:to>
      <xdr:col>15</xdr:col>
      <xdr:colOff>281940</xdr:colOff>
      <xdr:row>31</xdr:row>
      <xdr:rowOff>155</xdr:rowOff>
    </xdr:to>
    <xdr:grpSp>
      <xdr:nvGrpSpPr>
        <xdr:cNvPr id="10" name="グループ化 9">
          <a:extLst>
            <a:ext uri="{FF2B5EF4-FFF2-40B4-BE49-F238E27FC236}">
              <a16:creationId xmlns:a16="http://schemas.microsoft.com/office/drawing/2014/main" id="{814833C5-BA63-DECB-B547-88E7D485B9CE}"/>
            </a:ext>
          </a:extLst>
        </xdr:cNvPr>
        <xdr:cNvGrpSpPr/>
      </xdr:nvGrpSpPr>
      <xdr:grpSpPr>
        <a:xfrm>
          <a:off x="345786" y="48202"/>
          <a:ext cx="9941214" cy="7122917"/>
          <a:chOff x="36635" y="605748"/>
          <a:chExt cx="10697483" cy="7551488"/>
        </a:xfrm>
      </xdr:grpSpPr>
      <xdr:pic>
        <xdr:nvPicPr>
          <xdr:cNvPr id="2" name="図 1">
            <a:extLst>
              <a:ext uri="{FF2B5EF4-FFF2-40B4-BE49-F238E27FC236}">
                <a16:creationId xmlns:a16="http://schemas.microsoft.com/office/drawing/2014/main" id="{D3F02EE4-362C-42B3-0C27-97249BF39762}"/>
              </a:ext>
            </a:extLst>
          </xdr:cNvPr>
          <xdr:cNvPicPr>
            <a:picLocks noChangeAspect="1"/>
          </xdr:cNvPicPr>
        </xdr:nvPicPr>
        <xdr:blipFill rotWithShape="1">
          <a:blip xmlns:r="http://schemas.openxmlformats.org/officeDocument/2006/relationships" r:embed="rId1"/>
          <a:srcRect t="1330" b="8338"/>
          <a:stretch>
            <a:fillRect/>
          </a:stretch>
        </xdr:blipFill>
        <xdr:spPr>
          <a:xfrm>
            <a:off x="36635" y="686477"/>
            <a:ext cx="5470018" cy="7456174"/>
          </a:xfrm>
          <a:prstGeom prst="rect">
            <a:avLst/>
          </a:prstGeom>
        </xdr:spPr>
      </xdr:pic>
      <xdr:pic>
        <xdr:nvPicPr>
          <xdr:cNvPr id="3" name="図 2">
            <a:extLst>
              <a:ext uri="{FF2B5EF4-FFF2-40B4-BE49-F238E27FC236}">
                <a16:creationId xmlns:a16="http://schemas.microsoft.com/office/drawing/2014/main" id="{B0CC97E6-BD78-F60A-EA7E-76EA9B52C824}"/>
              </a:ext>
            </a:extLst>
          </xdr:cNvPr>
          <xdr:cNvPicPr>
            <a:picLocks noChangeAspect="1"/>
          </xdr:cNvPicPr>
        </xdr:nvPicPr>
        <xdr:blipFill rotWithShape="1">
          <a:blip xmlns:r="http://schemas.openxmlformats.org/officeDocument/2006/relationships" r:embed="rId2">
            <a:alphaModFix/>
          </a:blip>
          <a:srcRect t="6478" r="9022"/>
          <a:stretch>
            <a:fillRect/>
          </a:stretch>
        </xdr:blipFill>
        <xdr:spPr>
          <a:xfrm>
            <a:off x="6020977" y="605748"/>
            <a:ext cx="4713141" cy="7551488"/>
          </a:xfrm>
          <a:prstGeom prst="rect">
            <a:avLst/>
          </a:prstGeom>
        </xdr:spPr>
      </xdr:pic>
    </xdr:grpSp>
    <xdr:clientData/>
  </xdr:twoCellAnchor>
  <xdr:twoCellAnchor editAs="oneCell">
    <xdr:from>
      <xdr:col>0</xdr:col>
      <xdr:colOff>589378</xdr:colOff>
      <xdr:row>34</xdr:row>
      <xdr:rowOff>120759</xdr:rowOff>
    </xdr:from>
    <xdr:to>
      <xdr:col>8</xdr:col>
      <xdr:colOff>68190</xdr:colOff>
      <xdr:row>52</xdr:row>
      <xdr:rowOff>109603</xdr:rowOff>
    </xdr:to>
    <xdr:pic>
      <xdr:nvPicPr>
        <xdr:cNvPr id="11" name="図 10">
          <a:extLst>
            <a:ext uri="{FF2B5EF4-FFF2-40B4-BE49-F238E27FC236}">
              <a16:creationId xmlns:a16="http://schemas.microsoft.com/office/drawing/2014/main" id="{80646B87-646B-8262-862D-277010B34241}"/>
            </a:ext>
          </a:extLst>
        </xdr:cNvPr>
        <xdr:cNvPicPr>
          <a:picLocks noChangeAspect="1"/>
        </xdr:cNvPicPr>
      </xdr:nvPicPr>
      <xdr:blipFill>
        <a:blip xmlns:r="http://schemas.openxmlformats.org/officeDocument/2006/relationships" r:embed="rId3"/>
        <a:stretch>
          <a:fillRect/>
        </a:stretch>
      </xdr:blipFill>
      <xdr:spPr>
        <a:xfrm>
          <a:off x="589378" y="7740759"/>
          <a:ext cx="4857636" cy="4022962"/>
        </a:xfrm>
        <a:prstGeom prst="rect">
          <a:avLst/>
        </a:prstGeom>
      </xdr:spPr>
    </xdr:pic>
    <xdr:clientData/>
  </xdr:twoCellAnchor>
  <xdr:twoCellAnchor editAs="oneCell">
    <xdr:from>
      <xdr:col>8</xdr:col>
      <xdr:colOff>279686</xdr:colOff>
      <xdr:row>38</xdr:row>
      <xdr:rowOff>195779</xdr:rowOff>
    </xdr:from>
    <xdr:to>
      <xdr:col>15</xdr:col>
      <xdr:colOff>242228</xdr:colOff>
      <xdr:row>52</xdr:row>
      <xdr:rowOff>114376</xdr:rowOff>
    </xdr:to>
    <xdr:pic>
      <xdr:nvPicPr>
        <xdr:cNvPr id="12" name="図 11">
          <a:extLst>
            <a:ext uri="{FF2B5EF4-FFF2-40B4-BE49-F238E27FC236}">
              <a16:creationId xmlns:a16="http://schemas.microsoft.com/office/drawing/2014/main" id="{406FBD43-37E8-3F82-FA67-932552A30DA1}"/>
            </a:ext>
          </a:extLst>
        </xdr:cNvPr>
        <xdr:cNvPicPr>
          <a:picLocks noChangeAspect="1"/>
        </xdr:cNvPicPr>
      </xdr:nvPicPr>
      <xdr:blipFill>
        <a:blip xmlns:r="http://schemas.openxmlformats.org/officeDocument/2006/relationships" r:embed="rId4"/>
        <a:stretch>
          <a:fillRect/>
        </a:stretch>
      </xdr:blipFill>
      <xdr:spPr>
        <a:xfrm>
          <a:off x="5658510" y="8712250"/>
          <a:ext cx="4669012" cy="3056244"/>
        </a:xfrm>
        <a:prstGeom prst="rect">
          <a:avLst/>
        </a:prstGeom>
      </xdr:spPr>
    </xdr:pic>
    <xdr:clientData/>
  </xdr:twoCellAnchor>
  <xdr:twoCellAnchor>
    <xdr:from>
      <xdr:col>3</xdr:col>
      <xdr:colOff>17670</xdr:colOff>
      <xdr:row>53</xdr:row>
      <xdr:rowOff>99059</xdr:rowOff>
    </xdr:from>
    <xdr:to>
      <xdr:col>6</xdr:col>
      <xdr:colOff>58239</xdr:colOff>
      <xdr:row>54</xdr:row>
      <xdr:rowOff>136371</xdr:rowOff>
    </xdr:to>
    <xdr:sp macro="" textlink="">
      <xdr:nvSpPr>
        <xdr:cNvPr id="13" name="テキスト ボックス 12">
          <a:extLst>
            <a:ext uri="{FF2B5EF4-FFF2-40B4-BE49-F238E27FC236}">
              <a16:creationId xmlns:a16="http://schemas.microsoft.com/office/drawing/2014/main" id="{0536A19A-D4E0-CC63-FBF8-42056930D1AD}"/>
            </a:ext>
          </a:extLst>
        </xdr:cNvPr>
        <xdr:cNvSpPr txBox="1"/>
      </xdr:nvSpPr>
      <xdr:spPr>
        <a:xfrm>
          <a:off x="2017920" y="12359095"/>
          <a:ext cx="2040819" cy="2686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階トイレ（みんなトイレ）</a:t>
          </a:r>
        </a:p>
      </xdr:txBody>
    </xdr:sp>
    <xdr:clientData/>
  </xdr:twoCellAnchor>
  <xdr:twoCellAnchor>
    <xdr:from>
      <xdr:col>11</xdr:col>
      <xdr:colOff>627573</xdr:colOff>
      <xdr:row>53</xdr:row>
      <xdr:rowOff>61178</xdr:rowOff>
    </xdr:from>
    <xdr:to>
      <xdr:col>13</xdr:col>
      <xdr:colOff>227440</xdr:colOff>
      <xdr:row>54</xdr:row>
      <xdr:rowOff>136371</xdr:rowOff>
    </xdr:to>
    <xdr:sp macro="" textlink="">
      <xdr:nvSpPr>
        <xdr:cNvPr id="14" name="テキスト ボックス 13">
          <a:extLst>
            <a:ext uri="{FF2B5EF4-FFF2-40B4-BE49-F238E27FC236}">
              <a16:creationId xmlns:a16="http://schemas.microsoft.com/office/drawing/2014/main" id="{B4894A98-2A1E-4F98-A1DD-921459E312F6}"/>
            </a:ext>
          </a:extLst>
        </xdr:cNvPr>
        <xdr:cNvSpPr txBox="1"/>
      </xdr:nvSpPr>
      <xdr:spPr>
        <a:xfrm>
          <a:off x="7961823" y="12321214"/>
          <a:ext cx="933367" cy="3065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BIZ UDPゴシック" panose="020B0400000000000000" pitchFamily="50" charset="-128"/>
              <a:ea typeface="BIZ UDPゴシック" panose="020B0400000000000000" pitchFamily="50" charset="-128"/>
            </a:rPr>
            <a:t>２階トイレ</a:t>
          </a:r>
        </a:p>
      </xdr:txBody>
    </xdr:sp>
    <xdr:clientData/>
  </xdr:twoCellAnchor>
  <xdr:twoCellAnchor>
    <xdr:from>
      <xdr:col>4</xdr:col>
      <xdr:colOff>45006</xdr:colOff>
      <xdr:row>29</xdr:row>
      <xdr:rowOff>187222</xdr:rowOff>
    </xdr:from>
    <xdr:to>
      <xdr:col>5</xdr:col>
      <xdr:colOff>74633</xdr:colOff>
      <xdr:row>31</xdr:row>
      <xdr:rowOff>50320</xdr:rowOff>
    </xdr:to>
    <xdr:sp macro="" textlink="">
      <xdr:nvSpPr>
        <xdr:cNvPr id="15" name="テキスト ボックス 14">
          <a:extLst>
            <a:ext uri="{FF2B5EF4-FFF2-40B4-BE49-F238E27FC236}">
              <a16:creationId xmlns:a16="http://schemas.microsoft.com/office/drawing/2014/main" id="{6F9AA79F-FB80-475A-A459-5C82FE8EF1DB}"/>
            </a:ext>
          </a:extLst>
        </xdr:cNvPr>
        <xdr:cNvSpPr txBox="1"/>
      </xdr:nvSpPr>
      <xdr:spPr>
        <a:xfrm>
          <a:off x="2712006" y="6895543"/>
          <a:ext cx="696377" cy="325741"/>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latin typeface="BIZ UDPゴシック" panose="020B0400000000000000" pitchFamily="50" charset="-128"/>
              <a:ea typeface="BIZ UDPゴシック" panose="020B0400000000000000" pitchFamily="50" charset="-128"/>
            </a:rPr>
            <a:t>1</a:t>
          </a:r>
          <a:r>
            <a:rPr kumimoji="1" lang="ja-JP" altLang="en-US" sz="1600">
              <a:latin typeface="BIZ UDPゴシック" panose="020B0400000000000000" pitchFamily="50" charset="-128"/>
              <a:ea typeface="BIZ UDPゴシック" panose="020B0400000000000000" pitchFamily="50" charset="-128"/>
            </a:rPr>
            <a:t>階</a:t>
          </a:r>
        </a:p>
      </xdr:txBody>
    </xdr:sp>
    <xdr:clientData/>
  </xdr:twoCellAnchor>
  <xdr:twoCellAnchor editAs="oneCell">
    <xdr:from>
      <xdr:col>15</xdr:col>
      <xdr:colOff>188898</xdr:colOff>
      <xdr:row>24</xdr:row>
      <xdr:rowOff>131382</xdr:rowOff>
    </xdr:from>
    <xdr:to>
      <xdr:col>16</xdr:col>
      <xdr:colOff>411163</xdr:colOff>
      <xdr:row>31</xdr:row>
      <xdr:rowOff>153435</xdr:rowOff>
    </xdr:to>
    <xdr:pic>
      <xdr:nvPicPr>
        <xdr:cNvPr id="17" name="図 16">
          <a:extLst>
            <a:ext uri="{FF2B5EF4-FFF2-40B4-BE49-F238E27FC236}">
              <a16:creationId xmlns:a16="http://schemas.microsoft.com/office/drawing/2014/main" id="{8561C219-41ED-4A13-12DF-C6A515EF6F2C}"/>
            </a:ext>
          </a:extLst>
        </xdr:cNvPr>
        <xdr:cNvPicPr>
          <a:picLocks noChangeAspect="1"/>
        </xdr:cNvPicPr>
      </xdr:nvPicPr>
      <xdr:blipFill>
        <a:blip xmlns:r="http://schemas.openxmlformats.org/officeDocument/2006/relationships" r:embed="rId5"/>
        <a:stretch>
          <a:fillRect/>
        </a:stretch>
      </xdr:blipFill>
      <xdr:spPr>
        <a:xfrm>
          <a:off x="10190148" y="5683096"/>
          <a:ext cx="889015" cy="1641303"/>
        </a:xfrm>
        <a:prstGeom prst="rect">
          <a:avLst/>
        </a:prstGeom>
      </xdr:spPr>
    </xdr:pic>
    <xdr:clientData/>
  </xdr:twoCellAnchor>
  <xdr:twoCellAnchor editAs="oneCell">
    <xdr:from>
      <xdr:col>15</xdr:col>
      <xdr:colOff>188898</xdr:colOff>
      <xdr:row>50</xdr:row>
      <xdr:rowOff>17752</xdr:rowOff>
    </xdr:from>
    <xdr:to>
      <xdr:col>16</xdr:col>
      <xdr:colOff>418783</xdr:colOff>
      <xdr:row>57</xdr:row>
      <xdr:rowOff>18850</xdr:rowOff>
    </xdr:to>
    <xdr:pic>
      <xdr:nvPicPr>
        <xdr:cNvPr id="18" name="図 17">
          <a:extLst>
            <a:ext uri="{FF2B5EF4-FFF2-40B4-BE49-F238E27FC236}">
              <a16:creationId xmlns:a16="http://schemas.microsoft.com/office/drawing/2014/main" id="{534BFC32-BFE6-4AB3-B17D-6AB39FC0CEEB}"/>
            </a:ext>
          </a:extLst>
        </xdr:cNvPr>
        <xdr:cNvPicPr>
          <a:picLocks noChangeAspect="1"/>
        </xdr:cNvPicPr>
      </xdr:nvPicPr>
      <xdr:blipFill>
        <a:blip xmlns:r="http://schemas.openxmlformats.org/officeDocument/2006/relationships" r:embed="rId5"/>
        <a:stretch>
          <a:fillRect/>
        </a:stretch>
      </xdr:blipFill>
      <xdr:spPr>
        <a:xfrm>
          <a:off x="10190148" y="11583823"/>
          <a:ext cx="896635" cy="1620348"/>
        </a:xfrm>
        <a:prstGeom prst="rect">
          <a:avLst/>
        </a:prstGeom>
      </xdr:spPr>
    </xdr:pic>
    <xdr:clientData/>
  </xdr:twoCellAnchor>
  <xdr:twoCellAnchor>
    <xdr:from>
      <xdr:col>12</xdr:col>
      <xdr:colOff>60021</xdr:colOff>
      <xdr:row>29</xdr:row>
      <xdr:rowOff>187222</xdr:rowOff>
    </xdr:from>
    <xdr:to>
      <xdr:col>13</xdr:col>
      <xdr:colOff>97268</xdr:colOff>
      <xdr:row>31</xdr:row>
      <xdr:rowOff>40795</xdr:rowOff>
    </xdr:to>
    <xdr:sp macro="" textlink="">
      <xdr:nvSpPr>
        <xdr:cNvPr id="19" name="テキスト ボックス 18">
          <a:extLst>
            <a:ext uri="{FF2B5EF4-FFF2-40B4-BE49-F238E27FC236}">
              <a16:creationId xmlns:a16="http://schemas.microsoft.com/office/drawing/2014/main" id="{E12D4199-E976-47BC-B6FB-DF2B3C7302B0}"/>
            </a:ext>
          </a:extLst>
        </xdr:cNvPr>
        <xdr:cNvSpPr txBox="1"/>
      </xdr:nvSpPr>
      <xdr:spPr>
        <a:xfrm>
          <a:off x="8061021" y="6895543"/>
          <a:ext cx="703997" cy="31621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BIZ UDPゴシック" panose="020B0400000000000000" pitchFamily="50" charset="-128"/>
              <a:ea typeface="BIZ UDPゴシック" panose="020B0400000000000000" pitchFamily="50" charset="-128"/>
            </a:rPr>
            <a:t>２階</a:t>
          </a:r>
        </a:p>
      </xdr:txBody>
    </xdr:sp>
    <xdr:clientData/>
  </xdr:twoCellAnchor>
  <xdr:twoCellAnchor>
    <xdr:from>
      <xdr:col>7</xdr:col>
      <xdr:colOff>194311</xdr:colOff>
      <xdr:row>0</xdr:row>
      <xdr:rowOff>122464</xdr:rowOff>
    </xdr:from>
    <xdr:to>
      <xdr:col>8</xdr:col>
      <xdr:colOff>258536</xdr:colOff>
      <xdr:row>2</xdr:row>
      <xdr:rowOff>143691</xdr:rowOff>
    </xdr:to>
    <xdr:sp macro="" textlink="">
      <xdr:nvSpPr>
        <xdr:cNvPr id="20" name="正方形/長方形 19">
          <a:extLst>
            <a:ext uri="{FF2B5EF4-FFF2-40B4-BE49-F238E27FC236}">
              <a16:creationId xmlns:a16="http://schemas.microsoft.com/office/drawing/2014/main" id="{D3A8ED70-37F1-7256-24E5-9E543381DE84}"/>
            </a:ext>
          </a:extLst>
        </xdr:cNvPr>
        <xdr:cNvSpPr/>
      </xdr:nvSpPr>
      <xdr:spPr>
        <a:xfrm>
          <a:off x="4861561" y="122464"/>
          <a:ext cx="730975" cy="48387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4547151</xdr:colOff>
      <xdr:row>28</xdr:row>
      <xdr:rowOff>8282</xdr:rowOff>
    </xdr:from>
    <xdr:to>
      <xdr:col>1</xdr:col>
      <xdr:colOff>6733760</xdr:colOff>
      <xdr:row>28</xdr:row>
      <xdr:rowOff>596347</xdr:rowOff>
    </xdr:to>
    <xdr:sp macro="" textlink="">
      <xdr:nvSpPr>
        <xdr:cNvPr id="2" name="テキスト ボックス 1">
          <a:extLst>
            <a:ext uri="{FF2B5EF4-FFF2-40B4-BE49-F238E27FC236}">
              <a16:creationId xmlns:a16="http://schemas.microsoft.com/office/drawing/2014/main" id="{8065F00D-32A8-4FD2-B99D-D2A6F126794E}"/>
            </a:ext>
          </a:extLst>
        </xdr:cNvPr>
        <xdr:cNvSpPr txBox="1"/>
      </xdr:nvSpPr>
      <xdr:spPr>
        <a:xfrm>
          <a:off x="4112811" y="31052162"/>
          <a:ext cx="0" cy="582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kern="1200">
              <a:latin typeface="BIZ UDPゴシック" panose="020B0400000000000000" pitchFamily="50" charset="-128"/>
              <a:ea typeface="BIZ UDPゴシック" panose="020B0400000000000000" pitchFamily="50" charset="-128"/>
            </a:rPr>
            <a:t>※</a:t>
          </a:r>
          <a:r>
            <a:rPr kumimoji="1" lang="ja-JP" altLang="en-US" sz="900" kern="1200">
              <a:latin typeface="BIZ UDPゴシック" panose="020B0400000000000000" pitchFamily="50" charset="-128"/>
              <a:ea typeface="BIZ UDPゴシック" panose="020B0400000000000000" pitchFamily="50" charset="-128"/>
            </a:rPr>
            <a:t>手洗い設置後に各手洗いに貼った方がいいか、</a:t>
          </a:r>
          <a:r>
            <a:rPr kumimoji="1" lang="en-US" altLang="ja-JP" sz="900" kern="1200">
              <a:latin typeface="BIZ UDPゴシック" panose="020B0400000000000000" pitchFamily="50" charset="-128"/>
              <a:ea typeface="BIZ UDPゴシック" panose="020B0400000000000000" pitchFamily="50" charset="-128"/>
            </a:rPr>
            <a:t>1</a:t>
          </a:r>
          <a:r>
            <a:rPr kumimoji="1" lang="ja-JP" altLang="en-US" sz="900" kern="1200">
              <a:latin typeface="BIZ UDPゴシック" panose="020B0400000000000000" pitchFamily="50" charset="-128"/>
              <a:ea typeface="BIZ UDPゴシック" panose="020B0400000000000000" pitchFamily="50" charset="-128"/>
            </a:rPr>
            <a:t>か所の方がいいか？</a:t>
          </a:r>
          <a:endParaRPr kumimoji="1" lang="en-US" altLang="ja-JP" sz="900" kern="1200">
            <a:latin typeface="BIZ UDPゴシック" panose="020B0400000000000000" pitchFamily="50" charset="-128"/>
            <a:ea typeface="BIZ UDPゴシック" panose="020B0400000000000000" pitchFamily="50" charset="-128"/>
          </a:endParaRPr>
        </a:p>
        <a:p>
          <a:r>
            <a:rPr kumimoji="1" lang="ja-JP" altLang="en-US" sz="900" kern="1200">
              <a:latin typeface="BIZ UDPゴシック" panose="020B0400000000000000" pitchFamily="50" charset="-128"/>
              <a:ea typeface="BIZ UDPゴシック" panose="020B0400000000000000" pitchFamily="50" charset="-128"/>
            </a:rPr>
            <a:t>使用方法の説明も必要。</a:t>
          </a:r>
        </a:p>
      </xdr:txBody>
    </xdr:sp>
    <xdr:clientData/>
  </xdr:twoCellAnchor>
  <xdr:twoCellAnchor>
    <xdr:from>
      <xdr:col>3</xdr:col>
      <xdr:colOff>0</xdr:colOff>
      <xdr:row>45</xdr:row>
      <xdr:rowOff>173935</xdr:rowOff>
    </xdr:from>
    <xdr:to>
      <xdr:col>3</xdr:col>
      <xdr:colOff>0</xdr:colOff>
      <xdr:row>45</xdr:row>
      <xdr:rowOff>443947</xdr:rowOff>
    </xdr:to>
    <xdr:sp macro="" textlink="">
      <xdr:nvSpPr>
        <xdr:cNvPr id="3" name="テキスト ボックス 2">
          <a:extLst>
            <a:ext uri="{FF2B5EF4-FFF2-40B4-BE49-F238E27FC236}">
              <a16:creationId xmlns:a16="http://schemas.microsoft.com/office/drawing/2014/main" id="{D7D11307-7F68-478B-A5E2-1BEEE7AC8C03}"/>
            </a:ext>
          </a:extLst>
        </xdr:cNvPr>
        <xdr:cNvSpPr txBox="1"/>
      </xdr:nvSpPr>
      <xdr:spPr>
        <a:xfrm>
          <a:off x="8782050" y="56662900"/>
          <a:ext cx="0" cy="2700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kern="1200">
              <a:latin typeface="BIZ UDPゴシック" panose="020B0400000000000000" pitchFamily="50" charset="-128"/>
              <a:ea typeface="BIZ UDPゴシック" panose="020B0400000000000000" pitchFamily="50" charset="-128"/>
            </a:rPr>
            <a:t>※</a:t>
          </a:r>
          <a:r>
            <a:rPr kumimoji="1" lang="ja-JP" altLang="en-US" sz="900" kern="1200">
              <a:latin typeface="BIZ UDPゴシック" panose="020B0400000000000000" pitchFamily="50" charset="-128"/>
              <a:ea typeface="BIZ UDPゴシック" panose="020B0400000000000000" pitchFamily="50" charset="-128"/>
            </a:rPr>
            <a:t>角度別案内はどこからがわかりやすい？</a:t>
          </a:r>
        </a:p>
      </xdr:txBody>
    </xdr:sp>
    <xdr:clientData/>
  </xdr:twoCellAnchor>
  <xdr:twoCellAnchor>
    <xdr:from>
      <xdr:col>3</xdr:col>
      <xdr:colOff>0</xdr:colOff>
      <xdr:row>45</xdr:row>
      <xdr:rowOff>173935</xdr:rowOff>
    </xdr:from>
    <xdr:to>
      <xdr:col>3</xdr:col>
      <xdr:colOff>0</xdr:colOff>
      <xdr:row>45</xdr:row>
      <xdr:rowOff>443947</xdr:rowOff>
    </xdr:to>
    <xdr:sp macro="" textlink="">
      <xdr:nvSpPr>
        <xdr:cNvPr id="4" name="テキスト ボックス 3">
          <a:extLst>
            <a:ext uri="{FF2B5EF4-FFF2-40B4-BE49-F238E27FC236}">
              <a16:creationId xmlns:a16="http://schemas.microsoft.com/office/drawing/2014/main" id="{0E9C064D-9357-4D26-837C-C63CA535251A}"/>
            </a:ext>
          </a:extLst>
        </xdr:cNvPr>
        <xdr:cNvSpPr txBox="1"/>
      </xdr:nvSpPr>
      <xdr:spPr>
        <a:xfrm>
          <a:off x="8782050" y="56662900"/>
          <a:ext cx="0" cy="2700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kern="1200">
              <a:latin typeface="BIZ UDPゴシック" panose="020B0400000000000000" pitchFamily="50" charset="-128"/>
              <a:ea typeface="BIZ UDPゴシック" panose="020B0400000000000000" pitchFamily="50" charset="-128"/>
            </a:rPr>
            <a:t>※</a:t>
          </a:r>
          <a:r>
            <a:rPr kumimoji="1" lang="ja-JP" altLang="en-US" sz="900" kern="1200">
              <a:latin typeface="BIZ UDPゴシック" panose="020B0400000000000000" pitchFamily="50" charset="-128"/>
              <a:ea typeface="BIZ UDPゴシック" panose="020B0400000000000000" pitchFamily="50" charset="-128"/>
            </a:rPr>
            <a:t>角度別案内はどこからがわかりやすい？</a:t>
          </a:r>
        </a:p>
      </xdr:txBody>
    </xdr:sp>
    <xdr:clientData/>
  </xdr:twoCellAnchor>
  <xdr:twoCellAnchor>
    <xdr:from>
      <xdr:col>3</xdr:col>
      <xdr:colOff>0</xdr:colOff>
      <xdr:row>45</xdr:row>
      <xdr:rowOff>173935</xdr:rowOff>
    </xdr:from>
    <xdr:to>
      <xdr:col>3</xdr:col>
      <xdr:colOff>0</xdr:colOff>
      <xdr:row>45</xdr:row>
      <xdr:rowOff>443947</xdr:rowOff>
    </xdr:to>
    <xdr:sp macro="" textlink="">
      <xdr:nvSpPr>
        <xdr:cNvPr id="5" name="テキスト ボックス 4">
          <a:extLst>
            <a:ext uri="{FF2B5EF4-FFF2-40B4-BE49-F238E27FC236}">
              <a16:creationId xmlns:a16="http://schemas.microsoft.com/office/drawing/2014/main" id="{CE691BD0-9A14-48B5-AC64-6ACF78AC2916}"/>
            </a:ext>
          </a:extLst>
        </xdr:cNvPr>
        <xdr:cNvSpPr txBox="1"/>
      </xdr:nvSpPr>
      <xdr:spPr>
        <a:xfrm>
          <a:off x="8782050" y="56662900"/>
          <a:ext cx="0" cy="2700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kern="1200">
              <a:latin typeface="BIZ UDPゴシック" panose="020B0400000000000000" pitchFamily="50" charset="-128"/>
              <a:ea typeface="BIZ UDPゴシック" panose="020B0400000000000000" pitchFamily="50" charset="-128"/>
            </a:rPr>
            <a:t>※</a:t>
          </a:r>
          <a:r>
            <a:rPr kumimoji="1" lang="ja-JP" altLang="en-US" sz="900" kern="1200">
              <a:latin typeface="BIZ UDPゴシック" panose="020B0400000000000000" pitchFamily="50" charset="-128"/>
              <a:ea typeface="BIZ UDPゴシック" panose="020B0400000000000000" pitchFamily="50" charset="-128"/>
            </a:rPr>
            <a:t>角度別案内はどこからがわかりやすい？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CAE82-9D22-4B36-9B9D-E72CF99FAFA6}">
  <dimension ref="A1:P7"/>
  <sheetViews>
    <sheetView tabSelected="1" view="pageBreakPreview" zoomScale="115" zoomScaleNormal="100" zoomScaleSheetLayoutView="115" workbookViewId="0">
      <selection activeCell="A8" sqref="A8"/>
    </sheetView>
  </sheetViews>
  <sheetFormatPr defaultRowHeight="18"/>
  <sheetData>
    <row r="1" spans="1:16" s="40" customFormat="1" ht="33.6" customHeight="1">
      <c r="A1" s="40" t="s">
        <v>437</v>
      </c>
    </row>
    <row r="2" spans="1:16" s="40" customFormat="1" ht="33.6" customHeight="1">
      <c r="A2" s="40" t="s">
        <v>435</v>
      </c>
    </row>
    <row r="3" spans="1:16" s="40" customFormat="1" ht="33.6" customHeight="1">
      <c r="A3" s="40" t="s">
        <v>440</v>
      </c>
    </row>
    <row r="4" spans="1:16" s="40" customFormat="1" ht="33.6" customHeight="1">
      <c r="A4" s="40" t="s">
        <v>438</v>
      </c>
    </row>
    <row r="5" spans="1:16" s="40" customFormat="1" ht="33.6" customHeight="1">
      <c r="A5" s="40" t="s">
        <v>439</v>
      </c>
    </row>
    <row r="6" spans="1:16" s="40" customFormat="1" ht="33.6" customHeight="1">
      <c r="A6" s="40" t="s">
        <v>442</v>
      </c>
    </row>
    <row r="7" spans="1:16">
      <c r="A7" s="40"/>
      <c r="N7" s="41" t="s">
        <v>441</v>
      </c>
      <c r="O7" s="41"/>
      <c r="P7" s="41"/>
    </row>
  </sheetData>
  <mergeCells count="1">
    <mergeCell ref="N7:P7"/>
  </mergeCells>
  <phoneticPr fontId="1"/>
  <pageMargins left="0.7" right="0.7" top="0.75" bottom="0.75" header="0.3" footer="0.3"/>
  <pageSetup paperSize="9" scale="85"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3EF36-2E62-4E3F-B318-81C32D7A4ECC}">
  <sheetPr>
    <pageSetUpPr fitToPage="1"/>
  </sheetPr>
  <dimension ref="A1"/>
  <sheetViews>
    <sheetView view="pageBreakPreview" zoomScale="70" zoomScaleNormal="70" zoomScaleSheetLayoutView="70" workbookViewId="0">
      <selection activeCell="S20" sqref="S20"/>
    </sheetView>
  </sheetViews>
  <sheetFormatPr defaultRowHeight="18"/>
  <sheetData/>
  <phoneticPr fontId="1"/>
  <pageMargins left="0.7" right="0.7" top="0.75" bottom="0.75" header="0.3" footer="0.3"/>
  <pageSetup paperSize="9" scale="80" fitToHeight="0" orientation="landscape" r:id="rId1"/>
  <rowBreaks count="2" manualBreakCount="2">
    <brk id="32" max="16" man="1"/>
    <brk id="58"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1D5DC-AAA7-4942-B9F2-0FCF942E0670}">
  <sheetPr>
    <pageSetUpPr fitToPage="1"/>
  </sheetPr>
  <dimension ref="A1:C113"/>
  <sheetViews>
    <sheetView showGridLines="0" view="pageBreakPreview" zoomScale="60" zoomScaleNormal="100" workbookViewId="0">
      <pane ySplit="1" topLeftCell="A2" activePane="bottomLeft" state="frozen"/>
      <selection pane="bottomLeft" activeCell="J3" sqref="J3"/>
    </sheetView>
  </sheetViews>
  <sheetFormatPr defaultColWidth="9.69921875" defaultRowHeight="15" customHeight="1"/>
  <cols>
    <col min="1" max="1" width="17.69921875" style="21" bestFit="1" customWidth="1"/>
    <col min="2" max="2" width="36.19921875" style="37" customWidth="1"/>
    <col min="3" max="3" width="69.59765625" style="39" customWidth="1"/>
    <col min="4" max="16384" width="9.69921875" style="21"/>
  </cols>
  <sheetData>
    <row r="1" spans="1:3" s="17" customFormat="1" ht="13.8">
      <c r="A1" s="14" t="s">
        <v>121</v>
      </c>
      <c r="B1" s="15" t="s">
        <v>122</v>
      </c>
      <c r="C1" s="16" t="s">
        <v>123</v>
      </c>
    </row>
    <row r="2" spans="1:3" ht="102.6" customHeight="1">
      <c r="A2" s="18" t="s">
        <v>124</v>
      </c>
      <c r="B2" s="19" t="s">
        <v>125</v>
      </c>
      <c r="C2" s="20" t="s">
        <v>126</v>
      </c>
    </row>
    <row r="3" spans="1:3" ht="102.6" customHeight="1">
      <c r="A3" s="18" t="s">
        <v>127</v>
      </c>
      <c r="B3" s="19" t="s">
        <v>128</v>
      </c>
      <c r="C3" s="20" t="s">
        <v>129</v>
      </c>
    </row>
    <row r="4" spans="1:3" ht="161.4" customHeight="1">
      <c r="A4" s="18" t="s">
        <v>130</v>
      </c>
      <c r="B4" s="19" t="s">
        <v>131</v>
      </c>
      <c r="C4" s="20" t="s">
        <v>132</v>
      </c>
    </row>
    <row r="5" spans="1:3" ht="70.8" customHeight="1">
      <c r="A5" s="18" t="s">
        <v>133</v>
      </c>
      <c r="B5" s="19" t="s">
        <v>134</v>
      </c>
      <c r="C5" s="20" t="s">
        <v>135</v>
      </c>
    </row>
    <row r="6" spans="1:3" ht="70.8" customHeight="1">
      <c r="A6" s="18" t="s">
        <v>136</v>
      </c>
      <c r="B6" s="19" t="s">
        <v>137</v>
      </c>
      <c r="C6" s="20" t="s">
        <v>138</v>
      </c>
    </row>
    <row r="7" spans="1:3" ht="79.8" customHeight="1">
      <c r="A7" s="18" t="s">
        <v>139</v>
      </c>
      <c r="B7" s="22" t="s">
        <v>140</v>
      </c>
      <c r="C7" s="19" t="s">
        <v>141</v>
      </c>
    </row>
    <row r="8" spans="1:3" ht="84" customHeight="1">
      <c r="A8" s="18" t="s">
        <v>142</v>
      </c>
      <c r="B8" s="19" t="s">
        <v>143</v>
      </c>
      <c r="C8" s="19" t="s">
        <v>144</v>
      </c>
    </row>
    <row r="9" spans="1:3" ht="84" customHeight="1">
      <c r="A9" s="18" t="s">
        <v>145</v>
      </c>
      <c r="B9" s="19" t="s">
        <v>143</v>
      </c>
      <c r="C9" s="19" t="s">
        <v>146</v>
      </c>
    </row>
    <row r="10" spans="1:3" ht="102.6" customHeight="1">
      <c r="A10" s="18" t="s">
        <v>147</v>
      </c>
      <c r="B10" s="19" t="s">
        <v>148</v>
      </c>
      <c r="C10" s="22" t="s">
        <v>149</v>
      </c>
    </row>
    <row r="11" spans="1:3" ht="102.6" customHeight="1">
      <c r="A11" s="18" t="s">
        <v>1</v>
      </c>
      <c r="B11" s="19" t="s">
        <v>150</v>
      </c>
      <c r="C11" s="19" t="s">
        <v>151</v>
      </c>
    </row>
    <row r="12" spans="1:3" ht="102.6" customHeight="1">
      <c r="A12" s="23" t="s">
        <v>152</v>
      </c>
      <c r="B12" s="24" t="s">
        <v>153</v>
      </c>
      <c r="C12" s="24" t="s">
        <v>154</v>
      </c>
    </row>
    <row r="13" spans="1:3" ht="175.2" customHeight="1">
      <c r="A13" s="18" t="s">
        <v>3</v>
      </c>
      <c r="B13" s="19" t="s">
        <v>155</v>
      </c>
      <c r="C13" s="25" t="s">
        <v>156</v>
      </c>
    </row>
    <row r="14" spans="1:3" ht="129" customHeight="1">
      <c r="A14" s="18" t="s">
        <v>4</v>
      </c>
      <c r="B14" s="19" t="s">
        <v>157</v>
      </c>
      <c r="C14" s="19" t="s">
        <v>158</v>
      </c>
    </row>
    <row r="15" spans="1:3" ht="48" customHeight="1">
      <c r="A15" s="18" t="s">
        <v>159</v>
      </c>
      <c r="B15" s="19" t="s">
        <v>160</v>
      </c>
      <c r="C15" s="19" t="s">
        <v>161</v>
      </c>
    </row>
    <row r="16" spans="1:3" ht="141.6" customHeight="1">
      <c r="A16" s="18" t="s">
        <v>162</v>
      </c>
      <c r="B16" s="19" t="s">
        <v>163</v>
      </c>
      <c r="C16" s="19" t="s">
        <v>164</v>
      </c>
    </row>
    <row r="17" spans="1:3" ht="280.8" customHeight="1">
      <c r="A17" s="18" t="s">
        <v>165</v>
      </c>
      <c r="B17" s="19" t="s">
        <v>166</v>
      </c>
      <c r="C17" s="19" t="s">
        <v>167</v>
      </c>
    </row>
    <row r="18" spans="1:3" s="26" customFormat="1" ht="61.2" customHeight="1">
      <c r="A18" s="18" t="s">
        <v>23</v>
      </c>
      <c r="B18" s="19" t="s">
        <v>168</v>
      </c>
      <c r="C18" s="19" t="s">
        <v>169</v>
      </c>
    </row>
    <row r="19" spans="1:3" ht="55.8" customHeight="1">
      <c r="A19" s="18" t="s">
        <v>170</v>
      </c>
      <c r="B19" s="19" t="s">
        <v>171</v>
      </c>
      <c r="C19" s="19" t="s">
        <v>172</v>
      </c>
    </row>
    <row r="20" spans="1:3" s="26" customFormat="1" ht="55.8" customHeight="1">
      <c r="A20" s="18" t="s">
        <v>173</v>
      </c>
      <c r="B20" s="19" t="s">
        <v>174</v>
      </c>
      <c r="C20" s="19" t="s">
        <v>175</v>
      </c>
    </row>
    <row r="21" spans="1:3" ht="55.8" customHeight="1">
      <c r="A21" s="18" t="s">
        <v>176</v>
      </c>
      <c r="B21" s="19" t="s">
        <v>177</v>
      </c>
      <c r="C21" s="19" t="s">
        <v>178</v>
      </c>
    </row>
    <row r="22" spans="1:3" s="26" customFormat="1" ht="55.8" customHeight="1">
      <c r="A22" s="18" t="s">
        <v>179</v>
      </c>
      <c r="B22" s="19" t="s">
        <v>180</v>
      </c>
      <c r="C22" s="19" t="s">
        <v>181</v>
      </c>
    </row>
    <row r="23" spans="1:3" s="26" customFormat="1" ht="96.6" customHeight="1">
      <c r="A23" s="18" t="s">
        <v>182</v>
      </c>
      <c r="B23" s="19" t="s">
        <v>183</v>
      </c>
      <c r="C23" s="19" t="s">
        <v>184</v>
      </c>
    </row>
    <row r="24" spans="1:3" ht="96.6" customHeight="1">
      <c r="A24" s="18" t="s">
        <v>185</v>
      </c>
      <c r="B24" s="19" t="s">
        <v>186</v>
      </c>
      <c r="C24" s="19" t="s">
        <v>187</v>
      </c>
    </row>
    <row r="25" spans="1:3" ht="108" customHeight="1">
      <c r="A25" s="18" t="s">
        <v>188</v>
      </c>
      <c r="B25" s="19" t="s">
        <v>189</v>
      </c>
      <c r="C25" s="19" t="s">
        <v>190</v>
      </c>
    </row>
    <row r="26" spans="1:3" ht="111.6" customHeight="1">
      <c r="A26" s="18" t="s">
        <v>191</v>
      </c>
      <c r="B26" s="19" t="s">
        <v>192</v>
      </c>
      <c r="C26" s="19" t="s">
        <v>193</v>
      </c>
    </row>
    <row r="27" spans="1:3" ht="67.2" customHeight="1">
      <c r="A27" s="18" t="s">
        <v>194</v>
      </c>
      <c r="B27" s="19" t="s">
        <v>195</v>
      </c>
      <c r="C27" s="19" t="s">
        <v>196</v>
      </c>
    </row>
    <row r="28" spans="1:3" ht="67.2" customHeight="1">
      <c r="A28" s="18" t="s">
        <v>197</v>
      </c>
      <c r="B28" s="19" t="s">
        <v>198</v>
      </c>
      <c r="C28" s="19" t="s">
        <v>199</v>
      </c>
    </row>
    <row r="29" spans="1:3" ht="67.2" customHeight="1">
      <c r="A29" s="18" t="s">
        <v>200</v>
      </c>
      <c r="B29" s="19" t="s">
        <v>201</v>
      </c>
      <c r="C29" s="19" t="s">
        <v>202</v>
      </c>
    </row>
    <row r="30" spans="1:3" ht="123.6" customHeight="1">
      <c r="A30" s="18" t="s">
        <v>203</v>
      </c>
      <c r="B30" s="19" t="s">
        <v>204</v>
      </c>
      <c r="C30" s="19" t="s">
        <v>205</v>
      </c>
    </row>
    <row r="31" spans="1:3" ht="123.6" customHeight="1">
      <c r="A31" s="18" t="s">
        <v>206</v>
      </c>
      <c r="B31" s="19" t="s">
        <v>207</v>
      </c>
      <c r="C31" s="19" t="s">
        <v>208</v>
      </c>
    </row>
    <row r="32" spans="1:3" ht="123.6" customHeight="1">
      <c r="A32" s="18" t="s">
        <v>209</v>
      </c>
      <c r="B32" s="19" t="s">
        <v>207</v>
      </c>
      <c r="C32" s="19" t="s">
        <v>210</v>
      </c>
    </row>
    <row r="33" spans="1:3" ht="123.6" customHeight="1">
      <c r="A33" s="18" t="s">
        <v>211</v>
      </c>
      <c r="B33" s="19" t="s">
        <v>207</v>
      </c>
      <c r="C33" s="19" t="s">
        <v>212</v>
      </c>
    </row>
    <row r="34" spans="1:3" ht="123.6" customHeight="1">
      <c r="A34" s="18" t="s">
        <v>213</v>
      </c>
      <c r="B34" s="19" t="s">
        <v>207</v>
      </c>
      <c r="C34" s="19" t="s">
        <v>214</v>
      </c>
    </row>
    <row r="35" spans="1:3" s="27" customFormat="1" ht="123.6" customHeight="1">
      <c r="A35" s="18" t="s">
        <v>215</v>
      </c>
      <c r="B35" s="19" t="s">
        <v>207</v>
      </c>
      <c r="C35" s="19" t="s">
        <v>214</v>
      </c>
    </row>
    <row r="36" spans="1:3" s="28" customFormat="1" ht="123.6" customHeight="1">
      <c r="A36" s="18" t="s">
        <v>216</v>
      </c>
      <c r="B36" s="19" t="s">
        <v>217</v>
      </c>
      <c r="C36" s="19" t="s">
        <v>218</v>
      </c>
    </row>
    <row r="37" spans="1:3" s="28" customFormat="1" ht="123.6" customHeight="1">
      <c r="A37" s="18" t="s">
        <v>219</v>
      </c>
      <c r="B37" s="38" t="s">
        <v>220</v>
      </c>
      <c r="C37" s="19" t="s">
        <v>221</v>
      </c>
    </row>
    <row r="38" spans="1:3" s="28" customFormat="1" ht="64.8" customHeight="1">
      <c r="A38" s="18" t="s">
        <v>222</v>
      </c>
      <c r="B38" s="19" t="s">
        <v>223</v>
      </c>
      <c r="C38" s="19" t="s">
        <v>224</v>
      </c>
    </row>
    <row r="39" spans="1:3" s="28" customFormat="1" ht="64.8" customHeight="1">
      <c r="A39" s="18" t="s">
        <v>225</v>
      </c>
      <c r="B39" s="19" t="s">
        <v>226</v>
      </c>
      <c r="C39" s="19" t="s">
        <v>227</v>
      </c>
    </row>
    <row r="40" spans="1:3" s="28" customFormat="1" ht="125.4" customHeight="1">
      <c r="A40" s="18" t="s">
        <v>228</v>
      </c>
      <c r="B40" s="19" t="s">
        <v>229</v>
      </c>
      <c r="C40" s="19" t="s">
        <v>230</v>
      </c>
    </row>
    <row r="41" spans="1:3" s="28" customFormat="1" ht="125.4" customHeight="1">
      <c r="A41" s="18" t="s">
        <v>231</v>
      </c>
      <c r="B41" s="19" t="s">
        <v>217</v>
      </c>
      <c r="C41" s="19" t="s">
        <v>232</v>
      </c>
    </row>
    <row r="42" spans="1:3" ht="70.2" customHeight="1">
      <c r="A42" s="18" t="s">
        <v>233</v>
      </c>
      <c r="B42" s="19" t="s">
        <v>234</v>
      </c>
      <c r="C42" s="19" t="s">
        <v>235</v>
      </c>
    </row>
    <row r="43" spans="1:3" ht="72.599999999999994" customHeight="1">
      <c r="A43" s="18" t="s">
        <v>236</v>
      </c>
      <c r="B43" s="19" t="s">
        <v>237</v>
      </c>
      <c r="C43" s="19" t="s">
        <v>238</v>
      </c>
    </row>
    <row r="44" spans="1:3" ht="102.6" customHeight="1">
      <c r="A44" s="18" t="s">
        <v>239</v>
      </c>
      <c r="B44" s="19" t="s">
        <v>240</v>
      </c>
      <c r="C44" s="19" t="s">
        <v>241</v>
      </c>
    </row>
    <row r="45" spans="1:3" ht="133.19999999999999" customHeight="1">
      <c r="A45" s="18" t="s">
        <v>242</v>
      </c>
      <c r="B45" s="19" t="s">
        <v>243</v>
      </c>
      <c r="C45" s="19" t="s">
        <v>244</v>
      </c>
    </row>
    <row r="46" spans="1:3" ht="223.2" customHeight="1">
      <c r="A46" s="18" t="s">
        <v>245</v>
      </c>
      <c r="B46" s="19" t="s">
        <v>246</v>
      </c>
      <c r="C46" s="19" t="s">
        <v>247</v>
      </c>
    </row>
    <row r="47" spans="1:3" ht="40.799999999999997" customHeight="1">
      <c r="A47" s="18" t="s">
        <v>248</v>
      </c>
      <c r="B47" s="19" t="s">
        <v>249</v>
      </c>
      <c r="C47" s="19" t="s">
        <v>250</v>
      </c>
    </row>
    <row r="48" spans="1:3" ht="102.6" customHeight="1">
      <c r="A48" s="18" t="s">
        <v>251</v>
      </c>
      <c r="B48" s="19" t="s">
        <v>252</v>
      </c>
      <c r="C48" s="19" t="s">
        <v>253</v>
      </c>
    </row>
    <row r="49" spans="1:3" ht="99" customHeight="1">
      <c r="A49" s="18" t="s">
        <v>254</v>
      </c>
      <c r="B49" s="19" t="s">
        <v>255</v>
      </c>
      <c r="C49" s="20" t="s">
        <v>256</v>
      </c>
    </row>
    <row r="50" spans="1:3" ht="99" customHeight="1">
      <c r="A50" s="18" t="s">
        <v>257</v>
      </c>
      <c r="B50" s="19" t="s">
        <v>258</v>
      </c>
      <c r="C50" s="22" t="s">
        <v>259</v>
      </c>
    </row>
    <row r="51" spans="1:3" ht="99" customHeight="1">
      <c r="A51" s="18" t="s">
        <v>260</v>
      </c>
      <c r="B51" s="19" t="s">
        <v>258</v>
      </c>
      <c r="C51" s="22" t="s">
        <v>261</v>
      </c>
    </row>
    <row r="52" spans="1:3" ht="119.4" customHeight="1">
      <c r="A52" s="18" t="s">
        <v>262</v>
      </c>
      <c r="B52" s="19" t="s">
        <v>263</v>
      </c>
      <c r="C52" s="22" t="s">
        <v>264</v>
      </c>
    </row>
    <row r="53" spans="1:3" ht="256.2" customHeight="1">
      <c r="A53" s="18" t="s">
        <v>265</v>
      </c>
      <c r="B53" s="19" t="s">
        <v>266</v>
      </c>
      <c r="C53" s="22" t="s">
        <v>267</v>
      </c>
    </row>
    <row r="54" spans="1:3" ht="119.4" customHeight="1">
      <c r="A54" s="18" t="s">
        <v>268</v>
      </c>
      <c r="B54" s="19" t="s">
        <v>269</v>
      </c>
      <c r="C54" s="22" t="s">
        <v>270</v>
      </c>
    </row>
    <row r="55" spans="1:3" ht="119.4" customHeight="1">
      <c r="A55" s="18" t="s">
        <v>271</v>
      </c>
      <c r="B55" s="19" t="s">
        <v>272</v>
      </c>
      <c r="C55" s="22" t="s">
        <v>273</v>
      </c>
    </row>
    <row r="56" spans="1:3" ht="111.6" customHeight="1">
      <c r="A56" s="18" t="s">
        <v>274</v>
      </c>
      <c r="B56" s="19" t="s">
        <v>275</v>
      </c>
      <c r="C56" s="22" t="s">
        <v>276</v>
      </c>
    </row>
    <row r="57" spans="1:3" ht="111.6" customHeight="1">
      <c r="A57" s="18" t="s">
        <v>277</v>
      </c>
      <c r="B57" s="19" t="s">
        <v>278</v>
      </c>
      <c r="C57" s="22" t="s">
        <v>279</v>
      </c>
    </row>
    <row r="58" spans="1:3" ht="102.6" customHeight="1">
      <c r="A58" s="18" t="s">
        <v>280</v>
      </c>
      <c r="B58" s="19" t="s">
        <v>281</v>
      </c>
      <c r="C58" s="22" t="s">
        <v>282</v>
      </c>
    </row>
    <row r="59" spans="1:3" ht="102.6" customHeight="1">
      <c r="A59" s="18" t="s">
        <v>53</v>
      </c>
      <c r="B59" s="19" t="s">
        <v>283</v>
      </c>
      <c r="C59" s="22" t="s">
        <v>284</v>
      </c>
    </row>
    <row r="60" spans="1:3" ht="102.6" customHeight="1">
      <c r="A60" s="18" t="s">
        <v>285</v>
      </c>
      <c r="B60" s="19" t="s">
        <v>286</v>
      </c>
      <c r="C60" s="22" t="s">
        <v>287</v>
      </c>
    </row>
    <row r="61" spans="1:3" ht="102.6" customHeight="1">
      <c r="A61" s="18" t="s">
        <v>55</v>
      </c>
      <c r="B61" s="19" t="s">
        <v>288</v>
      </c>
      <c r="C61" s="22" t="s">
        <v>289</v>
      </c>
    </row>
    <row r="62" spans="1:3" ht="102.6" customHeight="1">
      <c r="A62" s="18" t="s">
        <v>290</v>
      </c>
      <c r="B62" s="19" t="s">
        <v>291</v>
      </c>
      <c r="C62" s="19" t="s">
        <v>292</v>
      </c>
    </row>
    <row r="63" spans="1:3" ht="102.6" customHeight="1">
      <c r="A63" s="18" t="s">
        <v>293</v>
      </c>
      <c r="B63" s="19" t="s">
        <v>294</v>
      </c>
      <c r="C63" s="19" t="s">
        <v>295</v>
      </c>
    </row>
    <row r="64" spans="1:3" ht="102.6" customHeight="1">
      <c r="A64" s="18" t="s">
        <v>296</v>
      </c>
      <c r="B64" s="19" t="s">
        <v>297</v>
      </c>
      <c r="C64" s="19" t="s">
        <v>298</v>
      </c>
    </row>
    <row r="65" spans="1:3" ht="102.6" customHeight="1">
      <c r="A65" s="18" t="s">
        <v>299</v>
      </c>
      <c r="B65" s="19" t="s">
        <v>300</v>
      </c>
      <c r="C65" s="19" t="s">
        <v>301</v>
      </c>
    </row>
    <row r="66" spans="1:3" ht="102.6" customHeight="1">
      <c r="A66" s="18" t="s">
        <v>302</v>
      </c>
      <c r="B66" s="19" t="s">
        <v>303</v>
      </c>
      <c r="C66" s="19" t="s">
        <v>304</v>
      </c>
    </row>
    <row r="67" spans="1:3" ht="102.6" customHeight="1">
      <c r="A67" s="18" t="s">
        <v>305</v>
      </c>
      <c r="B67" s="19" t="s">
        <v>306</v>
      </c>
      <c r="C67" s="19" t="s">
        <v>307</v>
      </c>
    </row>
    <row r="68" spans="1:3" ht="102.6" customHeight="1">
      <c r="A68" s="18" t="s">
        <v>308</v>
      </c>
      <c r="B68" s="19" t="s">
        <v>309</v>
      </c>
      <c r="C68" s="19" t="s">
        <v>310</v>
      </c>
    </row>
    <row r="69" spans="1:3" ht="102.6" customHeight="1">
      <c r="A69" s="18" t="s">
        <v>311</v>
      </c>
      <c r="B69" s="19" t="s">
        <v>309</v>
      </c>
      <c r="C69" s="19" t="s">
        <v>312</v>
      </c>
    </row>
    <row r="70" spans="1:3" ht="134.4" customHeight="1">
      <c r="A70" s="18" t="s">
        <v>313</v>
      </c>
      <c r="B70" s="19" t="s">
        <v>314</v>
      </c>
      <c r="C70" s="19" t="s">
        <v>315</v>
      </c>
    </row>
    <row r="71" spans="1:3" s="29" customFormat="1" ht="102.6" customHeight="1">
      <c r="A71" s="18" t="s">
        <v>434</v>
      </c>
      <c r="B71" s="19" t="s">
        <v>316</v>
      </c>
      <c r="C71" s="22" t="s">
        <v>317</v>
      </c>
    </row>
    <row r="72" spans="1:3" ht="102.6" customHeight="1">
      <c r="A72" s="18" t="s">
        <v>318</v>
      </c>
      <c r="B72" s="19" t="s">
        <v>319</v>
      </c>
      <c r="C72" s="22" t="s">
        <v>320</v>
      </c>
    </row>
    <row r="73" spans="1:3" ht="102.6" customHeight="1">
      <c r="A73" s="18" t="s">
        <v>321</v>
      </c>
      <c r="B73" s="19" t="s">
        <v>322</v>
      </c>
      <c r="C73" s="19" t="s">
        <v>323</v>
      </c>
    </row>
    <row r="74" spans="1:3" ht="149.4" customHeight="1">
      <c r="A74" s="18" t="s">
        <v>324</v>
      </c>
      <c r="B74" s="19" t="s">
        <v>325</v>
      </c>
      <c r="C74" s="19" t="s">
        <v>326</v>
      </c>
    </row>
    <row r="75" spans="1:3" ht="132.6" customHeight="1">
      <c r="A75" s="18" t="s">
        <v>327</v>
      </c>
      <c r="B75" s="19" t="s">
        <v>328</v>
      </c>
      <c r="C75" s="22" t="s">
        <v>329</v>
      </c>
    </row>
    <row r="76" spans="1:3" ht="108" customHeight="1">
      <c r="A76" s="18" t="s">
        <v>330</v>
      </c>
      <c r="B76" s="19" t="s">
        <v>331</v>
      </c>
      <c r="C76" s="19" t="s">
        <v>332</v>
      </c>
    </row>
    <row r="77" spans="1:3" ht="108" customHeight="1">
      <c r="A77" s="18" t="s">
        <v>68</v>
      </c>
      <c r="B77" s="19" t="s">
        <v>333</v>
      </c>
      <c r="C77" s="22" t="s">
        <v>334</v>
      </c>
    </row>
    <row r="78" spans="1:3" ht="108" customHeight="1">
      <c r="A78" s="18" t="s">
        <v>335</v>
      </c>
      <c r="B78" s="22" t="s">
        <v>336</v>
      </c>
      <c r="C78" s="22" t="s">
        <v>337</v>
      </c>
    </row>
    <row r="79" spans="1:3" ht="108" customHeight="1">
      <c r="A79" s="18" t="s">
        <v>70</v>
      </c>
      <c r="B79" s="19" t="s">
        <v>338</v>
      </c>
      <c r="C79" s="22" t="s">
        <v>339</v>
      </c>
    </row>
    <row r="80" spans="1:3" ht="108" customHeight="1">
      <c r="A80" s="18" t="s">
        <v>71</v>
      </c>
      <c r="B80" s="19" t="s">
        <v>340</v>
      </c>
      <c r="C80" s="22" t="s">
        <v>341</v>
      </c>
    </row>
    <row r="81" spans="1:3" ht="108" customHeight="1">
      <c r="A81" s="18" t="s">
        <v>342</v>
      </c>
      <c r="B81" s="19" t="s">
        <v>343</v>
      </c>
      <c r="C81" s="22" t="s">
        <v>344</v>
      </c>
    </row>
    <row r="82" spans="1:3" ht="66.599999999999994" customHeight="1">
      <c r="A82" s="18" t="s">
        <v>345</v>
      </c>
      <c r="B82" s="19" t="s">
        <v>346</v>
      </c>
      <c r="C82" s="22" t="s">
        <v>347</v>
      </c>
    </row>
    <row r="83" spans="1:3" ht="121.2" customHeight="1">
      <c r="A83" s="18" t="s">
        <v>348</v>
      </c>
      <c r="B83" s="19" t="s">
        <v>349</v>
      </c>
      <c r="C83" s="19" t="s">
        <v>350</v>
      </c>
    </row>
    <row r="84" spans="1:3" ht="121.2" customHeight="1">
      <c r="A84" s="18" t="s">
        <v>351</v>
      </c>
      <c r="B84" s="19" t="s">
        <v>352</v>
      </c>
      <c r="C84" s="30" t="s">
        <v>353</v>
      </c>
    </row>
    <row r="85" spans="1:3" ht="121.2" customHeight="1">
      <c r="A85" s="18" t="s">
        <v>78</v>
      </c>
      <c r="B85" s="19" t="s">
        <v>354</v>
      </c>
      <c r="C85" s="22" t="s">
        <v>355</v>
      </c>
    </row>
    <row r="86" spans="1:3" ht="121.2" customHeight="1">
      <c r="A86" s="18" t="s">
        <v>79</v>
      </c>
      <c r="B86" s="19" t="s">
        <v>356</v>
      </c>
      <c r="C86" s="22" t="s">
        <v>357</v>
      </c>
    </row>
    <row r="87" spans="1:3" ht="121.2" customHeight="1">
      <c r="A87" s="18" t="s">
        <v>358</v>
      </c>
      <c r="B87" s="19" t="s">
        <v>359</v>
      </c>
      <c r="C87" s="22" t="s">
        <v>360</v>
      </c>
    </row>
    <row r="88" spans="1:3" ht="121.2" customHeight="1">
      <c r="A88" s="18" t="s">
        <v>361</v>
      </c>
      <c r="B88" s="22" t="s">
        <v>362</v>
      </c>
      <c r="C88" s="22" t="s">
        <v>363</v>
      </c>
    </row>
    <row r="89" spans="1:3" ht="121.2" customHeight="1">
      <c r="A89" s="18" t="s">
        <v>364</v>
      </c>
      <c r="B89" s="19" t="s">
        <v>365</v>
      </c>
      <c r="C89" s="22" t="s">
        <v>366</v>
      </c>
    </row>
    <row r="90" spans="1:3" ht="121.2" customHeight="1">
      <c r="A90" s="18" t="s">
        <v>83</v>
      </c>
      <c r="B90" s="19" t="s">
        <v>367</v>
      </c>
      <c r="C90" s="22" t="s">
        <v>368</v>
      </c>
    </row>
    <row r="91" spans="1:3" ht="121.2" customHeight="1">
      <c r="A91" s="18" t="s">
        <v>369</v>
      </c>
      <c r="B91" s="19" t="s">
        <v>370</v>
      </c>
      <c r="C91" s="22" t="s">
        <v>371</v>
      </c>
    </row>
    <row r="92" spans="1:3" ht="121.2" customHeight="1">
      <c r="A92" s="18" t="s">
        <v>85</v>
      </c>
      <c r="B92" s="19" t="s">
        <v>372</v>
      </c>
      <c r="C92" s="22" t="s">
        <v>373</v>
      </c>
    </row>
    <row r="93" spans="1:3" ht="121.2" customHeight="1">
      <c r="A93" s="18" t="s">
        <v>75</v>
      </c>
      <c r="B93" s="22" t="s">
        <v>374</v>
      </c>
      <c r="C93" s="22" t="s">
        <v>375</v>
      </c>
    </row>
    <row r="94" spans="1:3" ht="121.2" customHeight="1">
      <c r="A94" s="18" t="s">
        <v>76</v>
      </c>
      <c r="B94" s="22" t="s">
        <v>376</v>
      </c>
      <c r="C94" s="22" t="s">
        <v>377</v>
      </c>
    </row>
    <row r="95" spans="1:3" ht="121.2" customHeight="1">
      <c r="A95" s="18" t="s">
        <v>378</v>
      </c>
      <c r="B95" s="19" t="s">
        <v>379</v>
      </c>
      <c r="C95" s="30" t="s">
        <v>380</v>
      </c>
    </row>
    <row r="96" spans="1:3" s="31" customFormat="1" ht="102.6" customHeight="1">
      <c r="A96" s="18" t="s">
        <v>381</v>
      </c>
      <c r="B96" s="19" t="s">
        <v>382</v>
      </c>
      <c r="C96" s="19" t="s">
        <v>383</v>
      </c>
    </row>
    <row r="97" spans="1:3" ht="197.4" customHeight="1">
      <c r="A97" s="18" t="s">
        <v>384</v>
      </c>
      <c r="B97" s="19" t="s">
        <v>385</v>
      </c>
      <c r="C97" s="19" t="s">
        <v>386</v>
      </c>
    </row>
    <row r="98" spans="1:3" ht="102.6" customHeight="1">
      <c r="A98" s="18" t="s">
        <v>387</v>
      </c>
      <c r="B98" s="19" t="s">
        <v>388</v>
      </c>
      <c r="C98" s="22" t="s">
        <v>389</v>
      </c>
    </row>
    <row r="99" spans="1:3" ht="123.6" customHeight="1">
      <c r="A99" s="18" t="s">
        <v>390</v>
      </c>
      <c r="B99" s="19" t="s">
        <v>391</v>
      </c>
      <c r="C99" s="22" t="s">
        <v>392</v>
      </c>
    </row>
    <row r="100" spans="1:3" s="26" customFormat="1" ht="123.6" customHeight="1">
      <c r="A100" s="18" t="s">
        <v>393</v>
      </c>
      <c r="B100" s="19" t="s">
        <v>394</v>
      </c>
      <c r="C100" s="22" t="s">
        <v>395</v>
      </c>
    </row>
    <row r="101" spans="1:3" s="26" customFormat="1" ht="123.6" customHeight="1">
      <c r="A101" s="18" t="s">
        <v>396</v>
      </c>
      <c r="B101" s="19" t="s">
        <v>397</v>
      </c>
      <c r="C101" s="22" t="s">
        <v>398</v>
      </c>
    </row>
    <row r="102" spans="1:3" s="26" customFormat="1" ht="102.6" customHeight="1">
      <c r="A102" s="18" t="s">
        <v>399</v>
      </c>
      <c r="B102" s="19" t="s">
        <v>400</v>
      </c>
      <c r="C102" s="19" t="s">
        <v>401</v>
      </c>
    </row>
    <row r="103" spans="1:3" s="26" customFormat="1" ht="102.6" customHeight="1">
      <c r="A103" s="18" t="s">
        <v>402</v>
      </c>
      <c r="B103" s="19" t="s">
        <v>403</v>
      </c>
      <c r="C103" s="22" t="s">
        <v>404</v>
      </c>
    </row>
    <row r="104" spans="1:3" s="26" customFormat="1" ht="141.6" customHeight="1">
      <c r="A104" s="18" t="s">
        <v>405</v>
      </c>
      <c r="B104" s="19" t="s">
        <v>406</v>
      </c>
      <c r="C104" s="22" t="s">
        <v>407</v>
      </c>
    </row>
    <row r="105" spans="1:3" s="26" customFormat="1" ht="102.6" customHeight="1">
      <c r="A105" s="18" t="s">
        <v>408</v>
      </c>
      <c r="B105" s="19" t="s">
        <v>409</v>
      </c>
      <c r="C105" s="19" t="s">
        <v>410</v>
      </c>
    </row>
    <row r="106" spans="1:3" s="26" customFormat="1" ht="116.4" customHeight="1">
      <c r="A106" s="18" t="s">
        <v>411</v>
      </c>
      <c r="B106" s="19" t="s">
        <v>412</v>
      </c>
      <c r="C106" s="22" t="s">
        <v>413</v>
      </c>
    </row>
    <row r="107" spans="1:3" s="26" customFormat="1" ht="116.4" customHeight="1">
      <c r="A107" s="18" t="s">
        <v>414</v>
      </c>
      <c r="B107" s="19" t="s">
        <v>415</v>
      </c>
      <c r="C107" s="19" t="s">
        <v>416</v>
      </c>
    </row>
    <row r="108" spans="1:3" s="26" customFormat="1" ht="102.6" customHeight="1">
      <c r="A108" s="18" t="s">
        <v>417</v>
      </c>
      <c r="B108" s="19" t="s">
        <v>418</v>
      </c>
      <c r="C108" s="22" t="s">
        <v>419</v>
      </c>
    </row>
    <row r="109" spans="1:3" ht="102.6" customHeight="1">
      <c r="A109" s="18" t="s">
        <v>420</v>
      </c>
      <c r="B109" s="19" t="s">
        <v>421</v>
      </c>
      <c r="C109" s="19" t="s">
        <v>422</v>
      </c>
    </row>
    <row r="110" spans="1:3" ht="169.2" customHeight="1">
      <c r="A110" s="18" t="s">
        <v>423</v>
      </c>
      <c r="B110" s="19" t="s">
        <v>424</v>
      </c>
      <c r="C110" s="19" t="s">
        <v>425</v>
      </c>
    </row>
    <row r="111" spans="1:3" ht="102.6" customHeight="1">
      <c r="A111" s="18" t="s">
        <v>426</v>
      </c>
      <c r="B111" s="19" t="s">
        <v>427</v>
      </c>
      <c r="C111" s="19" t="s">
        <v>428</v>
      </c>
    </row>
    <row r="112" spans="1:3" s="32" customFormat="1" ht="102.6" customHeight="1">
      <c r="A112" s="18" t="s">
        <v>429</v>
      </c>
      <c r="B112" s="19" t="s">
        <v>430</v>
      </c>
      <c r="C112" s="19" t="s">
        <v>431</v>
      </c>
    </row>
    <row r="113" spans="1:3" s="36" customFormat="1" ht="102.6" customHeight="1">
      <c r="A113" s="33" t="s">
        <v>432</v>
      </c>
      <c r="B113" s="34"/>
      <c r="C113" s="35" t="s">
        <v>433</v>
      </c>
    </row>
  </sheetData>
  <autoFilter ref="A1:C113" xr:uid="{98A8A5CE-A99F-4977-839C-E7C3C172F5CA}"/>
  <phoneticPr fontId="1"/>
  <pageMargins left="0.70866141732283472" right="0.70866141732283472" top="0.74803149606299213" bottom="0.74803149606299213" header="0.31496062992125984" footer="0.31496062992125984"/>
  <pageSetup paperSize="8" fitToHeight="0" orientation="landscape" r:id="rId1"/>
  <headerFooter>
    <oddFooter>&amp;C&amp;"Helvetica Neue,Regular"&amp;12&amp;K000000&amp;P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116F3-73B8-472E-BF6C-45AD74BE260C}">
  <dimension ref="A1:I117"/>
  <sheetViews>
    <sheetView topLeftCell="A97" workbookViewId="0">
      <selection activeCell="K112" sqref="K112"/>
    </sheetView>
  </sheetViews>
  <sheetFormatPr defaultRowHeight="18"/>
  <cols>
    <col min="1" max="1" width="14.59765625" style="2" customWidth="1"/>
  </cols>
  <sheetData>
    <row r="1" spans="1:9">
      <c r="A1" s="2" t="s">
        <v>436</v>
      </c>
    </row>
    <row r="2" spans="1:9">
      <c r="A2" s="3" t="s">
        <v>112</v>
      </c>
      <c r="B2" s="1" t="s">
        <v>105</v>
      </c>
      <c r="C2" s="1" t="s">
        <v>106</v>
      </c>
      <c r="D2" s="1" t="s">
        <v>107</v>
      </c>
      <c r="E2" s="1" t="s">
        <v>108</v>
      </c>
      <c r="F2" s="1" t="s">
        <v>109</v>
      </c>
      <c r="G2" s="1" t="s">
        <v>110</v>
      </c>
      <c r="H2" s="1" t="s">
        <v>111</v>
      </c>
      <c r="I2" s="1" t="s">
        <v>104</v>
      </c>
    </row>
    <row r="3" spans="1:9">
      <c r="A3" s="6" t="s">
        <v>0</v>
      </c>
      <c r="B3" s="7">
        <v>51</v>
      </c>
      <c r="C3" s="7">
        <v>38</v>
      </c>
      <c r="D3" s="7">
        <v>65</v>
      </c>
      <c r="E3" s="7">
        <v>32</v>
      </c>
      <c r="F3" s="7">
        <v>29</v>
      </c>
      <c r="G3" s="7">
        <v>61</v>
      </c>
      <c r="H3" s="7">
        <v>36</v>
      </c>
      <c r="I3" s="7">
        <f t="shared" ref="I3:I43" si="0">SUM(B3:H3)</f>
        <v>312</v>
      </c>
    </row>
    <row r="4" spans="1:9">
      <c r="A4" s="6" t="s">
        <v>36</v>
      </c>
      <c r="B4" s="7">
        <v>3</v>
      </c>
      <c r="C4" s="7">
        <v>12</v>
      </c>
      <c r="D4" s="7">
        <v>23</v>
      </c>
      <c r="E4" s="7">
        <v>12</v>
      </c>
      <c r="F4" s="7">
        <v>5</v>
      </c>
      <c r="G4" s="7">
        <v>11</v>
      </c>
      <c r="H4" s="7">
        <v>3</v>
      </c>
      <c r="I4" s="7">
        <f t="shared" ref="I4:I11" si="1">SUM(B4:H4)</f>
        <v>69</v>
      </c>
    </row>
    <row r="5" spans="1:9">
      <c r="A5" s="6" t="s">
        <v>37</v>
      </c>
      <c r="B5" s="7">
        <v>6</v>
      </c>
      <c r="C5" s="7">
        <v>9</v>
      </c>
      <c r="D5" s="7">
        <v>9</v>
      </c>
      <c r="E5" s="7">
        <v>4</v>
      </c>
      <c r="F5" s="7">
        <v>3</v>
      </c>
      <c r="G5" s="7">
        <v>8</v>
      </c>
      <c r="H5" s="7">
        <v>1</v>
      </c>
      <c r="I5" s="7">
        <f t="shared" si="1"/>
        <v>40</v>
      </c>
    </row>
    <row r="6" spans="1:9">
      <c r="A6" s="6" t="s">
        <v>38</v>
      </c>
      <c r="B6" s="7">
        <v>3</v>
      </c>
      <c r="C6" s="7">
        <v>14</v>
      </c>
      <c r="D6" s="7">
        <v>18</v>
      </c>
      <c r="E6" s="7">
        <v>13</v>
      </c>
      <c r="F6" s="7">
        <v>13</v>
      </c>
      <c r="G6" s="7">
        <v>5</v>
      </c>
      <c r="H6" s="7">
        <v>1</v>
      </c>
      <c r="I6" s="7">
        <f t="shared" si="1"/>
        <v>67</v>
      </c>
    </row>
    <row r="7" spans="1:9">
      <c r="A7" s="6" t="s">
        <v>39</v>
      </c>
      <c r="B7" s="7">
        <v>2</v>
      </c>
      <c r="C7" s="7">
        <v>12</v>
      </c>
      <c r="D7" s="7">
        <v>9</v>
      </c>
      <c r="E7" s="7">
        <v>32</v>
      </c>
      <c r="F7" s="7">
        <v>25</v>
      </c>
      <c r="G7" s="7">
        <v>10</v>
      </c>
      <c r="H7" s="7">
        <v>0</v>
      </c>
      <c r="I7" s="7">
        <f t="shared" si="1"/>
        <v>90</v>
      </c>
    </row>
    <row r="8" spans="1:9">
      <c r="A8" s="6" t="s">
        <v>40</v>
      </c>
      <c r="B8" s="7">
        <v>2</v>
      </c>
      <c r="C8" s="7">
        <v>0</v>
      </c>
      <c r="D8" s="7">
        <v>3</v>
      </c>
      <c r="E8" s="7">
        <v>0</v>
      </c>
      <c r="F8" s="7">
        <v>0</v>
      </c>
      <c r="G8" s="7">
        <v>5</v>
      </c>
      <c r="H8" s="7">
        <v>0</v>
      </c>
      <c r="I8" s="7">
        <f t="shared" si="1"/>
        <v>10</v>
      </c>
    </row>
    <row r="9" spans="1:9">
      <c r="A9" s="6" t="s">
        <v>119</v>
      </c>
      <c r="B9" s="7">
        <v>0</v>
      </c>
      <c r="C9" s="7">
        <v>0</v>
      </c>
      <c r="D9" s="7">
        <v>0</v>
      </c>
      <c r="E9" s="7">
        <v>0</v>
      </c>
      <c r="F9" s="7">
        <v>0</v>
      </c>
      <c r="G9" s="7">
        <v>1</v>
      </c>
      <c r="H9" s="7">
        <v>0</v>
      </c>
      <c r="I9" s="7">
        <f t="shared" si="1"/>
        <v>1</v>
      </c>
    </row>
    <row r="10" spans="1:9">
      <c r="A10" s="6" t="s">
        <v>120</v>
      </c>
      <c r="B10" s="7">
        <v>3</v>
      </c>
      <c r="C10" s="7">
        <v>2</v>
      </c>
      <c r="D10" s="7">
        <v>3</v>
      </c>
      <c r="E10" s="7">
        <v>1</v>
      </c>
      <c r="F10" s="7">
        <v>2</v>
      </c>
      <c r="G10" s="7">
        <v>0</v>
      </c>
      <c r="H10" s="7">
        <v>1</v>
      </c>
      <c r="I10" s="7">
        <f t="shared" si="1"/>
        <v>12</v>
      </c>
    </row>
    <row r="11" spans="1:9">
      <c r="A11" s="6" t="s">
        <v>41</v>
      </c>
      <c r="B11" s="7">
        <v>12</v>
      </c>
      <c r="C11" s="7">
        <v>18</v>
      </c>
      <c r="D11" s="7">
        <v>37</v>
      </c>
      <c r="E11" s="7">
        <v>25</v>
      </c>
      <c r="F11" s="7">
        <v>48</v>
      </c>
      <c r="G11" s="7">
        <v>12</v>
      </c>
      <c r="H11" s="7">
        <v>6</v>
      </c>
      <c r="I11" s="7">
        <f t="shared" si="1"/>
        <v>158</v>
      </c>
    </row>
    <row r="12" spans="1:9">
      <c r="A12" s="6" t="s">
        <v>1</v>
      </c>
      <c r="B12" s="7">
        <v>9</v>
      </c>
      <c r="C12" s="7">
        <v>13</v>
      </c>
      <c r="D12" s="7">
        <v>26</v>
      </c>
      <c r="E12" s="7">
        <v>7</v>
      </c>
      <c r="F12" s="7">
        <v>8</v>
      </c>
      <c r="G12" s="7">
        <v>10</v>
      </c>
      <c r="H12" s="7">
        <v>6</v>
      </c>
      <c r="I12" s="7">
        <f t="shared" si="0"/>
        <v>79</v>
      </c>
    </row>
    <row r="13" spans="1:9">
      <c r="A13" s="6" t="s">
        <v>2</v>
      </c>
      <c r="B13" s="7">
        <v>8</v>
      </c>
      <c r="C13" s="7">
        <v>20</v>
      </c>
      <c r="D13" s="7">
        <v>17</v>
      </c>
      <c r="E13" s="7">
        <v>7</v>
      </c>
      <c r="F13" s="7">
        <v>10</v>
      </c>
      <c r="G13" s="7">
        <v>4</v>
      </c>
      <c r="H13" s="7">
        <v>10</v>
      </c>
      <c r="I13" s="7">
        <f t="shared" si="0"/>
        <v>76</v>
      </c>
    </row>
    <row r="14" spans="1:9">
      <c r="A14" s="6" t="s">
        <v>3</v>
      </c>
      <c r="B14" s="7">
        <v>22</v>
      </c>
      <c r="C14" s="7">
        <v>29</v>
      </c>
      <c r="D14" s="7">
        <v>37</v>
      </c>
      <c r="E14" s="7">
        <v>30</v>
      </c>
      <c r="F14" s="7">
        <v>27</v>
      </c>
      <c r="G14" s="7">
        <v>11</v>
      </c>
      <c r="H14" s="7">
        <v>21</v>
      </c>
      <c r="I14" s="7">
        <f t="shared" si="0"/>
        <v>177</v>
      </c>
    </row>
    <row r="15" spans="1:9">
      <c r="A15" s="6" t="s">
        <v>4</v>
      </c>
      <c r="B15" s="7">
        <v>15</v>
      </c>
      <c r="C15" s="7">
        <v>20</v>
      </c>
      <c r="D15" s="7">
        <v>28</v>
      </c>
      <c r="E15" s="7">
        <v>10</v>
      </c>
      <c r="F15" s="7">
        <v>12</v>
      </c>
      <c r="G15" s="7">
        <v>7</v>
      </c>
      <c r="H15" s="7">
        <v>6</v>
      </c>
      <c r="I15" s="7">
        <f t="shared" si="0"/>
        <v>98</v>
      </c>
    </row>
    <row r="16" spans="1:9">
      <c r="A16" s="6" t="s">
        <v>117</v>
      </c>
      <c r="B16" s="7">
        <v>6</v>
      </c>
      <c r="C16" s="7">
        <v>39</v>
      </c>
      <c r="D16" s="7">
        <v>47</v>
      </c>
      <c r="E16" s="7">
        <v>46</v>
      </c>
      <c r="F16" s="7">
        <v>44</v>
      </c>
      <c r="G16" s="7">
        <v>29</v>
      </c>
      <c r="H16" s="7">
        <v>16</v>
      </c>
      <c r="I16" s="7">
        <f t="shared" si="0"/>
        <v>227</v>
      </c>
    </row>
    <row r="17" spans="1:9">
      <c r="A17" s="6" t="s">
        <v>15</v>
      </c>
      <c r="B17" s="7">
        <v>3</v>
      </c>
      <c r="C17" s="7">
        <v>20</v>
      </c>
      <c r="D17" s="7">
        <v>30</v>
      </c>
      <c r="E17" s="7">
        <v>27</v>
      </c>
      <c r="F17" s="7">
        <v>23</v>
      </c>
      <c r="G17" s="7">
        <v>30</v>
      </c>
      <c r="H17" s="7">
        <v>13</v>
      </c>
      <c r="I17" s="7">
        <f t="shared" si="0"/>
        <v>146</v>
      </c>
    </row>
    <row r="18" spans="1:9">
      <c r="A18" s="6" t="s">
        <v>22</v>
      </c>
      <c r="B18" s="7">
        <v>4</v>
      </c>
      <c r="C18" s="7">
        <v>25</v>
      </c>
      <c r="D18" s="7">
        <v>58</v>
      </c>
      <c r="E18" s="7">
        <v>41</v>
      </c>
      <c r="F18" s="7">
        <v>38</v>
      </c>
      <c r="G18" s="7">
        <v>30</v>
      </c>
      <c r="H18" s="7">
        <v>16</v>
      </c>
      <c r="I18" s="7">
        <f t="shared" ref="I18:I34" si="2">SUM(B18:H18)</f>
        <v>212</v>
      </c>
    </row>
    <row r="19" spans="1:9">
      <c r="A19" s="6" t="s">
        <v>23</v>
      </c>
      <c r="B19" s="7">
        <v>1</v>
      </c>
      <c r="C19" s="7">
        <v>3</v>
      </c>
      <c r="D19" s="7">
        <v>10</v>
      </c>
      <c r="E19" s="7">
        <v>8</v>
      </c>
      <c r="F19" s="7">
        <v>8</v>
      </c>
      <c r="G19" s="7">
        <v>7</v>
      </c>
      <c r="H19" s="7">
        <v>5</v>
      </c>
      <c r="I19" s="7">
        <f t="shared" si="2"/>
        <v>42</v>
      </c>
    </row>
    <row r="20" spans="1:9">
      <c r="A20" s="6" t="s">
        <v>24</v>
      </c>
      <c r="B20" s="7">
        <v>1</v>
      </c>
      <c r="C20" s="7">
        <v>3</v>
      </c>
      <c r="D20" s="7">
        <v>12</v>
      </c>
      <c r="E20" s="7">
        <v>9</v>
      </c>
      <c r="F20" s="7">
        <v>9</v>
      </c>
      <c r="G20" s="7">
        <v>10</v>
      </c>
      <c r="H20" s="7">
        <v>7</v>
      </c>
      <c r="I20" s="7">
        <f t="shared" si="2"/>
        <v>51</v>
      </c>
    </row>
    <row r="21" spans="1:9">
      <c r="A21" s="6" t="s">
        <v>25</v>
      </c>
      <c r="B21" s="7">
        <v>0</v>
      </c>
      <c r="C21" s="7">
        <v>0</v>
      </c>
      <c r="D21" s="7">
        <v>0</v>
      </c>
      <c r="E21" s="7">
        <v>1</v>
      </c>
      <c r="F21" s="7">
        <v>0</v>
      </c>
      <c r="G21" s="7">
        <v>1</v>
      </c>
      <c r="H21" s="7">
        <v>0</v>
      </c>
      <c r="I21" s="7">
        <f t="shared" si="2"/>
        <v>2</v>
      </c>
    </row>
    <row r="22" spans="1:9">
      <c r="A22" s="6" t="s">
        <v>26</v>
      </c>
      <c r="B22" s="7">
        <v>2</v>
      </c>
      <c r="C22" s="7">
        <v>2</v>
      </c>
      <c r="D22" s="7">
        <v>7</v>
      </c>
      <c r="E22" s="7">
        <v>13</v>
      </c>
      <c r="F22" s="7">
        <v>5</v>
      </c>
      <c r="G22" s="7">
        <v>3</v>
      </c>
      <c r="H22" s="7">
        <v>2</v>
      </c>
      <c r="I22" s="7">
        <f t="shared" si="2"/>
        <v>34</v>
      </c>
    </row>
    <row r="23" spans="1:9">
      <c r="A23" s="6" t="s">
        <v>27</v>
      </c>
      <c r="B23" s="7">
        <v>1</v>
      </c>
      <c r="C23" s="7">
        <v>6</v>
      </c>
      <c r="D23" s="7">
        <v>6</v>
      </c>
      <c r="E23" s="7">
        <v>5</v>
      </c>
      <c r="F23" s="7">
        <v>8</v>
      </c>
      <c r="G23" s="7">
        <v>3</v>
      </c>
      <c r="H23" s="7">
        <v>3</v>
      </c>
      <c r="I23" s="7">
        <f t="shared" si="2"/>
        <v>32</v>
      </c>
    </row>
    <row r="24" spans="1:9">
      <c r="A24" s="6" t="s">
        <v>28</v>
      </c>
      <c r="B24" s="7">
        <v>0</v>
      </c>
      <c r="C24" s="7">
        <v>8</v>
      </c>
      <c r="D24" s="7">
        <v>14</v>
      </c>
      <c r="E24" s="7">
        <v>2</v>
      </c>
      <c r="F24" s="7">
        <v>2</v>
      </c>
      <c r="G24" s="7">
        <v>6</v>
      </c>
      <c r="H24" s="7">
        <v>2</v>
      </c>
      <c r="I24" s="7">
        <f t="shared" si="2"/>
        <v>34</v>
      </c>
    </row>
    <row r="25" spans="1:9">
      <c r="A25" s="6" t="s">
        <v>5</v>
      </c>
      <c r="B25" s="7">
        <v>0</v>
      </c>
      <c r="C25" s="7">
        <v>16</v>
      </c>
      <c r="D25" s="7">
        <v>1</v>
      </c>
      <c r="E25" s="7">
        <v>2</v>
      </c>
      <c r="F25" s="7">
        <v>0</v>
      </c>
      <c r="G25" s="7">
        <v>5</v>
      </c>
      <c r="H25" s="7">
        <v>1</v>
      </c>
      <c r="I25" s="7">
        <f t="shared" si="2"/>
        <v>25</v>
      </c>
    </row>
    <row r="26" spans="1:9">
      <c r="A26" s="6" t="s">
        <v>6</v>
      </c>
      <c r="B26" s="7">
        <v>0</v>
      </c>
      <c r="C26" s="7">
        <v>8</v>
      </c>
      <c r="D26" s="7">
        <v>2</v>
      </c>
      <c r="E26" s="7">
        <v>0</v>
      </c>
      <c r="F26" s="7">
        <v>0</v>
      </c>
      <c r="G26" s="7">
        <v>0</v>
      </c>
      <c r="H26" s="7">
        <v>2</v>
      </c>
      <c r="I26" s="7">
        <f t="shared" si="2"/>
        <v>12</v>
      </c>
    </row>
    <row r="27" spans="1:9">
      <c r="A27" s="6" t="s">
        <v>7</v>
      </c>
      <c r="B27" s="7">
        <v>0</v>
      </c>
      <c r="C27" s="7">
        <v>8</v>
      </c>
      <c r="D27" s="7">
        <v>1</v>
      </c>
      <c r="E27" s="7">
        <v>4</v>
      </c>
      <c r="F27" s="7">
        <v>1</v>
      </c>
      <c r="G27" s="7">
        <v>1</v>
      </c>
      <c r="H27" s="7">
        <v>5</v>
      </c>
      <c r="I27" s="7">
        <f t="shared" si="2"/>
        <v>20</v>
      </c>
    </row>
    <row r="28" spans="1:9">
      <c r="A28" s="6" t="s">
        <v>8</v>
      </c>
      <c r="B28" s="7">
        <v>1</v>
      </c>
      <c r="C28" s="7">
        <v>13</v>
      </c>
      <c r="D28" s="7">
        <v>0</v>
      </c>
      <c r="E28" s="7">
        <v>0</v>
      </c>
      <c r="F28" s="7">
        <v>4</v>
      </c>
      <c r="G28" s="7">
        <v>1</v>
      </c>
      <c r="H28" s="7">
        <v>4</v>
      </c>
      <c r="I28" s="7">
        <f t="shared" si="2"/>
        <v>23</v>
      </c>
    </row>
    <row r="29" spans="1:9">
      <c r="A29" s="6" t="s">
        <v>9</v>
      </c>
      <c r="B29" s="7">
        <v>1</v>
      </c>
      <c r="C29" s="7">
        <v>17</v>
      </c>
      <c r="D29" s="7">
        <v>8</v>
      </c>
      <c r="E29" s="7">
        <v>13</v>
      </c>
      <c r="F29" s="7">
        <v>12</v>
      </c>
      <c r="G29" s="7">
        <v>12</v>
      </c>
      <c r="H29" s="7">
        <v>3</v>
      </c>
      <c r="I29" s="7">
        <f t="shared" si="2"/>
        <v>66</v>
      </c>
    </row>
    <row r="30" spans="1:9">
      <c r="A30" s="6" t="s">
        <v>10</v>
      </c>
      <c r="B30" s="7">
        <v>0</v>
      </c>
      <c r="C30" s="7">
        <v>7</v>
      </c>
      <c r="D30" s="7">
        <v>12</v>
      </c>
      <c r="E30" s="7">
        <v>15</v>
      </c>
      <c r="F30" s="7">
        <v>4</v>
      </c>
      <c r="G30" s="7">
        <v>15</v>
      </c>
      <c r="H30" s="7">
        <v>8</v>
      </c>
      <c r="I30" s="7">
        <f t="shared" si="2"/>
        <v>61</v>
      </c>
    </row>
    <row r="31" spans="1:9">
      <c r="A31" s="6" t="s">
        <v>11</v>
      </c>
      <c r="B31" s="7">
        <v>0</v>
      </c>
      <c r="C31" s="7">
        <v>0</v>
      </c>
      <c r="D31" s="7">
        <v>1</v>
      </c>
      <c r="E31" s="7">
        <v>1</v>
      </c>
      <c r="F31" s="7">
        <v>0</v>
      </c>
      <c r="G31" s="7">
        <v>2</v>
      </c>
      <c r="H31" s="7">
        <v>0</v>
      </c>
      <c r="I31" s="7">
        <f t="shared" si="2"/>
        <v>4</v>
      </c>
    </row>
    <row r="32" spans="1:9">
      <c r="A32" s="6" t="s">
        <v>12</v>
      </c>
      <c r="B32" s="7">
        <v>1</v>
      </c>
      <c r="C32" s="7">
        <v>1</v>
      </c>
      <c r="D32" s="7">
        <v>5</v>
      </c>
      <c r="E32" s="7">
        <v>11</v>
      </c>
      <c r="F32" s="7">
        <v>3</v>
      </c>
      <c r="G32" s="7">
        <v>3</v>
      </c>
      <c r="H32" s="7">
        <v>3</v>
      </c>
      <c r="I32" s="7">
        <f t="shared" si="2"/>
        <v>27</v>
      </c>
    </row>
    <row r="33" spans="1:9">
      <c r="A33" s="6" t="s">
        <v>13</v>
      </c>
      <c r="B33" s="7">
        <v>0</v>
      </c>
      <c r="C33" s="7">
        <v>2</v>
      </c>
      <c r="D33" s="7">
        <v>4</v>
      </c>
      <c r="E33" s="7">
        <v>2</v>
      </c>
      <c r="F33" s="7">
        <v>7</v>
      </c>
      <c r="G33" s="7">
        <v>3</v>
      </c>
      <c r="H33" s="7">
        <v>3</v>
      </c>
      <c r="I33" s="7">
        <f t="shared" si="2"/>
        <v>21</v>
      </c>
    </row>
    <row r="34" spans="1:9">
      <c r="A34" s="6" t="s">
        <v>14</v>
      </c>
      <c r="B34" s="7">
        <v>0</v>
      </c>
      <c r="C34" s="7">
        <v>0</v>
      </c>
      <c r="D34" s="7">
        <v>7</v>
      </c>
      <c r="E34" s="7">
        <v>1</v>
      </c>
      <c r="F34" s="7">
        <v>1</v>
      </c>
      <c r="G34" s="7">
        <v>2</v>
      </c>
      <c r="H34" s="7">
        <v>0</v>
      </c>
      <c r="I34" s="7">
        <f t="shared" si="2"/>
        <v>11</v>
      </c>
    </row>
    <row r="35" spans="1:9">
      <c r="A35" s="6" t="s">
        <v>16</v>
      </c>
      <c r="B35" s="7">
        <v>0</v>
      </c>
      <c r="C35" s="7">
        <v>3</v>
      </c>
      <c r="D35" s="7">
        <v>0</v>
      </c>
      <c r="E35" s="7">
        <v>0</v>
      </c>
      <c r="F35" s="7">
        <v>0</v>
      </c>
      <c r="G35" s="7">
        <v>5</v>
      </c>
      <c r="H35" s="7">
        <v>1</v>
      </c>
      <c r="I35" s="7">
        <f t="shared" si="0"/>
        <v>9</v>
      </c>
    </row>
    <row r="36" spans="1:9" s="13" customFormat="1">
      <c r="A36" s="12" t="s">
        <v>17</v>
      </c>
      <c r="B36" s="12">
        <v>0</v>
      </c>
      <c r="C36" s="12">
        <v>0</v>
      </c>
      <c r="D36" s="12">
        <v>2</v>
      </c>
      <c r="E36" s="12">
        <v>1</v>
      </c>
      <c r="F36" s="12">
        <v>0</v>
      </c>
      <c r="G36" s="12">
        <v>0</v>
      </c>
      <c r="H36" s="12">
        <v>2</v>
      </c>
      <c r="I36" s="12">
        <f t="shared" si="0"/>
        <v>5</v>
      </c>
    </row>
    <row r="37" spans="1:9">
      <c r="A37" s="6" t="s">
        <v>18</v>
      </c>
      <c r="B37" s="7">
        <v>0</v>
      </c>
      <c r="C37" s="7">
        <v>0</v>
      </c>
      <c r="D37" s="7">
        <v>1</v>
      </c>
      <c r="E37" s="7">
        <v>2</v>
      </c>
      <c r="F37" s="7">
        <v>1</v>
      </c>
      <c r="G37" s="7">
        <v>6</v>
      </c>
      <c r="H37" s="7">
        <v>1</v>
      </c>
      <c r="I37" s="7">
        <f t="shared" si="0"/>
        <v>11</v>
      </c>
    </row>
    <row r="38" spans="1:9">
      <c r="A38" s="6" t="s">
        <v>113</v>
      </c>
      <c r="B38" s="7">
        <v>1</v>
      </c>
      <c r="C38" s="7">
        <v>7</v>
      </c>
      <c r="D38" s="7">
        <v>17</v>
      </c>
      <c r="E38" s="7">
        <v>17</v>
      </c>
      <c r="F38" s="7">
        <v>14</v>
      </c>
      <c r="G38" s="7">
        <v>26</v>
      </c>
      <c r="H38" s="7">
        <v>12</v>
      </c>
      <c r="I38" s="7">
        <f t="shared" si="0"/>
        <v>94</v>
      </c>
    </row>
    <row r="39" spans="1:9">
      <c r="A39" s="6" t="s">
        <v>19</v>
      </c>
      <c r="B39" s="7">
        <v>2</v>
      </c>
      <c r="C39" s="7">
        <v>5</v>
      </c>
      <c r="D39" s="7">
        <v>12</v>
      </c>
      <c r="E39" s="7">
        <v>7</v>
      </c>
      <c r="F39" s="7">
        <v>8</v>
      </c>
      <c r="G39" s="7">
        <v>12</v>
      </c>
      <c r="H39" s="7">
        <v>4</v>
      </c>
      <c r="I39" s="7">
        <f t="shared" si="0"/>
        <v>50</v>
      </c>
    </row>
    <row r="40" spans="1:9">
      <c r="A40" s="12" t="s">
        <v>118</v>
      </c>
      <c r="B40" s="7">
        <v>1</v>
      </c>
      <c r="C40" s="7">
        <v>8</v>
      </c>
      <c r="D40" s="7">
        <v>10</v>
      </c>
      <c r="E40" s="7">
        <v>11</v>
      </c>
      <c r="F40" s="7">
        <v>10</v>
      </c>
      <c r="G40" s="7">
        <v>5</v>
      </c>
      <c r="H40" s="7">
        <v>4</v>
      </c>
      <c r="I40" s="7">
        <f>SUM(B40:H40)</f>
        <v>49</v>
      </c>
    </row>
    <row r="41" spans="1:9">
      <c r="A41" s="6" t="s">
        <v>20</v>
      </c>
      <c r="B41" s="7">
        <v>0</v>
      </c>
      <c r="C41" s="7">
        <v>0</v>
      </c>
      <c r="D41" s="7">
        <v>0</v>
      </c>
      <c r="E41" s="7">
        <v>0</v>
      </c>
      <c r="F41" s="7">
        <v>2</v>
      </c>
      <c r="G41" s="7">
        <v>1</v>
      </c>
      <c r="H41" s="7">
        <v>1</v>
      </c>
      <c r="I41" s="7">
        <f t="shared" si="0"/>
        <v>4</v>
      </c>
    </row>
    <row r="42" spans="1:9">
      <c r="A42" s="6" t="s">
        <v>21</v>
      </c>
      <c r="B42" s="7">
        <v>0</v>
      </c>
      <c r="C42" s="7">
        <v>0</v>
      </c>
      <c r="D42" s="7">
        <v>0</v>
      </c>
      <c r="E42" s="7">
        <v>1</v>
      </c>
      <c r="F42" s="7">
        <v>3</v>
      </c>
      <c r="G42" s="7">
        <v>0</v>
      </c>
      <c r="H42" s="7">
        <v>0</v>
      </c>
      <c r="I42" s="7">
        <f t="shared" si="0"/>
        <v>4</v>
      </c>
    </row>
    <row r="43" spans="1:9">
      <c r="A43" s="6" t="s">
        <v>29</v>
      </c>
      <c r="B43" s="7">
        <v>8</v>
      </c>
      <c r="C43" s="7">
        <v>18</v>
      </c>
      <c r="D43" s="7">
        <v>29</v>
      </c>
      <c r="E43" s="7">
        <v>18</v>
      </c>
      <c r="F43" s="7">
        <v>4</v>
      </c>
      <c r="G43" s="7">
        <v>15</v>
      </c>
      <c r="H43" s="7">
        <v>5</v>
      </c>
      <c r="I43" s="7">
        <f t="shared" si="0"/>
        <v>97</v>
      </c>
    </row>
    <row r="44" spans="1:9">
      <c r="A44" s="6" t="s">
        <v>30</v>
      </c>
      <c r="B44" s="7">
        <v>12</v>
      </c>
      <c r="C44" s="7">
        <v>28</v>
      </c>
      <c r="D44" s="7">
        <v>48</v>
      </c>
      <c r="E44" s="7">
        <v>16</v>
      </c>
      <c r="F44" s="7">
        <v>13</v>
      </c>
      <c r="G44" s="7">
        <v>12</v>
      </c>
      <c r="H44" s="7">
        <v>4</v>
      </c>
      <c r="I44" s="7">
        <f t="shared" ref="I44:I65" si="3">SUM(B44:H44)</f>
        <v>133</v>
      </c>
    </row>
    <row r="45" spans="1:9">
      <c r="A45" s="6" t="s">
        <v>31</v>
      </c>
      <c r="B45" s="7">
        <v>2</v>
      </c>
      <c r="C45" s="7">
        <v>1</v>
      </c>
      <c r="D45" s="7">
        <v>8</v>
      </c>
      <c r="E45" s="7">
        <v>4</v>
      </c>
      <c r="F45" s="7">
        <v>2</v>
      </c>
      <c r="G45" s="7">
        <v>7</v>
      </c>
      <c r="H45" s="7">
        <v>0</v>
      </c>
      <c r="I45" s="7">
        <f t="shared" si="3"/>
        <v>24</v>
      </c>
    </row>
    <row r="46" spans="1:9">
      <c r="A46" s="6" t="s">
        <v>32</v>
      </c>
      <c r="B46" s="7">
        <v>7</v>
      </c>
      <c r="C46" s="7">
        <v>15</v>
      </c>
      <c r="D46" s="7">
        <v>39</v>
      </c>
      <c r="E46" s="7">
        <v>12</v>
      </c>
      <c r="F46" s="7">
        <v>15</v>
      </c>
      <c r="G46" s="7">
        <v>2</v>
      </c>
      <c r="H46" s="7">
        <v>8</v>
      </c>
      <c r="I46" s="7">
        <f t="shared" si="3"/>
        <v>98</v>
      </c>
    </row>
    <row r="47" spans="1:9">
      <c r="A47" s="6" t="s">
        <v>33</v>
      </c>
      <c r="B47" s="7">
        <v>1</v>
      </c>
      <c r="C47" s="7">
        <v>0</v>
      </c>
      <c r="D47" s="7">
        <v>6</v>
      </c>
      <c r="E47" s="7">
        <v>2</v>
      </c>
      <c r="F47" s="7">
        <v>0</v>
      </c>
      <c r="G47" s="7">
        <v>1</v>
      </c>
      <c r="H47" s="7">
        <v>0</v>
      </c>
      <c r="I47" s="7">
        <f t="shared" si="3"/>
        <v>10</v>
      </c>
    </row>
    <row r="48" spans="1:9">
      <c r="A48" s="6" t="s">
        <v>34</v>
      </c>
      <c r="B48" s="7">
        <v>3</v>
      </c>
      <c r="C48" s="7">
        <v>2</v>
      </c>
      <c r="D48" s="7">
        <v>8</v>
      </c>
      <c r="E48" s="7">
        <v>1</v>
      </c>
      <c r="F48" s="7">
        <v>3</v>
      </c>
      <c r="G48" s="7">
        <v>1</v>
      </c>
      <c r="H48" s="7">
        <v>2</v>
      </c>
      <c r="I48" s="7">
        <f t="shared" si="3"/>
        <v>20</v>
      </c>
    </row>
    <row r="49" spans="1:9">
      <c r="A49" s="6" t="s">
        <v>35</v>
      </c>
      <c r="B49" s="7">
        <v>4</v>
      </c>
      <c r="C49" s="7">
        <v>0</v>
      </c>
      <c r="D49" s="7">
        <v>0</v>
      </c>
      <c r="E49" s="7">
        <v>0</v>
      </c>
      <c r="F49" s="7">
        <v>0</v>
      </c>
      <c r="G49" s="7">
        <v>0</v>
      </c>
      <c r="H49" s="7">
        <v>0</v>
      </c>
      <c r="I49" s="7">
        <f t="shared" si="3"/>
        <v>4</v>
      </c>
    </row>
    <row r="50" spans="1:9">
      <c r="A50" s="6" t="s">
        <v>42</v>
      </c>
      <c r="B50" s="7">
        <v>0</v>
      </c>
      <c r="C50" s="7">
        <v>3</v>
      </c>
      <c r="D50" s="7">
        <v>2</v>
      </c>
      <c r="E50" s="7">
        <v>8</v>
      </c>
      <c r="F50" s="7">
        <v>4</v>
      </c>
      <c r="G50" s="7">
        <v>1</v>
      </c>
      <c r="H50" s="7">
        <v>0</v>
      </c>
      <c r="I50" s="7">
        <f t="shared" si="3"/>
        <v>18</v>
      </c>
    </row>
    <row r="51" spans="1:9">
      <c r="A51" s="6" t="s">
        <v>43</v>
      </c>
      <c r="B51" s="7">
        <v>0</v>
      </c>
      <c r="C51" s="7">
        <v>0</v>
      </c>
      <c r="D51" s="7">
        <v>0</v>
      </c>
      <c r="E51" s="7">
        <v>5</v>
      </c>
      <c r="F51" s="7">
        <v>1</v>
      </c>
      <c r="G51" s="7">
        <v>6</v>
      </c>
      <c r="H51" s="7">
        <v>0</v>
      </c>
      <c r="I51" s="7">
        <f t="shared" si="3"/>
        <v>12</v>
      </c>
    </row>
    <row r="52" spans="1:9">
      <c r="A52" s="6" t="s">
        <v>44</v>
      </c>
      <c r="B52" s="7">
        <v>0</v>
      </c>
      <c r="C52" s="7">
        <v>0</v>
      </c>
      <c r="D52" s="7">
        <v>0</v>
      </c>
      <c r="E52" s="7">
        <v>3</v>
      </c>
      <c r="F52" s="7">
        <v>2</v>
      </c>
      <c r="G52" s="7">
        <v>0</v>
      </c>
      <c r="H52" s="7">
        <v>0</v>
      </c>
      <c r="I52" s="7">
        <f t="shared" si="3"/>
        <v>5</v>
      </c>
    </row>
    <row r="53" spans="1:9">
      <c r="A53" s="6" t="s">
        <v>45</v>
      </c>
      <c r="B53" s="7">
        <v>0</v>
      </c>
      <c r="C53" s="7">
        <v>0</v>
      </c>
      <c r="D53" s="7">
        <v>0</v>
      </c>
      <c r="E53" s="7">
        <v>6</v>
      </c>
      <c r="F53" s="7">
        <v>1</v>
      </c>
      <c r="G53" s="7">
        <v>2</v>
      </c>
      <c r="H53" s="7">
        <v>0</v>
      </c>
      <c r="I53" s="7">
        <f t="shared" si="3"/>
        <v>9</v>
      </c>
    </row>
    <row r="54" spans="1:9">
      <c r="A54" s="6" t="s">
        <v>46</v>
      </c>
      <c r="B54" s="7">
        <v>0</v>
      </c>
      <c r="C54" s="7">
        <v>4</v>
      </c>
      <c r="D54" s="7">
        <v>1</v>
      </c>
      <c r="E54" s="7">
        <v>11</v>
      </c>
      <c r="F54" s="7">
        <v>5</v>
      </c>
      <c r="G54" s="7">
        <v>7</v>
      </c>
      <c r="H54" s="7">
        <v>0</v>
      </c>
      <c r="I54" s="7">
        <f t="shared" si="3"/>
        <v>28</v>
      </c>
    </row>
    <row r="55" spans="1:9">
      <c r="A55" s="6" t="s">
        <v>47</v>
      </c>
      <c r="B55" s="7">
        <v>6</v>
      </c>
      <c r="C55" s="7">
        <v>1</v>
      </c>
      <c r="D55" s="7">
        <v>0</v>
      </c>
      <c r="E55" s="7">
        <v>4</v>
      </c>
      <c r="F55" s="7">
        <v>3</v>
      </c>
      <c r="G55" s="7">
        <v>5</v>
      </c>
      <c r="H55" s="7">
        <v>2</v>
      </c>
      <c r="I55" s="7">
        <f t="shared" si="3"/>
        <v>21</v>
      </c>
    </row>
    <row r="56" spans="1:9">
      <c r="A56" s="6" t="s">
        <v>48</v>
      </c>
      <c r="B56" s="7">
        <v>4</v>
      </c>
      <c r="C56" s="7">
        <v>2</v>
      </c>
      <c r="D56" s="7">
        <v>2</v>
      </c>
      <c r="E56" s="7">
        <v>3</v>
      </c>
      <c r="F56" s="7">
        <v>1</v>
      </c>
      <c r="G56" s="7">
        <v>5</v>
      </c>
      <c r="H56" s="7">
        <v>1</v>
      </c>
      <c r="I56" s="7">
        <f t="shared" si="3"/>
        <v>18</v>
      </c>
    </row>
    <row r="57" spans="1:9">
      <c r="A57" s="6" t="s">
        <v>50</v>
      </c>
      <c r="B57" s="7">
        <v>0</v>
      </c>
      <c r="C57" s="7">
        <v>2</v>
      </c>
      <c r="D57" s="7">
        <v>1</v>
      </c>
      <c r="E57" s="7">
        <v>5</v>
      </c>
      <c r="F57" s="7">
        <v>1</v>
      </c>
      <c r="G57" s="7">
        <v>4</v>
      </c>
      <c r="H57" s="7">
        <v>2</v>
      </c>
      <c r="I57" s="7">
        <f t="shared" si="3"/>
        <v>15</v>
      </c>
    </row>
    <row r="58" spans="1:9">
      <c r="A58" s="6" t="s">
        <v>51</v>
      </c>
      <c r="B58" s="7">
        <v>1</v>
      </c>
      <c r="C58" s="7">
        <v>5</v>
      </c>
      <c r="D58" s="7">
        <v>2</v>
      </c>
      <c r="E58" s="7">
        <v>3</v>
      </c>
      <c r="F58" s="7">
        <v>6</v>
      </c>
      <c r="G58" s="7">
        <v>3</v>
      </c>
      <c r="H58" s="7">
        <v>3</v>
      </c>
      <c r="I58" s="7">
        <f t="shared" si="3"/>
        <v>23</v>
      </c>
    </row>
    <row r="59" spans="1:9">
      <c r="A59" s="6" t="s">
        <v>52</v>
      </c>
      <c r="B59" s="7">
        <v>0</v>
      </c>
      <c r="C59" s="7">
        <v>2</v>
      </c>
      <c r="D59" s="7">
        <v>0</v>
      </c>
      <c r="E59" s="7">
        <v>3</v>
      </c>
      <c r="F59" s="7">
        <v>3</v>
      </c>
      <c r="G59" s="7">
        <v>5</v>
      </c>
      <c r="H59" s="7">
        <v>1</v>
      </c>
      <c r="I59" s="7">
        <f t="shared" si="3"/>
        <v>14</v>
      </c>
    </row>
    <row r="60" spans="1:9">
      <c r="A60" s="6" t="s">
        <v>53</v>
      </c>
      <c r="B60" s="7">
        <v>0</v>
      </c>
      <c r="C60" s="7">
        <v>2</v>
      </c>
      <c r="D60" s="7">
        <v>0</v>
      </c>
      <c r="E60" s="7">
        <v>2</v>
      </c>
      <c r="F60" s="7">
        <v>5</v>
      </c>
      <c r="G60" s="7">
        <v>1</v>
      </c>
      <c r="H60" s="7">
        <v>0</v>
      </c>
      <c r="I60" s="7">
        <f t="shared" si="3"/>
        <v>10</v>
      </c>
    </row>
    <row r="61" spans="1:9">
      <c r="A61" s="6" t="s">
        <v>54</v>
      </c>
      <c r="B61" s="7">
        <v>0</v>
      </c>
      <c r="C61" s="7">
        <v>0</v>
      </c>
      <c r="D61" s="7">
        <v>1</v>
      </c>
      <c r="E61" s="7">
        <v>1</v>
      </c>
      <c r="F61" s="7">
        <v>1</v>
      </c>
      <c r="G61" s="7">
        <v>2</v>
      </c>
      <c r="H61" s="7">
        <v>0</v>
      </c>
      <c r="I61" s="7">
        <f t="shared" si="3"/>
        <v>5</v>
      </c>
    </row>
    <row r="62" spans="1:9">
      <c r="A62" s="6" t="s">
        <v>55</v>
      </c>
      <c r="B62" s="7">
        <v>4</v>
      </c>
      <c r="C62" s="7">
        <v>6</v>
      </c>
      <c r="D62" s="7">
        <v>2</v>
      </c>
      <c r="E62" s="7">
        <v>0</v>
      </c>
      <c r="F62" s="7">
        <v>11</v>
      </c>
      <c r="G62" s="7">
        <v>5</v>
      </c>
      <c r="H62" s="7">
        <v>2</v>
      </c>
      <c r="I62" s="7">
        <f t="shared" si="3"/>
        <v>30</v>
      </c>
    </row>
    <row r="63" spans="1:9">
      <c r="A63" s="6" t="s">
        <v>49</v>
      </c>
      <c r="B63" s="7">
        <v>5</v>
      </c>
      <c r="C63" s="7">
        <v>7</v>
      </c>
      <c r="D63" s="7">
        <v>4</v>
      </c>
      <c r="E63" s="7">
        <v>1</v>
      </c>
      <c r="F63" s="7">
        <v>6</v>
      </c>
      <c r="G63" s="7">
        <v>6</v>
      </c>
      <c r="H63" s="7">
        <v>1</v>
      </c>
      <c r="I63" s="7">
        <f>SUM(B63:H63)</f>
        <v>30</v>
      </c>
    </row>
    <row r="64" spans="1:9">
      <c r="A64" s="6" t="s">
        <v>56</v>
      </c>
      <c r="B64" s="7">
        <v>5</v>
      </c>
      <c r="C64" s="7">
        <v>3</v>
      </c>
      <c r="D64" s="7">
        <v>4</v>
      </c>
      <c r="E64" s="7">
        <v>3</v>
      </c>
      <c r="F64" s="7">
        <v>4</v>
      </c>
      <c r="G64" s="7">
        <v>8</v>
      </c>
      <c r="H64" s="7">
        <v>0</v>
      </c>
      <c r="I64" s="7">
        <f t="shared" si="3"/>
        <v>27</v>
      </c>
    </row>
    <row r="65" spans="1:9">
      <c r="A65" s="6" t="s">
        <v>57</v>
      </c>
      <c r="B65" s="7">
        <v>3</v>
      </c>
      <c r="C65" s="7">
        <v>1</v>
      </c>
      <c r="D65" s="7">
        <v>2</v>
      </c>
      <c r="E65" s="7">
        <v>0</v>
      </c>
      <c r="F65" s="7">
        <v>3</v>
      </c>
      <c r="G65" s="7">
        <v>0</v>
      </c>
      <c r="H65" s="7">
        <v>0</v>
      </c>
      <c r="I65" s="7">
        <f t="shared" si="3"/>
        <v>9</v>
      </c>
    </row>
    <row r="66" spans="1:9">
      <c r="A66" s="6" t="s">
        <v>58</v>
      </c>
      <c r="B66" s="7">
        <v>0</v>
      </c>
      <c r="C66" s="7">
        <v>0</v>
      </c>
      <c r="D66" s="7">
        <v>0</v>
      </c>
      <c r="E66" s="7">
        <v>0</v>
      </c>
      <c r="F66" s="7">
        <v>0</v>
      </c>
      <c r="G66" s="7">
        <v>1</v>
      </c>
      <c r="H66" s="7">
        <v>0</v>
      </c>
      <c r="I66" s="7">
        <f t="shared" ref="I66:I97" si="4">SUM(B66:H66)</f>
        <v>1</v>
      </c>
    </row>
    <row r="67" spans="1:9">
      <c r="A67" s="6" t="s">
        <v>59</v>
      </c>
      <c r="B67" s="7">
        <v>0</v>
      </c>
      <c r="C67" s="7">
        <v>0</v>
      </c>
      <c r="D67" s="7">
        <v>1</v>
      </c>
      <c r="E67" s="7">
        <v>0</v>
      </c>
      <c r="F67" s="7">
        <v>3</v>
      </c>
      <c r="G67" s="7">
        <v>0</v>
      </c>
      <c r="H67" s="7">
        <v>0</v>
      </c>
      <c r="I67" s="7">
        <f t="shared" si="4"/>
        <v>4</v>
      </c>
    </row>
    <row r="68" spans="1:9">
      <c r="A68" s="6" t="s">
        <v>60</v>
      </c>
      <c r="B68" s="7">
        <v>0</v>
      </c>
      <c r="C68" s="7">
        <v>0</v>
      </c>
      <c r="D68" s="7">
        <v>0</v>
      </c>
      <c r="E68" s="7">
        <v>1</v>
      </c>
      <c r="F68" s="7">
        <v>1</v>
      </c>
      <c r="G68" s="7">
        <v>0</v>
      </c>
      <c r="H68" s="7">
        <v>0</v>
      </c>
      <c r="I68" s="7">
        <f t="shared" si="4"/>
        <v>2</v>
      </c>
    </row>
    <row r="69" spans="1:9">
      <c r="A69" s="6" t="s">
        <v>61</v>
      </c>
      <c r="B69" s="7">
        <v>1</v>
      </c>
      <c r="C69" s="7">
        <v>3</v>
      </c>
      <c r="D69" s="7">
        <v>0</v>
      </c>
      <c r="E69" s="7">
        <v>4</v>
      </c>
      <c r="F69" s="7">
        <v>0</v>
      </c>
      <c r="G69" s="7">
        <v>3</v>
      </c>
      <c r="H69" s="7">
        <v>0</v>
      </c>
      <c r="I69" s="7">
        <f t="shared" si="4"/>
        <v>11</v>
      </c>
    </row>
    <row r="70" spans="1:9">
      <c r="A70" s="6" t="s">
        <v>62</v>
      </c>
      <c r="B70" s="7">
        <v>0</v>
      </c>
      <c r="C70" s="7">
        <v>2</v>
      </c>
      <c r="D70" s="7">
        <v>0</v>
      </c>
      <c r="E70" s="7">
        <v>1</v>
      </c>
      <c r="F70" s="7">
        <v>0</v>
      </c>
      <c r="G70" s="7">
        <v>2</v>
      </c>
      <c r="H70" s="7">
        <v>0</v>
      </c>
      <c r="I70" s="7">
        <f t="shared" si="4"/>
        <v>5</v>
      </c>
    </row>
    <row r="71" spans="1:9">
      <c r="A71" s="6" t="s">
        <v>63</v>
      </c>
      <c r="B71" s="7">
        <v>0</v>
      </c>
      <c r="C71" s="7">
        <v>1</v>
      </c>
      <c r="D71" s="7">
        <v>1</v>
      </c>
      <c r="E71" s="7">
        <v>3</v>
      </c>
      <c r="F71" s="7">
        <v>0</v>
      </c>
      <c r="G71" s="7">
        <v>4</v>
      </c>
      <c r="H71" s="7">
        <v>1</v>
      </c>
      <c r="I71" s="7">
        <f t="shared" si="4"/>
        <v>10</v>
      </c>
    </row>
    <row r="72" spans="1:9" s="13" customFormat="1">
      <c r="A72" s="12" t="s">
        <v>116</v>
      </c>
      <c r="B72" s="12">
        <v>5</v>
      </c>
      <c r="C72" s="12">
        <v>6</v>
      </c>
      <c r="D72" s="12">
        <v>7</v>
      </c>
      <c r="E72" s="12">
        <v>1</v>
      </c>
      <c r="F72" s="12">
        <v>2</v>
      </c>
      <c r="G72" s="12">
        <v>6</v>
      </c>
      <c r="H72" s="12">
        <v>2</v>
      </c>
      <c r="I72" s="12">
        <f>SUM(B72:H72)</f>
        <v>29</v>
      </c>
    </row>
    <row r="73" spans="1:9">
      <c r="A73" s="6" t="s">
        <v>115</v>
      </c>
      <c r="B73" s="7">
        <v>3</v>
      </c>
      <c r="C73" s="7">
        <v>3</v>
      </c>
      <c r="D73" s="7">
        <v>6</v>
      </c>
      <c r="E73" s="7">
        <v>2</v>
      </c>
      <c r="F73" s="7">
        <v>6</v>
      </c>
      <c r="G73" s="7">
        <v>3</v>
      </c>
      <c r="H73" s="7">
        <v>0</v>
      </c>
      <c r="I73" s="7">
        <f>SUM(B73:H73)</f>
        <v>23</v>
      </c>
    </row>
    <row r="74" spans="1:9">
      <c r="A74" s="12" t="s">
        <v>114</v>
      </c>
      <c r="B74" s="7">
        <v>4</v>
      </c>
      <c r="C74" s="7">
        <v>5</v>
      </c>
      <c r="D74" s="7">
        <v>5</v>
      </c>
      <c r="E74" s="7">
        <v>5</v>
      </c>
      <c r="F74" s="7">
        <v>9</v>
      </c>
      <c r="G74" s="7">
        <v>1</v>
      </c>
      <c r="H74" s="7">
        <v>0</v>
      </c>
      <c r="I74" s="7">
        <f>SUM(B74:H74)</f>
        <v>29</v>
      </c>
    </row>
    <row r="75" spans="1:9">
      <c r="A75" s="6" t="s">
        <v>65</v>
      </c>
      <c r="B75" s="7">
        <v>1</v>
      </c>
      <c r="C75" s="7">
        <v>3</v>
      </c>
      <c r="D75" s="7">
        <v>5</v>
      </c>
      <c r="E75" s="7">
        <v>2</v>
      </c>
      <c r="F75" s="7">
        <v>4</v>
      </c>
      <c r="G75" s="7">
        <v>4</v>
      </c>
      <c r="H75" s="7">
        <v>0</v>
      </c>
      <c r="I75" s="7">
        <f t="shared" si="4"/>
        <v>19</v>
      </c>
    </row>
    <row r="76" spans="1:9">
      <c r="A76" s="6" t="s">
        <v>66</v>
      </c>
      <c r="B76" s="7">
        <v>1</v>
      </c>
      <c r="C76" s="7">
        <v>3</v>
      </c>
      <c r="D76" s="7">
        <v>1</v>
      </c>
      <c r="E76" s="7">
        <v>2</v>
      </c>
      <c r="F76" s="7">
        <v>1</v>
      </c>
      <c r="G76" s="7">
        <v>3</v>
      </c>
      <c r="H76" s="7">
        <v>0</v>
      </c>
      <c r="I76" s="7">
        <f t="shared" si="4"/>
        <v>11</v>
      </c>
    </row>
    <row r="77" spans="1:9">
      <c r="A77" s="6" t="s">
        <v>67</v>
      </c>
      <c r="B77" s="7">
        <v>2</v>
      </c>
      <c r="C77" s="7">
        <v>1</v>
      </c>
      <c r="D77" s="7">
        <v>1</v>
      </c>
      <c r="E77" s="7">
        <v>4</v>
      </c>
      <c r="F77" s="7">
        <v>0</v>
      </c>
      <c r="G77" s="7">
        <v>1</v>
      </c>
      <c r="H77" s="7">
        <v>1</v>
      </c>
      <c r="I77" s="7">
        <f t="shared" si="4"/>
        <v>10</v>
      </c>
    </row>
    <row r="78" spans="1:9">
      <c r="A78" s="6" t="s">
        <v>68</v>
      </c>
      <c r="B78" s="7">
        <v>3</v>
      </c>
      <c r="C78" s="7">
        <v>2</v>
      </c>
      <c r="D78" s="7">
        <v>0</v>
      </c>
      <c r="E78" s="7">
        <v>0</v>
      </c>
      <c r="F78" s="7">
        <v>1</v>
      </c>
      <c r="G78" s="7">
        <v>1</v>
      </c>
      <c r="H78" s="7">
        <v>2</v>
      </c>
      <c r="I78" s="7">
        <f t="shared" si="4"/>
        <v>9</v>
      </c>
    </row>
    <row r="79" spans="1:9">
      <c r="A79" s="6" t="s">
        <v>69</v>
      </c>
      <c r="B79" s="7">
        <v>2</v>
      </c>
      <c r="C79" s="7">
        <v>2</v>
      </c>
      <c r="D79" s="7">
        <v>0</v>
      </c>
      <c r="E79" s="7">
        <v>0</v>
      </c>
      <c r="F79" s="7">
        <v>1</v>
      </c>
      <c r="G79" s="7">
        <v>2</v>
      </c>
      <c r="H79" s="7">
        <v>1</v>
      </c>
      <c r="I79" s="7">
        <f t="shared" si="4"/>
        <v>8</v>
      </c>
    </row>
    <row r="80" spans="1:9">
      <c r="A80" s="6" t="s">
        <v>70</v>
      </c>
      <c r="B80" s="7">
        <v>1</v>
      </c>
      <c r="C80" s="7">
        <v>2</v>
      </c>
      <c r="D80" s="7">
        <v>0</v>
      </c>
      <c r="E80" s="7">
        <v>1</v>
      </c>
      <c r="F80" s="7">
        <v>3</v>
      </c>
      <c r="G80" s="7">
        <v>4</v>
      </c>
      <c r="H80" s="7">
        <v>0</v>
      </c>
      <c r="I80" s="7">
        <f t="shared" si="4"/>
        <v>11</v>
      </c>
    </row>
    <row r="81" spans="1:9">
      <c r="A81" s="6" t="s">
        <v>71</v>
      </c>
      <c r="B81" s="7">
        <v>2</v>
      </c>
      <c r="C81" s="7">
        <v>4</v>
      </c>
      <c r="D81" s="7">
        <v>0</v>
      </c>
      <c r="E81" s="7">
        <v>0</v>
      </c>
      <c r="F81" s="7">
        <v>3</v>
      </c>
      <c r="G81" s="7">
        <v>1</v>
      </c>
      <c r="H81" s="7">
        <v>0</v>
      </c>
      <c r="I81" s="7">
        <f t="shared" si="4"/>
        <v>10</v>
      </c>
    </row>
    <row r="82" spans="1:9">
      <c r="A82" s="6" t="s">
        <v>72</v>
      </c>
      <c r="B82" s="7">
        <v>1</v>
      </c>
      <c r="C82" s="7">
        <v>1</v>
      </c>
      <c r="D82" s="7">
        <v>2</v>
      </c>
      <c r="E82" s="7">
        <v>1</v>
      </c>
      <c r="F82" s="7">
        <v>4</v>
      </c>
      <c r="G82" s="7">
        <v>1</v>
      </c>
      <c r="H82" s="7">
        <v>1</v>
      </c>
      <c r="I82" s="7">
        <f t="shared" si="4"/>
        <v>11</v>
      </c>
    </row>
    <row r="83" spans="1:9">
      <c r="A83" s="6" t="s">
        <v>64</v>
      </c>
      <c r="B83" s="7">
        <v>0</v>
      </c>
      <c r="C83" s="7">
        <v>6</v>
      </c>
      <c r="D83" s="7">
        <v>2</v>
      </c>
      <c r="E83" s="7">
        <v>3</v>
      </c>
      <c r="F83" s="7">
        <v>4</v>
      </c>
      <c r="G83" s="7">
        <v>4</v>
      </c>
      <c r="H83" s="7">
        <v>1</v>
      </c>
      <c r="I83" s="7">
        <f>SUM(B83:H83)</f>
        <v>20</v>
      </c>
    </row>
    <row r="84" spans="1:9">
      <c r="A84" s="6" t="s">
        <v>73</v>
      </c>
      <c r="B84" s="7">
        <v>13</v>
      </c>
      <c r="C84" s="7">
        <v>4</v>
      </c>
      <c r="D84" s="7">
        <v>1</v>
      </c>
      <c r="E84" s="7">
        <v>1</v>
      </c>
      <c r="F84" s="7">
        <v>7</v>
      </c>
      <c r="G84" s="7">
        <v>6</v>
      </c>
      <c r="H84" s="7">
        <v>3</v>
      </c>
      <c r="I84" s="7">
        <f t="shared" si="4"/>
        <v>35</v>
      </c>
    </row>
    <row r="85" spans="1:9">
      <c r="A85" s="6" t="s">
        <v>74</v>
      </c>
      <c r="B85" s="7">
        <v>4</v>
      </c>
      <c r="C85" s="7">
        <v>8</v>
      </c>
      <c r="D85" s="7">
        <v>1</v>
      </c>
      <c r="E85" s="7">
        <v>9</v>
      </c>
      <c r="F85" s="7">
        <v>6</v>
      </c>
      <c r="G85" s="7">
        <v>3</v>
      </c>
      <c r="H85" s="7">
        <v>0</v>
      </c>
      <c r="I85" s="7">
        <f t="shared" si="4"/>
        <v>31</v>
      </c>
    </row>
    <row r="86" spans="1:9">
      <c r="A86" s="6" t="s">
        <v>78</v>
      </c>
      <c r="B86" s="7">
        <v>2</v>
      </c>
      <c r="C86" s="7">
        <v>2</v>
      </c>
      <c r="D86" s="7">
        <v>1</v>
      </c>
      <c r="E86" s="7">
        <v>2</v>
      </c>
      <c r="F86" s="7">
        <v>4</v>
      </c>
      <c r="G86" s="7">
        <v>1</v>
      </c>
      <c r="H86" s="7">
        <v>1</v>
      </c>
      <c r="I86" s="7">
        <f t="shared" ref="I86:I93" si="5">SUM(B86:H86)</f>
        <v>13</v>
      </c>
    </row>
    <row r="87" spans="1:9">
      <c r="A87" s="6" t="s">
        <v>79</v>
      </c>
      <c r="B87" s="7">
        <v>1</v>
      </c>
      <c r="C87" s="7">
        <v>3</v>
      </c>
      <c r="D87" s="7">
        <v>1</v>
      </c>
      <c r="E87" s="7">
        <v>0</v>
      </c>
      <c r="F87" s="7">
        <v>2</v>
      </c>
      <c r="G87" s="7">
        <v>2</v>
      </c>
      <c r="H87" s="7">
        <v>1</v>
      </c>
      <c r="I87" s="7">
        <f t="shared" si="5"/>
        <v>10</v>
      </c>
    </row>
    <row r="88" spans="1:9">
      <c r="A88" s="6" t="s">
        <v>80</v>
      </c>
      <c r="B88" s="7">
        <v>1</v>
      </c>
      <c r="C88" s="7">
        <v>3</v>
      </c>
      <c r="D88" s="7">
        <v>1</v>
      </c>
      <c r="E88" s="7">
        <v>1</v>
      </c>
      <c r="F88" s="7">
        <v>2</v>
      </c>
      <c r="G88" s="7">
        <v>3</v>
      </c>
      <c r="H88" s="7">
        <v>2</v>
      </c>
      <c r="I88" s="7">
        <f t="shared" si="5"/>
        <v>13</v>
      </c>
    </row>
    <row r="89" spans="1:9">
      <c r="A89" s="6" t="s">
        <v>81</v>
      </c>
      <c r="B89" s="7">
        <v>2</v>
      </c>
      <c r="C89" s="7">
        <v>4</v>
      </c>
      <c r="D89" s="7">
        <v>2</v>
      </c>
      <c r="E89" s="7">
        <v>0</v>
      </c>
      <c r="F89" s="7">
        <v>1</v>
      </c>
      <c r="G89" s="7">
        <v>1</v>
      </c>
      <c r="H89" s="7">
        <v>0</v>
      </c>
      <c r="I89" s="7">
        <f t="shared" si="5"/>
        <v>10</v>
      </c>
    </row>
    <row r="90" spans="1:9">
      <c r="A90" s="6" t="s">
        <v>82</v>
      </c>
      <c r="B90" s="7">
        <v>4</v>
      </c>
      <c r="C90" s="7">
        <v>5</v>
      </c>
      <c r="D90" s="7">
        <v>2</v>
      </c>
      <c r="E90" s="7">
        <v>0</v>
      </c>
      <c r="F90" s="7">
        <v>2</v>
      </c>
      <c r="G90" s="7">
        <v>3</v>
      </c>
      <c r="H90" s="7">
        <v>2</v>
      </c>
      <c r="I90" s="7">
        <f t="shared" si="5"/>
        <v>18</v>
      </c>
    </row>
    <row r="91" spans="1:9">
      <c r="A91" s="6" t="s">
        <v>83</v>
      </c>
      <c r="B91" s="7">
        <v>1</v>
      </c>
      <c r="C91" s="7">
        <v>1</v>
      </c>
      <c r="D91" s="7">
        <v>1</v>
      </c>
      <c r="E91" s="7">
        <v>0</v>
      </c>
      <c r="F91" s="7">
        <v>2</v>
      </c>
      <c r="G91" s="7">
        <v>1</v>
      </c>
      <c r="H91" s="7">
        <v>1</v>
      </c>
      <c r="I91" s="7">
        <f t="shared" si="5"/>
        <v>7</v>
      </c>
    </row>
    <row r="92" spans="1:9">
      <c r="A92" s="6" t="s">
        <v>84</v>
      </c>
      <c r="B92" s="7">
        <v>0</v>
      </c>
      <c r="C92" s="7">
        <v>3</v>
      </c>
      <c r="D92" s="7">
        <v>1</v>
      </c>
      <c r="E92" s="7">
        <v>0</v>
      </c>
      <c r="F92" s="7">
        <v>3</v>
      </c>
      <c r="G92" s="7">
        <v>0</v>
      </c>
      <c r="H92" s="7">
        <v>2</v>
      </c>
      <c r="I92" s="7">
        <f t="shared" si="5"/>
        <v>9</v>
      </c>
    </row>
    <row r="93" spans="1:9">
      <c r="A93" s="6" t="s">
        <v>85</v>
      </c>
      <c r="B93" s="7">
        <v>0</v>
      </c>
      <c r="C93" s="7">
        <v>0</v>
      </c>
      <c r="D93" s="7">
        <v>1</v>
      </c>
      <c r="E93" s="7">
        <v>0</v>
      </c>
      <c r="F93" s="7">
        <v>1</v>
      </c>
      <c r="G93" s="7">
        <v>0</v>
      </c>
      <c r="H93" s="7">
        <v>1</v>
      </c>
      <c r="I93" s="7">
        <f t="shared" si="5"/>
        <v>3</v>
      </c>
    </row>
    <row r="94" spans="1:9">
      <c r="A94" s="6" t="s">
        <v>75</v>
      </c>
      <c r="B94" s="7">
        <v>1</v>
      </c>
      <c r="C94" s="7">
        <v>4</v>
      </c>
      <c r="D94" s="7">
        <v>0</v>
      </c>
      <c r="E94" s="7">
        <v>0</v>
      </c>
      <c r="F94" s="7">
        <v>1</v>
      </c>
      <c r="G94" s="7">
        <v>0</v>
      </c>
      <c r="H94" s="7">
        <v>2</v>
      </c>
      <c r="I94" s="7">
        <f t="shared" si="4"/>
        <v>8</v>
      </c>
    </row>
    <row r="95" spans="1:9">
      <c r="A95" s="6" t="s">
        <v>76</v>
      </c>
      <c r="B95" s="7">
        <v>0</v>
      </c>
      <c r="C95" s="7">
        <v>2</v>
      </c>
      <c r="D95" s="7">
        <v>1</v>
      </c>
      <c r="E95" s="7">
        <v>0</v>
      </c>
      <c r="F95" s="7">
        <v>1</v>
      </c>
      <c r="G95" s="7">
        <v>0</v>
      </c>
      <c r="H95" s="7">
        <v>0</v>
      </c>
      <c r="I95" s="7">
        <f t="shared" si="4"/>
        <v>4</v>
      </c>
    </row>
    <row r="96" spans="1:9">
      <c r="A96" s="6" t="s">
        <v>77</v>
      </c>
      <c r="B96" s="7">
        <v>1</v>
      </c>
      <c r="C96" s="7">
        <v>3</v>
      </c>
      <c r="D96" s="7">
        <v>3</v>
      </c>
      <c r="E96" s="7">
        <v>3</v>
      </c>
      <c r="F96" s="7">
        <v>4</v>
      </c>
      <c r="G96" s="7">
        <v>1</v>
      </c>
      <c r="H96" s="7">
        <v>1</v>
      </c>
      <c r="I96" s="7">
        <f t="shared" si="4"/>
        <v>16</v>
      </c>
    </row>
    <row r="97" spans="1:9">
      <c r="A97" s="6" t="s">
        <v>86</v>
      </c>
      <c r="B97" s="7">
        <v>5</v>
      </c>
      <c r="C97" s="7">
        <v>10</v>
      </c>
      <c r="D97" s="7">
        <v>5</v>
      </c>
      <c r="E97" s="7">
        <v>9</v>
      </c>
      <c r="F97" s="7">
        <v>4</v>
      </c>
      <c r="G97" s="7">
        <v>2</v>
      </c>
      <c r="H97" s="7">
        <v>1</v>
      </c>
      <c r="I97" s="7">
        <f t="shared" si="4"/>
        <v>36</v>
      </c>
    </row>
    <row r="98" spans="1:9">
      <c r="A98" s="6" t="s">
        <v>92</v>
      </c>
      <c r="B98" s="7">
        <v>5</v>
      </c>
      <c r="C98" s="7">
        <v>6</v>
      </c>
      <c r="D98" s="7">
        <v>13</v>
      </c>
      <c r="E98" s="7">
        <v>11</v>
      </c>
      <c r="F98" s="7">
        <v>7</v>
      </c>
      <c r="G98" s="7">
        <v>2</v>
      </c>
      <c r="H98" s="7">
        <v>2</v>
      </c>
      <c r="I98" s="7">
        <f t="shared" ref="I98:I114" si="6">SUM(B98:H98)</f>
        <v>46</v>
      </c>
    </row>
    <row r="99" spans="1:9">
      <c r="A99" s="6" t="s">
        <v>93</v>
      </c>
      <c r="B99" s="7">
        <v>4</v>
      </c>
      <c r="C99" s="7">
        <v>4</v>
      </c>
      <c r="D99" s="7">
        <v>13</v>
      </c>
      <c r="E99" s="7">
        <v>9</v>
      </c>
      <c r="F99" s="7">
        <v>2</v>
      </c>
      <c r="G99" s="7">
        <v>2</v>
      </c>
      <c r="H99" s="7">
        <v>0</v>
      </c>
      <c r="I99" s="7">
        <f t="shared" si="6"/>
        <v>34</v>
      </c>
    </row>
    <row r="100" spans="1:9">
      <c r="A100" s="6" t="s">
        <v>94</v>
      </c>
      <c r="B100" s="7">
        <v>1</v>
      </c>
      <c r="C100" s="7">
        <v>1</v>
      </c>
      <c r="D100" s="7">
        <v>2</v>
      </c>
      <c r="E100" s="7">
        <v>1</v>
      </c>
      <c r="F100" s="7">
        <v>0</v>
      </c>
      <c r="G100" s="7">
        <v>2</v>
      </c>
      <c r="H100" s="7">
        <v>0</v>
      </c>
      <c r="I100" s="7">
        <f t="shared" si="6"/>
        <v>7</v>
      </c>
    </row>
    <row r="101" spans="1:9">
      <c r="A101" s="6" t="s">
        <v>95</v>
      </c>
      <c r="B101" s="7">
        <v>4</v>
      </c>
      <c r="C101" s="7">
        <v>5</v>
      </c>
      <c r="D101" s="7">
        <v>8</v>
      </c>
      <c r="E101" s="7">
        <v>8</v>
      </c>
      <c r="F101" s="7">
        <v>6</v>
      </c>
      <c r="G101" s="7">
        <v>2</v>
      </c>
      <c r="H101" s="7">
        <v>11</v>
      </c>
      <c r="I101" s="7">
        <f t="shared" si="6"/>
        <v>44</v>
      </c>
    </row>
    <row r="102" spans="1:9">
      <c r="A102" s="6" t="s">
        <v>96</v>
      </c>
      <c r="B102" s="7">
        <v>1</v>
      </c>
      <c r="C102" s="7">
        <v>1</v>
      </c>
      <c r="D102" s="7">
        <v>6</v>
      </c>
      <c r="E102" s="7">
        <v>2</v>
      </c>
      <c r="F102" s="7">
        <v>4</v>
      </c>
      <c r="G102" s="7">
        <v>0</v>
      </c>
      <c r="H102" s="7">
        <v>1</v>
      </c>
      <c r="I102" s="7">
        <f t="shared" si="6"/>
        <v>15</v>
      </c>
    </row>
    <row r="103" spans="1:9">
      <c r="A103" s="6" t="s">
        <v>97</v>
      </c>
      <c r="B103" s="7">
        <v>1</v>
      </c>
      <c r="C103" s="7">
        <v>2</v>
      </c>
      <c r="D103" s="7">
        <v>6</v>
      </c>
      <c r="E103" s="7">
        <v>8</v>
      </c>
      <c r="F103" s="7">
        <v>5</v>
      </c>
      <c r="G103" s="7">
        <v>1</v>
      </c>
      <c r="H103" s="7">
        <v>11</v>
      </c>
      <c r="I103" s="7">
        <f t="shared" si="6"/>
        <v>34</v>
      </c>
    </row>
    <row r="104" spans="1:9">
      <c r="A104" s="6" t="s">
        <v>98</v>
      </c>
      <c r="B104" s="7">
        <v>5</v>
      </c>
      <c r="C104" s="7">
        <v>3</v>
      </c>
      <c r="D104" s="7">
        <v>8</v>
      </c>
      <c r="E104" s="7">
        <v>10</v>
      </c>
      <c r="F104" s="7">
        <v>5</v>
      </c>
      <c r="G104" s="7">
        <v>1</v>
      </c>
      <c r="H104" s="7">
        <v>14</v>
      </c>
      <c r="I104" s="7">
        <f t="shared" si="6"/>
        <v>46</v>
      </c>
    </row>
    <row r="105" spans="1:9">
      <c r="A105" s="6" t="s">
        <v>99</v>
      </c>
      <c r="B105" s="7">
        <v>7</v>
      </c>
      <c r="C105" s="7">
        <v>2</v>
      </c>
      <c r="D105" s="7">
        <v>14</v>
      </c>
      <c r="E105" s="7">
        <v>12</v>
      </c>
      <c r="F105" s="7">
        <v>5</v>
      </c>
      <c r="G105" s="7">
        <v>0</v>
      </c>
      <c r="H105" s="7">
        <v>9</v>
      </c>
      <c r="I105" s="7">
        <f t="shared" si="6"/>
        <v>49</v>
      </c>
    </row>
    <row r="106" spans="1:9">
      <c r="A106" s="6" t="s">
        <v>87</v>
      </c>
      <c r="B106" s="7">
        <v>5</v>
      </c>
      <c r="C106" s="7">
        <v>2</v>
      </c>
      <c r="D106" s="7">
        <v>10</v>
      </c>
      <c r="E106" s="7">
        <v>6</v>
      </c>
      <c r="F106" s="7">
        <v>5</v>
      </c>
      <c r="G106" s="7">
        <v>1</v>
      </c>
      <c r="H106" s="7">
        <v>6</v>
      </c>
      <c r="I106" s="7">
        <f>SUM(B106:H106)</f>
        <v>35</v>
      </c>
    </row>
    <row r="107" spans="1:9">
      <c r="A107" s="6" t="s">
        <v>88</v>
      </c>
      <c r="B107" s="7">
        <v>2</v>
      </c>
      <c r="C107" s="7">
        <v>2</v>
      </c>
      <c r="D107" s="7">
        <v>4</v>
      </c>
      <c r="E107" s="7">
        <v>5</v>
      </c>
      <c r="F107" s="7">
        <v>4</v>
      </c>
      <c r="G107" s="7">
        <v>2</v>
      </c>
      <c r="H107" s="7">
        <v>9</v>
      </c>
      <c r="I107" s="7">
        <f>SUM(B107:H107)</f>
        <v>28</v>
      </c>
    </row>
    <row r="108" spans="1:9">
      <c r="A108" s="6" t="s">
        <v>89</v>
      </c>
      <c r="B108" s="7">
        <v>2</v>
      </c>
      <c r="C108" s="7">
        <v>2</v>
      </c>
      <c r="D108" s="7">
        <v>16</v>
      </c>
      <c r="E108" s="7">
        <v>4</v>
      </c>
      <c r="F108" s="7">
        <v>3</v>
      </c>
      <c r="G108" s="7">
        <v>1</v>
      </c>
      <c r="H108" s="7">
        <v>9</v>
      </c>
      <c r="I108" s="7">
        <f>SUM(B108:H108)</f>
        <v>37</v>
      </c>
    </row>
    <row r="109" spans="1:9">
      <c r="A109" s="6" t="s">
        <v>90</v>
      </c>
      <c r="B109" s="7">
        <v>3</v>
      </c>
      <c r="C109" s="7">
        <v>2</v>
      </c>
      <c r="D109" s="7">
        <v>12</v>
      </c>
      <c r="E109" s="7">
        <v>10</v>
      </c>
      <c r="F109" s="7">
        <v>4</v>
      </c>
      <c r="G109" s="7">
        <v>2</v>
      </c>
      <c r="H109" s="7">
        <v>13</v>
      </c>
      <c r="I109" s="7">
        <f>SUM(B109:H109)</f>
        <v>46</v>
      </c>
    </row>
    <row r="110" spans="1:9">
      <c r="A110" s="6" t="s">
        <v>91</v>
      </c>
      <c r="B110" s="7">
        <v>4</v>
      </c>
      <c r="C110" s="7">
        <v>2</v>
      </c>
      <c r="D110" s="7">
        <v>9</v>
      </c>
      <c r="E110" s="7">
        <v>8</v>
      </c>
      <c r="F110" s="7">
        <v>3</v>
      </c>
      <c r="G110" s="7">
        <v>0</v>
      </c>
      <c r="H110" s="7">
        <v>2</v>
      </c>
      <c r="I110" s="7">
        <f>SUM(B110:H110)</f>
        <v>28</v>
      </c>
    </row>
    <row r="111" spans="1:9">
      <c r="A111" s="6" t="s">
        <v>100</v>
      </c>
      <c r="B111" s="7">
        <v>3</v>
      </c>
      <c r="C111" s="7">
        <v>5</v>
      </c>
      <c r="D111" s="7">
        <v>8</v>
      </c>
      <c r="E111" s="7">
        <v>2</v>
      </c>
      <c r="F111" s="7">
        <v>3</v>
      </c>
      <c r="G111" s="7">
        <v>8</v>
      </c>
      <c r="H111" s="7">
        <v>10</v>
      </c>
      <c r="I111" s="7">
        <f t="shared" si="6"/>
        <v>39</v>
      </c>
    </row>
    <row r="112" spans="1:9">
      <c r="A112" s="6" t="s">
        <v>101</v>
      </c>
      <c r="B112" s="7">
        <v>2</v>
      </c>
      <c r="C112" s="7">
        <v>8</v>
      </c>
      <c r="D112" s="7">
        <v>6</v>
      </c>
      <c r="E112" s="7">
        <v>4</v>
      </c>
      <c r="F112" s="7">
        <v>0</v>
      </c>
      <c r="G112" s="7">
        <v>9</v>
      </c>
      <c r="H112" s="7">
        <v>0</v>
      </c>
      <c r="I112" s="7">
        <f t="shared" si="6"/>
        <v>29</v>
      </c>
    </row>
    <row r="113" spans="1:9">
      <c r="A113" s="6" t="s">
        <v>102</v>
      </c>
      <c r="B113" s="7">
        <v>1</v>
      </c>
      <c r="C113" s="7">
        <v>0</v>
      </c>
      <c r="D113" s="7">
        <v>2</v>
      </c>
      <c r="E113" s="7">
        <v>5</v>
      </c>
      <c r="F113" s="7">
        <v>2</v>
      </c>
      <c r="G113" s="7">
        <v>0</v>
      </c>
      <c r="H113" s="7">
        <v>1</v>
      </c>
      <c r="I113" s="7">
        <f t="shared" si="6"/>
        <v>11</v>
      </c>
    </row>
    <row r="114" spans="1:9" ht="18.600000000000001" thickBot="1">
      <c r="A114" s="6" t="s">
        <v>103</v>
      </c>
      <c r="B114" s="7">
        <v>0</v>
      </c>
      <c r="C114" s="7">
        <v>0</v>
      </c>
      <c r="D114" s="7">
        <v>0</v>
      </c>
      <c r="E114" s="7">
        <v>61</v>
      </c>
      <c r="F114" s="7">
        <v>79</v>
      </c>
      <c r="G114" s="7">
        <v>23</v>
      </c>
      <c r="H114" s="7">
        <v>10</v>
      </c>
      <c r="I114" s="8">
        <f t="shared" si="6"/>
        <v>173</v>
      </c>
    </row>
    <row r="115" spans="1:9" ht="18.600000000000001" thickBot="1">
      <c r="A115" s="9" t="s">
        <v>104</v>
      </c>
      <c r="B115" s="7">
        <f t="shared" ref="B115:I115" si="7">SUM(B3:B114)</f>
        <v>337</v>
      </c>
      <c r="C115" s="7">
        <f t="shared" si="7"/>
        <v>633</v>
      </c>
      <c r="D115" s="7">
        <f t="shared" si="7"/>
        <v>890</v>
      </c>
      <c r="E115" s="7">
        <f t="shared" si="7"/>
        <v>745</v>
      </c>
      <c r="F115" s="7">
        <f t="shared" si="7"/>
        <v>702</v>
      </c>
      <c r="G115" s="7">
        <f t="shared" si="7"/>
        <v>581</v>
      </c>
      <c r="H115" s="10">
        <f t="shared" si="7"/>
        <v>374</v>
      </c>
      <c r="I115" s="11">
        <f t="shared" si="7"/>
        <v>4262</v>
      </c>
    </row>
    <row r="116" spans="1:9">
      <c r="H116" s="5"/>
    </row>
    <row r="117" spans="1:9">
      <c r="I117" s="4"/>
    </row>
  </sheetData>
  <autoFilter ref="A2:I117" xr:uid="{FE3116F3-73B8-472E-BF6C-45AD74BE260C}"/>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ナビレンスについて</vt:lpstr>
      <vt:lpstr>①設置位置図</vt:lpstr>
      <vt:lpstr>②音声内容</vt:lpstr>
      <vt:lpstr>③読込み数</vt:lpstr>
      <vt:lpstr>①設置位置図!Print_Area</vt:lpstr>
      <vt:lpstr>②音声内容!Print_Area</vt:lpstr>
      <vt:lpstr>③読込み数!Print_Area</vt:lpstr>
      <vt:lpstr>ナビレンスについて!Print_Area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木下 茂樹</dc:creator>
  <cp:lastModifiedBy>木下 茂樹</cp:lastModifiedBy>
  <cp:lastPrinted>2026-03-26T03:25:05Z</cp:lastPrinted>
  <dcterms:created xsi:type="dcterms:W3CDTF">2026-01-07T01:49:37Z</dcterms:created>
  <dcterms:modified xsi:type="dcterms:W3CDTF">2026-03-30T02:35:12Z</dcterms:modified>
</cp:coreProperties>
</file>