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0F231102-CFDF-4E4B-93D2-3D0ADF72F31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最新" sheetId="2" r:id="rId1"/>
    <sheet name="前月" sheetId="1" r:id="rId2"/>
    <sheet name="前月比" sheetId="3" r:id="rId3"/>
  </sheets>
  <definedNames>
    <definedName name="_xlnm._FilterDatabase" localSheetId="0" hidden="1">最新!$A$3:$F$3</definedName>
    <definedName name="_xlnm._FilterDatabase" localSheetId="1" hidden="1">前月!$A$3:$F$3</definedName>
    <definedName name="_xlnm._FilterDatabase" localSheetId="2" hidden="1">前月比!$A$3:$E$3</definedName>
    <definedName name="_xlnm.Print_Area" localSheetId="1">前月!$A$1:$G$49</definedName>
    <definedName name="_xlnm.Print_Titles" localSheetId="0">最新!$1:$3</definedName>
    <definedName name="_xlnm.Print_Titles" localSheetId="1">前月!$1:$3</definedName>
    <definedName name="_xlnm.Print_Titles" localSheetId="2">前月比!$1:$3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1" l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4" i="2"/>
  <c r="D4" i="3" s="1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E4" i="3"/>
  <c r="E28" i="3" l="1"/>
  <c r="D28" i="3"/>
  <c r="E35" i="3"/>
  <c r="D35" i="3"/>
  <c r="E11" i="3"/>
  <c r="D11" i="3"/>
  <c r="E26" i="3"/>
  <c r="D26" i="3"/>
  <c r="E41" i="3"/>
  <c r="D41" i="3"/>
  <c r="E17" i="3"/>
  <c r="D17" i="3"/>
  <c r="E24" i="3"/>
  <c r="D24" i="3"/>
  <c r="E7" i="3"/>
  <c r="D7" i="3"/>
  <c r="E44" i="3"/>
  <c r="D44" i="3"/>
  <c r="E20" i="3"/>
  <c r="D20" i="3"/>
  <c r="E43" i="3"/>
  <c r="D43" i="3"/>
  <c r="E27" i="3"/>
  <c r="D27" i="3"/>
  <c r="E42" i="3"/>
  <c r="D42" i="3"/>
  <c r="E18" i="3"/>
  <c r="D18" i="3"/>
  <c r="E33" i="3"/>
  <c r="D33" i="3"/>
  <c r="E9" i="3"/>
  <c r="D9" i="3"/>
  <c r="E32" i="3"/>
  <c r="D32" i="3"/>
  <c r="E8" i="3"/>
  <c r="D8" i="3"/>
  <c r="E39" i="3"/>
  <c r="D39" i="3"/>
  <c r="E23" i="3"/>
  <c r="D23" i="3"/>
  <c r="E46" i="3"/>
  <c r="D46" i="3"/>
  <c r="E38" i="3"/>
  <c r="D38" i="3"/>
  <c r="E30" i="3"/>
  <c r="D30" i="3"/>
  <c r="E22" i="3"/>
  <c r="D22" i="3"/>
  <c r="E14" i="3"/>
  <c r="D14" i="3"/>
  <c r="E6" i="3"/>
  <c r="D6" i="3"/>
  <c r="E36" i="3"/>
  <c r="D36" i="3"/>
  <c r="E12" i="3"/>
  <c r="D12" i="3"/>
  <c r="E19" i="3"/>
  <c r="D19" i="3"/>
  <c r="E34" i="3"/>
  <c r="D34" i="3"/>
  <c r="E10" i="3"/>
  <c r="D10" i="3"/>
  <c r="E25" i="3"/>
  <c r="D25" i="3"/>
  <c r="E40" i="3"/>
  <c r="D40" i="3"/>
  <c r="E16" i="3"/>
  <c r="D16" i="3"/>
  <c r="E31" i="3"/>
  <c r="D31" i="3"/>
  <c r="E15" i="3"/>
  <c r="D15" i="3"/>
  <c r="E45" i="3"/>
  <c r="D45" i="3"/>
  <c r="E37" i="3"/>
  <c r="D37" i="3"/>
  <c r="E29" i="3"/>
  <c r="D29" i="3"/>
  <c r="E21" i="3"/>
  <c r="D21" i="3"/>
  <c r="E13" i="3"/>
  <c r="D13" i="3"/>
  <c r="E5" i="3"/>
  <c r="D5" i="3"/>
  <c r="E2" i="3"/>
</calcChain>
</file>

<file path=xl/sharedStrings.xml><?xml version="1.0" encoding="utf-8"?>
<sst xmlns="http://schemas.openxmlformats.org/spreadsheetml/2006/main" count="285" uniqueCount="59">
  <si>
    <t>大阪府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</si>
  <si>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</si>
  <si>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</si>
  <si>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</si>
  <si>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</si>
  <si>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</si>
  <si>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</si>
  <si>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</si>
  <si>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</si>
  <si>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</si>
  <si>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</si>
  <si>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</si>
  <si>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</si>
  <si>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</si>
  <si>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</si>
  <si>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</si>
  <si>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</si>
  <si>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</si>
  <si>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</si>
  <si>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</si>
  <si>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</si>
  <si>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</si>
  <si>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</si>
  <si>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</si>
  <si>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</si>
  <si>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</si>
  <si>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</si>
  <si>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</si>
  <si>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</si>
  <si>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</si>
  <si>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</si>
  <si>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</si>
  <si>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</si>
  <si>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</si>
  <si>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三島郡島本町</t>
  </si>
  <si>
    <t>豊能郡豊能町</t>
  </si>
  <si>
    <t>豊能郡能勢町</t>
  </si>
  <si>
    <t>泉北郡忠岡町</t>
  </si>
  <si>
    <t>泉南郡熊取町</t>
  </si>
  <si>
    <t>泉南郡田尻町</t>
  </si>
  <si>
    <t>泉南郡岬町</t>
  </si>
  <si>
    <t>南河内郡太子町</t>
  </si>
  <si>
    <t>南河内郡河南町</t>
  </si>
  <si>
    <t>南河内郡千早赤阪村</t>
  </si>
  <si>
    <t>時点</t>
    <rPh sb="0" eb="2">
      <t>ジテン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</si>
  <si>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</si>
  <si>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交付枚数</t>
    <rPh sb="0" eb="2">
      <t>コウフ</t>
    </rPh>
    <rPh sb="2" eb="4">
      <t>マイスウ</t>
    </rPh>
    <phoneticPr fontId="2"/>
  </si>
  <si>
    <t>人口に対する
交付枚数率</t>
    <rPh sb="0" eb="2">
      <t>ジンコウ</t>
    </rPh>
    <rPh sb="3" eb="4">
      <t>タイ</t>
    </rPh>
    <rPh sb="7" eb="9">
      <t>コウフ</t>
    </rPh>
    <rPh sb="9" eb="11">
      <t>マイスウ</t>
    </rPh>
    <rPh sb="11" eb="12">
      <t>リツ</t>
    </rPh>
    <phoneticPr fontId="2"/>
  </si>
  <si>
    <t>前月比</t>
    <rPh sb="0" eb="2">
      <t>ゼンゲツ</t>
    </rPh>
    <rPh sb="2" eb="3">
      <t>ヒ</t>
    </rPh>
    <phoneticPr fontId="2"/>
  </si>
  <si>
    <t>大阪府内マイナンバーカード交付状況</t>
    <rPh sb="0" eb="3">
      <t>オオサカフ</t>
    </rPh>
    <rPh sb="3" eb="4">
      <t>ナイ</t>
    </rPh>
    <rPh sb="13" eb="15">
      <t>コウフ</t>
    </rPh>
    <rPh sb="15" eb="17">
      <t>ジョウキョウ</t>
    </rPh>
    <phoneticPr fontId="2"/>
  </si>
  <si>
    <t>NO</t>
    <phoneticPr fontId="2"/>
  </si>
  <si>
    <t>時点</t>
    <rPh sb="0" eb="2">
      <t>ジテン</t>
    </rPh>
    <phoneticPr fontId="2"/>
  </si>
  <si>
    <t>：総務省ホームページ「マイナンバーカード交付状況について」</t>
    <rPh sb="1" eb="4">
      <t>ソウムショウ</t>
    </rPh>
    <rPh sb="20" eb="22">
      <t>コウフ</t>
    </rPh>
    <rPh sb="22" eb="24">
      <t>ジョウキョウ</t>
    </rPh>
    <phoneticPr fontId="2"/>
  </si>
  <si>
    <t>https://www.soumu.go.jp/kojinbango_card/kofujokyo.html</t>
    <phoneticPr fontId="2"/>
  </si>
  <si>
    <t>大阪府内マイナンバーカード交付状況（前月比）</t>
    <rPh sb="0" eb="3">
      <t>オオサカフ</t>
    </rPh>
    <rPh sb="3" eb="4">
      <t>ナイ</t>
    </rPh>
    <rPh sb="13" eb="15">
      <t>コウフ</t>
    </rPh>
    <rPh sb="15" eb="17">
      <t>ジョウキョウ</t>
    </rPh>
    <rPh sb="18" eb="21">
      <t>ゼンゲツヒ</t>
    </rPh>
    <phoneticPr fontId="2"/>
  </si>
  <si>
    <t>大阪府内マイナンバーカード交付状況（前月）</t>
    <rPh sb="0" eb="3">
      <t>オオサカフ</t>
    </rPh>
    <rPh sb="3" eb="4">
      <t>ナイ</t>
    </rPh>
    <rPh sb="13" eb="15">
      <t>コウフ</t>
    </rPh>
    <rPh sb="15" eb="17">
      <t>ジョウキョウ</t>
    </rPh>
    <rPh sb="18" eb="20">
      <t>ゼンゲツ</t>
    </rPh>
    <phoneticPr fontId="2"/>
  </si>
  <si>
    <t>参考：総務省ホームページ「マイナンバーカード交付状況について」</t>
    <rPh sb="0" eb="2">
      <t>サンコウ</t>
    </rPh>
    <rPh sb="3" eb="6">
      <t>ソウムショウ</t>
    </rPh>
    <rPh sb="22" eb="24">
      <t>コウフ</t>
    </rPh>
    <rPh sb="24" eb="26">
      <t>ジョウキョウ</t>
    </rPh>
    <phoneticPr fontId="2"/>
  </si>
  <si>
    <t>参考</t>
    <rPh sb="0" eb="2">
      <t>サンコウ</t>
    </rPh>
    <phoneticPr fontId="2"/>
  </si>
  <si>
    <t>人口
（R5.1.1）</t>
    <rPh sb="0" eb="2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</si>
</sst>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/>
    <xf numFmtId="0" fontId="1" fillId="0" borderId="0">
      <alignment vertical="center"/>
    </xf>
    <xf numFmtId="0" fontId="11" fillId="0" borderId="0"/>
    <xf numFmtId="0" fontId="10" fillId="0" borderId="0"/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4" fillId="2" borderId="3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3" fillId="0" borderId="1" xfId="0" applyFont="1" applyBorder="1" applyAlignment="1">
      <alignment vertical="center"/>
    </xf>
    <xf numFmtId="176" fontId="3" fillId="0" borderId="1" xfId="1" applyNumberFormat="1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3" applyFill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38" fontId="3" fillId="0" borderId="1" xfId="0" applyNumberFormat="1" applyFont="1" applyBorder="1" applyAlignment="1">
      <alignment vertical="center"/>
    </xf>
    <xf numFmtId="3" fontId="9" fillId="0" borderId="1" xfId="4" applyNumberFormat="1" applyFont="1" applyBorder="1" applyAlignment="1">
      <alignment vertical="center"/>
    </xf>
    <xf numFmtId="38" fontId="3" fillId="0" borderId="1" xfId="47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53">
    <cellStyle name="パーセント" xfId="1" builtinId="5"/>
    <cellStyle name="パーセント 2" xfId="5" xr:uid="{AE2454CC-9FC5-4580-B29A-C4DB1B505219}"/>
    <cellStyle name="パーセント 2 2" xfId="6" xr:uid="{7875F046-2416-4DD2-866B-380D0E5886E8}"/>
    <cellStyle name="パーセント 2 2 2" xfId="7" xr:uid="{FC045B7C-BD4D-4681-B4D0-63E75DEAB965}"/>
    <cellStyle name="パーセント 2 3" xfId="8" xr:uid="{0A022481-9C84-47F9-BC33-097ACE6412EE}"/>
    <cellStyle name="ハイパーリンク" xfId="3" builtinId="8"/>
    <cellStyle name="桁区切り 2" xfId="9" xr:uid="{ECF706EB-1387-4581-884B-4FDB328DF65E}"/>
    <cellStyle name="桁区切り 2 2" xfId="10" xr:uid="{956A6CF9-2FDC-49F6-A544-F93B0702D193}"/>
    <cellStyle name="桁区切り 3" xfId="49" xr:uid="{6B81C4A6-6096-4F38-B1D0-A9F65BF6FBE2}"/>
    <cellStyle name="桁区切り 4" xfId="52" xr:uid="{6D7C7F69-8758-4726-96E4-76799E70883D}"/>
    <cellStyle name="桁区切り 5" xfId="47" xr:uid="{D3FC628C-D5C0-4FCF-BF67-EF4F985C33B5}"/>
    <cellStyle name="標準" xfId="0" builtinId="0"/>
    <cellStyle name="標準 10" xfId="11" xr:uid="{07AF0616-EA53-46BF-B298-6597D679B790}"/>
    <cellStyle name="標準 11" xfId="12" xr:uid="{A394334B-0BAC-474C-AFA1-DE7BFAA1759E}"/>
    <cellStyle name="標準 12" xfId="42" xr:uid="{601CC5DA-A29F-45A6-8502-4AF5EA7DFF35}"/>
    <cellStyle name="標準 13" xfId="43" xr:uid="{9EC1B0E9-7159-4985-A513-D4EB8D0E8332}"/>
    <cellStyle name="標準 14" xfId="44" xr:uid="{0C145AFA-CA87-4B6F-96F0-6E6F37E867D1}"/>
    <cellStyle name="標準 15" xfId="48" xr:uid="{2D477AE4-F738-4979-B9DB-40C926E03377}"/>
    <cellStyle name="標準 16" xfId="50" xr:uid="{04AC988D-9C46-4DF8-8E31-18C32B33998E}"/>
    <cellStyle name="標準 2" xfId="2" xr:uid="{00000000-0005-0000-0000-000004000000}"/>
    <cellStyle name="標準 2 10" xfId="13" xr:uid="{6C5AB916-B0E2-4B57-A75D-8E9E77CD1B64}"/>
    <cellStyle name="標準 2 2" xfId="14" xr:uid="{65820A19-A1D5-48CA-B017-FB814761EE8A}"/>
    <cellStyle name="標準 2 3" xfId="15" xr:uid="{348E9AA4-8443-474C-A179-3151647A51F4}"/>
    <cellStyle name="標準 2 3 2" xfId="16" xr:uid="{B6EF05E4-A8CB-4E1B-8DDA-10CDC6058EEF}"/>
    <cellStyle name="標準 2 3 2 2" xfId="17" xr:uid="{6DE81BBF-A817-47A3-9E5E-4B7615F9F138}"/>
    <cellStyle name="標準 2 3 2 3" xfId="18" xr:uid="{BF904786-B6B1-4D0F-A0DA-FB69FA76905C}"/>
    <cellStyle name="標準 2 3 3" xfId="19" xr:uid="{92D4C851-0507-4FD1-8DA9-7CD59571020B}"/>
    <cellStyle name="標準 2 3 4" xfId="20" xr:uid="{3D92AB47-E8C5-4226-9945-1BAC23BEEF52}"/>
    <cellStyle name="標準 2 4" xfId="21" xr:uid="{52076A78-9C6E-459E-BCE0-A09F4C195FC3}"/>
    <cellStyle name="標準 2 4 2" xfId="22" xr:uid="{611627EE-D720-4003-9375-12F6B87043D1}"/>
    <cellStyle name="標準 2 4 3" xfId="23" xr:uid="{79095DF3-49FA-421B-AFA3-24E446C7DA99}"/>
    <cellStyle name="標準 2 5" xfId="24" xr:uid="{4D7487E4-7197-46E6-8962-81A29C62935F}"/>
    <cellStyle name="標準 2 6" xfId="25" xr:uid="{AC6B8C31-C75B-4470-8537-A7D4B9345088}"/>
    <cellStyle name="標準 2 7" xfId="26" xr:uid="{A0F89555-6C06-4C73-B0AC-3D6F82AA7E4A}"/>
    <cellStyle name="標準 2 8" xfId="45" xr:uid="{CE2C401A-7510-4C7D-9A11-502F283E801F}"/>
    <cellStyle name="標準 2 9" xfId="51" xr:uid="{872EB137-22EC-4E57-96A9-40C68257C469}"/>
    <cellStyle name="標準 2_（N更新0424v3）03_【別紙】初期登録に関する運用(都道府県版)_20130423-1" xfId="27" xr:uid="{6A847D75-6C83-4940-B019-42B472D68F21}"/>
    <cellStyle name="標準 3" xfId="28" xr:uid="{72327041-3FB0-41A1-B498-12EC8DEE15E5}"/>
    <cellStyle name="標準 3 2" xfId="46" xr:uid="{308CDA58-EE7E-47A4-98EC-AB0A0C5A5AD1}"/>
    <cellStyle name="標準 4" xfId="29" xr:uid="{7E763FE9-043F-4437-B193-47996955124E}"/>
    <cellStyle name="標準 5" xfId="30" xr:uid="{640682B1-E2BE-4318-8AB2-00C82ECC4E70}"/>
    <cellStyle name="標準 5 2" xfId="31" xr:uid="{BB7532E4-ACB7-4C05-8061-C3B489089808}"/>
    <cellStyle name="標準 5 2 2" xfId="32" xr:uid="{EFD5576D-10E2-4F71-A677-8EE436E45C0A}"/>
    <cellStyle name="標準 5 2 3" xfId="33" xr:uid="{F1228332-3C58-4FA4-9440-56AAE23BF9DA}"/>
    <cellStyle name="標準 5 2 4" xfId="34" xr:uid="{E926B247-7814-46C0-846C-7EB22FEE1378}"/>
    <cellStyle name="標準 5 3" xfId="35" xr:uid="{E0657FB4-0661-4F33-A662-76D8CFA3705A}"/>
    <cellStyle name="標準 5 4" xfId="36" xr:uid="{8AE27C80-66B9-4DA9-BAA3-F02E942417A6}"/>
    <cellStyle name="標準 5 5" xfId="37" xr:uid="{462D0B2E-2393-47CC-A016-7B78EDD8D0AF}"/>
    <cellStyle name="標準 6" xfId="38" xr:uid="{199D21AA-2BC1-4D18-86E7-21B817331AAD}"/>
    <cellStyle name="標準 7" xfId="39" xr:uid="{21F2AEE0-05FC-4358-BC5D-5C725E80C3FE}"/>
    <cellStyle name="標準 8" xfId="40" xr:uid="{0E860C39-5B2A-4247-B42F-2C5FD07A1442}"/>
    <cellStyle name="標準 9" xfId="41" xr:uid="{39B15277-B599-48D8-8116-73F85F5EC451}"/>
    <cellStyle name="標準_qryＫＯＫＵＤＯＡ出力" xfId="4" xr:uid="{0D5E12E8-E58C-4999-BFA6-94310140AD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oumu.go.jp/kojinbango_card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oumu.go.jp/kojinbango_card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oumu.go.jp/kojinbango_car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showGridLines="0" tabSelected="1" view="pageBreakPreview" zoomScale="85" zoomScaleNormal="85" zoomScaleSheetLayoutView="85" workbookViewId="0"/>
  </sheetViews>
  <sheetFormatPr defaultRowHeight="18" x14ac:dyDescent="0.45"/>
  <cols>
    <col min="1" max="1" width="4" style="14" customWidth="1"/>
    <col min="3" max="3" width="16.69921875" bestFit="1" customWidth="1"/>
    <col min="4" max="4" width="11" bestFit="1" customWidth="1"/>
    <col min="5" max="5" width="12.09765625" bestFit="1" customWidth="1"/>
    <col min="6" max="6" width="14.19921875" customWidth="1"/>
  </cols>
  <sheetData>
    <row r="1" spans="1:7" x14ac:dyDescent="0.45">
      <c r="B1" s="23" t="s">
        <v>49</v>
      </c>
      <c r="C1" s="23"/>
      <c r="D1" s="23"/>
      <c r="E1" s="23"/>
      <c r="F1" s="23"/>
    </row>
    <row r="2" spans="1:7" x14ac:dyDescent="0.45">
      <c r="C2" s="8"/>
      <c r="D2" s="8"/>
      <c r="E2" s="8"/>
      <c r="F2" s="1">
        <v>45930</v>
      </c>
      <c r="G2" s="8" t="s">
        <v>44</v>
      </c>
    </row>
    <row r="3" spans="1:7" ht="32.4" x14ac:dyDescent="0.45">
      <c r="A3" s="5" t="s">
        <v>50</v>
      </c>
      <c r="B3" s="4"/>
      <c r="C3" s="5" t="s">
        <v>45</v>
      </c>
      <c r="D3" s="6" t="s">
        <v>58</v>
      </c>
      <c r="E3" s="5" t="s">
        <v>46</v>
      </c>
      <c r="F3" s="7" t="s">
        <v>47</v>
      </c>
      <c r="G3" s="8"/>
    </row>
    <row r="4" spans="1:7" x14ac:dyDescent="0.45">
      <c r="A4" s="15">
        <v>1</v>
      </c>
      <c r="B4" s="11" t="s">
        <v>0</v>
      </c>
      <c r="C4" s="9" t="s">
        <v>1</v>
      </c>
      <c r="D4" s="20">
        <v>2741587</v>
      </c>
      <c r="E4" s="22">
        <v>2569897</v>
      </c>
      <c r="F4" s="10">
        <f>E4/D4</f>
        <v>0.93737568787713099</v>
      </c>
    </row>
    <row r="5" spans="1:7" x14ac:dyDescent="0.45">
      <c r="A5" s="15">
        <v>2</v>
      </c>
      <c r="B5" s="11" t="s">
        <v>0</v>
      </c>
      <c r="C5" s="9" t="s">
        <v>2</v>
      </c>
      <c r="D5" s="20">
        <v>821428</v>
      </c>
      <c r="E5" s="22">
        <v>760459</v>
      </c>
      <c r="F5" s="10">
        <f t="shared" ref="F5:F46" si="0">E5/D5</f>
        <v>0.92577681793169941</v>
      </c>
    </row>
    <row r="6" spans="1:7" x14ac:dyDescent="0.45">
      <c r="A6" s="15">
        <v>3</v>
      </c>
      <c r="B6" s="11" t="s">
        <v>0</v>
      </c>
      <c r="C6" s="9" t="s">
        <v>3</v>
      </c>
      <c r="D6" s="21">
        <v>189396</v>
      </c>
      <c r="E6" s="22">
        <v>168993</v>
      </c>
      <c r="F6" s="10">
        <f t="shared" si="0"/>
        <v>0.89227333206614712</v>
      </c>
    </row>
    <row r="7" spans="1:7" x14ac:dyDescent="0.45">
      <c r="A7" s="15">
        <v>4</v>
      </c>
      <c r="B7" s="11" t="s">
        <v>0</v>
      </c>
      <c r="C7" s="9" t="s">
        <v>4</v>
      </c>
      <c r="D7" s="21">
        <v>407695</v>
      </c>
      <c r="E7" s="22">
        <v>378755</v>
      </c>
      <c r="F7" s="10">
        <f t="shared" si="0"/>
        <v>0.92901556310477196</v>
      </c>
    </row>
    <row r="8" spans="1:7" x14ac:dyDescent="0.45">
      <c r="A8" s="15">
        <v>5</v>
      </c>
      <c r="B8" s="11" t="s">
        <v>0</v>
      </c>
      <c r="C8" s="9" t="s">
        <v>5</v>
      </c>
      <c r="D8" s="21">
        <v>103074</v>
      </c>
      <c r="E8" s="22">
        <v>98103</v>
      </c>
      <c r="F8" s="10">
        <f t="shared" si="0"/>
        <v>0.95177251295185983</v>
      </c>
    </row>
    <row r="9" spans="1:7" x14ac:dyDescent="0.45">
      <c r="A9" s="15">
        <v>6</v>
      </c>
      <c r="B9" s="11" t="s">
        <v>0</v>
      </c>
      <c r="C9" s="9" t="s">
        <v>6</v>
      </c>
      <c r="D9" s="21">
        <v>381316</v>
      </c>
      <c r="E9" s="22">
        <v>360518</v>
      </c>
      <c r="F9" s="10">
        <f t="shared" si="0"/>
        <v>0.94545731099665364</v>
      </c>
    </row>
    <row r="10" spans="1:7" x14ac:dyDescent="0.45">
      <c r="A10" s="15">
        <v>7</v>
      </c>
      <c r="B10" s="11" t="s">
        <v>0</v>
      </c>
      <c r="C10" s="9" t="s">
        <v>7</v>
      </c>
      <c r="D10" s="21">
        <v>73282</v>
      </c>
      <c r="E10" s="22">
        <v>67970</v>
      </c>
      <c r="F10" s="10">
        <f t="shared" si="0"/>
        <v>0.9275128953904096</v>
      </c>
    </row>
    <row r="11" spans="1:7" x14ac:dyDescent="0.45">
      <c r="A11" s="15">
        <v>8</v>
      </c>
      <c r="B11" s="11" t="s">
        <v>0</v>
      </c>
      <c r="C11" s="9" t="s">
        <v>8</v>
      </c>
      <c r="D11" s="21">
        <v>348530</v>
      </c>
      <c r="E11" s="22">
        <v>318800</v>
      </c>
      <c r="F11" s="10">
        <f t="shared" si="0"/>
        <v>0.91469887814535333</v>
      </c>
    </row>
    <row r="12" spans="1:7" x14ac:dyDescent="0.45">
      <c r="A12" s="15">
        <v>9</v>
      </c>
      <c r="B12" s="11" t="s">
        <v>0</v>
      </c>
      <c r="C12" s="9" t="s">
        <v>9</v>
      </c>
      <c r="D12" s="21">
        <v>83156</v>
      </c>
      <c r="E12" s="22">
        <v>77349</v>
      </c>
      <c r="F12" s="10">
        <f t="shared" si="0"/>
        <v>0.93016739621915434</v>
      </c>
    </row>
    <row r="13" spans="1:7" x14ac:dyDescent="0.45">
      <c r="A13" s="15">
        <v>10</v>
      </c>
      <c r="B13" s="11" t="s">
        <v>0</v>
      </c>
      <c r="C13" s="9" t="s">
        <v>10</v>
      </c>
      <c r="D13" s="21">
        <v>142014</v>
      </c>
      <c r="E13" s="22">
        <v>130330</v>
      </c>
      <c r="F13" s="10">
        <f t="shared" si="0"/>
        <v>0.91772642133874127</v>
      </c>
    </row>
    <row r="14" spans="1:7" x14ac:dyDescent="0.45">
      <c r="A14" s="15">
        <v>11</v>
      </c>
      <c r="B14" s="11" t="s">
        <v>0</v>
      </c>
      <c r="C14" s="9" t="s">
        <v>11</v>
      </c>
      <c r="D14" s="21">
        <v>396252</v>
      </c>
      <c r="E14" s="22">
        <v>362714</v>
      </c>
      <c r="F14" s="10">
        <f t="shared" si="0"/>
        <v>0.91536194139083205</v>
      </c>
    </row>
    <row r="15" spans="1:7" x14ac:dyDescent="0.45">
      <c r="A15" s="15">
        <v>12</v>
      </c>
      <c r="B15" s="11" t="s">
        <v>0</v>
      </c>
      <c r="C15" s="9" t="s">
        <v>12</v>
      </c>
      <c r="D15" s="21">
        <v>284921</v>
      </c>
      <c r="E15" s="22">
        <v>264060</v>
      </c>
      <c r="F15" s="10">
        <f t="shared" si="0"/>
        <v>0.92678321359253968</v>
      </c>
    </row>
    <row r="16" spans="1:7" x14ac:dyDescent="0.45">
      <c r="A16" s="15">
        <v>13</v>
      </c>
      <c r="B16" s="11" t="s">
        <v>0</v>
      </c>
      <c r="C16" s="9" t="s">
        <v>13</v>
      </c>
      <c r="D16" s="21">
        <v>261998</v>
      </c>
      <c r="E16" s="22">
        <v>243727</v>
      </c>
      <c r="F16" s="10">
        <f t="shared" si="0"/>
        <v>0.93026282643378955</v>
      </c>
    </row>
    <row r="17" spans="1:6" x14ac:dyDescent="0.45">
      <c r="A17" s="15">
        <v>14</v>
      </c>
      <c r="B17" s="11" t="s">
        <v>0</v>
      </c>
      <c r="C17" s="9" t="s">
        <v>14</v>
      </c>
      <c r="D17" s="21">
        <v>98545</v>
      </c>
      <c r="E17" s="22">
        <v>97208</v>
      </c>
      <c r="F17" s="10">
        <f t="shared" si="0"/>
        <v>0.98643259424628338</v>
      </c>
    </row>
    <row r="18" spans="1:6" x14ac:dyDescent="0.45">
      <c r="A18" s="15">
        <v>15</v>
      </c>
      <c r="B18" s="11" t="s">
        <v>0</v>
      </c>
      <c r="C18" s="9" t="s">
        <v>15</v>
      </c>
      <c r="D18" s="21">
        <v>108105</v>
      </c>
      <c r="E18" s="22">
        <v>98952</v>
      </c>
      <c r="F18" s="10">
        <f t="shared" si="0"/>
        <v>0.91533231580407937</v>
      </c>
    </row>
    <row r="19" spans="1:6" x14ac:dyDescent="0.45">
      <c r="A19" s="15">
        <v>16</v>
      </c>
      <c r="B19" s="11" t="s">
        <v>0</v>
      </c>
      <c r="C19" s="9" t="s">
        <v>16</v>
      </c>
      <c r="D19" s="21">
        <v>227544</v>
      </c>
      <c r="E19" s="22">
        <v>194587</v>
      </c>
      <c r="F19" s="10">
        <f t="shared" si="0"/>
        <v>0.85516207854305104</v>
      </c>
    </row>
    <row r="20" spans="1:6" x14ac:dyDescent="0.45">
      <c r="A20" s="15">
        <v>17</v>
      </c>
      <c r="B20" s="11" t="s">
        <v>0</v>
      </c>
      <c r="C20" s="9" t="s">
        <v>17</v>
      </c>
      <c r="D20" s="21">
        <v>100484</v>
      </c>
      <c r="E20" s="22">
        <v>93149</v>
      </c>
      <c r="F20" s="10">
        <f t="shared" si="0"/>
        <v>0.92700330400859843</v>
      </c>
    </row>
    <row r="21" spans="1:6" x14ac:dyDescent="0.45">
      <c r="A21" s="15">
        <v>18</v>
      </c>
      <c r="B21" s="11" t="s">
        <v>0</v>
      </c>
      <c r="C21" s="9" t="s">
        <v>18</v>
      </c>
      <c r="D21" s="21">
        <v>116966</v>
      </c>
      <c r="E21" s="22">
        <v>104102</v>
      </c>
      <c r="F21" s="10">
        <f t="shared" si="0"/>
        <v>0.89001932185421406</v>
      </c>
    </row>
    <row r="22" spans="1:6" x14ac:dyDescent="0.45">
      <c r="A22" s="15">
        <v>19</v>
      </c>
      <c r="B22" s="11" t="s">
        <v>0</v>
      </c>
      <c r="C22" s="9" t="s">
        <v>19</v>
      </c>
      <c r="D22" s="21">
        <v>117294</v>
      </c>
      <c r="E22" s="22">
        <v>105122</v>
      </c>
      <c r="F22" s="10">
        <f t="shared" si="0"/>
        <v>0.89622657595443922</v>
      </c>
    </row>
    <row r="23" spans="1:6" x14ac:dyDescent="0.45">
      <c r="A23" s="15">
        <v>20</v>
      </c>
      <c r="B23" s="11" t="s">
        <v>0</v>
      </c>
      <c r="C23" s="9" t="s">
        <v>20</v>
      </c>
      <c r="D23" s="21">
        <v>183761</v>
      </c>
      <c r="E23" s="22">
        <v>170378</v>
      </c>
      <c r="F23" s="10">
        <f t="shared" si="0"/>
        <v>0.9271717067277605</v>
      </c>
    </row>
    <row r="24" spans="1:6" x14ac:dyDescent="0.45">
      <c r="A24" s="15">
        <v>21</v>
      </c>
      <c r="B24" s="11" t="s">
        <v>0</v>
      </c>
      <c r="C24" s="9" t="s">
        <v>21</v>
      </c>
      <c r="D24" s="21">
        <v>139128</v>
      </c>
      <c r="E24" s="22">
        <v>132349</v>
      </c>
      <c r="F24" s="10">
        <f t="shared" si="0"/>
        <v>0.95127508481398426</v>
      </c>
    </row>
    <row r="25" spans="1:6" x14ac:dyDescent="0.45">
      <c r="A25" s="15">
        <v>22</v>
      </c>
      <c r="B25" s="11" t="s">
        <v>0</v>
      </c>
      <c r="C25" s="9" t="s">
        <v>22</v>
      </c>
      <c r="D25" s="21">
        <v>67226</v>
      </c>
      <c r="E25" s="22">
        <v>62563</v>
      </c>
      <c r="F25" s="10">
        <f t="shared" si="0"/>
        <v>0.93063695593966622</v>
      </c>
    </row>
    <row r="26" spans="1:6" x14ac:dyDescent="0.45">
      <c r="A26" s="15">
        <v>23</v>
      </c>
      <c r="B26" s="11" t="s">
        <v>0</v>
      </c>
      <c r="C26" s="9" t="s">
        <v>23</v>
      </c>
      <c r="D26" s="21">
        <v>108961</v>
      </c>
      <c r="E26" s="22">
        <v>99127</v>
      </c>
      <c r="F26" s="10">
        <f t="shared" si="0"/>
        <v>0.90974752434357242</v>
      </c>
    </row>
    <row r="27" spans="1:6" x14ac:dyDescent="0.45">
      <c r="A27" s="15">
        <v>24</v>
      </c>
      <c r="B27" s="11" t="s">
        <v>0</v>
      </c>
      <c r="C27" s="9" t="s">
        <v>24</v>
      </c>
      <c r="D27" s="21">
        <v>117937</v>
      </c>
      <c r="E27" s="22">
        <v>105295</v>
      </c>
      <c r="F27" s="10">
        <f t="shared" si="0"/>
        <v>0.89280717671299081</v>
      </c>
    </row>
    <row r="28" spans="1:6" x14ac:dyDescent="0.45">
      <c r="A28" s="15">
        <v>25</v>
      </c>
      <c r="B28" s="11" t="s">
        <v>0</v>
      </c>
      <c r="C28" s="9" t="s">
        <v>25</v>
      </c>
      <c r="D28" s="21">
        <v>86457</v>
      </c>
      <c r="E28" s="22">
        <v>80940</v>
      </c>
      <c r="F28" s="10">
        <f t="shared" si="0"/>
        <v>0.93618793157292068</v>
      </c>
    </row>
    <row r="29" spans="1:6" x14ac:dyDescent="0.45">
      <c r="A29" s="15">
        <v>26</v>
      </c>
      <c r="B29" s="11" t="s">
        <v>0</v>
      </c>
      <c r="C29" s="9" t="s">
        <v>26</v>
      </c>
      <c r="D29" s="21">
        <v>56992</v>
      </c>
      <c r="E29" s="22">
        <v>50876</v>
      </c>
      <c r="F29" s="10">
        <f t="shared" si="0"/>
        <v>0.89268669286917457</v>
      </c>
    </row>
    <row r="30" spans="1:6" x14ac:dyDescent="0.45">
      <c r="A30" s="15">
        <v>27</v>
      </c>
      <c r="B30" s="11" t="s">
        <v>0</v>
      </c>
      <c r="C30" s="9" t="s">
        <v>27</v>
      </c>
      <c r="D30" s="21">
        <v>63336</v>
      </c>
      <c r="E30" s="22">
        <v>58296</v>
      </c>
      <c r="F30" s="10">
        <f t="shared" si="0"/>
        <v>0.92042440318302388</v>
      </c>
    </row>
    <row r="31" spans="1:6" x14ac:dyDescent="0.45">
      <c r="A31" s="15">
        <v>28</v>
      </c>
      <c r="B31" s="11" t="s">
        <v>0</v>
      </c>
      <c r="C31" s="9" t="s">
        <v>28</v>
      </c>
      <c r="D31" s="21">
        <v>480137</v>
      </c>
      <c r="E31" s="22">
        <v>413827</v>
      </c>
      <c r="F31" s="10">
        <f t="shared" si="0"/>
        <v>0.86189358453941267</v>
      </c>
    </row>
    <row r="32" spans="1:6" x14ac:dyDescent="0.45">
      <c r="A32" s="15">
        <v>29</v>
      </c>
      <c r="B32" s="11" t="s">
        <v>0</v>
      </c>
      <c r="C32" s="9" t="s">
        <v>29</v>
      </c>
      <c r="D32" s="21">
        <v>59635</v>
      </c>
      <c r="E32" s="22">
        <v>55644</v>
      </c>
      <c r="F32" s="10">
        <f t="shared" si="0"/>
        <v>0.93307621363293369</v>
      </c>
    </row>
    <row r="33" spans="1:6" x14ac:dyDescent="0.45">
      <c r="A33" s="15">
        <v>30</v>
      </c>
      <c r="B33" s="11" t="s">
        <v>0</v>
      </c>
      <c r="C33" s="9" t="s">
        <v>30</v>
      </c>
      <c r="D33" s="21">
        <v>54765</v>
      </c>
      <c r="E33" s="22">
        <v>51292</v>
      </c>
      <c r="F33" s="10">
        <f t="shared" si="0"/>
        <v>0.93658358440609879</v>
      </c>
    </row>
    <row r="34" spans="1:6" x14ac:dyDescent="0.45">
      <c r="A34" s="15">
        <v>31</v>
      </c>
      <c r="B34" s="11" t="s">
        <v>0</v>
      </c>
      <c r="C34" s="9" t="s">
        <v>31</v>
      </c>
      <c r="D34" s="21">
        <v>77363</v>
      </c>
      <c r="E34" s="22">
        <v>71654</v>
      </c>
      <c r="F34" s="10">
        <f t="shared" si="0"/>
        <v>0.92620503341390592</v>
      </c>
    </row>
    <row r="35" spans="1:6" x14ac:dyDescent="0.45">
      <c r="A35" s="15">
        <v>32</v>
      </c>
      <c r="B35" s="11" t="s">
        <v>0</v>
      </c>
      <c r="C35" s="9" t="s">
        <v>32</v>
      </c>
      <c r="D35" s="21">
        <v>58292</v>
      </c>
      <c r="E35" s="22">
        <v>53498</v>
      </c>
      <c r="F35" s="10">
        <f t="shared" si="0"/>
        <v>0.91775886914156313</v>
      </c>
    </row>
    <row r="36" spans="1:6" x14ac:dyDescent="0.45">
      <c r="A36" s="15">
        <v>33</v>
      </c>
      <c r="B36" s="11" t="s">
        <v>0</v>
      </c>
      <c r="C36" s="9" t="s">
        <v>33</v>
      </c>
      <c r="D36" s="21">
        <v>51579</v>
      </c>
      <c r="E36" s="22">
        <v>47307</v>
      </c>
      <c r="F36" s="10">
        <f t="shared" si="0"/>
        <v>0.91717559471878085</v>
      </c>
    </row>
    <row r="37" spans="1:6" x14ac:dyDescent="0.45">
      <c r="A37" s="15">
        <v>34</v>
      </c>
      <c r="B37" s="11" t="s">
        <v>0</v>
      </c>
      <c r="C37" s="9" t="s">
        <v>34</v>
      </c>
      <c r="D37" s="21">
        <v>31646</v>
      </c>
      <c r="E37" s="22">
        <v>29836</v>
      </c>
      <c r="F37" s="10">
        <f t="shared" si="0"/>
        <v>0.94280477785502115</v>
      </c>
    </row>
    <row r="38" spans="1:6" x14ac:dyDescent="0.45">
      <c r="A38" s="15">
        <v>35</v>
      </c>
      <c r="B38" s="11" t="s">
        <v>0</v>
      </c>
      <c r="C38" s="9" t="s">
        <v>35</v>
      </c>
      <c r="D38" s="21">
        <v>18526</v>
      </c>
      <c r="E38" s="22">
        <v>17818</v>
      </c>
      <c r="F38" s="10">
        <f t="shared" si="0"/>
        <v>0.96178343949044587</v>
      </c>
    </row>
    <row r="39" spans="1:6" x14ac:dyDescent="0.45">
      <c r="A39" s="15">
        <v>36</v>
      </c>
      <c r="B39" s="11" t="s">
        <v>0</v>
      </c>
      <c r="C39" s="9" t="s">
        <v>36</v>
      </c>
      <c r="D39" s="21">
        <v>9267</v>
      </c>
      <c r="E39" s="22">
        <v>7761</v>
      </c>
      <c r="F39" s="10">
        <f t="shared" si="0"/>
        <v>0.83748786014891552</v>
      </c>
    </row>
    <row r="40" spans="1:6" x14ac:dyDescent="0.45">
      <c r="A40" s="15">
        <v>37</v>
      </c>
      <c r="B40" s="11" t="s">
        <v>0</v>
      </c>
      <c r="C40" s="9" t="s">
        <v>37</v>
      </c>
      <c r="D40" s="21">
        <v>16675</v>
      </c>
      <c r="E40" s="22">
        <v>14261</v>
      </c>
      <c r="F40" s="10">
        <f t="shared" si="0"/>
        <v>0.85523238380809596</v>
      </c>
    </row>
    <row r="41" spans="1:6" x14ac:dyDescent="0.45">
      <c r="A41" s="15">
        <v>38</v>
      </c>
      <c r="B41" s="11" t="s">
        <v>0</v>
      </c>
      <c r="C41" s="9" t="s">
        <v>38</v>
      </c>
      <c r="D41" s="21">
        <v>43013</v>
      </c>
      <c r="E41" s="22">
        <v>41237</v>
      </c>
      <c r="F41" s="10">
        <f t="shared" si="0"/>
        <v>0.95871015739427612</v>
      </c>
    </row>
    <row r="42" spans="1:6" x14ac:dyDescent="0.45">
      <c r="A42" s="15">
        <v>39</v>
      </c>
      <c r="B42" s="11" t="s">
        <v>0</v>
      </c>
      <c r="C42" s="9" t="s">
        <v>39</v>
      </c>
      <c r="D42" s="21">
        <v>8498</v>
      </c>
      <c r="E42" s="22">
        <v>8574</v>
      </c>
      <c r="F42" s="10">
        <f t="shared" si="0"/>
        <v>1.0089432807719463</v>
      </c>
    </row>
    <row r="43" spans="1:6" x14ac:dyDescent="0.45">
      <c r="A43" s="15">
        <v>40</v>
      </c>
      <c r="B43" s="11" t="s">
        <v>0</v>
      </c>
      <c r="C43" s="9" t="s">
        <v>40</v>
      </c>
      <c r="D43" s="21">
        <v>14793</v>
      </c>
      <c r="E43" s="22">
        <v>14339</v>
      </c>
      <c r="F43" s="10">
        <f t="shared" si="0"/>
        <v>0.96930980869330086</v>
      </c>
    </row>
    <row r="44" spans="1:6" x14ac:dyDescent="0.45">
      <c r="A44" s="15">
        <v>41</v>
      </c>
      <c r="B44" s="11" t="s">
        <v>0</v>
      </c>
      <c r="C44" s="9" t="s">
        <v>41</v>
      </c>
      <c r="D44" s="21">
        <v>12959</v>
      </c>
      <c r="E44" s="22">
        <v>12125</v>
      </c>
      <c r="F44" s="10">
        <f t="shared" si="0"/>
        <v>0.93564318234431665</v>
      </c>
    </row>
    <row r="45" spans="1:6" x14ac:dyDescent="0.45">
      <c r="A45" s="15">
        <v>42</v>
      </c>
      <c r="B45" s="11" t="s">
        <v>0</v>
      </c>
      <c r="C45" s="9" t="s">
        <v>42</v>
      </c>
      <c r="D45" s="21">
        <v>14995</v>
      </c>
      <c r="E45" s="22">
        <v>13830</v>
      </c>
      <c r="F45" s="10">
        <f t="shared" si="0"/>
        <v>0.9223074358119373</v>
      </c>
    </row>
    <row r="46" spans="1:6" x14ac:dyDescent="0.45">
      <c r="A46" s="15">
        <v>43</v>
      </c>
      <c r="B46" s="11" t="s">
        <v>0</v>
      </c>
      <c r="C46" s="9" t="s">
        <v>43</v>
      </c>
      <c r="D46" s="21">
        <v>4893</v>
      </c>
      <c r="E46" s="22">
        <v>4345</v>
      </c>
      <c r="F46" s="10">
        <f t="shared" si="0"/>
        <v>0.88800326997751888</v>
      </c>
    </row>
    <row r="47" spans="1:6" x14ac:dyDescent="0.45">
      <c r="B47" s="8"/>
      <c r="C47" s="8"/>
      <c r="D47" s="8"/>
      <c r="E47" s="8"/>
      <c r="F47" s="8"/>
    </row>
    <row r="48" spans="1:6" x14ac:dyDescent="0.45">
      <c r="A48" s="16" t="s">
        <v>56</v>
      </c>
      <c r="B48" s="12"/>
    </row>
    <row r="49" spans="1:2" x14ac:dyDescent="0.45">
      <c r="A49" s="18" t="s">
        <v>53</v>
      </c>
      <c r="B49" s="13"/>
    </row>
  </sheetData>
  <autoFilter ref="A3:F3" xr:uid="{00000000-0009-0000-0000-000000000000}"/>
  <mergeCells count="1">
    <mergeCell ref="B1:F1"/>
  </mergeCells>
  <phoneticPr fontId="2"/>
  <hyperlinks>
    <hyperlink ref="A49" r:id="rId1" location="kouhu" display="https://www.soumu.go.jp/kojinbango_card/#kouhu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9"/>
  <sheetViews>
    <sheetView showGridLines="0" view="pageBreakPreview" zoomScale="85" zoomScaleNormal="100" zoomScaleSheetLayoutView="85" workbookViewId="0"/>
  </sheetViews>
  <sheetFormatPr defaultRowHeight="18" x14ac:dyDescent="0.45"/>
  <cols>
    <col min="1" max="1" width="4" style="14" customWidth="1"/>
    <col min="3" max="3" width="16.69921875" bestFit="1" customWidth="1"/>
    <col min="4" max="4" width="9.69921875" bestFit="1" customWidth="1"/>
    <col min="5" max="5" width="12" bestFit="1" customWidth="1"/>
    <col min="6" max="6" width="14.19921875" customWidth="1"/>
  </cols>
  <sheetData>
    <row r="1" spans="1:7" s="8" customFormat="1" x14ac:dyDescent="0.45">
      <c r="A1" s="14"/>
      <c r="B1" s="23" t="s">
        <v>55</v>
      </c>
      <c r="C1" s="23"/>
      <c r="D1" s="23"/>
      <c r="E1" s="23"/>
      <c r="F1" s="23"/>
    </row>
    <row r="2" spans="1:7" x14ac:dyDescent="0.45">
      <c r="B2" s="8"/>
      <c r="C2" s="8"/>
      <c r="D2" s="8"/>
      <c r="E2" s="8"/>
      <c r="F2" s="1">
        <v>45900</v>
      </c>
      <c r="G2" t="s">
        <v>44</v>
      </c>
    </row>
    <row r="3" spans="1:7" ht="32.4" x14ac:dyDescent="0.45">
      <c r="A3" s="5" t="s">
        <v>50</v>
      </c>
      <c r="B3" s="4"/>
      <c r="C3" s="5" t="s">
        <v>45</v>
      </c>
      <c r="D3" s="6" t="s">
        <v>58</v>
      </c>
      <c r="E3" s="5" t="s">
        <v>46</v>
      </c>
      <c r="F3" s="7" t="s">
        <v>47</v>
      </c>
    </row>
    <row r="4" spans="1:7" x14ac:dyDescent="0.45">
      <c r="A4" s="15">
        <v>1</v>
      </c>
      <c r="B4" s="11" t="s">
        <v>0</v>
      </c>
      <c r="C4" s="9" t="s">
        <v>1</v>
      </c>
      <c r="D4" s="20">
        <v>2741587</v>
      </c>
      <c r="E4" s="22">
        <v>2533089</v>
      </c>
      <c r="F4" s="10">
        <f>E4/D4</f>
        <v>0.92394988741922102</v>
      </c>
    </row>
    <row r="5" spans="1:7" x14ac:dyDescent="0.45">
      <c r="A5" s="15">
        <v>2</v>
      </c>
      <c r="B5" s="11" t="s">
        <v>0</v>
      </c>
      <c r="C5" s="9" t="s">
        <v>2</v>
      </c>
      <c r="D5" s="20">
        <v>821428</v>
      </c>
      <c r="E5" s="22">
        <v>750719</v>
      </c>
      <c r="F5" s="10">
        <f t="shared" ref="F5:F46" si="0">E5/D5</f>
        <v>0.91391941837872581</v>
      </c>
    </row>
    <row r="6" spans="1:7" x14ac:dyDescent="0.45">
      <c r="A6" s="15">
        <v>3</v>
      </c>
      <c r="B6" s="11" t="s">
        <v>0</v>
      </c>
      <c r="C6" s="9" t="s">
        <v>3</v>
      </c>
      <c r="D6" s="21">
        <v>189396</v>
      </c>
      <c r="E6" s="22">
        <v>167042</v>
      </c>
      <c r="F6" s="10">
        <f t="shared" si="0"/>
        <v>0.88197216414285418</v>
      </c>
    </row>
    <row r="7" spans="1:7" x14ac:dyDescent="0.45">
      <c r="A7" s="15">
        <v>4</v>
      </c>
      <c r="B7" s="11" t="s">
        <v>0</v>
      </c>
      <c r="C7" s="9" t="s">
        <v>4</v>
      </c>
      <c r="D7" s="21">
        <v>407695</v>
      </c>
      <c r="E7" s="22">
        <v>373250</v>
      </c>
      <c r="F7" s="10">
        <f t="shared" si="0"/>
        <v>0.91551282208513718</v>
      </c>
    </row>
    <row r="8" spans="1:7" x14ac:dyDescent="0.45">
      <c r="A8" s="15">
        <v>5</v>
      </c>
      <c r="B8" s="11" t="s">
        <v>0</v>
      </c>
      <c r="C8" s="9" t="s">
        <v>5</v>
      </c>
      <c r="D8" s="21">
        <v>103074</v>
      </c>
      <c r="E8" s="22">
        <v>96717</v>
      </c>
      <c r="F8" s="10">
        <f t="shared" si="0"/>
        <v>0.93832586297223353</v>
      </c>
    </row>
    <row r="9" spans="1:7" x14ac:dyDescent="0.45">
      <c r="A9" s="15">
        <v>6</v>
      </c>
      <c r="B9" s="11" t="s">
        <v>0</v>
      </c>
      <c r="C9" s="9" t="s">
        <v>6</v>
      </c>
      <c r="D9" s="21">
        <v>381316</v>
      </c>
      <c r="E9" s="22">
        <v>355444</v>
      </c>
      <c r="F9" s="10">
        <f t="shared" si="0"/>
        <v>0.93215076209757786</v>
      </c>
    </row>
    <row r="10" spans="1:7" x14ac:dyDescent="0.45">
      <c r="A10" s="15">
        <v>7</v>
      </c>
      <c r="B10" s="11" t="s">
        <v>0</v>
      </c>
      <c r="C10" s="9" t="s">
        <v>7</v>
      </c>
      <c r="D10" s="21">
        <v>73282</v>
      </c>
      <c r="E10" s="22">
        <v>67134</v>
      </c>
      <c r="F10" s="10">
        <f t="shared" si="0"/>
        <v>0.91610490980049675</v>
      </c>
    </row>
    <row r="11" spans="1:7" x14ac:dyDescent="0.45">
      <c r="A11" s="15">
        <v>8</v>
      </c>
      <c r="B11" s="11" t="s">
        <v>0</v>
      </c>
      <c r="C11" s="9" t="s">
        <v>8</v>
      </c>
      <c r="D11" s="21">
        <v>348530</v>
      </c>
      <c r="E11" s="22">
        <v>314541</v>
      </c>
      <c r="F11" s="10">
        <f t="shared" si="0"/>
        <v>0.90247898315783437</v>
      </c>
    </row>
    <row r="12" spans="1:7" x14ac:dyDescent="0.45">
      <c r="A12" s="15">
        <v>9</v>
      </c>
      <c r="B12" s="11" t="s">
        <v>0</v>
      </c>
      <c r="C12" s="9" t="s">
        <v>9</v>
      </c>
      <c r="D12" s="21">
        <v>83156</v>
      </c>
      <c r="E12" s="22">
        <v>76390</v>
      </c>
      <c r="F12" s="10">
        <f t="shared" si="0"/>
        <v>0.91863485497137909</v>
      </c>
    </row>
    <row r="13" spans="1:7" x14ac:dyDescent="0.45">
      <c r="A13" s="15">
        <v>10</v>
      </c>
      <c r="B13" s="11" t="s">
        <v>0</v>
      </c>
      <c r="C13" s="9" t="s">
        <v>10</v>
      </c>
      <c r="D13" s="21">
        <v>142014</v>
      </c>
      <c r="E13" s="22">
        <v>128526</v>
      </c>
      <c r="F13" s="10">
        <f t="shared" si="0"/>
        <v>0.905023448392412</v>
      </c>
    </row>
    <row r="14" spans="1:7" x14ac:dyDescent="0.45">
      <c r="A14" s="15">
        <v>11</v>
      </c>
      <c r="B14" s="11" t="s">
        <v>0</v>
      </c>
      <c r="C14" s="9" t="s">
        <v>11</v>
      </c>
      <c r="D14" s="21">
        <v>396252</v>
      </c>
      <c r="E14" s="22">
        <v>358039</v>
      </c>
      <c r="F14" s="10">
        <f t="shared" si="0"/>
        <v>0.9035638936838174</v>
      </c>
    </row>
    <row r="15" spans="1:7" x14ac:dyDescent="0.45">
      <c r="A15" s="15">
        <v>12</v>
      </c>
      <c r="B15" s="11" t="s">
        <v>0</v>
      </c>
      <c r="C15" s="9" t="s">
        <v>12</v>
      </c>
      <c r="D15" s="21">
        <v>284921</v>
      </c>
      <c r="E15" s="22">
        <v>260089</v>
      </c>
      <c r="F15" s="10">
        <f t="shared" si="0"/>
        <v>0.91284601696610634</v>
      </c>
    </row>
    <row r="16" spans="1:7" x14ac:dyDescent="0.45">
      <c r="A16" s="15">
        <v>13</v>
      </c>
      <c r="B16" s="11" t="s">
        <v>0</v>
      </c>
      <c r="C16" s="9" t="s">
        <v>13</v>
      </c>
      <c r="D16" s="21">
        <v>261998</v>
      </c>
      <c r="E16" s="22">
        <v>240276</v>
      </c>
      <c r="F16" s="10">
        <f t="shared" si="0"/>
        <v>0.91709097016007757</v>
      </c>
    </row>
    <row r="17" spans="1:6" x14ac:dyDescent="0.45">
      <c r="A17" s="15">
        <v>14</v>
      </c>
      <c r="B17" s="11" t="s">
        <v>0</v>
      </c>
      <c r="C17" s="9" t="s">
        <v>14</v>
      </c>
      <c r="D17" s="21">
        <v>98545</v>
      </c>
      <c r="E17" s="22">
        <v>95890</v>
      </c>
      <c r="F17" s="10">
        <f t="shared" si="0"/>
        <v>0.97305799380993452</v>
      </c>
    </row>
    <row r="18" spans="1:6" x14ac:dyDescent="0.45">
      <c r="A18" s="15">
        <v>15</v>
      </c>
      <c r="B18" s="11" t="s">
        <v>0</v>
      </c>
      <c r="C18" s="9" t="s">
        <v>15</v>
      </c>
      <c r="D18" s="21">
        <v>108105</v>
      </c>
      <c r="E18" s="22">
        <v>97622</v>
      </c>
      <c r="F18" s="10">
        <f t="shared" si="0"/>
        <v>0.90302946209703527</v>
      </c>
    </row>
    <row r="19" spans="1:6" x14ac:dyDescent="0.45">
      <c r="A19" s="15">
        <v>16</v>
      </c>
      <c r="B19" s="11" t="s">
        <v>0</v>
      </c>
      <c r="C19" s="9" t="s">
        <v>16</v>
      </c>
      <c r="D19" s="21">
        <v>227544</v>
      </c>
      <c r="E19" s="22">
        <v>192428</v>
      </c>
      <c r="F19" s="10">
        <f t="shared" si="0"/>
        <v>0.84567380374784662</v>
      </c>
    </row>
    <row r="20" spans="1:6" x14ac:dyDescent="0.45">
      <c r="A20" s="15">
        <v>17</v>
      </c>
      <c r="B20" s="11" t="s">
        <v>0</v>
      </c>
      <c r="C20" s="9" t="s">
        <v>17</v>
      </c>
      <c r="D20" s="21">
        <v>100484</v>
      </c>
      <c r="E20" s="22">
        <v>91973</v>
      </c>
      <c r="F20" s="10">
        <f t="shared" si="0"/>
        <v>0.91529994825046779</v>
      </c>
    </row>
    <row r="21" spans="1:6" x14ac:dyDescent="0.45">
      <c r="A21" s="15">
        <v>18</v>
      </c>
      <c r="B21" s="11" t="s">
        <v>0</v>
      </c>
      <c r="C21" s="9" t="s">
        <v>18</v>
      </c>
      <c r="D21" s="21">
        <v>116966</v>
      </c>
      <c r="E21" s="22">
        <v>102791</v>
      </c>
      <c r="F21" s="10">
        <f t="shared" si="0"/>
        <v>0.87881093651146491</v>
      </c>
    </row>
    <row r="22" spans="1:6" x14ac:dyDescent="0.45">
      <c r="A22" s="15">
        <v>19</v>
      </c>
      <c r="B22" s="11" t="s">
        <v>0</v>
      </c>
      <c r="C22" s="9" t="s">
        <v>19</v>
      </c>
      <c r="D22" s="21">
        <v>117294</v>
      </c>
      <c r="E22" s="22">
        <v>104019</v>
      </c>
      <c r="F22" s="10">
        <f t="shared" si="0"/>
        <v>0.8868228553890225</v>
      </c>
    </row>
    <row r="23" spans="1:6" x14ac:dyDescent="0.45">
      <c r="A23" s="15">
        <v>20</v>
      </c>
      <c r="B23" s="11" t="s">
        <v>0</v>
      </c>
      <c r="C23" s="9" t="s">
        <v>20</v>
      </c>
      <c r="D23" s="21">
        <v>183761</v>
      </c>
      <c r="E23" s="22">
        <v>168250</v>
      </c>
      <c r="F23" s="10">
        <f t="shared" si="0"/>
        <v>0.9155914475868111</v>
      </c>
    </row>
    <row r="24" spans="1:6" x14ac:dyDescent="0.45">
      <c r="A24" s="15">
        <v>21</v>
      </c>
      <c r="B24" s="11" t="s">
        <v>0</v>
      </c>
      <c r="C24" s="9" t="s">
        <v>21</v>
      </c>
      <c r="D24" s="21">
        <v>139128</v>
      </c>
      <c r="E24" s="22">
        <v>130492</v>
      </c>
      <c r="F24" s="10">
        <f t="shared" si="0"/>
        <v>0.9379276637341154</v>
      </c>
    </row>
    <row r="25" spans="1:6" x14ac:dyDescent="0.45">
      <c r="A25" s="15">
        <v>22</v>
      </c>
      <c r="B25" s="11" t="s">
        <v>0</v>
      </c>
      <c r="C25" s="9" t="s">
        <v>22</v>
      </c>
      <c r="D25" s="21">
        <v>67226</v>
      </c>
      <c r="E25" s="22">
        <v>61886</v>
      </c>
      <c r="F25" s="10">
        <f t="shared" si="0"/>
        <v>0.92056644750542949</v>
      </c>
    </row>
    <row r="26" spans="1:6" x14ac:dyDescent="0.45">
      <c r="A26" s="15">
        <v>23</v>
      </c>
      <c r="B26" s="11" t="s">
        <v>0</v>
      </c>
      <c r="C26" s="9" t="s">
        <v>23</v>
      </c>
      <c r="D26" s="21">
        <v>108961</v>
      </c>
      <c r="E26" s="22">
        <v>97623</v>
      </c>
      <c r="F26" s="10">
        <f t="shared" si="0"/>
        <v>0.89594442048072243</v>
      </c>
    </row>
    <row r="27" spans="1:6" x14ac:dyDescent="0.45">
      <c r="A27" s="15">
        <v>24</v>
      </c>
      <c r="B27" s="11" t="s">
        <v>0</v>
      </c>
      <c r="C27" s="9" t="s">
        <v>24</v>
      </c>
      <c r="D27" s="21">
        <v>117937</v>
      </c>
      <c r="E27" s="22">
        <v>104031</v>
      </c>
      <c r="F27" s="10">
        <f t="shared" si="0"/>
        <v>0.88208959020493993</v>
      </c>
    </row>
    <row r="28" spans="1:6" x14ac:dyDescent="0.45">
      <c r="A28" s="15">
        <v>25</v>
      </c>
      <c r="B28" s="11" t="s">
        <v>0</v>
      </c>
      <c r="C28" s="9" t="s">
        <v>25</v>
      </c>
      <c r="D28" s="21">
        <v>86457</v>
      </c>
      <c r="E28" s="22">
        <v>79959</v>
      </c>
      <c r="F28" s="10">
        <f t="shared" si="0"/>
        <v>0.92484125056386413</v>
      </c>
    </row>
    <row r="29" spans="1:6" x14ac:dyDescent="0.45">
      <c r="A29" s="15">
        <v>26</v>
      </c>
      <c r="B29" s="11" t="s">
        <v>0</v>
      </c>
      <c r="C29" s="9" t="s">
        <v>26</v>
      </c>
      <c r="D29" s="21">
        <v>56992</v>
      </c>
      <c r="E29" s="22">
        <v>50250</v>
      </c>
      <c r="F29" s="10">
        <f t="shared" si="0"/>
        <v>0.88170269511510391</v>
      </c>
    </row>
    <row r="30" spans="1:6" x14ac:dyDescent="0.45">
      <c r="A30" s="15">
        <v>27</v>
      </c>
      <c r="B30" s="11" t="s">
        <v>0</v>
      </c>
      <c r="C30" s="9" t="s">
        <v>27</v>
      </c>
      <c r="D30" s="21">
        <v>63336</v>
      </c>
      <c r="E30" s="22">
        <v>57510</v>
      </c>
      <c r="F30" s="10">
        <f t="shared" si="0"/>
        <v>0.90801439939370976</v>
      </c>
    </row>
    <row r="31" spans="1:6" x14ac:dyDescent="0.45">
      <c r="A31" s="15">
        <v>28</v>
      </c>
      <c r="B31" s="11" t="s">
        <v>0</v>
      </c>
      <c r="C31" s="9" t="s">
        <v>28</v>
      </c>
      <c r="D31" s="21">
        <v>480137</v>
      </c>
      <c r="E31" s="22">
        <v>408610</v>
      </c>
      <c r="F31" s="10">
        <f t="shared" si="0"/>
        <v>0.85102793577666369</v>
      </c>
    </row>
    <row r="32" spans="1:6" x14ac:dyDescent="0.45">
      <c r="A32" s="15">
        <v>29</v>
      </c>
      <c r="B32" s="11" t="s">
        <v>0</v>
      </c>
      <c r="C32" s="9" t="s">
        <v>29</v>
      </c>
      <c r="D32" s="21">
        <v>59635</v>
      </c>
      <c r="E32" s="22">
        <v>54899</v>
      </c>
      <c r="F32" s="10">
        <f t="shared" si="0"/>
        <v>0.92058354992873315</v>
      </c>
    </row>
    <row r="33" spans="1:6" x14ac:dyDescent="0.45">
      <c r="A33" s="15">
        <v>30</v>
      </c>
      <c r="B33" s="11" t="s">
        <v>0</v>
      </c>
      <c r="C33" s="9" t="s">
        <v>30</v>
      </c>
      <c r="D33" s="21">
        <v>54765</v>
      </c>
      <c r="E33" s="22">
        <v>50715</v>
      </c>
      <c r="F33" s="10">
        <f t="shared" si="0"/>
        <v>0.92604765817584223</v>
      </c>
    </row>
    <row r="34" spans="1:6" x14ac:dyDescent="0.45">
      <c r="A34" s="15">
        <v>31</v>
      </c>
      <c r="B34" s="11" t="s">
        <v>0</v>
      </c>
      <c r="C34" s="9" t="s">
        <v>31</v>
      </c>
      <c r="D34" s="21">
        <v>77363</v>
      </c>
      <c r="E34" s="22">
        <v>70646</v>
      </c>
      <c r="F34" s="10">
        <f t="shared" si="0"/>
        <v>0.91317554903506848</v>
      </c>
    </row>
    <row r="35" spans="1:6" x14ac:dyDescent="0.45">
      <c r="A35" s="15">
        <v>32</v>
      </c>
      <c r="B35" s="11" t="s">
        <v>0</v>
      </c>
      <c r="C35" s="9" t="s">
        <v>32</v>
      </c>
      <c r="D35" s="21">
        <v>58292</v>
      </c>
      <c r="E35" s="22">
        <v>52801</v>
      </c>
      <c r="F35" s="10">
        <f t="shared" si="0"/>
        <v>0.90580182529335074</v>
      </c>
    </row>
    <row r="36" spans="1:6" x14ac:dyDescent="0.45">
      <c r="A36" s="15">
        <v>33</v>
      </c>
      <c r="B36" s="11" t="s">
        <v>0</v>
      </c>
      <c r="C36" s="9" t="s">
        <v>33</v>
      </c>
      <c r="D36" s="21">
        <v>51579</v>
      </c>
      <c r="E36" s="22">
        <v>46742</v>
      </c>
      <c r="F36" s="10">
        <f t="shared" si="0"/>
        <v>0.9062215242637508</v>
      </c>
    </row>
    <row r="37" spans="1:6" x14ac:dyDescent="0.45">
      <c r="A37" s="15">
        <v>34</v>
      </c>
      <c r="B37" s="11" t="s">
        <v>0</v>
      </c>
      <c r="C37" s="9" t="s">
        <v>34</v>
      </c>
      <c r="D37" s="21">
        <v>31646</v>
      </c>
      <c r="E37" s="22">
        <v>29399</v>
      </c>
      <c r="F37" s="10">
        <f t="shared" si="0"/>
        <v>0.92899576565758701</v>
      </c>
    </row>
    <row r="38" spans="1:6" x14ac:dyDescent="0.45">
      <c r="A38" s="15">
        <v>35</v>
      </c>
      <c r="B38" s="11" t="s">
        <v>0</v>
      </c>
      <c r="C38" s="9" t="s">
        <v>35</v>
      </c>
      <c r="D38" s="21">
        <v>18526</v>
      </c>
      <c r="E38" s="22">
        <v>17569</v>
      </c>
      <c r="F38" s="10">
        <f t="shared" si="0"/>
        <v>0.94834286948072977</v>
      </c>
    </row>
    <row r="39" spans="1:6" x14ac:dyDescent="0.45">
      <c r="A39" s="15">
        <v>36</v>
      </c>
      <c r="B39" s="11" t="s">
        <v>0</v>
      </c>
      <c r="C39" s="9" t="s">
        <v>36</v>
      </c>
      <c r="D39" s="21">
        <v>9267</v>
      </c>
      <c r="E39" s="22">
        <v>7660</v>
      </c>
      <c r="F39" s="10">
        <f t="shared" si="0"/>
        <v>0.82658897161972589</v>
      </c>
    </row>
    <row r="40" spans="1:6" x14ac:dyDescent="0.45">
      <c r="A40" s="15">
        <v>37</v>
      </c>
      <c r="B40" s="11" t="s">
        <v>0</v>
      </c>
      <c r="C40" s="9" t="s">
        <v>37</v>
      </c>
      <c r="D40" s="21">
        <v>16675</v>
      </c>
      <c r="E40" s="22">
        <v>14092</v>
      </c>
      <c r="F40" s="10">
        <f t="shared" si="0"/>
        <v>0.84509745127436287</v>
      </c>
    </row>
    <row r="41" spans="1:6" x14ac:dyDescent="0.45">
      <c r="A41" s="15">
        <v>38</v>
      </c>
      <c r="B41" s="11" t="s">
        <v>0</v>
      </c>
      <c r="C41" s="9" t="s">
        <v>38</v>
      </c>
      <c r="D41" s="21">
        <v>43013</v>
      </c>
      <c r="E41" s="22">
        <v>40668</v>
      </c>
      <c r="F41" s="10">
        <f t="shared" si="0"/>
        <v>0.94548159858647385</v>
      </c>
    </row>
    <row r="42" spans="1:6" x14ac:dyDescent="0.45">
      <c r="A42" s="15">
        <v>39</v>
      </c>
      <c r="B42" s="11" t="s">
        <v>0</v>
      </c>
      <c r="C42" s="9" t="s">
        <v>39</v>
      </c>
      <c r="D42" s="21">
        <v>8498</v>
      </c>
      <c r="E42" s="22">
        <v>8452</v>
      </c>
      <c r="F42" s="10">
        <f t="shared" si="0"/>
        <v>0.99458696163803251</v>
      </c>
    </row>
    <row r="43" spans="1:6" x14ac:dyDescent="0.45">
      <c r="A43" s="15">
        <v>40</v>
      </c>
      <c r="B43" s="11" t="s">
        <v>0</v>
      </c>
      <c r="C43" s="9" t="s">
        <v>40</v>
      </c>
      <c r="D43" s="21">
        <v>14793</v>
      </c>
      <c r="E43" s="22">
        <v>14159</v>
      </c>
      <c r="F43" s="10">
        <f t="shared" si="0"/>
        <v>0.95714189143513828</v>
      </c>
    </row>
    <row r="44" spans="1:6" x14ac:dyDescent="0.45">
      <c r="A44" s="15">
        <v>41</v>
      </c>
      <c r="B44" s="11" t="s">
        <v>0</v>
      </c>
      <c r="C44" s="9" t="s">
        <v>41</v>
      </c>
      <c r="D44" s="21">
        <v>12959</v>
      </c>
      <c r="E44" s="22">
        <v>11996</v>
      </c>
      <c r="F44" s="10">
        <f t="shared" si="0"/>
        <v>0.92568871054865343</v>
      </c>
    </row>
    <row r="45" spans="1:6" x14ac:dyDescent="0.45">
      <c r="A45" s="15">
        <v>42</v>
      </c>
      <c r="B45" s="11" t="s">
        <v>0</v>
      </c>
      <c r="C45" s="9" t="s">
        <v>42</v>
      </c>
      <c r="D45" s="21">
        <v>14995</v>
      </c>
      <c r="E45" s="22">
        <v>13699</v>
      </c>
      <c r="F45" s="10">
        <f t="shared" si="0"/>
        <v>0.9135711903967989</v>
      </c>
    </row>
    <row r="46" spans="1:6" x14ac:dyDescent="0.45">
      <c r="A46" s="15">
        <v>43</v>
      </c>
      <c r="B46" s="11" t="s">
        <v>0</v>
      </c>
      <c r="C46" s="9" t="s">
        <v>43</v>
      </c>
      <c r="D46" s="21">
        <v>4893</v>
      </c>
      <c r="E46" s="22">
        <v>4293</v>
      </c>
      <c r="F46" s="10">
        <f t="shared" si="0"/>
        <v>0.87737584304107907</v>
      </c>
    </row>
    <row r="48" spans="1:6" x14ac:dyDescent="0.45">
      <c r="A48" s="16" t="s">
        <v>57</v>
      </c>
      <c r="B48" s="12" t="s">
        <v>52</v>
      </c>
    </row>
    <row r="49" spans="1:2" x14ac:dyDescent="0.45">
      <c r="A49" s="18" t="s">
        <v>53</v>
      </c>
      <c r="B49" s="13"/>
    </row>
  </sheetData>
  <autoFilter ref="A3:F3" xr:uid="{00000000-0009-0000-0000-000001000000}"/>
  <mergeCells count="1">
    <mergeCell ref="B1:F1"/>
  </mergeCells>
  <phoneticPr fontId="2"/>
  <hyperlinks>
    <hyperlink ref="A49" r:id="rId1" location="kouhu" display="https://www.soumu.go.jp/kojinbango_card/#kouhu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9"/>
  <sheetViews>
    <sheetView showGridLines="0" view="pageBreakPreview" zoomScale="85" zoomScaleNormal="100" zoomScaleSheetLayoutView="85" workbookViewId="0">
      <selection sqref="A1:E1"/>
    </sheetView>
  </sheetViews>
  <sheetFormatPr defaultRowHeight="18" x14ac:dyDescent="0.45"/>
  <cols>
    <col min="1" max="1" width="4" style="14" customWidth="1"/>
    <col min="2" max="2" width="9" style="8"/>
    <col min="3" max="3" width="16.69921875" style="8" bestFit="1" customWidth="1"/>
    <col min="4" max="4" width="12.69921875" style="8" customWidth="1"/>
  </cols>
  <sheetData>
    <row r="1" spans="1:6" s="8" customFormat="1" x14ac:dyDescent="0.45">
      <c r="A1" s="23" t="s">
        <v>54</v>
      </c>
      <c r="B1" s="23"/>
      <c r="C1" s="23"/>
      <c r="D1" s="23"/>
      <c r="E1" s="23"/>
      <c r="F1" s="17"/>
    </row>
    <row r="2" spans="1:6" x14ac:dyDescent="0.45">
      <c r="E2" s="1">
        <f>最新!F2</f>
        <v>45930</v>
      </c>
      <c r="F2" t="s">
        <v>51</v>
      </c>
    </row>
    <row r="3" spans="1:6" ht="32.4" x14ac:dyDescent="0.45">
      <c r="A3" s="5" t="s">
        <v>50</v>
      </c>
      <c r="B3" s="4"/>
      <c r="C3" s="5" t="s">
        <v>45</v>
      </c>
      <c r="D3" s="7" t="s">
        <v>47</v>
      </c>
      <c r="E3" s="5" t="s">
        <v>48</v>
      </c>
    </row>
    <row r="4" spans="1:6" x14ac:dyDescent="0.45">
      <c r="A4" s="15">
        <v>1</v>
      </c>
      <c r="B4" s="2" t="s">
        <v>0</v>
      </c>
      <c r="C4" s="3" t="s">
        <v>1</v>
      </c>
      <c r="D4" s="10">
        <f>最新!F4</f>
        <v>0.93737568787713099</v>
      </c>
      <c r="E4" s="19">
        <f>最新!F4-前月!F4</f>
        <v>1.3425800457909975E-2</v>
      </c>
    </row>
    <row r="5" spans="1:6" x14ac:dyDescent="0.45">
      <c r="A5" s="15">
        <v>2</v>
      </c>
      <c r="B5" s="11" t="s">
        <v>0</v>
      </c>
      <c r="C5" s="9" t="s">
        <v>2</v>
      </c>
      <c r="D5" s="10">
        <f>最新!F5</f>
        <v>0.92577681793169941</v>
      </c>
      <c r="E5" s="19">
        <f>最新!F5-前月!F5</f>
        <v>1.1857399552973602E-2</v>
      </c>
    </row>
    <row r="6" spans="1:6" x14ac:dyDescent="0.45">
      <c r="A6" s="15">
        <v>3</v>
      </c>
      <c r="B6" s="11" t="s">
        <v>0</v>
      </c>
      <c r="C6" s="9" t="s">
        <v>3</v>
      </c>
      <c r="D6" s="10">
        <f>最新!F6</f>
        <v>0.89227333206614712</v>
      </c>
      <c r="E6" s="19">
        <f>最新!F6-前月!F6</f>
        <v>1.0301167923292942E-2</v>
      </c>
    </row>
    <row r="7" spans="1:6" x14ac:dyDescent="0.45">
      <c r="A7" s="15">
        <v>4</v>
      </c>
      <c r="B7" s="11" t="s">
        <v>0</v>
      </c>
      <c r="C7" s="9" t="s">
        <v>4</v>
      </c>
      <c r="D7" s="10">
        <f>最新!F7</f>
        <v>0.92901556310477196</v>
      </c>
      <c r="E7" s="19">
        <f>最新!F7-前月!F7</f>
        <v>1.3502741019634779E-2</v>
      </c>
    </row>
    <row r="8" spans="1:6" x14ac:dyDescent="0.45">
      <c r="A8" s="15">
        <v>5</v>
      </c>
      <c r="B8" s="11" t="s">
        <v>0</v>
      </c>
      <c r="C8" s="9" t="s">
        <v>5</v>
      </c>
      <c r="D8" s="10">
        <f>最新!F8</f>
        <v>0.95177251295185983</v>
      </c>
      <c r="E8" s="19">
        <f>最新!F8-前月!F8</f>
        <v>1.3446649979626302E-2</v>
      </c>
    </row>
    <row r="9" spans="1:6" x14ac:dyDescent="0.45">
      <c r="A9" s="15">
        <v>6</v>
      </c>
      <c r="B9" s="11" t="s">
        <v>0</v>
      </c>
      <c r="C9" s="9" t="s">
        <v>6</v>
      </c>
      <c r="D9" s="10">
        <f>最新!F9</f>
        <v>0.94545731099665364</v>
      </c>
      <c r="E9" s="19">
        <f>最新!F9-前月!F9</f>
        <v>1.3306548899075787E-2</v>
      </c>
    </row>
    <row r="10" spans="1:6" x14ac:dyDescent="0.45">
      <c r="A10" s="15">
        <v>7</v>
      </c>
      <c r="B10" s="11" t="s">
        <v>0</v>
      </c>
      <c r="C10" s="9" t="s">
        <v>7</v>
      </c>
      <c r="D10" s="10">
        <f>最新!F10</f>
        <v>0.9275128953904096</v>
      </c>
      <c r="E10" s="19">
        <f>最新!F10-前月!F10</f>
        <v>1.140798558991285E-2</v>
      </c>
    </row>
    <row r="11" spans="1:6" x14ac:dyDescent="0.45">
      <c r="A11" s="15">
        <v>8</v>
      </c>
      <c r="B11" s="11" t="s">
        <v>0</v>
      </c>
      <c r="C11" s="9" t="s">
        <v>8</v>
      </c>
      <c r="D11" s="10">
        <f>最新!F11</f>
        <v>0.91469887814535333</v>
      </c>
      <c r="E11" s="19">
        <f>最新!F11-前月!F11</f>
        <v>1.2219894987518964E-2</v>
      </c>
    </row>
    <row r="12" spans="1:6" x14ac:dyDescent="0.45">
      <c r="A12" s="15">
        <v>9</v>
      </c>
      <c r="B12" s="11" t="s">
        <v>0</v>
      </c>
      <c r="C12" s="9" t="s">
        <v>9</v>
      </c>
      <c r="D12" s="10">
        <f>最新!F12</f>
        <v>0.93016739621915434</v>
      </c>
      <c r="E12" s="19">
        <f>最新!F12-前月!F12</f>
        <v>1.1532541247775252E-2</v>
      </c>
    </row>
    <row r="13" spans="1:6" x14ac:dyDescent="0.45">
      <c r="A13" s="15">
        <v>10</v>
      </c>
      <c r="B13" s="11" t="s">
        <v>0</v>
      </c>
      <c r="C13" s="9" t="s">
        <v>10</v>
      </c>
      <c r="D13" s="10">
        <f>最新!F13</f>
        <v>0.91772642133874127</v>
      </c>
      <c r="E13" s="19">
        <f>最新!F13-前月!F13</f>
        <v>1.2702972946329272E-2</v>
      </c>
    </row>
    <row r="14" spans="1:6" x14ac:dyDescent="0.45">
      <c r="A14" s="15">
        <v>11</v>
      </c>
      <c r="B14" s="11" t="s">
        <v>0</v>
      </c>
      <c r="C14" s="9" t="s">
        <v>11</v>
      </c>
      <c r="D14" s="10">
        <f>最新!F14</f>
        <v>0.91536194139083205</v>
      </c>
      <c r="E14" s="19">
        <f>最新!F14-前月!F14</f>
        <v>1.1798047707014647E-2</v>
      </c>
    </row>
    <row r="15" spans="1:6" x14ac:dyDescent="0.45">
      <c r="A15" s="15">
        <v>12</v>
      </c>
      <c r="B15" s="11" t="s">
        <v>0</v>
      </c>
      <c r="C15" s="9" t="s">
        <v>12</v>
      </c>
      <c r="D15" s="10">
        <f>最新!F15</f>
        <v>0.92678321359253968</v>
      </c>
      <c r="E15" s="19">
        <f>最新!F15-前月!F15</f>
        <v>1.3937196626433335E-2</v>
      </c>
    </row>
    <row r="16" spans="1:6" x14ac:dyDescent="0.45">
      <c r="A16" s="15">
        <v>13</v>
      </c>
      <c r="B16" s="11" t="s">
        <v>0</v>
      </c>
      <c r="C16" s="9" t="s">
        <v>13</v>
      </c>
      <c r="D16" s="10">
        <f>最新!F16</f>
        <v>0.93026282643378955</v>
      </c>
      <c r="E16" s="19">
        <f>最新!F16-前月!F16</f>
        <v>1.3171856273711979E-2</v>
      </c>
    </row>
    <row r="17" spans="1:5" x14ac:dyDescent="0.45">
      <c r="A17" s="15">
        <v>14</v>
      </c>
      <c r="B17" s="11" t="s">
        <v>0</v>
      </c>
      <c r="C17" s="9" t="s">
        <v>14</v>
      </c>
      <c r="D17" s="10">
        <f>最新!F17</f>
        <v>0.98643259424628338</v>
      </c>
      <c r="E17" s="19">
        <f>最新!F17-前月!F17</f>
        <v>1.337460043634886E-2</v>
      </c>
    </row>
    <row r="18" spans="1:5" x14ac:dyDescent="0.45">
      <c r="A18" s="15">
        <v>15</v>
      </c>
      <c r="B18" s="11" t="s">
        <v>0</v>
      </c>
      <c r="C18" s="9" t="s">
        <v>15</v>
      </c>
      <c r="D18" s="10">
        <f>最新!F18</f>
        <v>0.91533231580407937</v>
      </c>
      <c r="E18" s="19">
        <f>最新!F18-前月!F18</f>
        <v>1.2302853707044092E-2</v>
      </c>
    </row>
    <row r="19" spans="1:5" x14ac:dyDescent="0.45">
      <c r="A19" s="15">
        <v>16</v>
      </c>
      <c r="B19" s="11" t="s">
        <v>0</v>
      </c>
      <c r="C19" s="9" t="s">
        <v>16</v>
      </c>
      <c r="D19" s="10">
        <f>最新!F19</f>
        <v>0.85516207854305104</v>
      </c>
      <c r="E19" s="19">
        <f>最新!F19-前月!F19</f>
        <v>9.4882747952044211E-3</v>
      </c>
    </row>
    <row r="20" spans="1:5" x14ac:dyDescent="0.45">
      <c r="A20" s="15">
        <v>17</v>
      </c>
      <c r="B20" s="11" t="s">
        <v>0</v>
      </c>
      <c r="C20" s="9" t="s">
        <v>17</v>
      </c>
      <c r="D20" s="10">
        <f>最新!F20</f>
        <v>0.92700330400859843</v>
      </c>
      <c r="E20" s="19">
        <f>最新!F20-前月!F20</f>
        <v>1.170335575813064E-2</v>
      </c>
    </row>
    <row r="21" spans="1:5" x14ac:dyDescent="0.45">
      <c r="A21" s="15">
        <v>18</v>
      </c>
      <c r="B21" s="11" t="s">
        <v>0</v>
      </c>
      <c r="C21" s="9" t="s">
        <v>18</v>
      </c>
      <c r="D21" s="10">
        <f>最新!F21</f>
        <v>0.89001932185421406</v>
      </c>
      <c r="E21" s="19">
        <f>最新!F21-前月!F21</f>
        <v>1.120838534274915E-2</v>
      </c>
    </row>
    <row r="22" spans="1:5" x14ac:dyDescent="0.45">
      <c r="A22" s="15">
        <v>19</v>
      </c>
      <c r="B22" s="11" t="s">
        <v>0</v>
      </c>
      <c r="C22" s="9" t="s">
        <v>19</v>
      </c>
      <c r="D22" s="10">
        <f>最新!F22</f>
        <v>0.89622657595443922</v>
      </c>
      <c r="E22" s="19">
        <f>最新!F22-前月!F22</f>
        <v>9.4037205654167177E-3</v>
      </c>
    </row>
    <row r="23" spans="1:5" x14ac:dyDescent="0.45">
      <c r="A23" s="15">
        <v>20</v>
      </c>
      <c r="B23" s="11" t="s">
        <v>0</v>
      </c>
      <c r="C23" s="9" t="s">
        <v>20</v>
      </c>
      <c r="D23" s="10">
        <f>最新!F23</f>
        <v>0.9271717067277605</v>
      </c>
      <c r="E23" s="19">
        <f>最新!F23-前月!F23</f>
        <v>1.15802591409494E-2</v>
      </c>
    </row>
    <row r="24" spans="1:5" x14ac:dyDescent="0.45">
      <c r="A24" s="15">
        <v>21</v>
      </c>
      <c r="B24" s="11" t="s">
        <v>0</v>
      </c>
      <c r="C24" s="9" t="s">
        <v>21</v>
      </c>
      <c r="D24" s="10">
        <f>最新!F24</f>
        <v>0.95127508481398426</v>
      </c>
      <c r="E24" s="19">
        <f>最新!F24-前月!F24</f>
        <v>1.334742107986886E-2</v>
      </c>
    </row>
    <row r="25" spans="1:5" x14ac:dyDescent="0.45">
      <c r="A25" s="15">
        <v>22</v>
      </c>
      <c r="B25" s="11" t="s">
        <v>0</v>
      </c>
      <c r="C25" s="9" t="s">
        <v>22</v>
      </c>
      <c r="D25" s="10">
        <f>最新!F25</f>
        <v>0.93063695593966622</v>
      </c>
      <c r="E25" s="19">
        <f>最新!F25-前月!F25</f>
        <v>1.0070508434236736E-2</v>
      </c>
    </row>
    <row r="26" spans="1:5" x14ac:dyDescent="0.45">
      <c r="A26" s="15">
        <v>23</v>
      </c>
      <c r="B26" s="11" t="s">
        <v>0</v>
      </c>
      <c r="C26" s="9" t="s">
        <v>23</v>
      </c>
      <c r="D26" s="10">
        <f>最新!F26</f>
        <v>0.90974752434357242</v>
      </c>
      <c r="E26" s="19">
        <f>最新!F26-前月!F26</f>
        <v>1.3803103862849997E-2</v>
      </c>
    </row>
    <row r="27" spans="1:5" x14ac:dyDescent="0.45">
      <c r="A27" s="15">
        <v>24</v>
      </c>
      <c r="B27" s="11" t="s">
        <v>0</v>
      </c>
      <c r="C27" s="9" t="s">
        <v>24</v>
      </c>
      <c r="D27" s="10">
        <f>最新!F27</f>
        <v>0.89280717671299081</v>
      </c>
      <c r="E27" s="19">
        <f>最新!F27-前月!F27</f>
        <v>1.071758650805088E-2</v>
      </c>
    </row>
    <row r="28" spans="1:5" x14ac:dyDescent="0.45">
      <c r="A28" s="15">
        <v>25</v>
      </c>
      <c r="B28" s="11" t="s">
        <v>0</v>
      </c>
      <c r="C28" s="9" t="s">
        <v>25</v>
      </c>
      <c r="D28" s="10">
        <f>最新!F28</f>
        <v>0.93618793157292068</v>
      </c>
      <c r="E28" s="19">
        <f>最新!F28-前月!F28</f>
        <v>1.1346681009056558E-2</v>
      </c>
    </row>
    <row r="29" spans="1:5" x14ac:dyDescent="0.45">
      <c r="A29" s="15">
        <v>26</v>
      </c>
      <c r="B29" s="11" t="s">
        <v>0</v>
      </c>
      <c r="C29" s="9" t="s">
        <v>26</v>
      </c>
      <c r="D29" s="10">
        <f>最新!F29</f>
        <v>0.89268669286917457</v>
      </c>
      <c r="E29" s="19">
        <f>最新!F29-前月!F29</f>
        <v>1.0983997754070662E-2</v>
      </c>
    </row>
    <row r="30" spans="1:5" x14ac:dyDescent="0.45">
      <c r="A30" s="15">
        <v>27</v>
      </c>
      <c r="B30" s="11" t="s">
        <v>0</v>
      </c>
      <c r="C30" s="9" t="s">
        <v>27</v>
      </c>
      <c r="D30" s="10">
        <f>最新!F30</f>
        <v>0.92042440318302388</v>
      </c>
      <c r="E30" s="19">
        <f>最新!F30-前月!F30</f>
        <v>1.2410003789314117E-2</v>
      </c>
    </row>
    <row r="31" spans="1:5" x14ac:dyDescent="0.45">
      <c r="A31" s="15">
        <v>28</v>
      </c>
      <c r="B31" s="11" t="s">
        <v>0</v>
      </c>
      <c r="C31" s="9" t="s">
        <v>28</v>
      </c>
      <c r="D31" s="10">
        <f>最新!F31</f>
        <v>0.86189358453941267</v>
      </c>
      <c r="E31" s="19">
        <f>最新!F31-前月!F31</f>
        <v>1.0865648762748981E-2</v>
      </c>
    </row>
    <row r="32" spans="1:5" x14ac:dyDescent="0.45">
      <c r="A32" s="15">
        <v>29</v>
      </c>
      <c r="B32" s="11" t="s">
        <v>0</v>
      </c>
      <c r="C32" s="9" t="s">
        <v>29</v>
      </c>
      <c r="D32" s="10">
        <f>最新!F32</f>
        <v>0.93307621363293369</v>
      </c>
      <c r="E32" s="19">
        <f>最新!F32-前月!F32</f>
        <v>1.2492663704200546E-2</v>
      </c>
    </row>
    <row r="33" spans="1:5" x14ac:dyDescent="0.45">
      <c r="A33" s="15">
        <v>30</v>
      </c>
      <c r="B33" s="11" t="s">
        <v>0</v>
      </c>
      <c r="C33" s="9" t="s">
        <v>30</v>
      </c>
      <c r="D33" s="10">
        <f>最新!F33</f>
        <v>0.93658358440609879</v>
      </c>
      <c r="E33" s="19">
        <f>最新!F33-前月!F33</f>
        <v>1.0535926230256565E-2</v>
      </c>
    </row>
    <row r="34" spans="1:5" x14ac:dyDescent="0.45">
      <c r="A34" s="15">
        <v>31</v>
      </c>
      <c r="B34" s="11" t="s">
        <v>0</v>
      </c>
      <c r="C34" s="9" t="s">
        <v>31</v>
      </c>
      <c r="D34" s="10">
        <f>最新!F34</f>
        <v>0.92620503341390592</v>
      </c>
      <c r="E34" s="19">
        <f>最新!F34-前月!F34</f>
        <v>1.3029484378837441E-2</v>
      </c>
    </row>
    <row r="35" spans="1:5" x14ac:dyDescent="0.45">
      <c r="A35" s="15">
        <v>32</v>
      </c>
      <c r="B35" s="11" t="s">
        <v>0</v>
      </c>
      <c r="C35" s="9" t="s">
        <v>32</v>
      </c>
      <c r="D35" s="10">
        <f>最新!F35</f>
        <v>0.91775886914156313</v>
      </c>
      <c r="E35" s="19">
        <f>最新!F35-前月!F35</f>
        <v>1.195704384821239E-2</v>
      </c>
    </row>
    <row r="36" spans="1:5" x14ac:dyDescent="0.45">
      <c r="A36" s="15">
        <v>33</v>
      </c>
      <c r="B36" s="11" t="s">
        <v>0</v>
      </c>
      <c r="C36" s="9" t="s">
        <v>33</v>
      </c>
      <c r="D36" s="10">
        <f>最新!F36</f>
        <v>0.91717559471878085</v>
      </c>
      <c r="E36" s="19">
        <f>最新!F36-前月!F36</f>
        <v>1.0954070455030052E-2</v>
      </c>
    </row>
    <row r="37" spans="1:5" x14ac:dyDescent="0.45">
      <c r="A37" s="15">
        <v>34</v>
      </c>
      <c r="B37" s="11" t="s">
        <v>0</v>
      </c>
      <c r="C37" s="9" t="s">
        <v>34</v>
      </c>
      <c r="D37" s="10">
        <f>最新!F37</f>
        <v>0.94280477785502115</v>
      </c>
      <c r="E37" s="19">
        <f>最新!F37-前月!F37</f>
        <v>1.3809012197434134E-2</v>
      </c>
    </row>
    <row r="38" spans="1:5" x14ac:dyDescent="0.45">
      <c r="A38" s="15">
        <v>35</v>
      </c>
      <c r="B38" s="11" t="s">
        <v>0</v>
      </c>
      <c r="C38" s="9" t="s">
        <v>35</v>
      </c>
      <c r="D38" s="10">
        <f>最新!F38</f>
        <v>0.96178343949044587</v>
      </c>
      <c r="E38" s="19">
        <f>最新!F38-前月!F38</f>
        <v>1.3440570009716102E-2</v>
      </c>
    </row>
    <row r="39" spans="1:5" x14ac:dyDescent="0.45">
      <c r="A39" s="15">
        <v>36</v>
      </c>
      <c r="B39" s="11" t="s">
        <v>0</v>
      </c>
      <c r="C39" s="9" t="s">
        <v>36</v>
      </c>
      <c r="D39" s="10">
        <f>最新!F39</f>
        <v>0.83748786014891552</v>
      </c>
      <c r="E39" s="19">
        <f>最新!F39-前月!F39</f>
        <v>1.0898888529189632E-2</v>
      </c>
    </row>
    <row r="40" spans="1:5" x14ac:dyDescent="0.45">
      <c r="A40" s="15">
        <v>37</v>
      </c>
      <c r="B40" s="11" t="s">
        <v>0</v>
      </c>
      <c r="C40" s="9" t="s">
        <v>37</v>
      </c>
      <c r="D40" s="10">
        <f>最新!F40</f>
        <v>0.85523238380809596</v>
      </c>
      <c r="E40" s="19">
        <f>最新!F40-前月!F40</f>
        <v>1.0134932533733099E-2</v>
      </c>
    </row>
    <row r="41" spans="1:5" x14ac:dyDescent="0.45">
      <c r="A41" s="15">
        <v>38</v>
      </c>
      <c r="B41" s="11" t="s">
        <v>0</v>
      </c>
      <c r="C41" s="9" t="s">
        <v>38</v>
      </c>
      <c r="D41" s="10">
        <f>最新!F41</f>
        <v>0.95871015739427612</v>
      </c>
      <c r="E41" s="19">
        <f>最新!F41-前月!F41</f>
        <v>1.3228558807802271E-2</v>
      </c>
    </row>
    <row r="42" spans="1:5" x14ac:dyDescent="0.45">
      <c r="A42" s="15">
        <v>39</v>
      </c>
      <c r="B42" s="11" t="s">
        <v>0</v>
      </c>
      <c r="C42" s="9" t="s">
        <v>39</v>
      </c>
      <c r="D42" s="10">
        <f>最新!F42</f>
        <v>1.0089432807719463</v>
      </c>
      <c r="E42" s="19">
        <f>最新!F42-前月!F42</f>
        <v>1.4356319133913775E-2</v>
      </c>
    </row>
    <row r="43" spans="1:5" x14ac:dyDescent="0.45">
      <c r="A43" s="15">
        <v>40</v>
      </c>
      <c r="B43" s="11" t="s">
        <v>0</v>
      </c>
      <c r="C43" s="9" t="s">
        <v>40</v>
      </c>
      <c r="D43" s="10">
        <f>最新!F43</f>
        <v>0.96930980869330086</v>
      </c>
      <c r="E43" s="19">
        <f>最新!F43-前月!F43</f>
        <v>1.2167917258162575E-2</v>
      </c>
    </row>
    <row r="44" spans="1:5" x14ac:dyDescent="0.45">
      <c r="A44" s="15">
        <v>41</v>
      </c>
      <c r="B44" s="11" t="s">
        <v>0</v>
      </c>
      <c r="C44" s="9" t="s">
        <v>41</v>
      </c>
      <c r="D44" s="10">
        <f>最新!F44</f>
        <v>0.93564318234431665</v>
      </c>
      <c r="E44" s="19">
        <f>最新!F44-前月!F44</f>
        <v>9.9544717956632223E-3</v>
      </c>
    </row>
    <row r="45" spans="1:5" x14ac:dyDescent="0.45">
      <c r="A45" s="15">
        <v>42</v>
      </c>
      <c r="B45" s="11" t="s">
        <v>0</v>
      </c>
      <c r="C45" s="9" t="s">
        <v>42</v>
      </c>
      <c r="D45" s="10">
        <f>最新!F45</f>
        <v>0.9223074358119373</v>
      </c>
      <c r="E45" s="19">
        <f>最新!F45-前月!F45</f>
        <v>8.7362454151383995E-3</v>
      </c>
    </row>
    <row r="46" spans="1:5" x14ac:dyDescent="0.45">
      <c r="A46" s="15">
        <v>43</v>
      </c>
      <c r="B46" s="11" t="s">
        <v>0</v>
      </c>
      <c r="C46" s="9" t="s">
        <v>43</v>
      </c>
      <c r="D46" s="10">
        <f>最新!F46</f>
        <v>0.88800326997751888</v>
      </c>
      <c r="E46" s="19">
        <f>最新!F46-前月!F46</f>
        <v>1.062742693643981E-2</v>
      </c>
    </row>
    <row r="48" spans="1:5" x14ac:dyDescent="0.45">
      <c r="A48" s="16" t="s">
        <v>56</v>
      </c>
    </row>
    <row r="49" spans="1:1" x14ac:dyDescent="0.45">
      <c r="A49" s="18" t="s">
        <v>53</v>
      </c>
    </row>
  </sheetData>
  <autoFilter ref="A3:E3" xr:uid="{00000000-0009-0000-0000-000002000000}"/>
  <mergeCells count="1">
    <mergeCell ref="A1:E1"/>
  </mergeCells>
  <phoneticPr fontId="2"/>
  <hyperlinks>
    <hyperlink ref="A49" r:id="rId1" location="kouhu" display="https://www.soumu.go.jp/kojinbango_card/#kouhu" xr:uid="{00000000-0004-0000-02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最新</vt:lpstr>
      <vt:lpstr>前月</vt:lpstr>
      <vt:lpstr>前月比</vt:lpstr>
      <vt:lpstr>前月!Print_Area</vt:lpstr>
      <vt:lpstr>最新!Print_Titles</vt:lpstr>
      <vt:lpstr>前月!Print_Titles</vt:lpstr>
      <vt:lpstr>前月比!Print_Titles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2021-07-07T05:37:13Z</dcterms:created>
  <dcterms:modified xsi:type="dcterms:W3CDTF">2025-10-07T02:54:58Z</dcterms:modified>
</cp:coreProperties>
</file>