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6B6BCF56-4A51-4FD6-9F84-8EDFFA4FB88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最新" sheetId="2" r:id="rId1"/>
    <sheet name="前月" sheetId="1" r:id="rId2"/>
    <sheet name="前月比" sheetId="3" r:id="rId3"/>
  </sheets>
  <definedNames>
    <definedName name="_xlnm._FilterDatabase" localSheetId="0" hidden="1">最新!$A$3:$F$3</definedName>
    <definedName name="_xlnm._FilterDatabase" localSheetId="1" hidden="1">前月!$A$3:$F$3</definedName>
    <definedName name="_xlnm._FilterDatabase" localSheetId="2" hidden="1">前月比!$A$3:$E$3</definedName>
    <definedName name="_xlnm.Print_Area" localSheetId="1">前月!$A$1:$G$49</definedName>
    <definedName name="_xlnm.Print_Titles" localSheetId="0">最新!$1:$3</definedName>
    <definedName name="_xlnm.Print_Titles" localSheetId="1">前月!$1:$3</definedName>
    <definedName name="_xlnm.Print_Titles" localSheetId="2">前月比!$1:$3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" i="2"/>
  <c r="D4" i="3" s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E4" i="3"/>
  <c r="E28" i="3" l="1"/>
  <c r="D28" i="3"/>
  <c r="E35" i="3"/>
  <c r="D35" i="3"/>
  <c r="E11" i="3"/>
  <c r="D11" i="3"/>
  <c r="E26" i="3"/>
  <c r="D26" i="3"/>
  <c r="E41" i="3"/>
  <c r="D41" i="3"/>
  <c r="E17" i="3"/>
  <c r="D17" i="3"/>
  <c r="E24" i="3"/>
  <c r="D24" i="3"/>
  <c r="E7" i="3"/>
  <c r="D7" i="3"/>
  <c r="E44" i="3"/>
  <c r="D44" i="3"/>
  <c r="E20" i="3"/>
  <c r="D20" i="3"/>
  <c r="E43" i="3"/>
  <c r="D43" i="3"/>
  <c r="E27" i="3"/>
  <c r="D27" i="3"/>
  <c r="E42" i="3"/>
  <c r="D42" i="3"/>
  <c r="E18" i="3"/>
  <c r="D18" i="3"/>
  <c r="E33" i="3"/>
  <c r="D33" i="3"/>
  <c r="E9" i="3"/>
  <c r="D9" i="3"/>
  <c r="E32" i="3"/>
  <c r="D32" i="3"/>
  <c r="E8" i="3"/>
  <c r="D8" i="3"/>
  <c r="E39" i="3"/>
  <c r="D39" i="3"/>
  <c r="E23" i="3"/>
  <c r="D23" i="3"/>
  <c r="E46" i="3"/>
  <c r="D46" i="3"/>
  <c r="E38" i="3"/>
  <c r="D38" i="3"/>
  <c r="E30" i="3"/>
  <c r="D30" i="3"/>
  <c r="E22" i="3"/>
  <c r="D22" i="3"/>
  <c r="E14" i="3"/>
  <c r="D14" i="3"/>
  <c r="E6" i="3"/>
  <c r="D6" i="3"/>
  <c r="E36" i="3"/>
  <c r="D36" i="3"/>
  <c r="E12" i="3"/>
  <c r="D12" i="3"/>
  <c r="E19" i="3"/>
  <c r="D19" i="3"/>
  <c r="E34" i="3"/>
  <c r="D34" i="3"/>
  <c r="E10" i="3"/>
  <c r="D10" i="3"/>
  <c r="E25" i="3"/>
  <c r="D25" i="3"/>
  <c r="E40" i="3"/>
  <c r="D40" i="3"/>
  <c r="E16" i="3"/>
  <c r="D16" i="3"/>
  <c r="E31" i="3"/>
  <c r="D31" i="3"/>
  <c r="E15" i="3"/>
  <c r="D15" i="3"/>
  <c r="E45" i="3"/>
  <c r="D45" i="3"/>
  <c r="E37" i="3"/>
  <c r="D37" i="3"/>
  <c r="E29" i="3"/>
  <c r="D29" i="3"/>
  <c r="E21" i="3"/>
  <c r="D21" i="3"/>
  <c r="E13" i="3"/>
  <c r="D13" i="3"/>
  <c r="E5" i="3"/>
  <c r="D5" i="3"/>
  <c r="E2" i="3"/>
</calcChain>
</file>

<file path=xl/sharedStrings.xml><?xml version="1.0" encoding="utf-8"?>
<sst xmlns="http://schemas.openxmlformats.org/spreadsheetml/2006/main" count="285" uniqueCount="59">
  <si>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</si>
  <si>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</si>
  <si>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</si>
  <si>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</si>
  <si>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</si>
  <si>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</si>
  <si>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</si>
  <si>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</si>
  <si>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</si>
  <si>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</si>
  <si>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</si>
  <si>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</si>
  <si>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</si>
  <si>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</si>
  <si>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</si>
  <si>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</si>
  <si>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</si>
  <si>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</si>
  <si>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</si>
  <si>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</si>
  <si>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</si>
  <si>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</si>
  <si>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</si>
  <si>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</si>
  <si>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</si>
  <si>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</si>
  <si>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</si>
  <si>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</si>
  <si>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</si>
  <si>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</si>
  <si>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</si>
  <si>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</si>
  <si>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</si>
  <si>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</si>
  <si>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</si>
  <si>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</si>
  <si>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</si>
  <si>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</si>
  <si>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</si>
  <si>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</si>
  <si>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</si>
  <si>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</si>
  <si>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</si>
  <si>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</si>
  <si>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時点</t>
    <rPh sb="0" eb="2">
      <t>ジテン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</si>
  <si>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</si>
  <si>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交付枚数</t>
    <rPh sb="0" eb="2">
      <t>コウフ</t>
    </rPh>
    <rPh sb="2" eb="4">
      <t>マイスウ</t>
    </rPh>
    <phoneticPr fontId="2"/>
  </si>
  <si>
    <t>人口に対する
交付枚数率</t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</si>
  <si>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t>前月比</t>
    <rPh sb="0" eb="2">
      <t>ゼンゲツ</t>
    </rPh>
    <rPh sb="2" eb="3">
      <t>ヒ</t>
    </rPh>
    <phoneticPr fontId="2"/>
  </si>
  <si>
    <t>大阪府内マイナンバーカード交付状況</t>
    <rPh sb="0" eb="3">
      <t>オオサカフ</t>
    </rPh>
    <rPh sb="3" eb="4">
      <t>ナイ</t>
    </rPh>
    <rPh sb="13" eb="15">
      <t>コウフ</t>
    </rPh>
    <rPh sb="15" eb="17">
      <t>ジョウキョウ</t>
    </rPh>
    <phoneticPr fontId="2"/>
  </si>
  <si>
    <t>NO</t>
    <phoneticPr fontId="2"/>
  </si>
  <si>
    <t>時点</t>
    <rPh sb="0" eb="2">
      <t>ジテン</t>
    </rPh>
    <phoneticPr fontId="2"/>
  </si>
  <si>
    <t>：総務省ホームページ「マイナンバーカード交付状況について」</t>
    <rPh sb="1" eb="4">
      <t>ソウムショウ</t>
    </rPh>
    <rPh sb="20" eb="22">
      <t>コウフ</t>
    </rPh>
    <rPh sb="22" eb="24">
      <t>ジョウキョウ</t>
    </rPh>
    <phoneticPr fontId="2"/>
  </si>
  <si>
    <t>https://www.soumu.go.jp/kojinbango_card/kofujokyo.html</t>
    <phoneticPr fontId="2"/>
  </si>
  <si>
    <t>大阪府内マイナンバーカード交付状況（前月比）</t>
    <rPh sb="0" eb="3">
      <t>オオサカフ</t>
    </rPh>
    <rPh sb="3" eb="4">
      <t>ナイ</t>
    </rPh>
    <rPh sb="13" eb="15">
      <t>コウフ</t>
    </rPh>
    <rPh sb="15" eb="17">
      <t>ジョウキョウ</t>
    </rPh>
    <rPh sb="18" eb="21">
      <t>ゼンゲツヒ</t>
    </rPh>
    <phoneticPr fontId="2"/>
  </si>
  <si>
    <t>大阪府内マイナンバーカード交付状況（前月）</t>
    <rPh sb="0" eb="3">
      <t>オオサカフ</t>
    </rPh>
    <rPh sb="3" eb="4">
      <t>ナイ</t>
    </rPh>
    <rPh sb="13" eb="15">
      <t>コウフ</t>
    </rPh>
    <rPh sb="15" eb="17">
      <t>ジョウキョウ</t>
    </rPh>
    <rPh sb="18" eb="20">
      <t>ゼンゲツ</t>
    </rPh>
    <phoneticPr fontId="2"/>
  </si>
  <si>
    <t>参考：総務省ホームページ「マイナンバーカード交付状況について」</t>
    <rPh sb="0" eb="2">
      <t>サンコウ</t>
    </rPh>
    <rPh sb="3" eb="6">
      <t>ソウムショウ</t>
    </rPh>
    <rPh sb="22" eb="24">
      <t>コウフ</t>
    </rPh>
    <rPh sb="24" eb="26">
      <t>ジョウキョウ</t>
    </rPh>
    <phoneticPr fontId="2"/>
  </si>
  <si>
    <t>参考</t>
    <rPh sb="0" eb="2">
      <t>サンコウ</t>
    </rPh>
    <phoneticPr fontId="2"/>
  </si>
  <si>
    <t>人口
（R5.1.1）</t>
    <rPh sb="0" eb="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</si>
</sst>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" fillId="0" borderId="0">
      <alignment vertical="center"/>
    </xf>
    <xf numFmtId="0" fontId="11" fillId="0" borderId="0"/>
    <xf numFmtId="0" fontId="10" fillId="0" borderId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3" applyFill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 applyAlignment="1">
      <alignment vertical="center"/>
    </xf>
    <xf numFmtId="3" fontId="9" fillId="0" borderId="1" xfId="4" applyNumberFormat="1" applyFont="1" applyBorder="1" applyAlignment="1">
      <alignment vertical="center"/>
    </xf>
    <xf numFmtId="38" fontId="3" fillId="0" borderId="1" xfId="47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53">
    <cellStyle name="パーセント" xfId="1" builtinId="5"/>
    <cellStyle name="パーセント 2" xfId="5" xr:uid="{AE2454CC-9FC5-4580-B29A-C4DB1B505219}"/>
    <cellStyle name="パーセント 2 2" xfId="6" xr:uid="{7875F046-2416-4DD2-866B-380D0E5886E8}"/>
    <cellStyle name="パーセント 2 2 2" xfId="7" xr:uid="{FC045B7C-BD4D-4681-B4D0-63E75DEAB965}"/>
    <cellStyle name="パーセント 2 3" xfId="8" xr:uid="{0A022481-9C84-47F9-BC33-097ACE6412EE}"/>
    <cellStyle name="ハイパーリンク" xfId="3" builtinId="8"/>
    <cellStyle name="桁区切り 2" xfId="9" xr:uid="{ECF706EB-1387-4581-884B-4FDB328DF65E}"/>
    <cellStyle name="桁区切り 2 2" xfId="10" xr:uid="{956A6CF9-2FDC-49F6-A544-F93B0702D193}"/>
    <cellStyle name="桁区切り 3" xfId="49" xr:uid="{6B81C4A6-6096-4F38-B1D0-A9F65BF6FBE2}"/>
    <cellStyle name="桁区切り 4" xfId="52" xr:uid="{6D7C7F69-8758-4726-96E4-76799E70883D}"/>
    <cellStyle name="桁区切り 5" xfId="47" xr:uid="{D3FC628C-D5C0-4FCF-BF67-EF4F985C33B5}"/>
    <cellStyle name="標準" xfId="0" builtinId="0"/>
    <cellStyle name="標準 10" xfId="11" xr:uid="{07AF0616-EA53-46BF-B298-6597D679B790}"/>
    <cellStyle name="標準 11" xfId="12" xr:uid="{A394334B-0BAC-474C-AFA1-DE7BFAA1759E}"/>
    <cellStyle name="標準 12" xfId="42" xr:uid="{601CC5DA-A29F-45A6-8502-4AF5EA7DFF35}"/>
    <cellStyle name="標準 13" xfId="43" xr:uid="{9EC1B0E9-7159-4985-A513-D4EB8D0E8332}"/>
    <cellStyle name="標準 14" xfId="44" xr:uid="{0C145AFA-CA87-4B6F-96F0-6E6F37E867D1}"/>
    <cellStyle name="標準 15" xfId="48" xr:uid="{2D477AE4-F738-4979-B9DB-40C926E03377}"/>
    <cellStyle name="標準 16" xfId="50" xr:uid="{04AC988D-9C46-4DF8-8E31-18C32B33998E}"/>
    <cellStyle name="標準 2" xfId="2" xr:uid="{00000000-0005-0000-0000-000004000000}"/>
    <cellStyle name="標準 2 10" xfId="13" xr:uid="{6C5AB916-B0E2-4B57-A75D-8E9E77CD1B64}"/>
    <cellStyle name="標準 2 2" xfId="14" xr:uid="{65820A19-A1D5-48CA-B017-FB814761EE8A}"/>
    <cellStyle name="標準 2 3" xfId="15" xr:uid="{348E9AA4-8443-474C-A179-3151647A51F4}"/>
    <cellStyle name="標準 2 3 2" xfId="16" xr:uid="{B6EF05E4-A8CB-4E1B-8DDA-10CDC6058EEF}"/>
    <cellStyle name="標準 2 3 2 2" xfId="17" xr:uid="{6DE81BBF-A817-47A3-9E5E-4B7615F9F138}"/>
    <cellStyle name="標準 2 3 2 3" xfId="18" xr:uid="{BF904786-B6B1-4D0F-A0DA-FB69FA76905C}"/>
    <cellStyle name="標準 2 3 3" xfId="19" xr:uid="{92D4C851-0507-4FD1-8DA9-7CD59571020B}"/>
    <cellStyle name="標準 2 3 4" xfId="20" xr:uid="{3D92AB47-E8C5-4226-9945-1BAC23BEEF52}"/>
    <cellStyle name="標準 2 4" xfId="21" xr:uid="{52076A78-9C6E-459E-BCE0-A09F4C195FC3}"/>
    <cellStyle name="標準 2 4 2" xfId="22" xr:uid="{611627EE-D720-4003-9375-12F6B87043D1}"/>
    <cellStyle name="標準 2 4 3" xfId="23" xr:uid="{79095DF3-49FA-421B-AFA3-24E446C7DA99}"/>
    <cellStyle name="標準 2 5" xfId="24" xr:uid="{4D7487E4-7197-46E6-8962-81A29C62935F}"/>
    <cellStyle name="標準 2 6" xfId="25" xr:uid="{AC6B8C31-C75B-4470-8537-A7D4B9345088}"/>
    <cellStyle name="標準 2 7" xfId="26" xr:uid="{A0F89555-6C06-4C73-B0AC-3D6F82AA7E4A}"/>
    <cellStyle name="標準 2 8" xfId="45" xr:uid="{CE2C401A-7510-4C7D-9A11-502F283E801F}"/>
    <cellStyle name="標準 2 9" xfId="51" xr:uid="{872EB137-22EC-4E57-96A9-40C68257C469}"/>
    <cellStyle name="標準 2_（N更新0424v3）03_【別紙】初期登録に関する運用(都道府県版)_20130423-1" xfId="27" xr:uid="{6A847D75-6C83-4940-B019-42B472D68F21}"/>
    <cellStyle name="標準 3" xfId="28" xr:uid="{72327041-3FB0-41A1-B498-12EC8DEE15E5}"/>
    <cellStyle name="標準 3 2" xfId="46" xr:uid="{308CDA58-EE7E-47A4-98EC-AB0A0C5A5AD1}"/>
    <cellStyle name="標準 4" xfId="29" xr:uid="{7E763FE9-043F-4437-B193-47996955124E}"/>
    <cellStyle name="標準 5" xfId="30" xr:uid="{640682B1-E2BE-4318-8AB2-00C82ECC4E70}"/>
    <cellStyle name="標準 5 2" xfId="31" xr:uid="{BB7532E4-ACB7-4C05-8061-C3B489089808}"/>
    <cellStyle name="標準 5 2 2" xfId="32" xr:uid="{EFD5576D-10E2-4F71-A677-8EE436E45C0A}"/>
    <cellStyle name="標準 5 2 3" xfId="33" xr:uid="{F1228332-3C58-4FA4-9440-56AAE23BF9DA}"/>
    <cellStyle name="標準 5 2 4" xfId="34" xr:uid="{E926B247-7814-46C0-846C-7EB22FEE1378}"/>
    <cellStyle name="標準 5 3" xfId="35" xr:uid="{E0657FB4-0661-4F33-A662-76D8CFA3705A}"/>
    <cellStyle name="標準 5 4" xfId="36" xr:uid="{8AE27C80-66B9-4DA9-BAA3-F02E942417A6}"/>
    <cellStyle name="標準 5 5" xfId="37" xr:uid="{462D0B2E-2393-47CC-A016-7B78EDD8D0AF}"/>
    <cellStyle name="標準 6" xfId="38" xr:uid="{199D21AA-2BC1-4D18-86E7-21B817331AAD}"/>
    <cellStyle name="標準 7" xfId="39" xr:uid="{21F2AEE0-05FC-4358-BC5D-5C725E80C3FE}"/>
    <cellStyle name="標準 8" xfId="40" xr:uid="{0E860C39-5B2A-4247-B42F-2C5FD07A1442}"/>
    <cellStyle name="標準 9" xfId="41" xr:uid="{39B15277-B599-48D8-8116-73F85F5EC451}"/>
    <cellStyle name="標準_qryＫＯＫＵＤＯＡ出力" xfId="4" xr:uid="{0D5E12E8-E58C-4999-BFA6-94310140A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kojinbango_car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kojinbango_card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umu.go.jp/kojinbango_ca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view="pageBreakPreview" zoomScale="85" zoomScaleNormal="85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11" bestFit="1" customWidth="1"/>
    <col min="5" max="5" width="12.09765625" bestFit="1" customWidth="1"/>
    <col min="6" max="6" width="14.19921875" customWidth="1"/>
  </cols>
  <sheetData>
    <row r="1" spans="1:7" x14ac:dyDescent="0.45">
      <c r="B1" s="23" t="s">
        <v>49</v>
      </c>
      <c r="C1" s="23"/>
      <c r="D1" s="23"/>
      <c r="E1" s="23"/>
      <c r="F1" s="23"/>
    </row>
    <row r="2" spans="1:7" x14ac:dyDescent="0.45">
      <c r="C2" s="8"/>
      <c r="D2" s="8"/>
      <c r="E2" s="8"/>
      <c r="F2" s="1">
        <v>45869</v>
      </c>
      <c r="G2" s="8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  <c r="G3" s="8"/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2">
        <v>2497263</v>
      </c>
      <c r="F4" s="10">
        <f>E4/D4</f>
        <v>0.91088227366120422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2">
        <v>741094</v>
      </c>
      <c r="F5" s="10">
        <f t="shared" ref="F5:F46" si="0">E5/D5</f>
        <v>0.90220201892314356</v>
      </c>
    </row>
    <row r="6" spans="1:7" x14ac:dyDescent="0.45">
      <c r="A6" s="15">
        <v>3</v>
      </c>
      <c r="B6" s="11" t="s">
        <v>0</v>
      </c>
      <c r="C6" s="9" t="s">
        <v>3</v>
      </c>
      <c r="D6" s="21">
        <v>189396</v>
      </c>
      <c r="E6" s="22">
        <v>165205</v>
      </c>
      <c r="F6" s="10">
        <f t="shared" si="0"/>
        <v>0.87227290967074278</v>
      </c>
    </row>
    <row r="7" spans="1:7" x14ac:dyDescent="0.45">
      <c r="A7" s="15">
        <v>4</v>
      </c>
      <c r="B7" s="11" t="s">
        <v>0</v>
      </c>
      <c r="C7" s="9" t="s">
        <v>4</v>
      </c>
      <c r="D7" s="21">
        <v>407695</v>
      </c>
      <c r="E7" s="22">
        <v>367724</v>
      </c>
      <c r="F7" s="10">
        <f t="shared" si="0"/>
        <v>0.90195857197169449</v>
      </c>
    </row>
    <row r="8" spans="1:7" x14ac:dyDescent="0.45">
      <c r="A8" s="15">
        <v>5</v>
      </c>
      <c r="B8" s="11" t="s">
        <v>0</v>
      </c>
      <c r="C8" s="9" t="s">
        <v>5</v>
      </c>
      <c r="D8" s="21">
        <v>103074</v>
      </c>
      <c r="E8" s="22">
        <v>95247</v>
      </c>
      <c r="F8" s="10">
        <f t="shared" si="0"/>
        <v>0.92406426450899359</v>
      </c>
    </row>
    <row r="9" spans="1:7" x14ac:dyDescent="0.45">
      <c r="A9" s="15">
        <v>6</v>
      </c>
      <c r="B9" s="11" t="s">
        <v>0</v>
      </c>
      <c r="C9" s="9" t="s">
        <v>6</v>
      </c>
      <c r="D9" s="21">
        <v>381316</v>
      </c>
      <c r="E9" s="22">
        <v>349869</v>
      </c>
      <c r="F9" s="10">
        <f t="shared" si="0"/>
        <v>0.91753034228828578</v>
      </c>
    </row>
    <row r="10" spans="1:7" x14ac:dyDescent="0.45">
      <c r="A10" s="15">
        <v>7</v>
      </c>
      <c r="B10" s="11" t="s">
        <v>0</v>
      </c>
      <c r="C10" s="9" t="s">
        <v>7</v>
      </c>
      <c r="D10" s="21">
        <v>73282</v>
      </c>
      <c r="E10" s="22">
        <v>66232</v>
      </c>
      <c r="F10" s="10">
        <f t="shared" si="0"/>
        <v>0.90379629376927484</v>
      </c>
    </row>
    <row r="11" spans="1:7" x14ac:dyDescent="0.45">
      <c r="A11" s="15">
        <v>8</v>
      </c>
      <c r="B11" s="11" t="s">
        <v>0</v>
      </c>
      <c r="C11" s="9" t="s">
        <v>8</v>
      </c>
      <c r="D11" s="21">
        <v>348530</v>
      </c>
      <c r="E11" s="22">
        <v>310402</v>
      </c>
      <c r="F11" s="10">
        <f t="shared" si="0"/>
        <v>0.89060339138668121</v>
      </c>
    </row>
    <row r="12" spans="1:7" x14ac:dyDescent="0.45">
      <c r="A12" s="15">
        <v>9</v>
      </c>
      <c r="B12" s="11" t="s">
        <v>0</v>
      </c>
      <c r="C12" s="9" t="s">
        <v>9</v>
      </c>
      <c r="D12" s="21">
        <v>83156</v>
      </c>
      <c r="E12" s="22">
        <v>75631</v>
      </c>
      <c r="F12" s="10">
        <f t="shared" si="0"/>
        <v>0.90950743181490212</v>
      </c>
    </row>
    <row r="13" spans="1:7" x14ac:dyDescent="0.45">
      <c r="A13" s="15">
        <v>10</v>
      </c>
      <c r="B13" s="11" t="s">
        <v>0</v>
      </c>
      <c r="C13" s="9" t="s">
        <v>10</v>
      </c>
      <c r="D13" s="21">
        <v>142014</v>
      </c>
      <c r="E13" s="22">
        <v>126831</v>
      </c>
      <c r="F13" s="10">
        <f t="shared" si="0"/>
        <v>0.89308800540791755</v>
      </c>
    </row>
    <row r="14" spans="1:7" x14ac:dyDescent="0.45">
      <c r="A14" s="15">
        <v>11</v>
      </c>
      <c r="B14" s="11" t="s">
        <v>0</v>
      </c>
      <c r="C14" s="9" t="s">
        <v>11</v>
      </c>
      <c r="D14" s="21">
        <v>396252</v>
      </c>
      <c r="E14" s="22">
        <v>353390</v>
      </c>
      <c r="F14" s="10">
        <f t="shared" si="0"/>
        <v>0.89183146078757958</v>
      </c>
    </row>
    <row r="15" spans="1:7" x14ac:dyDescent="0.45">
      <c r="A15" s="15">
        <v>12</v>
      </c>
      <c r="B15" s="11" t="s">
        <v>0</v>
      </c>
      <c r="C15" s="9" t="s">
        <v>12</v>
      </c>
      <c r="D15" s="21">
        <v>284921</v>
      </c>
      <c r="E15" s="22">
        <v>256254</v>
      </c>
      <c r="F15" s="10">
        <f t="shared" si="0"/>
        <v>0.89938614563335095</v>
      </c>
    </row>
    <row r="16" spans="1:7" x14ac:dyDescent="0.45">
      <c r="A16" s="15">
        <v>13</v>
      </c>
      <c r="B16" s="11" t="s">
        <v>0</v>
      </c>
      <c r="C16" s="9" t="s">
        <v>13</v>
      </c>
      <c r="D16" s="21">
        <v>261998</v>
      </c>
      <c r="E16" s="22">
        <v>237941</v>
      </c>
      <c r="F16" s="10">
        <f t="shared" si="0"/>
        <v>0.90817868838693427</v>
      </c>
    </row>
    <row r="17" spans="1:6" x14ac:dyDescent="0.45">
      <c r="A17" s="15">
        <v>14</v>
      </c>
      <c r="B17" s="11" t="s">
        <v>0</v>
      </c>
      <c r="C17" s="9" t="s">
        <v>14</v>
      </c>
      <c r="D17" s="21">
        <v>98545</v>
      </c>
      <c r="E17" s="22">
        <v>94561</v>
      </c>
      <c r="F17" s="10">
        <f t="shared" si="0"/>
        <v>0.959571769242478</v>
      </c>
    </row>
    <row r="18" spans="1:6" x14ac:dyDescent="0.45">
      <c r="A18" s="15">
        <v>15</v>
      </c>
      <c r="B18" s="11" t="s">
        <v>0</v>
      </c>
      <c r="C18" s="9" t="s">
        <v>15</v>
      </c>
      <c r="D18" s="21">
        <v>108105</v>
      </c>
      <c r="E18" s="22">
        <v>96285</v>
      </c>
      <c r="F18" s="10">
        <f t="shared" si="0"/>
        <v>0.89066185652837515</v>
      </c>
    </row>
    <row r="19" spans="1:6" x14ac:dyDescent="0.45">
      <c r="A19" s="15">
        <v>16</v>
      </c>
      <c r="B19" s="11" t="s">
        <v>0</v>
      </c>
      <c r="C19" s="9" t="s">
        <v>16</v>
      </c>
      <c r="D19" s="21">
        <v>227544</v>
      </c>
      <c r="E19" s="22">
        <v>190410</v>
      </c>
      <c r="F19" s="10">
        <f t="shared" si="0"/>
        <v>0.83680518932602044</v>
      </c>
    </row>
    <row r="20" spans="1:6" x14ac:dyDescent="0.45">
      <c r="A20" s="15">
        <v>17</v>
      </c>
      <c r="B20" s="11" t="s">
        <v>0</v>
      </c>
      <c r="C20" s="9" t="s">
        <v>17</v>
      </c>
      <c r="D20" s="21">
        <v>100484</v>
      </c>
      <c r="E20" s="22">
        <v>90719</v>
      </c>
      <c r="F20" s="10">
        <f t="shared" si="0"/>
        <v>0.90282034950837942</v>
      </c>
    </row>
    <row r="21" spans="1:6" x14ac:dyDescent="0.45">
      <c r="A21" s="15">
        <v>18</v>
      </c>
      <c r="B21" s="11" t="s">
        <v>0</v>
      </c>
      <c r="C21" s="9" t="s">
        <v>18</v>
      </c>
      <c r="D21" s="21">
        <v>116966</v>
      </c>
      <c r="E21" s="22">
        <v>101453</v>
      </c>
      <c r="F21" s="10">
        <f t="shared" si="0"/>
        <v>0.86737171485730891</v>
      </c>
    </row>
    <row r="22" spans="1:6" x14ac:dyDescent="0.45">
      <c r="A22" s="15">
        <v>19</v>
      </c>
      <c r="B22" s="11" t="s">
        <v>0</v>
      </c>
      <c r="C22" s="9" t="s">
        <v>19</v>
      </c>
      <c r="D22" s="21">
        <v>117294</v>
      </c>
      <c r="E22" s="22">
        <v>102779</v>
      </c>
      <c r="F22" s="10">
        <f t="shared" si="0"/>
        <v>0.87625112964004981</v>
      </c>
    </row>
    <row r="23" spans="1:6" x14ac:dyDescent="0.45">
      <c r="A23" s="15">
        <v>20</v>
      </c>
      <c r="B23" s="11" t="s">
        <v>0</v>
      </c>
      <c r="C23" s="9" t="s">
        <v>20</v>
      </c>
      <c r="D23" s="21">
        <v>183761</v>
      </c>
      <c r="E23" s="22">
        <v>166193</v>
      </c>
      <c r="F23" s="10">
        <f t="shared" si="0"/>
        <v>0.90439755987396675</v>
      </c>
    </row>
    <row r="24" spans="1:6" x14ac:dyDescent="0.45">
      <c r="A24" s="15">
        <v>21</v>
      </c>
      <c r="B24" s="11" t="s">
        <v>0</v>
      </c>
      <c r="C24" s="9" t="s">
        <v>21</v>
      </c>
      <c r="D24" s="21">
        <v>139128</v>
      </c>
      <c r="E24" s="22">
        <v>128423</v>
      </c>
      <c r="F24" s="10">
        <f t="shared" si="0"/>
        <v>0.92305646598815483</v>
      </c>
    </row>
    <row r="25" spans="1:6" x14ac:dyDescent="0.45">
      <c r="A25" s="15">
        <v>22</v>
      </c>
      <c r="B25" s="11" t="s">
        <v>0</v>
      </c>
      <c r="C25" s="9" t="s">
        <v>22</v>
      </c>
      <c r="D25" s="21">
        <v>67226</v>
      </c>
      <c r="E25" s="22">
        <v>61128</v>
      </c>
      <c r="F25" s="10">
        <f t="shared" si="0"/>
        <v>0.90929104810638739</v>
      </c>
    </row>
    <row r="26" spans="1:6" x14ac:dyDescent="0.45">
      <c r="A26" s="15">
        <v>23</v>
      </c>
      <c r="B26" s="11" t="s">
        <v>0</v>
      </c>
      <c r="C26" s="9" t="s">
        <v>23</v>
      </c>
      <c r="D26" s="21">
        <v>108961</v>
      </c>
      <c r="E26" s="22">
        <v>96421</v>
      </c>
      <c r="F26" s="10">
        <f t="shared" si="0"/>
        <v>0.88491295050522667</v>
      </c>
    </row>
    <row r="27" spans="1:6" x14ac:dyDescent="0.45">
      <c r="A27" s="15">
        <v>24</v>
      </c>
      <c r="B27" s="11" t="s">
        <v>0</v>
      </c>
      <c r="C27" s="9" t="s">
        <v>24</v>
      </c>
      <c r="D27" s="21">
        <v>117937</v>
      </c>
      <c r="E27" s="22">
        <v>102855</v>
      </c>
      <c r="F27" s="10">
        <f t="shared" si="0"/>
        <v>0.87211816478289261</v>
      </c>
    </row>
    <row r="28" spans="1:6" x14ac:dyDescent="0.45">
      <c r="A28" s="15">
        <v>25</v>
      </c>
      <c r="B28" s="11" t="s">
        <v>0</v>
      </c>
      <c r="C28" s="9" t="s">
        <v>25</v>
      </c>
      <c r="D28" s="21">
        <v>86457</v>
      </c>
      <c r="E28" s="22">
        <v>79013</v>
      </c>
      <c r="F28" s="10">
        <f t="shared" si="0"/>
        <v>0.91389939507500839</v>
      </c>
    </row>
    <row r="29" spans="1:6" x14ac:dyDescent="0.45">
      <c r="A29" s="15">
        <v>26</v>
      </c>
      <c r="B29" s="11" t="s">
        <v>0</v>
      </c>
      <c r="C29" s="9" t="s">
        <v>26</v>
      </c>
      <c r="D29" s="21">
        <v>56992</v>
      </c>
      <c r="E29" s="22">
        <v>49559</v>
      </c>
      <c r="F29" s="10">
        <f t="shared" si="0"/>
        <v>0.86957818641212803</v>
      </c>
    </row>
    <row r="30" spans="1:6" x14ac:dyDescent="0.45">
      <c r="A30" s="15">
        <v>27</v>
      </c>
      <c r="B30" s="11" t="s">
        <v>0</v>
      </c>
      <c r="C30" s="9" t="s">
        <v>27</v>
      </c>
      <c r="D30" s="21">
        <v>63336</v>
      </c>
      <c r="E30" s="22">
        <v>56724</v>
      </c>
      <c r="F30" s="10">
        <f t="shared" si="0"/>
        <v>0.89560439560439564</v>
      </c>
    </row>
    <row r="31" spans="1:6" x14ac:dyDescent="0.45">
      <c r="A31" s="15">
        <v>28</v>
      </c>
      <c r="B31" s="11" t="s">
        <v>0</v>
      </c>
      <c r="C31" s="9" t="s">
        <v>28</v>
      </c>
      <c r="D31" s="21">
        <v>480137</v>
      </c>
      <c r="E31" s="22">
        <v>403043</v>
      </c>
      <c r="F31" s="10">
        <f t="shared" si="0"/>
        <v>0.83943332840418461</v>
      </c>
    </row>
    <row r="32" spans="1:6" x14ac:dyDescent="0.45">
      <c r="A32" s="15">
        <v>29</v>
      </c>
      <c r="B32" s="11" t="s">
        <v>0</v>
      </c>
      <c r="C32" s="9" t="s">
        <v>29</v>
      </c>
      <c r="D32" s="21">
        <v>59635</v>
      </c>
      <c r="E32" s="22">
        <v>54209</v>
      </c>
      <c r="F32" s="10">
        <f t="shared" si="0"/>
        <v>0.90901316341074867</v>
      </c>
    </row>
    <row r="33" spans="1:6" x14ac:dyDescent="0.45">
      <c r="A33" s="15">
        <v>30</v>
      </c>
      <c r="B33" s="11" t="s">
        <v>0</v>
      </c>
      <c r="C33" s="9" t="s">
        <v>30</v>
      </c>
      <c r="D33" s="21">
        <v>54765</v>
      </c>
      <c r="E33" s="22">
        <v>50025</v>
      </c>
      <c r="F33" s="10">
        <f t="shared" si="0"/>
        <v>0.91344837030950421</v>
      </c>
    </row>
    <row r="34" spans="1:6" x14ac:dyDescent="0.45">
      <c r="A34" s="15">
        <v>31</v>
      </c>
      <c r="B34" s="11" t="s">
        <v>0</v>
      </c>
      <c r="C34" s="9" t="s">
        <v>31</v>
      </c>
      <c r="D34" s="21">
        <v>77363</v>
      </c>
      <c r="E34" s="22">
        <v>69789</v>
      </c>
      <c r="F34" s="10">
        <f t="shared" si="0"/>
        <v>0.90209790209790208</v>
      </c>
    </row>
    <row r="35" spans="1:6" x14ac:dyDescent="0.45">
      <c r="A35" s="15">
        <v>32</v>
      </c>
      <c r="B35" s="11" t="s">
        <v>0</v>
      </c>
      <c r="C35" s="9" t="s">
        <v>32</v>
      </c>
      <c r="D35" s="21">
        <v>58292</v>
      </c>
      <c r="E35" s="22">
        <v>52105</v>
      </c>
      <c r="F35" s="10">
        <f t="shared" si="0"/>
        <v>0.89386193645783296</v>
      </c>
    </row>
    <row r="36" spans="1:6" x14ac:dyDescent="0.45">
      <c r="A36" s="15">
        <v>33</v>
      </c>
      <c r="B36" s="11" t="s">
        <v>0</v>
      </c>
      <c r="C36" s="9" t="s">
        <v>33</v>
      </c>
      <c r="D36" s="21">
        <v>51579</v>
      </c>
      <c r="E36" s="22">
        <v>46201</v>
      </c>
      <c r="F36" s="10">
        <f t="shared" si="0"/>
        <v>0.89573275945636788</v>
      </c>
    </row>
    <row r="37" spans="1:6" x14ac:dyDescent="0.45">
      <c r="A37" s="15">
        <v>34</v>
      </c>
      <c r="B37" s="11" t="s">
        <v>0</v>
      </c>
      <c r="C37" s="9" t="s">
        <v>34</v>
      </c>
      <c r="D37" s="21">
        <v>31646</v>
      </c>
      <c r="E37" s="22">
        <v>28919</v>
      </c>
      <c r="F37" s="10">
        <f t="shared" si="0"/>
        <v>0.91382797193958165</v>
      </c>
    </row>
    <row r="38" spans="1:6" x14ac:dyDescent="0.45">
      <c r="A38" s="15">
        <v>35</v>
      </c>
      <c r="B38" s="11" t="s">
        <v>0</v>
      </c>
      <c r="C38" s="9" t="s">
        <v>35</v>
      </c>
      <c r="D38" s="21">
        <v>18526</v>
      </c>
      <c r="E38" s="22">
        <v>17325</v>
      </c>
      <c r="F38" s="10">
        <f t="shared" si="0"/>
        <v>0.93517219043506428</v>
      </c>
    </row>
    <row r="39" spans="1:6" x14ac:dyDescent="0.45">
      <c r="A39" s="15">
        <v>36</v>
      </c>
      <c r="B39" s="11" t="s">
        <v>0</v>
      </c>
      <c r="C39" s="9" t="s">
        <v>36</v>
      </c>
      <c r="D39" s="21">
        <v>9267</v>
      </c>
      <c r="E39" s="22">
        <v>7600</v>
      </c>
      <c r="F39" s="10">
        <f t="shared" si="0"/>
        <v>0.82011438437466277</v>
      </c>
    </row>
    <row r="40" spans="1:6" x14ac:dyDescent="0.45">
      <c r="A40" s="15">
        <v>37</v>
      </c>
      <c r="B40" s="11" t="s">
        <v>0</v>
      </c>
      <c r="C40" s="9" t="s">
        <v>37</v>
      </c>
      <c r="D40" s="21">
        <v>16675</v>
      </c>
      <c r="E40" s="22">
        <v>13930</v>
      </c>
      <c r="F40" s="10">
        <f t="shared" si="0"/>
        <v>0.83538230884557718</v>
      </c>
    </row>
    <row r="41" spans="1:6" x14ac:dyDescent="0.45">
      <c r="A41" s="15">
        <v>38</v>
      </c>
      <c r="B41" s="11" t="s">
        <v>0</v>
      </c>
      <c r="C41" s="9" t="s">
        <v>38</v>
      </c>
      <c r="D41" s="21">
        <v>43013</v>
      </c>
      <c r="E41" s="22">
        <v>40154</v>
      </c>
      <c r="F41" s="10">
        <f t="shared" si="0"/>
        <v>0.933531722967475</v>
      </c>
    </row>
    <row r="42" spans="1:6" x14ac:dyDescent="0.45">
      <c r="A42" s="15">
        <v>39</v>
      </c>
      <c r="B42" s="11" t="s">
        <v>0</v>
      </c>
      <c r="C42" s="9" t="s">
        <v>39</v>
      </c>
      <c r="D42" s="21">
        <v>8498</v>
      </c>
      <c r="E42" s="22">
        <v>8346</v>
      </c>
      <c r="F42" s="10">
        <f t="shared" si="0"/>
        <v>0.98211343845610732</v>
      </c>
    </row>
    <row r="43" spans="1:6" x14ac:dyDescent="0.45">
      <c r="A43" s="15">
        <v>40</v>
      </c>
      <c r="B43" s="11" t="s">
        <v>0</v>
      </c>
      <c r="C43" s="9" t="s">
        <v>40</v>
      </c>
      <c r="D43" s="21">
        <v>14793</v>
      </c>
      <c r="E43" s="22">
        <v>13981</v>
      </c>
      <c r="F43" s="10">
        <f t="shared" si="0"/>
        <v>0.94510917325762189</v>
      </c>
    </row>
    <row r="44" spans="1:6" x14ac:dyDescent="0.45">
      <c r="A44" s="15">
        <v>41</v>
      </c>
      <c r="B44" s="11" t="s">
        <v>0</v>
      </c>
      <c r="C44" s="9" t="s">
        <v>41</v>
      </c>
      <c r="D44" s="21">
        <v>12959</v>
      </c>
      <c r="E44" s="22">
        <v>11875</v>
      </c>
      <c r="F44" s="10">
        <f t="shared" si="0"/>
        <v>0.91635157033721737</v>
      </c>
    </row>
    <row r="45" spans="1:6" x14ac:dyDescent="0.45">
      <c r="A45" s="15">
        <v>42</v>
      </c>
      <c r="B45" s="11" t="s">
        <v>0</v>
      </c>
      <c r="C45" s="9" t="s">
        <v>42</v>
      </c>
      <c r="D45" s="21">
        <v>14995</v>
      </c>
      <c r="E45" s="22">
        <v>13563</v>
      </c>
      <c r="F45" s="10">
        <f t="shared" si="0"/>
        <v>0.90450150050016676</v>
      </c>
    </row>
    <row r="46" spans="1:6" x14ac:dyDescent="0.45">
      <c r="A46" s="15">
        <v>43</v>
      </c>
      <c r="B46" s="11" t="s">
        <v>0</v>
      </c>
      <c r="C46" s="9" t="s">
        <v>43</v>
      </c>
      <c r="D46" s="21">
        <v>4893</v>
      </c>
      <c r="E46" s="22">
        <v>4250</v>
      </c>
      <c r="F46" s="10">
        <f t="shared" si="0"/>
        <v>0.86858777845902313</v>
      </c>
    </row>
    <row r="47" spans="1:6" x14ac:dyDescent="0.45">
      <c r="B47" s="8"/>
      <c r="C47" s="8"/>
      <c r="D47" s="8"/>
      <c r="E47" s="8"/>
      <c r="F47" s="8"/>
    </row>
    <row r="48" spans="1:6" x14ac:dyDescent="0.45">
      <c r="A48" s="16" t="s">
        <v>56</v>
      </c>
      <c r="B48" s="12"/>
    </row>
    <row r="49" spans="1:2" x14ac:dyDescent="0.45">
      <c r="A49" s="18" t="s">
        <v>53</v>
      </c>
      <c r="B49" s="13"/>
    </row>
  </sheetData>
  <autoFilter ref="A3:F3" xr:uid="{00000000-0009-0000-0000-000000000000}"/>
  <mergeCells count="1">
    <mergeCell ref="B1:F1"/>
  </mergeCells>
  <phoneticPr fontId="2"/>
  <hyperlinks>
    <hyperlink ref="A49" r:id="rId1" location="kouhu" display="https://www.soumu.go.jp/kojinbango_card/#kouhu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showGridLines="0" view="pageBreakPreview" zoomScale="85" zoomScaleNormal="100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9.69921875" bestFit="1" customWidth="1"/>
    <col min="5" max="5" width="12" bestFit="1" customWidth="1"/>
    <col min="6" max="6" width="14.19921875" customWidth="1"/>
  </cols>
  <sheetData>
    <row r="1" spans="1:7" s="8" customFormat="1" x14ac:dyDescent="0.45">
      <c r="A1" s="14"/>
      <c r="B1" s="23" t="s">
        <v>55</v>
      </c>
      <c r="C1" s="23"/>
      <c r="D1" s="23"/>
      <c r="E1" s="23"/>
      <c r="F1" s="23"/>
    </row>
    <row r="2" spans="1:7" x14ac:dyDescent="0.45">
      <c r="B2" s="8"/>
      <c r="C2" s="8"/>
      <c r="D2" s="8"/>
      <c r="E2" s="8"/>
      <c r="F2" s="1">
        <v>45838</v>
      </c>
      <c r="G2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2">
        <v>2462876</v>
      </c>
      <c r="F4" s="10">
        <f>E4/D4</f>
        <v>0.89833953837685987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2">
        <v>731547</v>
      </c>
      <c r="F5" s="10">
        <f t="shared" ref="F5:F46" si="0">E5/D5</f>
        <v>0.8905795760553572</v>
      </c>
    </row>
    <row r="6" spans="1:7" x14ac:dyDescent="0.45">
      <c r="A6" s="15">
        <v>3</v>
      </c>
      <c r="B6" s="11" t="s">
        <v>0</v>
      </c>
      <c r="C6" s="9" t="s">
        <v>3</v>
      </c>
      <c r="D6" s="21">
        <v>189396</v>
      </c>
      <c r="E6" s="22">
        <v>163181</v>
      </c>
      <c r="F6" s="10">
        <f t="shared" si="0"/>
        <v>0.86158630594099139</v>
      </c>
    </row>
    <row r="7" spans="1:7" x14ac:dyDescent="0.45">
      <c r="A7" s="15">
        <v>4</v>
      </c>
      <c r="B7" s="11" t="s">
        <v>0</v>
      </c>
      <c r="C7" s="9" t="s">
        <v>4</v>
      </c>
      <c r="D7" s="21">
        <v>407695</v>
      </c>
      <c r="E7" s="22">
        <v>362639</v>
      </c>
      <c r="F7" s="10">
        <f t="shared" si="0"/>
        <v>0.88948601282821715</v>
      </c>
    </row>
    <row r="8" spans="1:7" x14ac:dyDescent="0.45">
      <c r="A8" s="15">
        <v>5</v>
      </c>
      <c r="B8" s="11" t="s">
        <v>0</v>
      </c>
      <c r="C8" s="9" t="s">
        <v>5</v>
      </c>
      <c r="D8" s="21">
        <v>103074</v>
      </c>
      <c r="E8" s="22">
        <v>94016</v>
      </c>
      <c r="F8" s="10">
        <f t="shared" si="0"/>
        <v>0.91212138851698776</v>
      </c>
    </row>
    <row r="9" spans="1:7" x14ac:dyDescent="0.45">
      <c r="A9" s="15">
        <v>6</v>
      </c>
      <c r="B9" s="11" t="s">
        <v>0</v>
      </c>
      <c r="C9" s="9" t="s">
        <v>6</v>
      </c>
      <c r="D9" s="21">
        <v>381316</v>
      </c>
      <c r="E9" s="22">
        <v>344488</v>
      </c>
      <c r="F9" s="10">
        <f t="shared" si="0"/>
        <v>0.90341868686338889</v>
      </c>
    </row>
    <row r="10" spans="1:7" x14ac:dyDescent="0.45">
      <c r="A10" s="15">
        <v>7</v>
      </c>
      <c r="B10" s="11" t="s">
        <v>0</v>
      </c>
      <c r="C10" s="9" t="s">
        <v>7</v>
      </c>
      <c r="D10" s="21">
        <v>73282</v>
      </c>
      <c r="E10" s="22">
        <v>65308</v>
      </c>
      <c r="F10" s="10">
        <f t="shared" si="0"/>
        <v>0.89118746759095002</v>
      </c>
    </row>
    <row r="11" spans="1:7" x14ac:dyDescent="0.45">
      <c r="A11" s="15">
        <v>8</v>
      </c>
      <c r="B11" s="11" t="s">
        <v>0</v>
      </c>
      <c r="C11" s="9" t="s">
        <v>8</v>
      </c>
      <c r="D11" s="21">
        <v>348530</v>
      </c>
      <c r="E11" s="22">
        <v>306365</v>
      </c>
      <c r="F11" s="10">
        <f t="shared" si="0"/>
        <v>0.87902045734943912</v>
      </c>
    </row>
    <row r="12" spans="1:7" x14ac:dyDescent="0.45">
      <c r="A12" s="15">
        <v>9</v>
      </c>
      <c r="B12" s="11" t="s">
        <v>0</v>
      </c>
      <c r="C12" s="9" t="s">
        <v>9</v>
      </c>
      <c r="D12" s="21">
        <v>83156</v>
      </c>
      <c r="E12" s="22">
        <v>74718</v>
      </c>
      <c r="F12" s="10">
        <f t="shared" si="0"/>
        <v>0.89852806772812543</v>
      </c>
    </row>
    <row r="13" spans="1:7" x14ac:dyDescent="0.45">
      <c r="A13" s="15">
        <v>10</v>
      </c>
      <c r="B13" s="11" t="s">
        <v>0</v>
      </c>
      <c r="C13" s="9" t="s">
        <v>10</v>
      </c>
      <c r="D13" s="21">
        <v>142014</v>
      </c>
      <c r="E13" s="22">
        <v>125188</v>
      </c>
      <c r="F13" s="10">
        <f t="shared" si="0"/>
        <v>0.88151872350613325</v>
      </c>
    </row>
    <row r="14" spans="1:7" x14ac:dyDescent="0.45">
      <c r="A14" s="15">
        <v>11</v>
      </c>
      <c r="B14" s="11" t="s">
        <v>0</v>
      </c>
      <c r="C14" s="9" t="s">
        <v>11</v>
      </c>
      <c r="D14" s="21">
        <v>396252</v>
      </c>
      <c r="E14" s="22">
        <v>348837</v>
      </c>
      <c r="F14" s="10">
        <f t="shared" si="0"/>
        <v>0.88034129796190308</v>
      </c>
    </row>
    <row r="15" spans="1:7" x14ac:dyDescent="0.45">
      <c r="A15" s="15">
        <v>12</v>
      </c>
      <c r="B15" s="11" t="s">
        <v>0</v>
      </c>
      <c r="C15" s="9" t="s">
        <v>12</v>
      </c>
      <c r="D15" s="21">
        <v>284921</v>
      </c>
      <c r="E15" s="22">
        <v>252469</v>
      </c>
      <c r="F15" s="10">
        <f t="shared" si="0"/>
        <v>0.88610176154091835</v>
      </c>
    </row>
    <row r="16" spans="1:7" x14ac:dyDescent="0.45">
      <c r="A16" s="15">
        <v>13</v>
      </c>
      <c r="B16" s="11" t="s">
        <v>0</v>
      </c>
      <c r="C16" s="9" t="s">
        <v>13</v>
      </c>
      <c r="D16" s="21">
        <v>261998</v>
      </c>
      <c r="E16" s="22">
        <v>235246</v>
      </c>
      <c r="F16" s="10">
        <f t="shared" si="0"/>
        <v>0.89789235032328496</v>
      </c>
    </row>
    <row r="17" spans="1:6" x14ac:dyDescent="0.45">
      <c r="A17" s="15">
        <v>14</v>
      </c>
      <c r="B17" s="11" t="s">
        <v>0</v>
      </c>
      <c r="C17" s="9" t="s">
        <v>14</v>
      </c>
      <c r="D17" s="21">
        <v>98545</v>
      </c>
      <c r="E17" s="22">
        <v>93306</v>
      </c>
      <c r="F17" s="10">
        <f t="shared" si="0"/>
        <v>0.94683647064792731</v>
      </c>
    </row>
    <row r="18" spans="1:6" x14ac:dyDescent="0.45">
      <c r="A18" s="15">
        <v>15</v>
      </c>
      <c r="B18" s="11" t="s">
        <v>0</v>
      </c>
      <c r="C18" s="9" t="s">
        <v>15</v>
      </c>
      <c r="D18" s="21">
        <v>108105</v>
      </c>
      <c r="E18" s="22">
        <v>95081</v>
      </c>
      <c r="F18" s="10">
        <f t="shared" si="0"/>
        <v>0.87952453633041949</v>
      </c>
    </row>
    <row r="19" spans="1:6" x14ac:dyDescent="0.45">
      <c r="A19" s="15">
        <v>16</v>
      </c>
      <c r="B19" s="11" t="s">
        <v>0</v>
      </c>
      <c r="C19" s="9" t="s">
        <v>16</v>
      </c>
      <c r="D19" s="21">
        <v>227544</v>
      </c>
      <c r="E19" s="22">
        <v>188434</v>
      </c>
      <c r="F19" s="10">
        <f t="shared" si="0"/>
        <v>0.82812115458988156</v>
      </c>
    </row>
    <row r="20" spans="1:6" x14ac:dyDescent="0.45">
      <c r="A20" s="15">
        <v>17</v>
      </c>
      <c r="B20" s="11" t="s">
        <v>0</v>
      </c>
      <c r="C20" s="9" t="s">
        <v>17</v>
      </c>
      <c r="D20" s="21">
        <v>100484</v>
      </c>
      <c r="E20" s="22">
        <v>89583</v>
      </c>
      <c r="F20" s="10">
        <f t="shared" si="0"/>
        <v>0.89151506707535533</v>
      </c>
    </row>
    <row r="21" spans="1:6" x14ac:dyDescent="0.45">
      <c r="A21" s="15">
        <v>18</v>
      </c>
      <c r="B21" s="11" t="s">
        <v>0</v>
      </c>
      <c r="C21" s="9" t="s">
        <v>18</v>
      </c>
      <c r="D21" s="21">
        <v>116966</v>
      </c>
      <c r="E21" s="22">
        <v>100175</v>
      </c>
      <c r="F21" s="10">
        <f t="shared" si="0"/>
        <v>0.85644546278405687</v>
      </c>
    </row>
    <row r="22" spans="1:6" x14ac:dyDescent="0.45">
      <c r="A22" s="15">
        <v>19</v>
      </c>
      <c r="B22" s="11" t="s">
        <v>0</v>
      </c>
      <c r="C22" s="9" t="s">
        <v>19</v>
      </c>
      <c r="D22" s="21">
        <v>117294</v>
      </c>
      <c r="E22" s="22">
        <v>101454</v>
      </c>
      <c r="F22" s="10">
        <f t="shared" si="0"/>
        <v>0.86495472914215565</v>
      </c>
    </row>
    <row r="23" spans="1:6" x14ac:dyDescent="0.45">
      <c r="A23" s="15">
        <v>20</v>
      </c>
      <c r="B23" s="11" t="s">
        <v>0</v>
      </c>
      <c r="C23" s="9" t="s">
        <v>20</v>
      </c>
      <c r="D23" s="21">
        <v>183761</v>
      </c>
      <c r="E23" s="22">
        <v>164260</v>
      </c>
      <c r="F23" s="10">
        <f t="shared" si="0"/>
        <v>0.89387846169753105</v>
      </c>
    </row>
    <row r="24" spans="1:6" x14ac:dyDescent="0.45">
      <c r="A24" s="15">
        <v>21</v>
      </c>
      <c r="B24" s="11" t="s">
        <v>0</v>
      </c>
      <c r="C24" s="9" t="s">
        <v>21</v>
      </c>
      <c r="D24" s="21">
        <v>139128</v>
      </c>
      <c r="E24" s="22">
        <v>126448</v>
      </c>
      <c r="F24" s="10">
        <f t="shared" si="0"/>
        <v>0.90886090506583861</v>
      </c>
    </row>
    <row r="25" spans="1:6" x14ac:dyDescent="0.45">
      <c r="A25" s="15">
        <v>22</v>
      </c>
      <c r="B25" s="11" t="s">
        <v>0</v>
      </c>
      <c r="C25" s="9" t="s">
        <v>22</v>
      </c>
      <c r="D25" s="21">
        <v>67226</v>
      </c>
      <c r="E25" s="22">
        <v>60372</v>
      </c>
      <c r="F25" s="10">
        <f t="shared" si="0"/>
        <v>0.89804539910153813</v>
      </c>
    </row>
    <row r="26" spans="1:6" x14ac:dyDescent="0.45">
      <c r="A26" s="15">
        <v>23</v>
      </c>
      <c r="B26" s="11" t="s">
        <v>0</v>
      </c>
      <c r="C26" s="9" t="s">
        <v>23</v>
      </c>
      <c r="D26" s="21">
        <v>108961</v>
      </c>
      <c r="E26" s="22">
        <v>95394</v>
      </c>
      <c r="F26" s="10">
        <f t="shared" si="0"/>
        <v>0.87548755976909165</v>
      </c>
    </row>
    <row r="27" spans="1:6" x14ac:dyDescent="0.45">
      <c r="A27" s="15">
        <v>24</v>
      </c>
      <c r="B27" s="11" t="s">
        <v>0</v>
      </c>
      <c r="C27" s="9" t="s">
        <v>24</v>
      </c>
      <c r="D27" s="21">
        <v>117937</v>
      </c>
      <c r="E27" s="22">
        <v>101618</v>
      </c>
      <c r="F27" s="10">
        <f t="shared" si="0"/>
        <v>0.86162951406259269</v>
      </c>
    </row>
    <row r="28" spans="1:6" x14ac:dyDescent="0.45">
      <c r="A28" s="15">
        <v>25</v>
      </c>
      <c r="B28" s="11" t="s">
        <v>0</v>
      </c>
      <c r="C28" s="9" t="s">
        <v>25</v>
      </c>
      <c r="D28" s="21">
        <v>86457</v>
      </c>
      <c r="E28" s="22">
        <v>78163</v>
      </c>
      <c r="F28" s="10">
        <f t="shared" si="0"/>
        <v>0.90406791815584631</v>
      </c>
    </row>
    <row r="29" spans="1:6" x14ac:dyDescent="0.45">
      <c r="A29" s="15">
        <v>26</v>
      </c>
      <c r="B29" s="11" t="s">
        <v>0</v>
      </c>
      <c r="C29" s="9" t="s">
        <v>26</v>
      </c>
      <c r="D29" s="21">
        <v>56992</v>
      </c>
      <c r="E29" s="22">
        <v>48966</v>
      </c>
      <c r="F29" s="10">
        <f t="shared" si="0"/>
        <v>0.85917321729365526</v>
      </c>
    </row>
    <row r="30" spans="1:6" x14ac:dyDescent="0.45">
      <c r="A30" s="15">
        <v>27</v>
      </c>
      <c r="B30" s="11" t="s">
        <v>0</v>
      </c>
      <c r="C30" s="9" t="s">
        <v>27</v>
      </c>
      <c r="D30" s="21">
        <v>63336</v>
      </c>
      <c r="E30" s="22">
        <v>55982</v>
      </c>
      <c r="F30" s="10">
        <f t="shared" si="0"/>
        <v>0.88388909940634075</v>
      </c>
    </row>
    <row r="31" spans="1:6" x14ac:dyDescent="0.45">
      <c r="A31" s="15">
        <v>28</v>
      </c>
      <c r="B31" s="11" t="s">
        <v>0</v>
      </c>
      <c r="C31" s="9" t="s">
        <v>28</v>
      </c>
      <c r="D31" s="21">
        <v>480137</v>
      </c>
      <c r="E31" s="22">
        <v>397851</v>
      </c>
      <c r="F31" s="10">
        <f t="shared" si="0"/>
        <v>0.82861974811355921</v>
      </c>
    </row>
    <row r="32" spans="1:6" x14ac:dyDescent="0.45">
      <c r="A32" s="15">
        <v>29</v>
      </c>
      <c r="B32" s="11" t="s">
        <v>0</v>
      </c>
      <c r="C32" s="9" t="s">
        <v>29</v>
      </c>
      <c r="D32" s="21">
        <v>59635</v>
      </c>
      <c r="E32" s="22">
        <v>53444</v>
      </c>
      <c r="F32" s="10">
        <f t="shared" si="0"/>
        <v>0.89618512618428781</v>
      </c>
    </row>
    <row r="33" spans="1:6" x14ac:dyDescent="0.45">
      <c r="A33" s="15">
        <v>30</v>
      </c>
      <c r="B33" s="11" t="s">
        <v>0</v>
      </c>
      <c r="C33" s="9" t="s">
        <v>30</v>
      </c>
      <c r="D33" s="21">
        <v>54765</v>
      </c>
      <c r="E33" s="22">
        <v>49450</v>
      </c>
      <c r="F33" s="10">
        <f t="shared" si="0"/>
        <v>0.90294896375422262</v>
      </c>
    </row>
    <row r="34" spans="1:6" x14ac:dyDescent="0.45">
      <c r="A34" s="15">
        <v>31</v>
      </c>
      <c r="B34" s="11" t="s">
        <v>0</v>
      </c>
      <c r="C34" s="9" t="s">
        <v>31</v>
      </c>
      <c r="D34" s="21">
        <v>77363</v>
      </c>
      <c r="E34" s="22">
        <v>68814</v>
      </c>
      <c r="F34" s="10">
        <f t="shared" si="0"/>
        <v>0.88949497821956236</v>
      </c>
    </row>
    <row r="35" spans="1:6" x14ac:dyDescent="0.45">
      <c r="A35" s="15">
        <v>32</v>
      </c>
      <c r="B35" s="11" t="s">
        <v>0</v>
      </c>
      <c r="C35" s="9" t="s">
        <v>32</v>
      </c>
      <c r="D35" s="21">
        <v>58292</v>
      </c>
      <c r="E35" s="22">
        <v>51480</v>
      </c>
      <c r="F35" s="10">
        <f t="shared" si="0"/>
        <v>0.88314005352363956</v>
      </c>
    </row>
    <row r="36" spans="1:6" x14ac:dyDescent="0.45">
      <c r="A36" s="15">
        <v>33</v>
      </c>
      <c r="B36" s="11" t="s">
        <v>0</v>
      </c>
      <c r="C36" s="9" t="s">
        <v>33</v>
      </c>
      <c r="D36" s="21">
        <v>51579</v>
      </c>
      <c r="E36" s="22">
        <v>45637</v>
      </c>
      <c r="F36" s="10">
        <f t="shared" si="0"/>
        <v>0.88479807673665634</v>
      </c>
    </row>
    <row r="37" spans="1:6" x14ac:dyDescent="0.45">
      <c r="A37" s="15">
        <v>34</v>
      </c>
      <c r="B37" s="11" t="s">
        <v>0</v>
      </c>
      <c r="C37" s="9" t="s">
        <v>34</v>
      </c>
      <c r="D37" s="21">
        <v>31646</v>
      </c>
      <c r="E37" s="22">
        <v>28450</v>
      </c>
      <c r="F37" s="10">
        <f t="shared" si="0"/>
        <v>0.89900777349428052</v>
      </c>
    </row>
    <row r="38" spans="1:6" x14ac:dyDescent="0.45">
      <c r="A38" s="15">
        <v>35</v>
      </c>
      <c r="B38" s="11" t="s">
        <v>0</v>
      </c>
      <c r="C38" s="9" t="s">
        <v>35</v>
      </c>
      <c r="D38" s="21">
        <v>18526</v>
      </c>
      <c r="E38" s="22">
        <v>17096</v>
      </c>
      <c r="F38" s="10">
        <f t="shared" si="0"/>
        <v>0.92281118428155029</v>
      </c>
    </row>
    <row r="39" spans="1:6" x14ac:dyDescent="0.45">
      <c r="A39" s="15">
        <v>36</v>
      </c>
      <c r="B39" s="11" t="s">
        <v>0</v>
      </c>
      <c r="C39" s="9" t="s">
        <v>36</v>
      </c>
      <c r="D39" s="21">
        <v>9267</v>
      </c>
      <c r="E39" s="22">
        <v>7505</v>
      </c>
      <c r="F39" s="10">
        <f t="shared" si="0"/>
        <v>0.80986295456997948</v>
      </c>
    </row>
    <row r="40" spans="1:6" x14ac:dyDescent="0.45">
      <c r="A40" s="15">
        <v>37</v>
      </c>
      <c r="B40" s="11" t="s">
        <v>0</v>
      </c>
      <c r="C40" s="9" t="s">
        <v>37</v>
      </c>
      <c r="D40" s="21">
        <v>16675</v>
      </c>
      <c r="E40" s="22">
        <v>13771</v>
      </c>
      <c r="F40" s="10">
        <f t="shared" si="0"/>
        <v>0.82584707646176914</v>
      </c>
    </row>
    <row r="41" spans="1:6" x14ac:dyDescent="0.45">
      <c r="A41" s="15">
        <v>38</v>
      </c>
      <c r="B41" s="11" t="s">
        <v>0</v>
      </c>
      <c r="C41" s="9" t="s">
        <v>38</v>
      </c>
      <c r="D41" s="21">
        <v>43013</v>
      </c>
      <c r="E41" s="22">
        <v>39615</v>
      </c>
      <c r="F41" s="10">
        <f t="shared" si="0"/>
        <v>0.92100062771720181</v>
      </c>
    </row>
    <row r="42" spans="1:6" x14ac:dyDescent="0.45">
      <c r="A42" s="15">
        <v>39</v>
      </c>
      <c r="B42" s="11" t="s">
        <v>0</v>
      </c>
      <c r="C42" s="9" t="s">
        <v>39</v>
      </c>
      <c r="D42" s="21">
        <v>8498</v>
      </c>
      <c r="E42" s="22">
        <v>8229</v>
      </c>
      <c r="F42" s="10">
        <f t="shared" si="0"/>
        <v>0.96834549305718998</v>
      </c>
    </row>
    <row r="43" spans="1:6" x14ac:dyDescent="0.45">
      <c r="A43" s="15">
        <v>40</v>
      </c>
      <c r="B43" s="11" t="s">
        <v>0</v>
      </c>
      <c r="C43" s="9" t="s">
        <v>40</v>
      </c>
      <c r="D43" s="21">
        <v>14793</v>
      </c>
      <c r="E43" s="22">
        <v>13770</v>
      </c>
      <c r="F43" s="10">
        <f t="shared" si="0"/>
        <v>0.93084567024944231</v>
      </c>
    </row>
    <row r="44" spans="1:6" x14ac:dyDescent="0.45">
      <c r="A44" s="15">
        <v>41</v>
      </c>
      <c r="B44" s="11" t="s">
        <v>0</v>
      </c>
      <c r="C44" s="9" t="s">
        <v>41</v>
      </c>
      <c r="D44" s="21">
        <v>12959</v>
      </c>
      <c r="E44" s="22">
        <v>11742</v>
      </c>
      <c r="F44" s="10">
        <f t="shared" si="0"/>
        <v>0.90608843274944051</v>
      </c>
    </row>
    <row r="45" spans="1:6" x14ac:dyDescent="0.45">
      <c r="A45" s="15">
        <v>42</v>
      </c>
      <c r="B45" s="11" t="s">
        <v>0</v>
      </c>
      <c r="C45" s="9" t="s">
        <v>42</v>
      </c>
      <c r="D45" s="21">
        <v>14995</v>
      </c>
      <c r="E45" s="22">
        <v>13454</v>
      </c>
      <c r="F45" s="10">
        <f t="shared" si="0"/>
        <v>0.89723241080360117</v>
      </c>
    </row>
    <row r="46" spans="1:6" x14ac:dyDescent="0.45">
      <c r="A46" s="15">
        <v>43</v>
      </c>
      <c r="B46" s="11" t="s">
        <v>0</v>
      </c>
      <c r="C46" s="9" t="s">
        <v>43</v>
      </c>
      <c r="D46" s="21">
        <v>4893</v>
      </c>
      <c r="E46" s="22">
        <v>4216</v>
      </c>
      <c r="F46" s="10">
        <f t="shared" si="0"/>
        <v>0.86163907623135094</v>
      </c>
    </row>
    <row r="48" spans="1:6" x14ac:dyDescent="0.45">
      <c r="A48" s="16" t="s">
        <v>57</v>
      </c>
      <c r="B48" s="12" t="s">
        <v>52</v>
      </c>
    </row>
    <row r="49" spans="1:2" x14ac:dyDescent="0.45">
      <c r="A49" s="18" t="s">
        <v>53</v>
      </c>
      <c r="B49" s="13"/>
    </row>
  </sheetData>
  <autoFilter ref="A3:F3" xr:uid="{00000000-0009-0000-0000-000001000000}"/>
  <mergeCells count="1">
    <mergeCell ref="B1:F1"/>
  </mergeCells>
  <phoneticPr fontId="2"/>
  <hyperlinks>
    <hyperlink ref="A49" r:id="rId1" location="kouhu" display="https://www.soumu.go.jp/kojinbango_card/#kouhu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showGridLines="0" view="pageBreakPreview" zoomScale="85" zoomScaleNormal="100" zoomScaleSheetLayoutView="85" workbookViewId="0">
      <selection sqref="A1:E1"/>
    </sheetView>
  </sheetViews>
  <sheetFormatPr defaultRowHeight="18" x14ac:dyDescent="0.45"/>
  <cols>
    <col min="1" max="1" width="4" style="14" customWidth="1"/>
    <col min="2" max="2" width="9" style="8"/>
    <col min="3" max="3" width="16.69921875" style="8" bestFit="1" customWidth="1"/>
    <col min="4" max="4" width="12.69921875" style="8" customWidth="1"/>
  </cols>
  <sheetData>
    <row r="1" spans="1:6" s="8" customFormat="1" x14ac:dyDescent="0.45">
      <c r="A1" s="23" t="s">
        <v>54</v>
      </c>
      <c r="B1" s="23"/>
      <c r="C1" s="23"/>
      <c r="D1" s="23"/>
      <c r="E1" s="23"/>
      <c r="F1" s="17"/>
    </row>
    <row r="2" spans="1:6" x14ac:dyDescent="0.45">
      <c r="E2" s="1">
        <f>最新!F2</f>
        <v>45869</v>
      </c>
      <c r="F2" t="s">
        <v>51</v>
      </c>
    </row>
    <row r="3" spans="1:6" ht="32.4" x14ac:dyDescent="0.45">
      <c r="A3" s="5" t="s">
        <v>50</v>
      </c>
      <c r="B3" s="4"/>
      <c r="C3" s="5" t="s">
        <v>45</v>
      </c>
      <c r="D3" s="7" t="s">
        <v>47</v>
      </c>
      <c r="E3" s="5" t="s">
        <v>48</v>
      </c>
    </row>
    <row r="4" spans="1:6" x14ac:dyDescent="0.45">
      <c r="A4" s="15">
        <v>1</v>
      </c>
      <c r="B4" s="2" t="s">
        <v>0</v>
      </c>
      <c r="C4" s="3" t="s">
        <v>1</v>
      </c>
      <c r="D4" s="10">
        <f>最新!F4</f>
        <v>0.91088227366120422</v>
      </c>
      <c r="E4" s="19">
        <f>最新!F4-前月!F4</f>
        <v>1.2542735284344353E-2</v>
      </c>
    </row>
    <row r="5" spans="1:6" x14ac:dyDescent="0.45">
      <c r="A5" s="15">
        <v>2</v>
      </c>
      <c r="B5" s="11" t="s">
        <v>0</v>
      </c>
      <c r="C5" s="9" t="s">
        <v>2</v>
      </c>
      <c r="D5" s="10">
        <f>最新!F5</f>
        <v>0.90220201892314356</v>
      </c>
      <c r="E5" s="19">
        <f>最新!F5-前月!F5</f>
        <v>1.1622442867786353E-2</v>
      </c>
    </row>
    <row r="6" spans="1:6" x14ac:dyDescent="0.45">
      <c r="A6" s="15">
        <v>3</v>
      </c>
      <c r="B6" s="11" t="s">
        <v>0</v>
      </c>
      <c r="C6" s="9" t="s">
        <v>3</v>
      </c>
      <c r="D6" s="10">
        <f>最新!F6</f>
        <v>0.87227290967074278</v>
      </c>
      <c r="E6" s="19">
        <f>最新!F6-前月!F6</f>
        <v>1.0686603729751387E-2</v>
      </c>
    </row>
    <row r="7" spans="1:6" x14ac:dyDescent="0.45">
      <c r="A7" s="15">
        <v>4</v>
      </c>
      <c r="B7" s="11" t="s">
        <v>0</v>
      </c>
      <c r="C7" s="9" t="s">
        <v>4</v>
      </c>
      <c r="D7" s="10">
        <f>最新!F7</f>
        <v>0.90195857197169449</v>
      </c>
      <c r="E7" s="19">
        <f>最新!F7-前月!F7</f>
        <v>1.2472559143477335E-2</v>
      </c>
    </row>
    <row r="8" spans="1:6" x14ac:dyDescent="0.45">
      <c r="A8" s="15">
        <v>5</v>
      </c>
      <c r="B8" s="11" t="s">
        <v>0</v>
      </c>
      <c r="C8" s="9" t="s">
        <v>5</v>
      </c>
      <c r="D8" s="10">
        <f>最新!F8</f>
        <v>0.92406426450899359</v>
      </c>
      <c r="E8" s="19">
        <f>最新!F8-前月!F8</f>
        <v>1.194287599200583E-2</v>
      </c>
    </row>
    <row r="9" spans="1:6" x14ac:dyDescent="0.45">
      <c r="A9" s="15">
        <v>6</v>
      </c>
      <c r="B9" s="11" t="s">
        <v>0</v>
      </c>
      <c r="C9" s="9" t="s">
        <v>6</v>
      </c>
      <c r="D9" s="10">
        <f>最新!F9</f>
        <v>0.91753034228828578</v>
      </c>
      <c r="E9" s="19">
        <f>最新!F9-前月!F9</f>
        <v>1.4111655424896896E-2</v>
      </c>
    </row>
    <row r="10" spans="1:6" x14ac:dyDescent="0.45">
      <c r="A10" s="15">
        <v>7</v>
      </c>
      <c r="B10" s="11" t="s">
        <v>0</v>
      </c>
      <c r="C10" s="9" t="s">
        <v>7</v>
      </c>
      <c r="D10" s="10">
        <f>最新!F10</f>
        <v>0.90379629376927484</v>
      </c>
      <c r="E10" s="19">
        <f>最新!F10-前月!F10</f>
        <v>1.2608826178324817E-2</v>
      </c>
    </row>
    <row r="11" spans="1:6" x14ac:dyDescent="0.45">
      <c r="A11" s="15">
        <v>8</v>
      </c>
      <c r="B11" s="11" t="s">
        <v>0</v>
      </c>
      <c r="C11" s="9" t="s">
        <v>8</v>
      </c>
      <c r="D11" s="10">
        <f>最新!F11</f>
        <v>0.89060339138668121</v>
      </c>
      <c r="E11" s="19">
        <f>最新!F11-前月!F11</f>
        <v>1.1582934037242087E-2</v>
      </c>
    </row>
    <row r="12" spans="1:6" x14ac:dyDescent="0.45">
      <c r="A12" s="15">
        <v>9</v>
      </c>
      <c r="B12" s="11" t="s">
        <v>0</v>
      </c>
      <c r="C12" s="9" t="s">
        <v>9</v>
      </c>
      <c r="D12" s="10">
        <f>最新!F12</f>
        <v>0.90950743181490212</v>
      </c>
      <c r="E12" s="19">
        <f>最新!F12-前月!F12</f>
        <v>1.0979364086776688E-2</v>
      </c>
    </row>
    <row r="13" spans="1:6" x14ac:dyDescent="0.45">
      <c r="A13" s="15">
        <v>10</v>
      </c>
      <c r="B13" s="11" t="s">
        <v>0</v>
      </c>
      <c r="C13" s="9" t="s">
        <v>10</v>
      </c>
      <c r="D13" s="10">
        <f>最新!F13</f>
        <v>0.89308800540791755</v>
      </c>
      <c r="E13" s="19">
        <f>最新!F13-前月!F13</f>
        <v>1.1569281901784301E-2</v>
      </c>
    </row>
    <row r="14" spans="1:6" x14ac:dyDescent="0.45">
      <c r="A14" s="15">
        <v>11</v>
      </c>
      <c r="B14" s="11" t="s">
        <v>0</v>
      </c>
      <c r="C14" s="9" t="s">
        <v>11</v>
      </c>
      <c r="D14" s="10">
        <f>最新!F14</f>
        <v>0.89183146078757958</v>
      </c>
      <c r="E14" s="19">
        <f>最新!F14-前月!F14</f>
        <v>1.1490162825676498E-2</v>
      </c>
    </row>
    <row r="15" spans="1:6" x14ac:dyDescent="0.45">
      <c r="A15" s="15">
        <v>12</v>
      </c>
      <c r="B15" s="11" t="s">
        <v>0</v>
      </c>
      <c r="C15" s="9" t="s">
        <v>12</v>
      </c>
      <c r="D15" s="10">
        <f>最新!F15</f>
        <v>0.89938614563335095</v>
      </c>
      <c r="E15" s="19">
        <f>最新!F15-前月!F15</f>
        <v>1.32843840924326E-2</v>
      </c>
    </row>
    <row r="16" spans="1:6" x14ac:dyDescent="0.45">
      <c r="A16" s="15">
        <v>13</v>
      </c>
      <c r="B16" s="11" t="s">
        <v>0</v>
      </c>
      <c r="C16" s="9" t="s">
        <v>13</v>
      </c>
      <c r="D16" s="10">
        <f>最新!F16</f>
        <v>0.90817868838693427</v>
      </c>
      <c r="E16" s="19">
        <f>最新!F16-前月!F16</f>
        <v>1.0286338063649314E-2</v>
      </c>
    </row>
    <row r="17" spans="1:5" x14ac:dyDescent="0.45">
      <c r="A17" s="15">
        <v>14</v>
      </c>
      <c r="B17" s="11" t="s">
        <v>0</v>
      </c>
      <c r="C17" s="9" t="s">
        <v>14</v>
      </c>
      <c r="D17" s="10">
        <f>最新!F17</f>
        <v>0.959571769242478</v>
      </c>
      <c r="E17" s="19">
        <f>最新!F17-前月!F17</f>
        <v>1.2735298594550692E-2</v>
      </c>
    </row>
    <row r="18" spans="1:5" x14ac:dyDescent="0.45">
      <c r="A18" s="15">
        <v>15</v>
      </c>
      <c r="B18" s="11" t="s">
        <v>0</v>
      </c>
      <c r="C18" s="9" t="s">
        <v>15</v>
      </c>
      <c r="D18" s="10">
        <f>最新!F18</f>
        <v>0.89066185652837515</v>
      </c>
      <c r="E18" s="19">
        <f>最新!F18-前月!F18</f>
        <v>1.1137320197955658E-2</v>
      </c>
    </row>
    <row r="19" spans="1:5" x14ac:dyDescent="0.45">
      <c r="A19" s="15">
        <v>16</v>
      </c>
      <c r="B19" s="11" t="s">
        <v>0</v>
      </c>
      <c r="C19" s="9" t="s">
        <v>16</v>
      </c>
      <c r="D19" s="10">
        <f>最新!F19</f>
        <v>0.83680518932602044</v>
      </c>
      <c r="E19" s="19">
        <f>最新!F19-前月!F19</f>
        <v>8.6840347361388792E-3</v>
      </c>
    </row>
    <row r="20" spans="1:5" x14ac:dyDescent="0.45">
      <c r="A20" s="15">
        <v>17</v>
      </c>
      <c r="B20" s="11" t="s">
        <v>0</v>
      </c>
      <c r="C20" s="9" t="s">
        <v>17</v>
      </c>
      <c r="D20" s="10">
        <f>最新!F20</f>
        <v>0.90282034950837942</v>
      </c>
      <c r="E20" s="19">
        <f>最新!F20-前月!F20</f>
        <v>1.1305282433024089E-2</v>
      </c>
    </row>
    <row r="21" spans="1:5" x14ac:dyDescent="0.45">
      <c r="A21" s="15">
        <v>18</v>
      </c>
      <c r="B21" s="11" t="s">
        <v>0</v>
      </c>
      <c r="C21" s="9" t="s">
        <v>18</v>
      </c>
      <c r="D21" s="10">
        <f>最新!F21</f>
        <v>0.86737171485730891</v>
      </c>
      <c r="E21" s="19">
        <f>最新!F21-前月!F21</f>
        <v>1.0926252073252041E-2</v>
      </c>
    </row>
    <row r="22" spans="1:5" x14ac:dyDescent="0.45">
      <c r="A22" s="15">
        <v>19</v>
      </c>
      <c r="B22" s="11" t="s">
        <v>0</v>
      </c>
      <c r="C22" s="9" t="s">
        <v>19</v>
      </c>
      <c r="D22" s="10">
        <f>最新!F22</f>
        <v>0.87625112964004981</v>
      </c>
      <c r="E22" s="19">
        <f>最新!F22-前月!F22</f>
        <v>1.1296400497894155E-2</v>
      </c>
    </row>
    <row r="23" spans="1:5" x14ac:dyDescent="0.45">
      <c r="A23" s="15">
        <v>20</v>
      </c>
      <c r="B23" s="11" t="s">
        <v>0</v>
      </c>
      <c r="C23" s="9" t="s">
        <v>20</v>
      </c>
      <c r="D23" s="10">
        <f>最新!F23</f>
        <v>0.90439755987396675</v>
      </c>
      <c r="E23" s="19">
        <f>最新!F23-前月!F23</f>
        <v>1.0519098176435704E-2</v>
      </c>
    </row>
    <row r="24" spans="1:5" x14ac:dyDescent="0.45">
      <c r="A24" s="15">
        <v>21</v>
      </c>
      <c r="B24" s="11" t="s">
        <v>0</v>
      </c>
      <c r="C24" s="9" t="s">
        <v>21</v>
      </c>
      <c r="D24" s="10">
        <f>最新!F24</f>
        <v>0.92305646598815483</v>
      </c>
      <c r="E24" s="19">
        <f>最新!F24-前月!F24</f>
        <v>1.4195560922316219E-2</v>
      </c>
    </row>
    <row r="25" spans="1:5" x14ac:dyDescent="0.45">
      <c r="A25" s="15">
        <v>22</v>
      </c>
      <c r="B25" s="11" t="s">
        <v>0</v>
      </c>
      <c r="C25" s="9" t="s">
        <v>22</v>
      </c>
      <c r="D25" s="10">
        <f>最新!F25</f>
        <v>0.90929104810638739</v>
      </c>
      <c r="E25" s="19">
        <f>最新!F25-前月!F25</f>
        <v>1.1245649004849256E-2</v>
      </c>
    </row>
    <row r="26" spans="1:5" x14ac:dyDescent="0.45">
      <c r="A26" s="15">
        <v>23</v>
      </c>
      <c r="B26" s="11" t="s">
        <v>0</v>
      </c>
      <c r="C26" s="9" t="s">
        <v>23</v>
      </c>
      <c r="D26" s="10">
        <f>最新!F26</f>
        <v>0.88491295050522667</v>
      </c>
      <c r="E26" s="19">
        <f>最新!F26-前月!F26</f>
        <v>9.4253907361350198E-3</v>
      </c>
    </row>
    <row r="27" spans="1:5" x14ac:dyDescent="0.45">
      <c r="A27" s="15">
        <v>24</v>
      </c>
      <c r="B27" s="11" t="s">
        <v>0</v>
      </c>
      <c r="C27" s="9" t="s">
        <v>24</v>
      </c>
      <c r="D27" s="10">
        <f>最新!F27</f>
        <v>0.87211816478289261</v>
      </c>
      <c r="E27" s="19">
        <f>最新!F27-前月!F27</f>
        <v>1.0488650720299919E-2</v>
      </c>
    </row>
    <row r="28" spans="1:5" x14ac:dyDescent="0.45">
      <c r="A28" s="15">
        <v>25</v>
      </c>
      <c r="B28" s="11" t="s">
        <v>0</v>
      </c>
      <c r="C28" s="9" t="s">
        <v>25</v>
      </c>
      <c r="D28" s="10">
        <f>最新!F28</f>
        <v>0.91389939507500839</v>
      </c>
      <c r="E28" s="19">
        <f>最新!F28-前月!F28</f>
        <v>9.8314769191620854E-3</v>
      </c>
    </row>
    <row r="29" spans="1:5" x14ac:dyDescent="0.45">
      <c r="A29" s="15">
        <v>26</v>
      </c>
      <c r="B29" s="11" t="s">
        <v>0</v>
      </c>
      <c r="C29" s="9" t="s">
        <v>26</v>
      </c>
      <c r="D29" s="10">
        <f>最新!F29</f>
        <v>0.86957818641212803</v>
      </c>
      <c r="E29" s="19">
        <f>最新!F29-前月!F29</f>
        <v>1.0404969118472773E-2</v>
      </c>
    </row>
    <row r="30" spans="1:5" x14ac:dyDescent="0.45">
      <c r="A30" s="15">
        <v>27</v>
      </c>
      <c r="B30" s="11" t="s">
        <v>0</v>
      </c>
      <c r="C30" s="9" t="s">
        <v>27</v>
      </c>
      <c r="D30" s="10">
        <f>最新!F30</f>
        <v>0.89560439560439564</v>
      </c>
      <c r="E30" s="19">
        <f>最新!F30-前月!F30</f>
        <v>1.1715296198054892E-2</v>
      </c>
    </row>
    <row r="31" spans="1:5" x14ac:dyDescent="0.45">
      <c r="A31" s="15">
        <v>28</v>
      </c>
      <c r="B31" s="11" t="s">
        <v>0</v>
      </c>
      <c r="C31" s="9" t="s">
        <v>28</v>
      </c>
      <c r="D31" s="10">
        <f>最新!F31</f>
        <v>0.83943332840418461</v>
      </c>
      <c r="E31" s="19">
        <f>最新!F31-前月!F31</f>
        <v>1.0813580290625402E-2</v>
      </c>
    </row>
    <row r="32" spans="1:5" x14ac:dyDescent="0.45">
      <c r="A32" s="15">
        <v>29</v>
      </c>
      <c r="B32" s="11" t="s">
        <v>0</v>
      </c>
      <c r="C32" s="9" t="s">
        <v>29</v>
      </c>
      <c r="D32" s="10">
        <f>最新!F32</f>
        <v>0.90901316341074867</v>
      </c>
      <c r="E32" s="19">
        <f>最新!F32-前月!F32</f>
        <v>1.2828037226460864E-2</v>
      </c>
    </row>
    <row r="33" spans="1:5" x14ac:dyDescent="0.45">
      <c r="A33" s="15">
        <v>30</v>
      </c>
      <c r="B33" s="11" t="s">
        <v>0</v>
      </c>
      <c r="C33" s="9" t="s">
        <v>30</v>
      </c>
      <c r="D33" s="10">
        <f>最新!F33</f>
        <v>0.91344837030950421</v>
      </c>
      <c r="E33" s="19">
        <f>最新!F33-前月!F33</f>
        <v>1.0499406555281587E-2</v>
      </c>
    </row>
    <row r="34" spans="1:5" x14ac:dyDescent="0.45">
      <c r="A34" s="15">
        <v>31</v>
      </c>
      <c r="B34" s="11" t="s">
        <v>0</v>
      </c>
      <c r="C34" s="9" t="s">
        <v>31</v>
      </c>
      <c r="D34" s="10">
        <f>最新!F34</f>
        <v>0.90209790209790208</v>
      </c>
      <c r="E34" s="19">
        <f>最新!F34-前月!F34</f>
        <v>1.2602923878339722E-2</v>
      </c>
    </row>
    <row r="35" spans="1:5" x14ac:dyDescent="0.45">
      <c r="A35" s="15">
        <v>32</v>
      </c>
      <c r="B35" s="11" t="s">
        <v>0</v>
      </c>
      <c r="C35" s="9" t="s">
        <v>32</v>
      </c>
      <c r="D35" s="10">
        <f>最新!F35</f>
        <v>0.89386193645783296</v>
      </c>
      <c r="E35" s="19">
        <f>最新!F35-前月!F35</f>
        <v>1.0721882934193405E-2</v>
      </c>
    </row>
    <row r="36" spans="1:5" x14ac:dyDescent="0.45">
      <c r="A36" s="15">
        <v>33</v>
      </c>
      <c r="B36" s="11" t="s">
        <v>0</v>
      </c>
      <c r="C36" s="9" t="s">
        <v>33</v>
      </c>
      <c r="D36" s="10">
        <f>最新!F36</f>
        <v>0.89573275945636788</v>
      </c>
      <c r="E36" s="19">
        <f>最新!F36-前月!F36</f>
        <v>1.0934682719711541E-2</v>
      </c>
    </row>
    <row r="37" spans="1:5" x14ac:dyDescent="0.45">
      <c r="A37" s="15">
        <v>34</v>
      </c>
      <c r="B37" s="11" t="s">
        <v>0</v>
      </c>
      <c r="C37" s="9" t="s">
        <v>34</v>
      </c>
      <c r="D37" s="10">
        <f>最新!F37</f>
        <v>0.91382797193958165</v>
      </c>
      <c r="E37" s="19">
        <f>最新!F37-前月!F37</f>
        <v>1.4820198445301136E-2</v>
      </c>
    </row>
    <row r="38" spans="1:5" x14ac:dyDescent="0.45">
      <c r="A38" s="15">
        <v>35</v>
      </c>
      <c r="B38" s="11" t="s">
        <v>0</v>
      </c>
      <c r="C38" s="9" t="s">
        <v>35</v>
      </c>
      <c r="D38" s="10">
        <f>最新!F38</f>
        <v>0.93517219043506428</v>
      </c>
      <c r="E38" s="19">
        <f>最新!F38-前月!F38</f>
        <v>1.2361006153513987E-2</v>
      </c>
    </row>
    <row r="39" spans="1:5" x14ac:dyDescent="0.45">
      <c r="A39" s="15">
        <v>36</v>
      </c>
      <c r="B39" s="11" t="s">
        <v>0</v>
      </c>
      <c r="C39" s="9" t="s">
        <v>36</v>
      </c>
      <c r="D39" s="10">
        <f>最新!F39</f>
        <v>0.82011438437466277</v>
      </c>
      <c r="E39" s="19">
        <f>最新!F39-前月!F39</f>
        <v>1.0251429804683299E-2</v>
      </c>
    </row>
    <row r="40" spans="1:5" x14ac:dyDescent="0.45">
      <c r="A40" s="15">
        <v>37</v>
      </c>
      <c r="B40" s="11" t="s">
        <v>0</v>
      </c>
      <c r="C40" s="9" t="s">
        <v>37</v>
      </c>
      <c r="D40" s="10">
        <f>最新!F40</f>
        <v>0.83538230884557718</v>
      </c>
      <c r="E40" s="19">
        <f>最新!F40-前月!F40</f>
        <v>9.5352323838080455E-3</v>
      </c>
    </row>
    <row r="41" spans="1:5" x14ac:dyDescent="0.45">
      <c r="A41" s="15">
        <v>38</v>
      </c>
      <c r="B41" s="11" t="s">
        <v>0</v>
      </c>
      <c r="C41" s="9" t="s">
        <v>38</v>
      </c>
      <c r="D41" s="10">
        <f>最新!F41</f>
        <v>0.933531722967475</v>
      </c>
      <c r="E41" s="19">
        <f>最新!F41-前月!F41</f>
        <v>1.2531095250273183E-2</v>
      </c>
    </row>
    <row r="42" spans="1:5" x14ac:dyDescent="0.45">
      <c r="A42" s="15">
        <v>39</v>
      </c>
      <c r="B42" s="11" t="s">
        <v>0</v>
      </c>
      <c r="C42" s="9" t="s">
        <v>39</v>
      </c>
      <c r="D42" s="10">
        <f>最新!F42</f>
        <v>0.98211343845610732</v>
      </c>
      <c r="E42" s="19">
        <f>最新!F42-前月!F42</f>
        <v>1.3767945398917347E-2</v>
      </c>
    </row>
    <row r="43" spans="1:5" x14ac:dyDescent="0.45">
      <c r="A43" s="15">
        <v>40</v>
      </c>
      <c r="B43" s="11" t="s">
        <v>0</v>
      </c>
      <c r="C43" s="9" t="s">
        <v>40</v>
      </c>
      <c r="D43" s="10">
        <f>最新!F43</f>
        <v>0.94510917325762189</v>
      </c>
      <c r="E43" s="19">
        <f>最新!F43-前月!F43</f>
        <v>1.4263503008179579E-2</v>
      </c>
    </row>
    <row r="44" spans="1:5" x14ac:dyDescent="0.45">
      <c r="A44" s="15">
        <v>41</v>
      </c>
      <c r="B44" s="11" t="s">
        <v>0</v>
      </c>
      <c r="C44" s="9" t="s">
        <v>41</v>
      </c>
      <c r="D44" s="10">
        <f>最新!F44</f>
        <v>0.91635157033721737</v>
      </c>
      <c r="E44" s="19">
        <f>最新!F44-前月!F44</f>
        <v>1.026313758777686E-2</v>
      </c>
    </row>
    <row r="45" spans="1:5" x14ac:dyDescent="0.45">
      <c r="A45" s="15">
        <v>42</v>
      </c>
      <c r="B45" s="11" t="s">
        <v>0</v>
      </c>
      <c r="C45" s="9" t="s">
        <v>42</v>
      </c>
      <c r="D45" s="10">
        <f>最新!F45</f>
        <v>0.90450150050016676</v>
      </c>
      <c r="E45" s="19">
        <f>最新!F45-前月!F45</f>
        <v>7.2690896965655893E-3</v>
      </c>
    </row>
    <row r="46" spans="1:5" x14ac:dyDescent="0.45">
      <c r="A46" s="15">
        <v>43</v>
      </c>
      <c r="B46" s="11" t="s">
        <v>0</v>
      </c>
      <c r="C46" s="9" t="s">
        <v>43</v>
      </c>
      <c r="D46" s="10">
        <f>最新!F46</f>
        <v>0.86858777845902313</v>
      </c>
      <c r="E46" s="19">
        <f>最新!F46-前月!F46</f>
        <v>6.9487022276721877E-3</v>
      </c>
    </row>
    <row r="48" spans="1:5" x14ac:dyDescent="0.45">
      <c r="A48" s="16" t="s">
        <v>56</v>
      </c>
    </row>
    <row r="49" spans="1:1" x14ac:dyDescent="0.45">
      <c r="A49" s="18" t="s">
        <v>53</v>
      </c>
    </row>
  </sheetData>
  <autoFilter ref="A3:E3" xr:uid="{00000000-0009-0000-0000-000002000000}"/>
  <mergeCells count="1">
    <mergeCell ref="A1:E1"/>
  </mergeCells>
  <phoneticPr fontId="2"/>
  <hyperlinks>
    <hyperlink ref="A49" r:id="rId1" location="kouhu" display="https://www.soumu.go.jp/kojinbango_card/#kouhu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最新</vt:lpstr>
      <vt:lpstr>前月</vt:lpstr>
      <vt:lpstr>前月比</vt:lpstr>
      <vt:lpstr>前月!Print_Area</vt:lpstr>
      <vt:lpstr>最新!Print_Titles</vt:lpstr>
      <vt:lpstr>前月!Print_Titles</vt:lpstr>
      <vt:lpstr>前月比!Print_Titles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2021-07-07T05:37:13Z</dcterms:created>
  <dcterms:modified xsi:type="dcterms:W3CDTF">2025-08-07T10:33:32Z</dcterms:modified>
</cp:coreProperties>
</file>