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6D8FB1-4786-4AC0-972B-8F5AADDD51D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<sst xmlns="http://schemas.openxmlformats.org/spreadsheetml/2006/main" count="285" uniqueCount="59">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</sst>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" fillId="0" borderId="0">
      <alignment vertical="center"/>
    </xf>
    <xf numFmtId="0" fontId="11" fillId="0" borderId="0"/>
    <xf numFmtId="0" fontId="10" fillId="0" borderId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8" fontId="3" fillId="0" borderId="1" xfId="4" applyFont="1" applyBorder="1">
      <alignment vertical="center"/>
    </xf>
    <xf numFmtId="3" fontId="9" fillId="0" borderId="1" xfId="5" applyNumberFormat="1" applyFont="1" applyBorder="1" applyAlignment="1">
      <alignment vertical="center"/>
    </xf>
    <xf numFmtId="38" fontId="3" fillId="0" borderId="1" xfId="4" applyFont="1" applyFill="1" applyBorder="1">
      <alignment vertical="center"/>
    </xf>
    <xf numFmtId="38" fontId="3" fillId="0" borderId="1" xfId="48" applyFont="1" applyFill="1" applyBorder="1" applyAlignment="1">
      <alignment horizontal="right" vertical="center"/>
    </xf>
    <xf numFmtId="38" fontId="3" fillId="0" borderId="1" xfId="48" applyFont="1" applyFill="1" applyBorder="1" applyAlignment="1">
      <alignment horizontal="right" vertical="center"/>
    </xf>
    <xf numFmtId="38" fontId="3" fillId="0" borderId="1" xfId="48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54">
    <cellStyle name="パーセント" xfId="1" builtinId="5"/>
    <cellStyle name="パーセント 2" xfId="6" xr:uid="{AE2454CC-9FC5-4580-B29A-C4DB1B505219}"/>
    <cellStyle name="パーセント 2 2" xfId="7" xr:uid="{7875F046-2416-4DD2-866B-380D0E5886E8}"/>
    <cellStyle name="パーセント 2 2 2" xfId="8" xr:uid="{FC045B7C-BD4D-4681-B4D0-63E75DEAB965}"/>
    <cellStyle name="パーセント 2 3" xfId="9" xr:uid="{0A022481-9C84-47F9-BC33-097ACE6412EE}"/>
    <cellStyle name="ハイパーリンク" xfId="3" builtinId="8"/>
    <cellStyle name="桁区切り" xfId="4" builtinId="6"/>
    <cellStyle name="桁区切り 2" xfId="10" xr:uid="{ECF706EB-1387-4581-884B-4FDB328DF65E}"/>
    <cellStyle name="桁区切り 2 2" xfId="11" xr:uid="{956A6CF9-2FDC-49F6-A544-F93B0702D193}"/>
    <cellStyle name="桁区切り 3" xfId="50" xr:uid="{6B81C4A6-6096-4F38-B1D0-A9F65BF6FBE2}"/>
    <cellStyle name="桁区切り 4" xfId="53" xr:uid="{6D7C7F69-8758-4726-96E4-76799E70883D}"/>
    <cellStyle name="桁区切り 5" xfId="48" xr:uid="{D3FC628C-D5C0-4FCF-BF67-EF4F985C33B5}"/>
    <cellStyle name="標準" xfId="0" builtinId="0"/>
    <cellStyle name="標準 10" xfId="12" xr:uid="{07AF0616-EA53-46BF-B298-6597D679B790}"/>
    <cellStyle name="標準 11" xfId="13" xr:uid="{A394334B-0BAC-474C-AFA1-DE7BFAA1759E}"/>
    <cellStyle name="標準 12" xfId="43" xr:uid="{601CC5DA-A29F-45A6-8502-4AF5EA7DFF35}"/>
    <cellStyle name="標準 13" xfId="44" xr:uid="{9EC1B0E9-7159-4985-A513-D4EB8D0E8332}"/>
    <cellStyle name="標準 14" xfId="45" xr:uid="{0C145AFA-CA87-4B6F-96F0-6E6F37E867D1}"/>
    <cellStyle name="標準 15" xfId="49" xr:uid="{2D477AE4-F738-4979-B9DB-40C926E03377}"/>
    <cellStyle name="標準 16" xfId="51" xr:uid="{04AC988D-9C46-4DF8-8E31-18C32B33998E}"/>
    <cellStyle name="標準 2" xfId="2" xr:uid="{00000000-0005-0000-0000-000004000000}"/>
    <cellStyle name="標準 2 10" xfId="14" xr:uid="{6C5AB916-B0E2-4B57-A75D-8E9E77CD1B64}"/>
    <cellStyle name="標準 2 2" xfId="15" xr:uid="{65820A19-A1D5-48CA-B017-FB814761EE8A}"/>
    <cellStyle name="標準 2 3" xfId="16" xr:uid="{348E9AA4-8443-474C-A179-3151647A51F4}"/>
    <cellStyle name="標準 2 3 2" xfId="17" xr:uid="{B6EF05E4-A8CB-4E1B-8DDA-10CDC6058EEF}"/>
    <cellStyle name="標準 2 3 2 2" xfId="18" xr:uid="{6DE81BBF-A817-47A3-9E5E-4B7615F9F138}"/>
    <cellStyle name="標準 2 3 2 3" xfId="19" xr:uid="{BF904786-B6B1-4D0F-A0DA-FB69FA76905C}"/>
    <cellStyle name="標準 2 3 3" xfId="20" xr:uid="{92D4C851-0507-4FD1-8DA9-7CD59571020B}"/>
    <cellStyle name="標準 2 3 4" xfId="21" xr:uid="{3D92AB47-E8C5-4226-9945-1BAC23BEEF52}"/>
    <cellStyle name="標準 2 4" xfId="22" xr:uid="{52076A78-9C6E-459E-BCE0-A09F4C195FC3}"/>
    <cellStyle name="標準 2 4 2" xfId="23" xr:uid="{611627EE-D720-4003-9375-12F6B87043D1}"/>
    <cellStyle name="標準 2 4 3" xfId="24" xr:uid="{79095DF3-49FA-421B-AFA3-24E446C7DA99}"/>
    <cellStyle name="標準 2 5" xfId="25" xr:uid="{4D7487E4-7197-46E6-8962-81A29C62935F}"/>
    <cellStyle name="標準 2 6" xfId="26" xr:uid="{AC6B8C31-C75B-4470-8537-A7D4B9345088}"/>
    <cellStyle name="標準 2 7" xfId="27" xr:uid="{A0F89555-6C06-4C73-B0AC-3D6F82AA7E4A}"/>
    <cellStyle name="標準 2 8" xfId="46" xr:uid="{CE2C401A-7510-4C7D-9A11-502F283E801F}"/>
    <cellStyle name="標準 2 9" xfId="52" xr:uid="{872EB137-22EC-4E57-96A9-40C68257C469}"/>
    <cellStyle name="標準 2_（N更新0424v3）03_【別紙】初期登録に関する運用(都道府県版)_20130423-1" xfId="28" xr:uid="{6A847D75-6C83-4940-B019-42B472D68F21}"/>
    <cellStyle name="標準 3" xfId="29" xr:uid="{72327041-3FB0-41A1-B498-12EC8DEE15E5}"/>
    <cellStyle name="標準 3 2" xfId="47" xr:uid="{308CDA58-EE7E-47A4-98EC-AB0A0C5A5AD1}"/>
    <cellStyle name="標準 4" xfId="30" xr:uid="{7E763FE9-043F-4437-B193-47996955124E}"/>
    <cellStyle name="標準 5" xfId="31" xr:uid="{640682B1-E2BE-4318-8AB2-00C82ECC4E70}"/>
    <cellStyle name="標準 5 2" xfId="32" xr:uid="{BB7532E4-ACB7-4C05-8061-C3B489089808}"/>
    <cellStyle name="標準 5 2 2" xfId="33" xr:uid="{EFD5576D-10E2-4F71-A677-8EE436E45C0A}"/>
    <cellStyle name="標準 5 2 3" xfId="34" xr:uid="{F1228332-3C58-4FA4-9440-56AAE23BF9DA}"/>
    <cellStyle name="標準 5 2 4" xfId="35" xr:uid="{E926B247-7814-46C0-846C-7EB22FEE1378}"/>
    <cellStyle name="標準 5 3" xfId="36" xr:uid="{E0657FB4-0661-4F33-A662-76D8CFA3705A}"/>
    <cellStyle name="標準 5 4" xfId="37" xr:uid="{8AE27C80-66B9-4DA9-BAA3-F02E942417A6}"/>
    <cellStyle name="標準 5 5" xfId="38" xr:uid="{462D0B2E-2393-47CC-A016-7B78EDD8D0AF}"/>
    <cellStyle name="標準 6" xfId="39" xr:uid="{199D21AA-2BC1-4D18-86E7-21B817331AAD}"/>
    <cellStyle name="標準 7" xfId="40" xr:uid="{21F2AEE0-05FC-4358-BC5D-5C725E80C3FE}"/>
    <cellStyle name="標準 8" xfId="41" xr:uid="{0E860C39-5B2A-4247-B42F-2C5FD07A1442}"/>
    <cellStyle name="標準 9" xfId="42" xr:uid="{39B15277-B599-48D8-8116-73F85F5EC451}"/>
    <cellStyle name="標準_qryＫＯＫＵＤＯＡ出力" xfId="5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7" t="s">
        <v>49</v>
      </c>
      <c r="C1" s="27"/>
      <c r="D1" s="27"/>
      <c r="E1" s="27"/>
      <c r="F1" s="27"/>
    </row>
    <row r="2" spans="1:7" x14ac:dyDescent="0.45">
      <c r="C2" s="8"/>
      <c r="D2" s="8"/>
      <c r="E2" s="8"/>
      <c r="F2" s="1">
        <v>45838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4">
        <v>2462876</v>
      </c>
      <c r="F4" s="10">
        <f>E4/D4</f>
        <v>0.89833953837685987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5">
        <v>731547</v>
      </c>
      <c r="F5" s="10">
        <f t="shared" ref="F5:F46" si="0">E5/D5</f>
        <v>0.8905795760553572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6">
        <v>163181</v>
      </c>
      <c r="F6" s="10">
        <f t="shared" si="0"/>
        <v>0.86158630594099139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6">
        <v>362639</v>
      </c>
      <c r="F7" s="10">
        <f t="shared" si="0"/>
        <v>0.88948601282821715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6">
        <v>94016</v>
      </c>
      <c r="F8" s="10">
        <f t="shared" si="0"/>
        <v>0.91212138851698776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6">
        <v>344488</v>
      </c>
      <c r="F9" s="10">
        <f t="shared" si="0"/>
        <v>0.90341868686338889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6">
        <v>65308</v>
      </c>
      <c r="F10" s="10">
        <f t="shared" si="0"/>
        <v>0.89118746759095002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6">
        <v>306365</v>
      </c>
      <c r="F11" s="10">
        <f t="shared" si="0"/>
        <v>0.87902045734943912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6">
        <v>74718</v>
      </c>
      <c r="F12" s="10">
        <f t="shared" si="0"/>
        <v>0.89852806772812543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6">
        <v>125188</v>
      </c>
      <c r="F13" s="10">
        <f t="shared" si="0"/>
        <v>0.88151872350613325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6">
        <v>348837</v>
      </c>
      <c r="F14" s="10">
        <f t="shared" si="0"/>
        <v>0.88034129796190308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6">
        <v>252469</v>
      </c>
      <c r="F15" s="10">
        <f t="shared" si="0"/>
        <v>0.88610176154091835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6">
        <v>235246</v>
      </c>
      <c r="F16" s="10">
        <f t="shared" si="0"/>
        <v>0.89789235032328496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6">
        <v>93306</v>
      </c>
      <c r="F17" s="10">
        <f t="shared" si="0"/>
        <v>0.94683647064792731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6">
        <v>95081</v>
      </c>
      <c r="F18" s="10">
        <f t="shared" si="0"/>
        <v>0.87952453633041949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6">
        <v>188434</v>
      </c>
      <c r="F19" s="10">
        <f t="shared" si="0"/>
        <v>0.82812115458988156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6">
        <v>89583</v>
      </c>
      <c r="F20" s="10">
        <f t="shared" si="0"/>
        <v>0.89151506707535533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6">
        <v>100175</v>
      </c>
      <c r="F21" s="10">
        <f t="shared" si="0"/>
        <v>0.85644546278405687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6">
        <v>101454</v>
      </c>
      <c r="F22" s="10">
        <f t="shared" si="0"/>
        <v>0.86495472914215565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6">
        <v>164260</v>
      </c>
      <c r="F23" s="10">
        <f t="shared" si="0"/>
        <v>0.89387846169753105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6">
        <v>126448</v>
      </c>
      <c r="F24" s="10">
        <f t="shared" si="0"/>
        <v>0.90886090506583861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6">
        <v>60372</v>
      </c>
      <c r="F25" s="10">
        <f t="shared" si="0"/>
        <v>0.89804539910153813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6">
        <v>95394</v>
      </c>
      <c r="F26" s="10">
        <f t="shared" si="0"/>
        <v>0.87548755976909165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6">
        <v>101618</v>
      </c>
      <c r="F27" s="10">
        <f t="shared" si="0"/>
        <v>0.86162951406259269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6">
        <v>78163</v>
      </c>
      <c r="F28" s="10">
        <f t="shared" si="0"/>
        <v>0.90406791815584631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6">
        <v>48966</v>
      </c>
      <c r="F29" s="10">
        <f t="shared" si="0"/>
        <v>0.85917321729365526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6">
        <v>55982</v>
      </c>
      <c r="F30" s="10">
        <f t="shared" si="0"/>
        <v>0.88388909940634075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6">
        <v>397851</v>
      </c>
      <c r="F31" s="10">
        <f t="shared" si="0"/>
        <v>0.82861974811355921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6">
        <v>53444</v>
      </c>
      <c r="F32" s="10">
        <f t="shared" si="0"/>
        <v>0.89618512618428781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6">
        <v>49450</v>
      </c>
      <c r="F33" s="10">
        <f t="shared" si="0"/>
        <v>0.90294896375422262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6">
        <v>68814</v>
      </c>
      <c r="F34" s="10">
        <f t="shared" si="0"/>
        <v>0.88949497821956236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6">
        <v>51480</v>
      </c>
      <c r="F35" s="10">
        <f t="shared" si="0"/>
        <v>0.88314005352363956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6">
        <v>45637</v>
      </c>
      <c r="F36" s="10">
        <f t="shared" si="0"/>
        <v>0.88479807673665634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6">
        <v>28450</v>
      </c>
      <c r="F37" s="10">
        <f t="shared" si="0"/>
        <v>0.89900777349428052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6">
        <v>17096</v>
      </c>
      <c r="F38" s="10">
        <f t="shared" si="0"/>
        <v>0.92281118428155029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6">
        <v>7505</v>
      </c>
      <c r="F39" s="10">
        <f t="shared" si="0"/>
        <v>0.80986295456997948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6">
        <v>13771</v>
      </c>
      <c r="F40" s="10">
        <f t="shared" si="0"/>
        <v>0.82584707646176914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6">
        <v>39615</v>
      </c>
      <c r="F41" s="10">
        <f t="shared" si="0"/>
        <v>0.92100062771720181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6">
        <v>8229</v>
      </c>
      <c r="F42" s="10">
        <f t="shared" si="0"/>
        <v>0.96834549305718998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6">
        <v>13770</v>
      </c>
      <c r="F43" s="10">
        <f t="shared" si="0"/>
        <v>0.93084567024944231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6">
        <v>11742</v>
      </c>
      <c r="F44" s="10">
        <f t="shared" si="0"/>
        <v>0.90608843274944051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6">
        <v>13454</v>
      </c>
      <c r="F45" s="10">
        <f t="shared" si="0"/>
        <v>0.89723241080360117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6">
        <v>4216</v>
      </c>
      <c r="F46" s="10">
        <f t="shared" si="0"/>
        <v>0.86163907623135094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7" t="s">
        <v>55</v>
      </c>
      <c r="C1" s="27"/>
      <c r="D1" s="27"/>
      <c r="E1" s="27"/>
      <c r="F1" s="27"/>
    </row>
    <row r="2" spans="1:7" x14ac:dyDescent="0.45">
      <c r="B2" s="8"/>
      <c r="C2" s="8"/>
      <c r="D2" s="8"/>
      <c r="E2" s="8"/>
      <c r="F2" s="1">
        <v>45808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2431079</v>
      </c>
      <c r="F4" s="10">
        <f>E4/D4</f>
        <v>0.88674151139467761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722931</v>
      </c>
      <c r="F5" s="10">
        <f t="shared" ref="F5:F46" si="0">E5/D5</f>
        <v>0.88009052528036547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3">
        <v>161392</v>
      </c>
      <c r="F6" s="10">
        <f t="shared" si="0"/>
        <v>0.85214048871148285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3">
        <v>358026</v>
      </c>
      <c r="F7" s="10">
        <f t="shared" si="0"/>
        <v>0.87817118188842147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3">
        <v>92745</v>
      </c>
      <c r="F8" s="10">
        <f t="shared" si="0"/>
        <v>0.89979044181849932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3">
        <v>339197</v>
      </c>
      <c r="F9" s="10">
        <f t="shared" si="0"/>
        <v>0.88954305615290208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3">
        <v>64574</v>
      </c>
      <c r="F10" s="10">
        <f t="shared" si="0"/>
        <v>0.8811713654103327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3">
        <v>302707</v>
      </c>
      <c r="F11" s="10">
        <f t="shared" si="0"/>
        <v>0.86852494763721921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3">
        <v>73861</v>
      </c>
      <c r="F12" s="10">
        <f t="shared" si="0"/>
        <v>0.8882221367069123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3">
        <v>123805</v>
      </c>
      <c r="F13" s="10">
        <f t="shared" si="0"/>
        <v>0.87178024701789969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3">
        <v>344612</v>
      </c>
      <c r="F14" s="10">
        <f t="shared" si="0"/>
        <v>0.86967889121064368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3">
        <v>249063</v>
      </c>
      <c r="F15" s="10">
        <f t="shared" si="0"/>
        <v>0.87414757073013216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3">
        <v>232675</v>
      </c>
      <c r="F16" s="10">
        <f t="shared" si="0"/>
        <v>0.88807929831525434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3">
        <v>92099</v>
      </c>
      <c r="F17" s="10">
        <f t="shared" si="0"/>
        <v>0.93458825917093713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3">
        <v>94016</v>
      </c>
      <c r="F18" s="10">
        <f t="shared" si="0"/>
        <v>0.8696730030988391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3">
        <v>186719</v>
      </c>
      <c r="F19" s="10">
        <f t="shared" si="0"/>
        <v>0.82058415075765567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3">
        <v>88587</v>
      </c>
      <c r="F20" s="10">
        <f t="shared" si="0"/>
        <v>0.88160304128020384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3">
        <v>99034</v>
      </c>
      <c r="F21" s="10">
        <f t="shared" si="0"/>
        <v>0.84669049125386864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3">
        <v>100351</v>
      </c>
      <c r="F22" s="10">
        <f t="shared" si="0"/>
        <v>0.85555100857673883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3">
        <v>162366</v>
      </c>
      <c r="F23" s="10">
        <f t="shared" si="0"/>
        <v>0.88357159571399813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3">
        <v>124949</v>
      </c>
      <c r="F24" s="10">
        <f t="shared" si="0"/>
        <v>0.89808665401644527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3">
        <v>59804</v>
      </c>
      <c r="F25" s="10">
        <f t="shared" si="0"/>
        <v>0.88959628715080474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3">
        <v>94439</v>
      </c>
      <c r="F26" s="10">
        <f t="shared" si="0"/>
        <v>0.86672295592000803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3">
        <v>100471</v>
      </c>
      <c r="F27" s="10">
        <f t="shared" si="0"/>
        <v>0.8519039826347965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3">
        <v>77234</v>
      </c>
      <c r="F28" s="10">
        <f t="shared" si="0"/>
        <v>0.89332269220537375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3">
        <v>48407</v>
      </c>
      <c r="F29" s="10">
        <f t="shared" si="0"/>
        <v>0.84936482313307127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3">
        <v>55323</v>
      </c>
      <c r="F30" s="10">
        <f t="shared" si="0"/>
        <v>0.87348427434634335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3">
        <v>392604</v>
      </c>
      <c r="F31" s="10">
        <f t="shared" si="0"/>
        <v>0.81769161718426198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3">
        <v>52737</v>
      </c>
      <c r="F32" s="10">
        <f t="shared" si="0"/>
        <v>0.88432967217238201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3">
        <v>48921</v>
      </c>
      <c r="F33" s="10">
        <f t="shared" si="0"/>
        <v>0.89328950972336352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3">
        <v>67941</v>
      </c>
      <c r="F34" s="10">
        <f t="shared" si="0"/>
        <v>0.87821051407003348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3">
        <v>50917</v>
      </c>
      <c r="F35" s="10">
        <f t="shared" si="0"/>
        <v>0.87348178137651822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3">
        <v>45095</v>
      </c>
      <c r="F36" s="10">
        <f t="shared" si="0"/>
        <v>0.8742899241939549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3">
        <v>28079</v>
      </c>
      <c r="F37" s="10">
        <f t="shared" si="0"/>
        <v>0.88728433293307207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3">
        <v>16888</v>
      </c>
      <c r="F38" s="10">
        <f t="shared" si="0"/>
        <v>0.91158372017704847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3">
        <v>7425</v>
      </c>
      <c r="F39" s="10">
        <f t="shared" si="0"/>
        <v>0.80123017157656196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3">
        <v>13677</v>
      </c>
      <c r="F40" s="10">
        <f t="shared" si="0"/>
        <v>0.82020989505247377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3">
        <v>39138</v>
      </c>
      <c r="F41" s="10">
        <f t="shared" si="0"/>
        <v>0.90991095715248882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3">
        <v>8078</v>
      </c>
      <c r="F42" s="10">
        <f t="shared" si="0"/>
        <v>0.9505766062602965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3">
        <v>13614</v>
      </c>
      <c r="F43" s="10">
        <f t="shared" si="0"/>
        <v>0.92030014195903465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3">
        <v>11619</v>
      </c>
      <c r="F44" s="10">
        <f t="shared" si="0"/>
        <v>0.89659695964194763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3">
        <v>13319</v>
      </c>
      <c r="F45" s="10">
        <f t="shared" si="0"/>
        <v>0.88822940980326781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3">
        <v>4181</v>
      </c>
      <c r="F46" s="10">
        <f t="shared" si="0"/>
        <v>0.85448600040874723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7" t="s">
        <v>54</v>
      </c>
      <c r="B1" s="27"/>
      <c r="C1" s="27"/>
      <c r="D1" s="27"/>
      <c r="E1" s="27"/>
      <c r="F1" s="17"/>
    </row>
    <row r="2" spans="1:6" x14ac:dyDescent="0.45">
      <c r="E2" s="1">
        <f>最新!F2</f>
        <v>45838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0.89833953837685987</v>
      </c>
      <c r="E4" s="19">
        <f>最新!F4-前月!F4</f>
        <v>1.1598026982182263E-2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0.8905795760553572</v>
      </c>
      <c r="E5" s="19">
        <f>最新!F5-前月!F5</f>
        <v>1.0489050774991737E-2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0.86158630594099139</v>
      </c>
      <c r="E6" s="19">
        <f>最新!F6-前月!F6</f>
        <v>9.4458172295085463E-3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0.88948601282821715</v>
      </c>
      <c r="E7" s="19">
        <f>最新!F7-前月!F7</f>
        <v>1.1314830939795684E-2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0.91212138851698776</v>
      </c>
      <c r="E8" s="19">
        <f>最新!F8-前月!F8</f>
        <v>1.2330946698488443E-2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0.90341868686338889</v>
      </c>
      <c r="E9" s="19">
        <f>最新!F9-前月!F9</f>
        <v>1.3875630710486808E-2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0.89118746759095002</v>
      </c>
      <c r="E10" s="19">
        <f>最新!F10-前月!F10</f>
        <v>1.0016102180617326E-2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0.87902045734943912</v>
      </c>
      <c r="E11" s="19">
        <f>最新!F11-前月!F11</f>
        <v>1.0495509712219908E-2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0.89852806772812543</v>
      </c>
      <c r="E12" s="19">
        <f>最新!F12-前月!F12</f>
        <v>1.0305931021213133E-2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0.88151872350613325</v>
      </c>
      <c r="E13" s="19">
        <f>最新!F13-前月!F13</f>
        <v>9.7384764882335606E-3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0.88034129796190308</v>
      </c>
      <c r="E14" s="19">
        <f>最新!F14-前月!F14</f>
        <v>1.0662406751259401E-2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0.88610176154091835</v>
      </c>
      <c r="E15" s="19">
        <f>最新!F15-前月!F15</f>
        <v>1.1954190810786192E-2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0.89789235032328496</v>
      </c>
      <c r="E16" s="19">
        <f>最新!F16-前月!F16</f>
        <v>9.8130520080306205E-3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0.94683647064792731</v>
      </c>
      <c r="E17" s="19">
        <f>最新!F17-前月!F17</f>
        <v>1.2248211476990178E-2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0.87952453633041949</v>
      </c>
      <c r="E18" s="19">
        <f>最新!F18-前月!F18</f>
        <v>9.8515332315803894E-3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0.82812115458988156</v>
      </c>
      <c r="E19" s="19">
        <f>最新!F19-前月!F19</f>
        <v>7.5370038322258859E-3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0.89151506707535533</v>
      </c>
      <c r="E20" s="19">
        <f>最新!F20-前月!F20</f>
        <v>9.9120257951514912E-3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0.85644546278405687</v>
      </c>
      <c r="E21" s="19">
        <f>最新!F21-前月!F21</f>
        <v>9.7549715301882278E-3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0.86495472914215565</v>
      </c>
      <c r="E22" s="19">
        <f>最新!F22-前月!F22</f>
        <v>9.4037205654168288E-3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0.89387846169753105</v>
      </c>
      <c r="E23" s="19">
        <f>最新!F23-前月!F23</f>
        <v>1.030686598353292E-2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0.90886090506583861</v>
      </c>
      <c r="E24" s="19">
        <f>最新!F24-前月!F24</f>
        <v>1.0774251049393335E-2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0.89804539910153813</v>
      </c>
      <c r="E25" s="19">
        <f>最新!F25-前月!F25</f>
        <v>8.4491119507333901E-3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0.87548755976909165</v>
      </c>
      <c r="E26" s="19">
        <f>最新!F26-前月!F26</f>
        <v>8.7646038490836187E-3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0.86162951406259269</v>
      </c>
      <c r="E27" s="19">
        <f>最新!F27-前月!F27</f>
        <v>9.7255314277961968E-3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0.90406791815584631</v>
      </c>
      <c r="E28" s="19">
        <f>最新!F28-前月!F28</f>
        <v>1.0745225950472559E-2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0.85917321729365526</v>
      </c>
      <c r="E29" s="19">
        <f>最新!F29-前月!F29</f>
        <v>9.8083941605839886E-3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0.88388909940634075</v>
      </c>
      <c r="E30" s="19">
        <f>最新!F30-前月!F30</f>
        <v>1.0404825059997402E-2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0.82861974811355921</v>
      </c>
      <c r="E31" s="19">
        <f>最新!F31-前月!F31</f>
        <v>1.0928130929297231E-2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0.89618512618428781</v>
      </c>
      <c r="E32" s="19">
        <f>最新!F32-前月!F32</f>
        <v>1.1855454011905797E-2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0.90294896375422262</v>
      </c>
      <c r="E33" s="19">
        <f>最新!F33-前月!F33</f>
        <v>9.6594540308591048E-3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0.88949497821956236</v>
      </c>
      <c r="E34" s="19">
        <f>最新!F34-前月!F34</f>
        <v>1.1284464149528883E-2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0.88314005352363956</v>
      </c>
      <c r="E35" s="19">
        <f>最新!F35-前月!F35</f>
        <v>9.6582721471213384E-3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0.88479807673665634</v>
      </c>
      <c r="E36" s="19">
        <f>最新!F36-前月!F36</f>
        <v>1.0508152542701432E-2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0.89900777349428052</v>
      </c>
      <c r="E37" s="19">
        <f>最新!F37-前月!F37</f>
        <v>1.1723440561208442E-2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0.92281118428155029</v>
      </c>
      <c r="E38" s="19">
        <f>最新!F38-前月!F38</f>
        <v>1.1227464104501816E-2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0.80986295456997948</v>
      </c>
      <c r="E39" s="19">
        <f>最新!F39-前月!F39</f>
        <v>8.6327829934175204E-3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0.82584707646176914</v>
      </c>
      <c r="E40" s="19">
        <f>最新!F40-前月!F40</f>
        <v>5.6371814092953665E-3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0.92100062771720181</v>
      </c>
      <c r="E41" s="19">
        <f>最新!F41-前月!F41</f>
        <v>1.1089670564712995E-2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0.96834549305718998</v>
      </c>
      <c r="E42" s="19">
        <f>最新!F42-前月!F42</f>
        <v>1.7768886796893479E-2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0.93084567024944231</v>
      </c>
      <c r="E43" s="19">
        <f>最新!F43-前月!F43</f>
        <v>1.0545528290407669E-2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0.90608843274944051</v>
      </c>
      <c r="E44" s="19">
        <f>最新!F44-前月!F44</f>
        <v>9.491473107492876E-3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0.89723241080360117</v>
      </c>
      <c r="E45" s="19">
        <f>最新!F45-前月!F45</f>
        <v>9.0030010003333549E-3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0.86163907623135094</v>
      </c>
      <c r="E46" s="19">
        <f>最新!F46-前月!F46</f>
        <v>7.1530758226037161E-3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2025-07-07T10:39:17Z</dcterms:modified>
</cp:coreProperties>
</file>