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2BAA8DB-7A7A-449F-98E0-07B545E495B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<sst xmlns="http://schemas.openxmlformats.org/spreadsheetml/2006/main" count="285" uniqueCount="59">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</sst>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5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8" fontId="3" fillId="0" borderId="1" xfId="4" applyFont="1" applyBorder="1">
      <alignment vertical="center"/>
    </xf>
    <xf numFmtId="3" fontId="9" fillId="0" borderId="1" xfId="5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8" fontId="3" fillId="0" borderId="1" xfId="4" applyFont="1" applyFill="1" applyBorder="1">
      <alignment vertical="center"/>
    </xf>
  </cellXfs>
  <cellStyles count="6">
    <cellStyle name="パーセント" xfId="1" builtinId="5"/>
    <cellStyle name="ハイパーリンク" xfId="3" builtinId="8"/>
    <cellStyle name="桁区切り" xfId="4" builtinId="6"/>
    <cellStyle name="標準" xfId="0" builtinId="0"/>
    <cellStyle name="標準 2" xfId="2" xr:uid="{00000000-0005-0000-0000-000004000000}"/>
    <cellStyle name="標準_qryＫＯＫＵＤＯＡ出力" xfId="5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11" bestFit="1" customWidth="1"/>
    <col min="5" max="5" width="12.09765625" bestFit="1" customWidth="1"/>
    <col min="6" max="6" width="14.19921875" customWidth="1"/>
  </cols>
  <sheetData>
    <row r="1" spans="1:7" x14ac:dyDescent="0.45">
      <c r="B1" s="23" t="s">
        <v>49</v>
      </c>
      <c r="C1" s="23"/>
      <c r="D1" s="23"/>
      <c r="E1" s="23"/>
      <c r="F1" s="23"/>
    </row>
    <row r="2" spans="1:7" x14ac:dyDescent="0.45">
      <c r="C2" s="8"/>
      <c r="D2" s="8"/>
      <c r="E2" s="8"/>
      <c r="F2" s="1">
        <v>45808</v>
      </c>
      <c r="G2" s="8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2431079</v>
      </c>
      <c r="F4" s="10">
        <f>E4/D4</f>
        <v>0.88674151139467761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722931</v>
      </c>
      <c r="F5" s="10">
        <f t="shared" ref="F5:F46" si="0">E5/D5</f>
        <v>0.88009052528036547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4">
        <v>161392</v>
      </c>
      <c r="F6" s="10">
        <f t="shared" si="0"/>
        <v>0.85214048871148285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4">
        <v>358026</v>
      </c>
      <c r="F7" s="10">
        <f t="shared" si="0"/>
        <v>0.87817118188842147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4">
        <v>92745</v>
      </c>
      <c r="F8" s="10">
        <f t="shared" si="0"/>
        <v>0.89979044181849932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4">
        <v>339197</v>
      </c>
      <c r="F9" s="10">
        <f t="shared" si="0"/>
        <v>0.88954305615290208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4">
        <v>64574</v>
      </c>
      <c r="F10" s="10">
        <f t="shared" si="0"/>
        <v>0.8811713654103327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4">
        <v>302707</v>
      </c>
      <c r="F11" s="10">
        <f t="shared" si="0"/>
        <v>0.86852494763721921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4">
        <v>73861</v>
      </c>
      <c r="F12" s="10">
        <f t="shared" si="0"/>
        <v>0.8882221367069123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4">
        <v>123805</v>
      </c>
      <c r="F13" s="10">
        <f t="shared" si="0"/>
        <v>0.87178024701789969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4">
        <v>344612</v>
      </c>
      <c r="F14" s="10">
        <f t="shared" si="0"/>
        <v>0.86967889121064368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4">
        <v>249063</v>
      </c>
      <c r="F15" s="10">
        <f t="shared" si="0"/>
        <v>0.87414757073013216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4">
        <v>232675</v>
      </c>
      <c r="F16" s="10">
        <f t="shared" si="0"/>
        <v>0.88807929831525434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4">
        <v>92099</v>
      </c>
      <c r="F17" s="10">
        <f t="shared" si="0"/>
        <v>0.93458825917093713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4">
        <v>94016</v>
      </c>
      <c r="F18" s="10">
        <f t="shared" si="0"/>
        <v>0.8696730030988391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4">
        <v>186719</v>
      </c>
      <c r="F19" s="10">
        <f t="shared" si="0"/>
        <v>0.82058415075765567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4">
        <v>88587</v>
      </c>
      <c r="F20" s="10">
        <f t="shared" si="0"/>
        <v>0.88160304128020384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4">
        <v>99034</v>
      </c>
      <c r="F21" s="10">
        <f t="shared" si="0"/>
        <v>0.84669049125386864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4">
        <v>100351</v>
      </c>
      <c r="F22" s="10">
        <f t="shared" si="0"/>
        <v>0.85555100857673883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4">
        <v>162366</v>
      </c>
      <c r="F23" s="10">
        <f t="shared" si="0"/>
        <v>0.88357159571399813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4">
        <v>124949</v>
      </c>
      <c r="F24" s="10">
        <f t="shared" si="0"/>
        <v>0.89808665401644527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4">
        <v>59804</v>
      </c>
      <c r="F25" s="10">
        <f t="shared" si="0"/>
        <v>0.88959628715080474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4">
        <v>94439</v>
      </c>
      <c r="F26" s="10">
        <f t="shared" si="0"/>
        <v>0.86672295592000803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4">
        <v>100471</v>
      </c>
      <c r="F27" s="10">
        <f t="shared" si="0"/>
        <v>0.8519039826347965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4">
        <v>77234</v>
      </c>
      <c r="F28" s="10">
        <f t="shared" si="0"/>
        <v>0.89332269220537375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4">
        <v>48407</v>
      </c>
      <c r="F29" s="10">
        <f t="shared" si="0"/>
        <v>0.84936482313307127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4">
        <v>55323</v>
      </c>
      <c r="F30" s="10">
        <f t="shared" si="0"/>
        <v>0.87348427434634335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4">
        <v>392604</v>
      </c>
      <c r="F31" s="10">
        <f t="shared" si="0"/>
        <v>0.81769161718426198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4">
        <v>52737</v>
      </c>
      <c r="F32" s="10">
        <f t="shared" si="0"/>
        <v>0.88432967217238201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4">
        <v>48921</v>
      </c>
      <c r="F33" s="10">
        <f t="shared" si="0"/>
        <v>0.89328950972336352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4">
        <v>67941</v>
      </c>
      <c r="F34" s="10">
        <f t="shared" si="0"/>
        <v>0.87821051407003348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4">
        <v>50917</v>
      </c>
      <c r="F35" s="10">
        <f t="shared" si="0"/>
        <v>0.87348178137651822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4">
        <v>45095</v>
      </c>
      <c r="F36" s="10">
        <f t="shared" si="0"/>
        <v>0.8742899241939549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4">
        <v>28079</v>
      </c>
      <c r="F37" s="10">
        <f t="shared" si="0"/>
        <v>0.88728433293307207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4">
        <v>16888</v>
      </c>
      <c r="F38" s="10">
        <f t="shared" si="0"/>
        <v>0.91158372017704847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4">
        <v>7425</v>
      </c>
      <c r="F39" s="10">
        <f t="shared" si="0"/>
        <v>0.80123017157656196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4">
        <v>13677</v>
      </c>
      <c r="F40" s="10">
        <f t="shared" si="0"/>
        <v>0.82020989505247377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4">
        <v>39138</v>
      </c>
      <c r="F41" s="10">
        <f t="shared" si="0"/>
        <v>0.90991095715248882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4">
        <v>8078</v>
      </c>
      <c r="F42" s="10">
        <f t="shared" si="0"/>
        <v>0.9505766062602965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4">
        <v>13614</v>
      </c>
      <c r="F43" s="10">
        <f t="shared" si="0"/>
        <v>0.92030014195903465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4">
        <v>11619</v>
      </c>
      <c r="F44" s="10">
        <f t="shared" si="0"/>
        <v>0.89659695964194763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4">
        <v>13319</v>
      </c>
      <c r="F45" s="10">
        <f t="shared" si="0"/>
        <v>0.88822940980326781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4">
        <v>4181</v>
      </c>
      <c r="F46" s="10">
        <f t="shared" si="0"/>
        <v>0.85448600040874723</v>
      </c>
    </row>
    <row r="47" spans="1:6" x14ac:dyDescent="0.45">
      <c r="B47" s="8"/>
      <c r="C47" s="8"/>
      <c r="D47" s="8"/>
      <c r="E47" s="8"/>
      <c r="F47" s="8"/>
    </row>
    <row r="48" spans="1:6" x14ac:dyDescent="0.45">
      <c r="A48" s="16" t="s">
        <v>56</v>
      </c>
      <c r="B48" s="12"/>
    </row>
    <row r="49" spans="1:2" x14ac:dyDescent="0.45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9.69921875" bestFit="1" customWidth="1"/>
    <col min="5" max="5" width="12" bestFit="1" customWidth="1"/>
    <col min="6" max="6" width="14.19921875" customWidth="1"/>
  </cols>
  <sheetData>
    <row r="1" spans="1:7" s="8" customFormat="1" x14ac:dyDescent="0.45">
      <c r="A1" s="14"/>
      <c r="B1" s="23" t="s">
        <v>55</v>
      </c>
      <c r="C1" s="23"/>
      <c r="D1" s="23"/>
      <c r="E1" s="23"/>
      <c r="F1" s="23"/>
    </row>
    <row r="2" spans="1:7" x14ac:dyDescent="0.45">
      <c r="B2" s="8"/>
      <c r="C2" s="8"/>
      <c r="D2" s="8"/>
      <c r="E2" s="8"/>
      <c r="F2" s="1">
        <v>45777</v>
      </c>
      <c r="G2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2398317</v>
      </c>
      <c r="F4" s="10">
        <f>E4/D4</f>
        <v>0.87479149850068594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714745</v>
      </c>
      <c r="F5" s="10">
        <f t="shared" ref="F5:F46" si="0">E5/D5</f>
        <v>0.87012495313040217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1">
        <v>159512</v>
      </c>
      <c r="F6" s="10">
        <f t="shared" si="0"/>
        <v>0.84221419670953979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1">
        <v>353117</v>
      </c>
      <c r="F7" s="10">
        <f t="shared" si="0"/>
        <v>0.86613031800733387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1">
        <v>91579</v>
      </c>
      <c r="F8" s="10">
        <f t="shared" si="0"/>
        <v>0.888478180724528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1">
        <v>334795</v>
      </c>
      <c r="F9" s="10">
        <f t="shared" si="0"/>
        <v>0.87799882512142158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1">
        <v>63888</v>
      </c>
      <c r="F10" s="10">
        <f t="shared" si="0"/>
        <v>0.87181026718703092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1">
        <v>299081</v>
      </c>
      <c r="F11" s="10">
        <f t="shared" si="0"/>
        <v>0.85812125211603019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1">
        <v>72835</v>
      </c>
      <c r="F12" s="10">
        <f t="shared" si="0"/>
        <v>0.87588388089855207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1">
        <v>122248</v>
      </c>
      <c r="F13" s="10">
        <f t="shared" si="0"/>
        <v>0.86081653921444368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1">
        <v>340194</v>
      </c>
      <c r="F14" s="10">
        <f t="shared" si="0"/>
        <v>0.8585294206716938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1">
        <v>245654</v>
      </c>
      <c r="F15" s="10">
        <f t="shared" si="0"/>
        <v>0.86218285068492673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1">
        <v>229993</v>
      </c>
      <c r="F16" s="10">
        <f t="shared" si="0"/>
        <v>0.87784257895098439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1">
        <v>90902</v>
      </c>
      <c r="F17" s="10">
        <f t="shared" si="0"/>
        <v>0.92244152417677205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1">
        <v>92873</v>
      </c>
      <c r="F18" s="10">
        <f t="shared" si="0"/>
        <v>0.85909994912353727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1">
        <v>185210</v>
      </c>
      <c r="F19" s="10">
        <f t="shared" si="0"/>
        <v>0.81395246633618112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1">
        <v>87574</v>
      </c>
      <c r="F20" s="10">
        <f t="shared" si="0"/>
        <v>0.87152183432188213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1">
        <v>97825</v>
      </c>
      <c r="F21" s="10">
        <f t="shared" si="0"/>
        <v>0.836354154198656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1">
        <v>99357</v>
      </c>
      <c r="F22" s="10">
        <f t="shared" si="0"/>
        <v>0.84707657680699777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1">
        <v>160341</v>
      </c>
      <c r="F23" s="10">
        <f t="shared" si="0"/>
        <v>0.87255184723635593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1">
        <v>123295</v>
      </c>
      <c r="F24" s="10">
        <f t="shared" si="0"/>
        <v>0.88619832097061702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1">
        <v>59208</v>
      </c>
      <c r="F25" s="10">
        <f t="shared" si="0"/>
        <v>0.88073066968137326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1">
        <v>93333</v>
      </c>
      <c r="F26" s="10">
        <f t="shared" si="0"/>
        <v>0.8565725351272474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1">
        <v>99312</v>
      </c>
      <c r="F27" s="10">
        <f t="shared" si="0"/>
        <v>0.84207670196799989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1">
        <v>76144</v>
      </c>
      <c r="F28" s="10">
        <f t="shared" si="0"/>
        <v>0.8807152688619776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1">
        <v>47888</v>
      </c>
      <c r="F29" s="10">
        <f t="shared" si="0"/>
        <v>0.84025828186412133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1">
        <v>54635</v>
      </c>
      <c r="F30" s="10">
        <f t="shared" si="0"/>
        <v>0.86262157382847038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1">
        <v>387281</v>
      </c>
      <c r="F31" s="10">
        <f t="shared" si="0"/>
        <v>0.80660519809970899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1">
        <v>52008</v>
      </c>
      <c r="F32" s="10">
        <f t="shared" si="0"/>
        <v>0.87210530728598978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1">
        <v>48375</v>
      </c>
      <c r="F33" s="10">
        <f t="shared" si="0"/>
        <v>0.88331963845521777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1">
        <v>66939</v>
      </c>
      <c r="F34" s="10">
        <f t="shared" si="0"/>
        <v>0.86525858614583195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1">
        <v>50324</v>
      </c>
      <c r="F35" s="10">
        <f t="shared" si="0"/>
        <v>0.86330885884855557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1">
        <v>44588</v>
      </c>
      <c r="F36" s="10">
        <f t="shared" si="0"/>
        <v>0.86446034238740577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1">
        <v>27727</v>
      </c>
      <c r="F37" s="10">
        <f t="shared" si="0"/>
        <v>0.87616128420653483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1">
        <v>16706</v>
      </c>
      <c r="F38" s="10">
        <f t="shared" si="0"/>
        <v>0.90175968908560944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1">
        <v>7351</v>
      </c>
      <c r="F39" s="10">
        <f t="shared" si="0"/>
        <v>0.79324484730765077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1">
        <v>13536</v>
      </c>
      <c r="F40" s="10">
        <f t="shared" si="0"/>
        <v>0.81175412293853078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1">
        <v>38639</v>
      </c>
      <c r="F41" s="10">
        <f t="shared" si="0"/>
        <v>0.89830981331225446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1">
        <v>7975</v>
      </c>
      <c r="F42" s="10">
        <f t="shared" si="0"/>
        <v>0.93845610731936924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1">
        <v>13475</v>
      </c>
      <c r="F43" s="10">
        <f t="shared" si="0"/>
        <v>0.91090380585412023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1">
        <v>11518</v>
      </c>
      <c r="F44" s="10">
        <f t="shared" si="0"/>
        <v>0.88880314839107954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1">
        <v>13194</v>
      </c>
      <c r="F45" s="10">
        <f t="shared" si="0"/>
        <v>0.87989329776592196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1">
        <v>4131</v>
      </c>
      <c r="F46" s="10">
        <f t="shared" si="0"/>
        <v>0.84426732066217047</v>
      </c>
    </row>
    <row r="48" spans="1:6" x14ac:dyDescent="0.45">
      <c r="A48" s="16" t="s">
        <v>57</v>
      </c>
      <c r="B48" s="12" t="s">
        <v>52</v>
      </c>
    </row>
    <row r="49" spans="1:2" x14ac:dyDescent="0.45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45"/>
  <cols>
    <col min="1" max="1" width="4" style="14" customWidth="1"/>
    <col min="2" max="2" width="9" style="8"/>
    <col min="3" max="3" width="16.69921875" style="8" bestFit="1" customWidth="1"/>
    <col min="4" max="4" width="12.69921875" style="8" customWidth="1"/>
  </cols>
  <sheetData>
    <row r="1" spans="1:6" s="8" customFormat="1" x14ac:dyDescent="0.45">
      <c r="A1" s="23" t="s">
        <v>54</v>
      </c>
      <c r="B1" s="23"/>
      <c r="C1" s="23"/>
      <c r="D1" s="23"/>
      <c r="E1" s="23"/>
      <c r="F1" s="17"/>
    </row>
    <row r="2" spans="1:6" x14ac:dyDescent="0.45">
      <c r="E2" s="1">
        <f>最新!F2</f>
        <v>45808</v>
      </c>
      <c r="F2" t="s">
        <v>51</v>
      </c>
    </row>
    <row r="3" spans="1:6" ht="32.4" x14ac:dyDescent="0.45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45">
      <c r="A4" s="15">
        <v>1</v>
      </c>
      <c r="B4" s="2" t="s">
        <v>0</v>
      </c>
      <c r="C4" s="3" t="s">
        <v>1</v>
      </c>
      <c r="D4" s="10">
        <f>最新!F4</f>
        <v>0.88674151139467761</v>
      </c>
      <c r="E4" s="19">
        <f>最新!F4-前月!F4</f>
        <v>1.1950012893991668E-2</v>
      </c>
    </row>
    <row r="5" spans="1:6" x14ac:dyDescent="0.45">
      <c r="A5" s="15">
        <v>2</v>
      </c>
      <c r="B5" s="11" t="s">
        <v>0</v>
      </c>
      <c r="C5" s="9" t="s">
        <v>2</v>
      </c>
      <c r="D5" s="10">
        <f>最新!F5</f>
        <v>0.88009052528036547</v>
      </c>
      <c r="E5" s="19">
        <f>最新!F5-前月!F5</f>
        <v>9.9655721499632977E-3</v>
      </c>
    </row>
    <row r="6" spans="1:6" x14ac:dyDescent="0.45">
      <c r="A6" s="15">
        <v>3</v>
      </c>
      <c r="B6" s="11" t="s">
        <v>0</v>
      </c>
      <c r="C6" s="9" t="s">
        <v>3</v>
      </c>
      <c r="D6" s="10">
        <f>最新!F6</f>
        <v>0.85214048871148285</v>
      </c>
      <c r="E6" s="19">
        <f>最新!F6-前月!F6</f>
        <v>9.9262920019430601E-3</v>
      </c>
    </row>
    <row r="7" spans="1:6" x14ac:dyDescent="0.45">
      <c r="A7" s="15">
        <v>4</v>
      </c>
      <c r="B7" s="11" t="s">
        <v>0</v>
      </c>
      <c r="C7" s="9" t="s">
        <v>4</v>
      </c>
      <c r="D7" s="10">
        <f>最新!F7</f>
        <v>0.87817118188842147</v>
      </c>
      <c r="E7" s="19">
        <f>最新!F7-前月!F7</f>
        <v>1.2040863881087605E-2</v>
      </c>
    </row>
    <row r="8" spans="1:6" x14ac:dyDescent="0.45">
      <c r="A8" s="15">
        <v>5</v>
      </c>
      <c r="B8" s="11" t="s">
        <v>0</v>
      </c>
      <c r="C8" s="9" t="s">
        <v>5</v>
      </c>
      <c r="D8" s="10">
        <f>最新!F8</f>
        <v>0.89979044181849932</v>
      </c>
      <c r="E8" s="19">
        <f>最新!F8-前月!F8</f>
        <v>1.1312261093971321E-2</v>
      </c>
    </row>
    <row r="9" spans="1:6" x14ac:dyDescent="0.45">
      <c r="A9" s="15">
        <v>6</v>
      </c>
      <c r="B9" s="11" t="s">
        <v>0</v>
      </c>
      <c r="C9" s="9" t="s">
        <v>6</v>
      </c>
      <c r="D9" s="10">
        <f>最新!F9</f>
        <v>0.88954305615290208</v>
      </c>
      <c r="E9" s="19">
        <f>最新!F9-前月!F9</f>
        <v>1.1544231031480501E-2</v>
      </c>
    </row>
    <row r="10" spans="1:6" x14ac:dyDescent="0.45">
      <c r="A10" s="15">
        <v>7</v>
      </c>
      <c r="B10" s="11" t="s">
        <v>0</v>
      </c>
      <c r="C10" s="9" t="s">
        <v>7</v>
      </c>
      <c r="D10" s="10">
        <f>最新!F10</f>
        <v>0.8811713654103327</v>
      </c>
      <c r="E10" s="19">
        <f>最新!F10-前月!F10</f>
        <v>9.3610982233017781E-3</v>
      </c>
    </row>
    <row r="11" spans="1:6" x14ac:dyDescent="0.45">
      <c r="A11" s="15">
        <v>8</v>
      </c>
      <c r="B11" s="11" t="s">
        <v>0</v>
      </c>
      <c r="C11" s="9" t="s">
        <v>8</v>
      </c>
      <c r="D11" s="10">
        <f>最新!F11</f>
        <v>0.86852494763721921</v>
      </c>
      <c r="E11" s="19">
        <f>最新!F11-前月!F11</f>
        <v>1.0403695521189027E-2</v>
      </c>
    </row>
    <row r="12" spans="1:6" x14ac:dyDescent="0.45">
      <c r="A12" s="15">
        <v>9</v>
      </c>
      <c r="B12" s="11" t="s">
        <v>0</v>
      </c>
      <c r="C12" s="9" t="s">
        <v>9</v>
      </c>
      <c r="D12" s="10">
        <f>最新!F12</f>
        <v>0.8882221367069123</v>
      </c>
      <c r="E12" s="19">
        <f>最新!F12-前月!F12</f>
        <v>1.2338255808360232E-2</v>
      </c>
    </row>
    <row r="13" spans="1:6" x14ac:dyDescent="0.45">
      <c r="A13" s="15">
        <v>10</v>
      </c>
      <c r="B13" s="11" t="s">
        <v>0</v>
      </c>
      <c r="C13" s="9" t="s">
        <v>10</v>
      </c>
      <c r="D13" s="10">
        <f>最新!F13</f>
        <v>0.87178024701789969</v>
      </c>
      <c r="E13" s="19">
        <f>最新!F13-前月!F13</f>
        <v>1.0963707803456013E-2</v>
      </c>
    </row>
    <row r="14" spans="1:6" x14ac:dyDescent="0.45">
      <c r="A14" s="15">
        <v>11</v>
      </c>
      <c r="B14" s="11" t="s">
        <v>0</v>
      </c>
      <c r="C14" s="9" t="s">
        <v>11</v>
      </c>
      <c r="D14" s="10">
        <f>最新!F14</f>
        <v>0.86967889121064368</v>
      </c>
      <c r="E14" s="19">
        <f>最新!F14-前月!F14</f>
        <v>1.1149470538949879E-2</v>
      </c>
    </row>
    <row r="15" spans="1:6" x14ac:dyDescent="0.45">
      <c r="A15" s="15">
        <v>12</v>
      </c>
      <c r="B15" s="11" t="s">
        <v>0</v>
      </c>
      <c r="C15" s="9" t="s">
        <v>12</v>
      </c>
      <c r="D15" s="10">
        <f>最新!F15</f>
        <v>0.87414757073013216</v>
      </c>
      <c r="E15" s="19">
        <f>最新!F15-前月!F15</f>
        <v>1.1964720045205435E-2</v>
      </c>
    </row>
    <row r="16" spans="1:6" x14ac:dyDescent="0.45">
      <c r="A16" s="15">
        <v>13</v>
      </c>
      <c r="B16" s="11" t="s">
        <v>0</v>
      </c>
      <c r="C16" s="9" t="s">
        <v>13</v>
      </c>
      <c r="D16" s="10">
        <f>最新!F16</f>
        <v>0.88807929831525434</v>
      </c>
      <c r="E16" s="19">
        <f>最新!F16-前月!F16</f>
        <v>1.0236719364269953E-2</v>
      </c>
    </row>
    <row r="17" spans="1:5" x14ac:dyDescent="0.45">
      <c r="A17" s="15">
        <v>14</v>
      </c>
      <c r="B17" s="11" t="s">
        <v>0</v>
      </c>
      <c r="C17" s="9" t="s">
        <v>14</v>
      </c>
      <c r="D17" s="10">
        <f>最新!F17</f>
        <v>0.93458825917093713</v>
      </c>
      <c r="E17" s="19">
        <f>最新!F17-前月!F17</f>
        <v>1.2146734994165076E-2</v>
      </c>
    </row>
    <row r="18" spans="1:5" x14ac:dyDescent="0.45">
      <c r="A18" s="15">
        <v>15</v>
      </c>
      <c r="B18" s="11" t="s">
        <v>0</v>
      </c>
      <c r="C18" s="9" t="s">
        <v>15</v>
      </c>
      <c r="D18" s="10">
        <f>最新!F18</f>
        <v>0.8696730030988391</v>
      </c>
      <c r="E18" s="19">
        <f>最新!F18-前月!F18</f>
        <v>1.0573053975301838E-2</v>
      </c>
    </row>
    <row r="19" spans="1:5" x14ac:dyDescent="0.45">
      <c r="A19" s="15">
        <v>16</v>
      </c>
      <c r="B19" s="11" t="s">
        <v>0</v>
      </c>
      <c r="C19" s="9" t="s">
        <v>16</v>
      </c>
      <c r="D19" s="10">
        <f>最新!F19</f>
        <v>0.82058415075765567</v>
      </c>
      <c r="E19" s="19">
        <f>最新!F19-前月!F19</f>
        <v>6.6316844214745485E-3</v>
      </c>
    </row>
    <row r="20" spans="1:5" x14ac:dyDescent="0.45">
      <c r="A20" s="15">
        <v>17</v>
      </c>
      <c r="B20" s="11" t="s">
        <v>0</v>
      </c>
      <c r="C20" s="9" t="s">
        <v>17</v>
      </c>
      <c r="D20" s="10">
        <f>最新!F20</f>
        <v>0.88160304128020384</v>
      </c>
      <c r="E20" s="19">
        <f>最新!F20-前月!F20</f>
        <v>1.0081206958321709E-2</v>
      </c>
    </row>
    <row r="21" spans="1:5" x14ac:dyDescent="0.45">
      <c r="A21" s="15">
        <v>18</v>
      </c>
      <c r="B21" s="11" t="s">
        <v>0</v>
      </c>
      <c r="C21" s="9" t="s">
        <v>18</v>
      </c>
      <c r="D21" s="10">
        <f>最新!F21</f>
        <v>0.84669049125386864</v>
      </c>
      <c r="E21" s="19">
        <f>最新!F21-前月!F21</f>
        <v>1.0336337055212641E-2</v>
      </c>
    </row>
    <row r="22" spans="1:5" x14ac:dyDescent="0.45">
      <c r="A22" s="15">
        <v>19</v>
      </c>
      <c r="B22" s="11" t="s">
        <v>0</v>
      </c>
      <c r="C22" s="9" t="s">
        <v>19</v>
      </c>
      <c r="D22" s="10">
        <f>最新!F22</f>
        <v>0.85555100857673883</v>
      </c>
      <c r="E22" s="19">
        <f>最新!F22-前月!F22</f>
        <v>8.4744317697410532E-3</v>
      </c>
    </row>
    <row r="23" spans="1:5" x14ac:dyDescent="0.45">
      <c r="A23" s="15">
        <v>20</v>
      </c>
      <c r="B23" s="11" t="s">
        <v>0</v>
      </c>
      <c r="C23" s="9" t="s">
        <v>20</v>
      </c>
      <c r="D23" s="10">
        <f>最新!F23</f>
        <v>0.88357159571399813</v>
      </c>
      <c r="E23" s="19">
        <f>最新!F23-前月!F23</f>
        <v>1.1019748477642199E-2</v>
      </c>
    </row>
    <row r="24" spans="1:5" x14ac:dyDescent="0.45">
      <c r="A24" s="15">
        <v>21</v>
      </c>
      <c r="B24" s="11" t="s">
        <v>0</v>
      </c>
      <c r="C24" s="9" t="s">
        <v>21</v>
      </c>
      <c r="D24" s="10">
        <f>最新!F24</f>
        <v>0.89808665401644527</v>
      </c>
      <c r="E24" s="19">
        <f>最新!F24-前月!F24</f>
        <v>1.1888333045828259E-2</v>
      </c>
    </row>
    <row r="25" spans="1:5" x14ac:dyDescent="0.45">
      <c r="A25" s="15">
        <v>22</v>
      </c>
      <c r="B25" s="11" t="s">
        <v>0</v>
      </c>
      <c r="C25" s="9" t="s">
        <v>22</v>
      </c>
      <c r="D25" s="10">
        <f>最新!F25</f>
        <v>0.88959628715080474</v>
      </c>
      <c r="E25" s="19">
        <f>最新!F25-前月!F25</f>
        <v>8.865617469431486E-3</v>
      </c>
    </row>
    <row r="26" spans="1:5" x14ac:dyDescent="0.45">
      <c r="A26" s="15">
        <v>23</v>
      </c>
      <c r="B26" s="11" t="s">
        <v>0</v>
      </c>
      <c r="C26" s="9" t="s">
        <v>23</v>
      </c>
      <c r="D26" s="10">
        <f>最新!F26</f>
        <v>0.86672295592000803</v>
      </c>
      <c r="E26" s="19">
        <f>最新!F26-前月!F26</f>
        <v>1.0150420792760628E-2</v>
      </c>
    </row>
    <row r="27" spans="1:5" x14ac:dyDescent="0.45">
      <c r="A27" s="15">
        <v>24</v>
      </c>
      <c r="B27" s="11" t="s">
        <v>0</v>
      </c>
      <c r="C27" s="9" t="s">
        <v>24</v>
      </c>
      <c r="D27" s="10">
        <f>最新!F27</f>
        <v>0.8519039826347965</v>
      </c>
      <c r="E27" s="19">
        <f>最新!F27-前月!F27</f>
        <v>9.8272806667966117E-3</v>
      </c>
    </row>
    <row r="28" spans="1:5" x14ac:dyDescent="0.45">
      <c r="A28" s="15">
        <v>25</v>
      </c>
      <c r="B28" s="11" t="s">
        <v>0</v>
      </c>
      <c r="C28" s="9" t="s">
        <v>25</v>
      </c>
      <c r="D28" s="10">
        <f>最新!F28</f>
        <v>0.89332269220537375</v>
      </c>
      <c r="E28" s="19">
        <f>最新!F28-前月!F28</f>
        <v>1.2607423343396151E-2</v>
      </c>
    </row>
    <row r="29" spans="1:5" x14ac:dyDescent="0.45">
      <c r="A29" s="15">
        <v>26</v>
      </c>
      <c r="B29" s="11" t="s">
        <v>0</v>
      </c>
      <c r="C29" s="9" t="s">
        <v>26</v>
      </c>
      <c r="D29" s="10">
        <f>最新!F29</f>
        <v>0.84936482313307127</v>
      </c>
      <c r="E29" s="19">
        <f>最新!F29-前月!F29</f>
        <v>9.1065412689499414E-3</v>
      </c>
    </row>
    <row r="30" spans="1:5" x14ac:dyDescent="0.45">
      <c r="A30" s="15">
        <v>27</v>
      </c>
      <c r="B30" s="11" t="s">
        <v>0</v>
      </c>
      <c r="C30" s="9" t="s">
        <v>27</v>
      </c>
      <c r="D30" s="10">
        <f>最新!F30</f>
        <v>0.87348427434634335</v>
      </c>
      <c r="E30" s="19">
        <f>最新!F30-前月!F30</f>
        <v>1.086270051787297E-2</v>
      </c>
    </row>
    <row r="31" spans="1:5" x14ac:dyDescent="0.45">
      <c r="A31" s="15">
        <v>28</v>
      </c>
      <c r="B31" s="11" t="s">
        <v>0</v>
      </c>
      <c r="C31" s="9" t="s">
        <v>28</v>
      </c>
      <c r="D31" s="10">
        <f>最新!F31</f>
        <v>0.81769161718426198</v>
      </c>
      <c r="E31" s="19">
        <f>最新!F31-前月!F31</f>
        <v>1.108641908455299E-2</v>
      </c>
    </row>
    <row r="32" spans="1:5" x14ac:dyDescent="0.45">
      <c r="A32" s="15">
        <v>29</v>
      </c>
      <c r="B32" s="11" t="s">
        <v>0</v>
      </c>
      <c r="C32" s="9" t="s">
        <v>29</v>
      </c>
      <c r="D32" s="10">
        <f>最新!F32</f>
        <v>0.88432967217238201</v>
      </c>
      <c r="E32" s="19">
        <f>最新!F32-前月!F32</f>
        <v>1.2224364886392225E-2</v>
      </c>
    </row>
    <row r="33" spans="1:5" x14ac:dyDescent="0.45">
      <c r="A33" s="15">
        <v>30</v>
      </c>
      <c r="B33" s="11" t="s">
        <v>0</v>
      </c>
      <c r="C33" s="9" t="s">
        <v>30</v>
      </c>
      <c r="D33" s="10">
        <f>最新!F33</f>
        <v>0.89328950972336352</v>
      </c>
      <c r="E33" s="19">
        <f>最新!F33-前月!F33</f>
        <v>9.9698712681457469E-3</v>
      </c>
    </row>
    <row r="34" spans="1:5" x14ac:dyDescent="0.45">
      <c r="A34" s="15">
        <v>31</v>
      </c>
      <c r="B34" s="11" t="s">
        <v>0</v>
      </c>
      <c r="C34" s="9" t="s">
        <v>31</v>
      </c>
      <c r="D34" s="10">
        <f>最新!F34</f>
        <v>0.87821051407003348</v>
      </c>
      <c r="E34" s="19">
        <f>最新!F34-前月!F34</f>
        <v>1.2951927924201523E-2</v>
      </c>
    </row>
    <row r="35" spans="1:5" x14ac:dyDescent="0.45">
      <c r="A35" s="15">
        <v>32</v>
      </c>
      <c r="B35" s="11" t="s">
        <v>0</v>
      </c>
      <c r="C35" s="9" t="s">
        <v>32</v>
      </c>
      <c r="D35" s="10">
        <f>最新!F35</f>
        <v>0.87348178137651822</v>
      </c>
      <c r="E35" s="19">
        <f>最新!F35-前月!F35</f>
        <v>1.0172922527962647E-2</v>
      </c>
    </row>
    <row r="36" spans="1:5" x14ac:dyDescent="0.45">
      <c r="A36" s="15">
        <v>33</v>
      </c>
      <c r="B36" s="11" t="s">
        <v>0</v>
      </c>
      <c r="C36" s="9" t="s">
        <v>33</v>
      </c>
      <c r="D36" s="10">
        <f>最新!F36</f>
        <v>0.8742899241939549</v>
      </c>
      <c r="E36" s="19">
        <f>最新!F36-前月!F36</f>
        <v>9.8295818065491369E-3</v>
      </c>
    </row>
    <row r="37" spans="1:5" x14ac:dyDescent="0.45">
      <c r="A37" s="15">
        <v>34</v>
      </c>
      <c r="B37" s="11" t="s">
        <v>0</v>
      </c>
      <c r="C37" s="9" t="s">
        <v>34</v>
      </c>
      <c r="D37" s="10">
        <f>最新!F37</f>
        <v>0.88728433293307207</v>
      </c>
      <c r="E37" s="19">
        <f>最新!F37-前月!F37</f>
        <v>1.1123048726537244E-2</v>
      </c>
    </row>
    <row r="38" spans="1:5" x14ac:dyDescent="0.45">
      <c r="A38" s="15">
        <v>35</v>
      </c>
      <c r="B38" s="11" t="s">
        <v>0</v>
      </c>
      <c r="C38" s="9" t="s">
        <v>35</v>
      </c>
      <c r="D38" s="10">
        <f>最新!F38</f>
        <v>0.91158372017704847</v>
      </c>
      <c r="E38" s="19">
        <f>最新!F38-前月!F38</f>
        <v>9.8240310914390339E-3</v>
      </c>
    </row>
    <row r="39" spans="1:5" x14ac:dyDescent="0.45">
      <c r="A39" s="15">
        <v>36</v>
      </c>
      <c r="B39" s="11" t="s">
        <v>0</v>
      </c>
      <c r="C39" s="9" t="s">
        <v>36</v>
      </c>
      <c r="D39" s="10">
        <f>最新!F39</f>
        <v>0.80123017157656196</v>
      </c>
      <c r="E39" s="19">
        <f>最新!F39-前月!F39</f>
        <v>7.985324268911187E-3</v>
      </c>
    </row>
    <row r="40" spans="1:5" x14ac:dyDescent="0.45">
      <c r="A40" s="15">
        <v>37</v>
      </c>
      <c r="B40" s="11" t="s">
        <v>0</v>
      </c>
      <c r="C40" s="9" t="s">
        <v>37</v>
      </c>
      <c r="D40" s="10">
        <f>最新!F40</f>
        <v>0.82020989505247377</v>
      </c>
      <c r="E40" s="19">
        <f>最新!F40-前月!F40</f>
        <v>8.4557721139429942E-3</v>
      </c>
    </row>
    <row r="41" spans="1:5" x14ac:dyDescent="0.45">
      <c r="A41" s="15">
        <v>38</v>
      </c>
      <c r="B41" s="11" t="s">
        <v>0</v>
      </c>
      <c r="C41" s="9" t="s">
        <v>38</v>
      </c>
      <c r="D41" s="10">
        <f>最新!F41</f>
        <v>0.90991095715248882</v>
      </c>
      <c r="E41" s="19">
        <f>最新!F41-前月!F41</f>
        <v>1.1601143840234363E-2</v>
      </c>
    </row>
    <row r="42" spans="1:5" x14ac:dyDescent="0.45">
      <c r="A42" s="15">
        <v>39</v>
      </c>
      <c r="B42" s="11" t="s">
        <v>0</v>
      </c>
      <c r="C42" s="9" t="s">
        <v>39</v>
      </c>
      <c r="D42" s="10">
        <f>最新!F42</f>
        <v>0.9505766062602965</v>
      </c>
      <c r="E42" s="19">
        <f>最新!F42-前月!F42</f>
        <v>1.212049894092726E-2</v>
      </c>
    </row>
    <row r="43" spans="1:5" x14ac:dyDescent="0.45">
      <c r="A43" s="15">
        <v>40</v>
      </c>
      <c r="B43" s="11" t="s">
        <v>0</v>
      </c>
      <c r="C43" s="9" t="s">
        <v>40</v>
      </c>
      <c r="D43" s="10">
        <f>最新!F43</f>
        <v>0.92030014195903465</v>
      </c>
      <c r="E43" s="19">
        <f>最新!F43-前月!F43</f>
        <v>9.3963361049144156E-3</v>
      </c>
    </row>
    <row r="44" spans="1:5" x14ac:dyDescent="0.45">
      <c r="A44" s="15">
        <v>41</v>
      </c>
      <c r="B44" s="11" t="s">
        <v>0</v>
      </c>
      <c r="C44" s="9" t="s">
        <v>41</v>
      </c>
      <c r="D44" s="10">
        <f>最新!F44</f>
        <v>0.89659695964194763</v>
      </c>
      <c r="E44" s="19">
        <f>最新!F44-前月!F44</f>
        <v>7.7938112508680879E-3</v>
      </c>
    </row>
    <row r="45" spans="1:5" x14ac:dyDescent="0.45">
      <c r="A45" s="15">
        <v>42</v>
      </c>
      <c r="B45" s="11" t="s">
        <v>0</v>
      </c>
      <c r="C45" s="9" t="s">
        <v>42</v>
      </c>
      <c r="D45" s="10">
        <f>最新!F45</f>
        <v>0.88822940980326781</v>
      </c>
      <c r="E45" s="19">
        <f>最新!F45-前月!F45</f>
        <v>8.3361120373458553E-3</v>
      </c>
    </row>
    <row r="46" spans="1:5" x14ac:dyDescent="0.45">
      <c r="A46" s="15">
        <v>43</v>
      </c>
      <c r="B46" s="11" t="s">
        <v>0</v>
      </c>
      <c r="C46" s="9" t="s">
        <v>43</v>
      </c>
      <c r="D46" s="10">
        <f>最新!F46</f>
        <v>0.85448600040874723</v>
      </c>
      <c r="E46" s="19">
        <f>最新!F46-前月!F46</f>
        <v>1.0218679746576753E-2</v>
      </c>
    </row>
    <row r="48" spans="1:5" x14ac:dyDescent="0.45">
      <c r="A48" s="16" t="s">
        <v>56</v>
      </c>
    </row>
    <row r="49" spans="1:1" x14ac:dyDescent="0.45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2025-06-05T07:38:31Z</dcterms:modified>
</cp:coreProperties>
</file>