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90EE6D87-CE64-4E1C-ABB6-0AD0E4239A5A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最新" sheetId="2" r:id="rId1"/>
    <sheet name="前月" sheetId="1" r:id="rId2"/>
    <sheet name="前月比" sheetId="3" r:id="rId3"/>
  </sheets>
  <definedNames>
    <definedName name="_xlnm._FilterDatabase" localSheetId="0" hidden="1">最新!$A$3:$F$3</definedName>
    <definedName name="_xlnm._FilterDatabase" localSheetId="1" hidden="1">前月!$A$3:$F$3</definedName>
    <definedName name="_xlnm._FilterDatabase" localSheetId="2" hidden="1">前月比!$A$3:$E$3</definedName>
    <definedName name="_xlnm.Print_Area" localSheetId="1">前月!$A$1:$G$49</definedName>
    <definedName name="_xlnm.Print_Titles" localSheetId="0">最新!$1:$3</definedName>
    <definedName name="_xlnm.Print_Titles" localSheetId="1">前月!$1:$3</definedName>
    <definedName name="_xlnm.Print_Titles" localSheetId="2">前月比!$1:$3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1" l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4" i="2"/>
  <c r="D4" i="3" s="1"/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E4" i="3"/>
  <c r="E28" i="3" l="1"/>
  <c r="D28" i="3"/>
  <c r="E35" i="3"/>
  <c r="D35" i="3"/>
  <c r="E11" i="3"/>
  <c r="D11" i="3"/>
  <c r="E26" i="3"/>
  <c r="D26" i="3"/>
  <c r="E41" i="3"/>
  <c r="D41" i="3"/>
  <c r="E17" i="3"/>
  <c r="D17" i="3"/>
  <c r="E24" i="3"/>
  <c r="D24" i="3"/>
  <c r="E7" i="3"/>
  <c r="D7" i="3"/>
  <c r="E44" i="3"/>
  <c r="D44" i="3"/>
  <c r="E20" i="3"/>
  <c r="D20" i="3"/>
  <c r="E43" i="3"/>
  <c r="D43" i="3"/>
  <c r="E27" i="3"/>
  <c r="D27" i="3"/>
  <c r="E42" i="3"/>
  <c r="D42" i="3"/>
  <c r="E18" i="3"/>
  <c r="D18" i="3"/>
  <c r="E33" i="3"/>
  <c r="D33" i="3"/>
  <c r="E9" i="3"/>
  <c r="D9" i="3"/>
  <c r="E32" i="3"/>
  <c r="D32" i="3"/>
  <c r="E8" i="3"/>
  <c r="D8" i="3"/>
  <c r="E39" i="3"/>
  <c r="D39" i="3"/>
  <c r="E23" i="3"/>
  <c r="D23" i="3"/>
  <c r="E46" i="3"/>
  <c r="D46" i="3"/>
  <c r="E38" i="3"/>
  <c r="D38" i="3"/>
  <c r="E30" i="3"/>
  <c r="D30" i="3"/>
  <c r="E22" i="3"/>
  <c r="D22" i="3"/>
  <c r="E14" i="3"/>
  <c r="D14" i="3"/>
  <c r="E6" i="3"/>
  <c r="D6" i="3"/>
  <c r="E36" i="3"/>
  <c r="D36" i="3"/>
  <c r="E12" i="3"/>
  <c r="D12" i="3"/>
  <c r="E19" i="3"/>
  <c r="D19" i="3"/>
  <c r="E34" i="3"/>
  <c r="D34" i="3"/>
  <c r="E10" i="3"/>
  <c r="D10" i="3"/>
  <c r="E25" i="3"/>
  <c r="D25" i="3"/>
  <c r="E40" i="3"/>
  <c r="D40" i="3"/>
  <c r="E16" i="3"/>
  <c r="D16" i="3"/>
  <c r="E31" i="3"/>
  <c r="D31" i="3"/>
  <c r="E15" i="3"/>
  <c r="D15" i="3"/>
  <c r="E45" i="3"/>
  <c r="D45" i="3"/>
  <c r="E37" i="3"/>
  <c r="D37" i="3"/>
  <c r="E29" i="3"/>
  <c r="D29" i="3"/>
  <c r="E21" i="3"/>
  <c r="D21" i="3"/>
  <c r="E13" i="3"/>
  <c r="D13" i="3"/>
  <c r="E5" i="3"/>
  <c r="D5" i="3"/>
  <c r="E2" i="3"/>
</calcChain>
</file>

<file path=xl/sharedStrings.xml><?xml version="1.0" encoding="utf-8"?>
<sst xmlns="http://schemas.openxmlformats.org/spreadsheetml/2006/main" count="285" uniqueCount="59">
  <si>
    <t>大阪府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</si>
  <si>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</si>
  <si>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</si>
  <si>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</si>
  <si>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</si>
  <si>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</si>
  <si>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</si>
  <si>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</si>
  <si>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</si>
  <si>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</si>
  <si>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</si>
  <si>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</si>
  <si>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</si>
  <si>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</si>
  <si>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</si>
  <si>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</si>
  <si>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</si>
  <si>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</si>
  <si>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</si>
  <si>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</si>
  <si>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</si>
  <si>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</si>
  <si>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</si>
  <si>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</si>
  <si>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</si>
  <si>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</si>
  <si>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</si>
  <si>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</si>
  <si>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</si>
  <si>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</si>
  <si>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</si>
  <si>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</si>
  <si>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</si>
  <si>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</si>
  <si>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三島郡島本町</t>
  </si>
  <si>
    <t>豊能郡豊能町</t>
  </si>
  <si>
    <t>豊能郡能勢町</t>
  </si>
  <si>
    <t>泉北郡忠岡町</t>
  </si>
  <si>
    <t>泉南郡熊取町</t>
  </si>
  <si>
    <t>泉南郡田尻町</t>
  </si>
  <si>
    <t>泉南郡岬町</t>
  </si>
  <si>
    <t>南河内郡太子町</t>
  </si>
  <si>
    <t>南河内郡河南町</t>
  </si>
  <si>
    <t>南河内郡千早赤阪村</t>
  </si>
  <si>
    <t>時点</t>
    <rPh sb="0" eb="2">
      <t>ジテン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</si>
  <si>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</si>
  <si>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交付枚数</t>
    <rPh sb="0" eb="2">
      <t>コウフ</t>
    </rPh>
    <rPh sb="2" eb="4">
      <t>マイスウ</t>
    </rPh>
    <phoneticPr fontId="2"/>
  </si>
  <si>
    <t>人口に対する
交付枚数率</t>
    <rPh sb="0" eb="2">
      <t>ジンコウ</t>
    </rPh>
    <rPh sb="3" eb="4">
      <t>タイ</t>
    </rPh>
    <rPh sb="7" eb="9">
      <t>コウフ</t>
    </rPh>
    <rPh sb="9" eb="11">
      <t>マイスウ</t>
    </rPh>
    <rPh sb="11" eb="12">
      <t>リツ</t>
    </rPh>
    <phoneticPr fontId="2"/>
  </si>
  <si>
    <t>前月比</t>
    <rPh sb="0" eb="2">
      <t>ゼンゲツ</t>
    </rPh>
    <rPh sb="2" eb="3">
      <t>ヒ</t>
    </rPh>
    <phoneticPr fontId="2"/>
  </si>
  <si>
    <t>大阪府内マイナンバーカード交付状況</t>
    <rPh sb="0" eb="3">
      <t>オオサカフ</t>
    </rPh>
    <rPh sb="3" eb="4">
      <t>ナイ</t>
    </rPh>
    <rPh sb="13" eb="15">
      <t>コウフ</t>
    </rPh>
    <rPh sb="15" eb="17">
      <t>ジョウキョウ</t>
    </rPh>
    <phoneticPr fontId="2"/>
  </si>
  <si>
    <t>NO</t>
    <phoneticPr fontId="2"/>
  </si>
  <si>
    <t>時点</t>
    <rPh sb="0" eb="2">
      <t>ジテン</t>
    </rPh>
    <phoneticPr fontId="2"/>
  </si>
  <si>
    <t>：総務省ホームページ「マイナンバーカード交付状況について」</t>
    <rPh sb="1" eb="4">
      <t>ソウムショウ</t>
    </rPh>
    <rPh sb="20" eb="22">
      <t>コウフ</t>
    </rPh>
    <rPh sb="22" eb="24">
      <t>ジョウキョウ</t>
    </rPh>
    <phoneticPr fontId="2"/>
  </si>
  <si>
    <t>https://www.soumu.go.jp/kojinbango_card/kofujokyo.html</t>
    <phoneticPr fontId="2"/>
  </si>
  <si>
    <t>大阪府内マイナンバーカード交付状況（前月比）</t>
    <rPh sb="0" eb="3">
      <t>オオサカフ</t>
    </rPh>
    <rPh sb="3" eb="4">
      <t>ナイ</t>
    </rPh>
    <rPh sb="13" eb="15">
      <t>コウフ</t>
    </rPh>
    <rPh sb="15" eb="17">
      <t>ジョウキョウ</t>
    </rPh>
    <rPh sb="18" eb="21">
      <t>ゼンゲツヒ</t>
    </rPh>
    <phoneticPr fontId="2"/>
  </si>
  <si>
    <t>大阪府内マイナンバーカード交付状況（前月）</t>
    <rPh sb="0" eb="3">
      <t>オオサカフ</t>
    </rPh>
    <rPh sb="3" eb="4">
      <t>ナイ</t>
    </rPh>
    <rPh sb="13" eb="15">
      <t>コウフ</t>
    </rPh>
    <rPh sb="15" eb="17">
      <t>ジョウキョウ</t>
    </rPh>
    <rPh sb="18" eb="20">
      <t>ゼンゲツ</t>
    </rPh>
    <phoneticPr fontId="2"/>
  </si>
  <si>
    <t>参考：総務省ホームページ「マイナンバーカード交付状況について」</t>
    <rPh sb="0" eb="2">
      <t>サンコウ</t>
    </rPh>
    <rPh sb="3" eb="6">
      <t>ソウムショウ</t>
    </rPh>
    <rPh sb="22" eb="24">
      <t>コウフ</t>
    </rPh>
    <rPh sb="24" eb="26">
      <t>ジョウキョウ</t>
    </rPh>
    <phoneticPr fontId="2"/>
  </si>
  <si>
    <t>参考</t>
    <rPh sb="0" eb="2">
      <t>サンコウ</t>
    </rPh>
    <phoneticPr fontId="2"/>
  </si>
  <si>
    <t>人口
（R5.1.1）</t>
    <rPh sb="0" eb="2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</si>
</sst>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indexed="8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</cellStyleXfs>
  <cellXfs count="24">
    <xf numFmtId="0" fontId="0" fillId="0" borderId="0" xfId="0">
      <alignment vertical="center"/>
    </xf>
    <xf numFmtId="57" fontId="0" fillId="0" borderId="0" xfId="0" applyNumberFormat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vertical="center"/>
    </xf>
    <xf numFmtId="0" fontId="4" fillId="2" borderId="3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57" fontId="4" fillId="2" borderId="1" xfId="0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3" fillId="0" borderId="1" xfId="0" applyFont="1" applyBorder="1" applyAlignment="1">
      <alignment vertical="center"/>
    </xf>
    <xf numFmtId="176" fontId="3" fillId="0" borderId="1" xfId="1" applyNumberFormat="1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3" applyFill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38" fontId="3" fillId="0" borderId="1" xfId="0" applyNumberFormat="1" applyFont="1" applyBorder="1" applyAlignment="1">
      <alignment vertical="center"/>
    </xf>
    <xf numFmtId="38" fontId="3" fillId="0" borderId="1" xfId="4" applyFont="1" applyBorder="1">
      <alignment vertical="center"/>
    </xf>
    <xf numFmtId="3" fontId="9" fillId="0" borderId="1" xfId="5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</cellXfs>
  <cellStyles count="6">
    <cellStyle name="パーセント" xfId="1" builtinId="5"/>
    <cellStyle name="ハイパーリンク" xfId="3" builtinId="8"/>
    <cellStyle name="桁区切り" xfId="4" builtinId="6"/>
    <cellStyle name="標準" xfId="0" builtinId="0"/>
    <cellStyle name="標準 2" xfId="2" xr:uid="{00000000-0005-0000-0000-000004000000}"/>
    <cellStyle name="標準_qryＫＯＫＵＤＯＡ出力" xfId="5" xr:uid="{0D5E12E8-E58C-4999-BFA6-94310140AD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oumu.go.jp/kojinbango_card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oumu.go.jp/kojinbango_card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oumu.go.jp/kojinbango_car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showGridLines="0" tabSelected="1" view="pageBreakPreview" zoomScale="85" zoomScaleNormal="85" zoomScaleSheetLayoutView="85" workbookViewId="0"/>
  </sheetViews>
  <sheetFormatPr defaultRowHeight="18" x14ac:dyDescent="0.45"/>
  <cols>
    <col min="1" max="1" width="4" style="14" customWidth="1"/>
    <col min="3" max="3" width="16.69921875" bestFit="1" customWidth="1"/>
    <col min="4" max="4" width="11" bestFit="1" customWidth="1"/>
    <col min="5" max="5" width="12.09765625" bestFit="1" customWidth="1"/>
    <col min="6" max="6" width="14.19921875" customWidth="1"/>
  </cols>
  <sheetData>
    <row r="1" spans="1:7" x14ac:dyDescent="0.45">
      <c r="B1" s="23" t="s">
        <v>49</v>
      </c>
      <c r="C1" s="23"/>
      <c r="D1" s="23"/>
      <c r="E1" s="23"/>
      <c r="F1" s="23"/>
    </row>
    <row r="2" spans="1:7" x14ac:dyDescent="0.45">
      <c r="C2" s="8"/>
      <c r="D2" s="8"/>
      <c r="E2" s="8"/>
      <c r="F2" s="1">
        <v>45747</v>
      </c>
      <c r="G2" s="8" t="s">
        <v>44</v>
      </c>
    </row>
    <row r="3" spans="1:7" ht="32.4" x14ac:dyDescent="0.45">
      <c r="A3" s="5" t="s">
        <v>50</v>
      </c>
      <c r="B3" s="4"/>
      <c r="C3" s="5" t="s">
        <v>45</v>
      </c>
      <c r="D3" s="6" t="s">
        <v>58</v>
      </c>
      <c r="E3" s="5" t="s">
        <v>46</v>
      </c>
      <c r="F3" s="7" t="s">
        <v>47</v>
      </c>
      <c r="G3" s="8"/>
    </row>
    <row r="4" spans="1:7" x14ac:dyDescent="0.45">
      <c r="A4" s="15">
        <v>1</v>
      </c>
      <c r="B4" s="11" t="s">
        <v>0</v>
      </c>
      <c r="C4" s="9" t="s">
        <v>1</v>
      </c>
      <c r="D4" s="20">
        <v>2741587</v>
      </c>
      <c r="E4" s="21">
        <v>2365731</v>
      </c>
      <c r="F4" s="10">
        <f>E4/D4</f>
        <v>0.8629056820009724</v>
      </c>
    </row>
    <row r="5" spans="1:7" x14ac:dyDescent="0.45">
      <c r="A5" s="15">
        <v>2</v>
      </c>
      <c r="B5" s="11" t="s">
        <v>0</v>
      </c>
      <c r="C5" s="9" t="s">
        <v>2</v>
      </c>
      <c r="D5" s="20">
        <v>821428</v>
      </c>
      <c r="E5" s="21">
        <v>706277</v>
      </c>
      <c r="F5" s="10">
        <f t="shared" ref="F5:F46" si="0">E5/D5</f>
        <v>0.85981607639379232</v>
      </c>
    </row>
    <row r="6" spans="1:7" x14ac:dyDescent="0.45">
      <c r="A6" s="15">
        <v>3</v>
      </c>
      <c r="B6" s="11" t="s">
        <v>0</v>
      </c>
      <c r="C6" s="9" t="s">
        <v>3</v>
      </c>
      <c r="D6" s="22">
        <v>189396</v>
      </c>
      <c r="E6" s="21">
        <v>157748</v>
      </c>
      <c r="F6" s="10">
        <f t="shared" si="0"/>
        <v>0.83290037804388684</v>
      </c>
    </row>
    <row r="7" spans="1:7" x14ac:dyDescent="0.45">
      <c r="A7" s="15">
        <v>4</v>
      </c>
      <c r="B7" s="11" t="s">
        <v>0</v>
      </c>
      <c r="C7" s="9" t="s">
        <v>4</v>
      </c>
      <c r="D7" s="22">
        <v>407695</v>
      </c>
      <c r="E7" s="21">
        <v>348687</v>
      </c>
      <c r="F7" s="10">
        <f t="shared" si="0"/>
        <v>0.85526435202786399</v>
      </c>
    </row>
    <row r="8" spans="1:7" x14ac:dyDescent="0.45">
      <c r="A8" s="15">
        <v>5</v>
      </c>
      <c r="B8" s="11" t="s">
        <v>0</v>
      </c>
      <c r="C8" s="9" t="s">
        <v>5</v>
      </c>
      <c r="D8" s="22">
        <v>103074</v>
      </c>
      <c r="E8" s="21">
        <v>90379</v>
      </c>
      <c r="F8" s="10">
        <f t="shared" si="0"/>
        <v>0.8768360595300464</v>
      </c>
    </row>
    <row r="9" spans="1:7" x14ac:dyDescent="0.45">
      <c r="A9" s="15">
        <v>6</v>
      </c>
      <c r="B9" s="11" t="s">
        <v>0</v>
      </c>
      <c r="C9" s="9" t="s">
        <v>6</v>
      </c>
      <c r="D9" s="22">
        <v>381316</v>
      </c>
      <c r="E9" s="21">
        <v>330649</v>
      </c>
      <c r="F9" s="10">
        <f t="shared" si="0"/>
        <v>0.86712595327759656</v>
      </c>
    </row>
    <row r="10" spans="1:7" x14ac:dyDescent="0.45">
      <c r="A10" s="15">
        <v>7</v>
      </c>
      <c r="B10" s="11" t="s">
        <v>0</v>
      </c>
      <c r="C10" s="9" t="s">
        <v>7</v>
      </c>
      <c r="D10" s="22">
        <v>73282</v>
      </c>
      <c r="E10" s="21">
        <v>63268</v>
      </c>
      <c r="F10" s="10">
        <f t="shared" si="0"/>
        <v>0.86334979940503809</v>
      </c>
    </row>
    <row r="11" spans="1:7" x14ac:dyDescent="0.45">
      <c r="A11" s="15">
        <v>8</v>
      </c>
      <c r="B11" s="11" t="s">
        <v>0</v>
      </c>
      <c r="C11" s="9" t="s">
        <v>8</v>
      </c>
      <c r="D11" s="22">
        <v>348530</v>
      </c>
      <c r="E11" s="21">
        <v>295393</v>
      </c>
      <c r="F11" s="10">
        <f t="shared" si="0"/>
        <v>0.8475396665997188</v>
      </c>
    </row>
    <row r="12" spans="1:7" x14ac:dyDescent="0.45">
      <c r="A12" s="15">
        <v>9</v>
      </c>
      <c r="B12" s="11" t="s">
        <v>0</v>
      </c>
      <c r="C12" s="9" t="s">
        <v>9</v>
      </c>
      <c r="D12" s="22">
        <v>83156</v>
      </c>
      <c r="E12" s="21">
        <v>71898</v>
      </c>
      <c r="F12" s="10">
        <f t="shared" si="0"/>
        <v>0.86461590264081967</v>
      </c>
    </row>
    <row r="13" spans="1:7" x14ac:dyDescent="0.45">
      <c r="A13" s="15">
        <v>10</v>
      </c>
      <c r="B13" s="11" t="s">
        <v>0</v>
      </c>
      <c r="C13" s="9" t="s">
        <v>10</v>
      </c>
      <c r="D13" s="22">
        <v>142014</v>
      </c>
      <c r="E13" s="21">
        <v>120727</v>
      </c>
      <c r="F13" s="10">
        <f t="shared" si="0"/>
        <v>0.85010632754517157</v>
      </c>
    </row>
    <row r="14" spans="1:7" x14ac:dyDescent="0.45">
      <c r="A14" s="15">
        <v>11</v>
      </c>
      <c r="B14" s="11" t="s">
        <v>0</v>
      </c>
      <c r="C14" s="9" t="s">
        <v>11</v>
      </c>
      <c r="D14" s="22">
        <v>396252</v>
      </c>
      <c r="E14" s="21">
        <v>336250</v>
      </c>
      <c r="F14" s="10">
        <f t="shared" si="0"/>
        <v>0.84857615860613955</v>
      </c>
    </row>
    <row r="15" spans="1:7" x14ac:dyDescent="0.45">
      <c r="A15" s="15">
        <v>12</v>
      </c>
      <c r="B15" s="11" t="s">
        <v>0</v>
      </c>
      <c r="C15" s="9" t="s">
        <v>12</v>
      </c>
      <c r="D15" s="22">
        <v>284921</v>
      </c>
      <c r="E15" s="21">
        <v>242406</v>
      </c>
      <c r="F15" s="10">
        <f t="shared" si="0"/>
        <v>0.85078319955356041</v>
      </c>
    </row>
    <row r="16" spans="1:7" x14ac:dyDescent="0.45">
      <c r="A16" s="15">
        <v>13</v>
      </c>
      <c r="B16" s="11" t="s">
        <v>0</v>
      </c>
      <c r="C16" s="9" t="s">
        <v>13</v>
      </c>
      <c r="D16" s="22">
        <v>261998</v>
      </c>
      <c r="E16" s="21">
        <v>227408</v>
      </c>
      <c r="F16" s="10">
        <f t="shared" si="0"/>
        <v>0.86797609142054521</v>
      </c>
    </row>
    <row r="17" spans="1:6" x14ac:dyDescent="0.45">
      <c r="A17" s="15">
        <v>14</v>
      </c>
      <c r="B17" s="11" t="s">
        <v>0</v>
      </c>
      <c r="C17" s="9" t="s">
        <v>14</v>
      </c>
      <c r="D17" s="22">
        <v>98545</v>
      </c>
      <c r="E17" s="21">
        <v>89675</v>
      </c>
      <c r="F17" s="10">
        <f t="shared" si="0"/>
        <v>0.90999035973413156</v>
      </c>
    </row>
    <row r="18" spans="1:6" x14ac:dyDescent="0.45">
      <c r="A18" s="15">
        <v>15</v>
      </c>
      <c r="B18" s="11" t="s">
        <v>0</v>
      </c>
      <c r="C18" s="9" t="s">
        <v>15</v>
      </c>
      <c r="D18" s="22">
        <v>108105</v>
      </c>
      <c r="E18" s="21">
        <v>91720</v>
      </c>
      <c r="F18" s="10">
        <f t="shared" si="0"/>
        <v>0.84843439248878405</v>
      </c>
    </row>
    <row r="19" spans="1:6" x14ac:dyDescent="0.45">
      <c r="A19" s="15">
        <v>16</v>
      </c>
      <c r="B19" s="11" t="s">
        <v>0</v>
      </c>
      <c r="C19" s="9" t="s">
        <v>16</v>
      </c>
      <c r="D19" s="22">
        <v>227544</v>
      </c>
      <c r="E19" s="21">
        <v>182946</v>
      </c>
      <c r="F19" s="10">
        <f t="shared" si="0"/>
        <v>0.80400274232675883</v>
      </c>
    </row>
    <row r="20" spans="1:6" x14ac:dyDescent="0.45">
      <c r="A20" s="15">
        <v>17</v>
      </c>
      <c r="B20" s="11" t="s">
        <v>0</v>
      </c>
      <c r="C20" s="9" t="s">
        <v>17</v>
      </c>
      <c r="D20" s="22">
        <v>100484</v>
      </c>
      <c r="E20" s="21">
        <v>86512</v>
      </c>
      <c r="F20" s="10">
        <f t="shared" si="0"/>
        <v>0.86095298754030491</v>
      </c>
    </row>
    <row r="21" spans="1:6" x14ac:dyDescent="0.45">
      <c r="A21" s="15">
        <v>18</v>
      </c>
      <c r="B21" s="11" t="s">
        <v>0</v>
      </c>
      <c r="C21" s="9" t="s">
        <v>18</v>
      </c>
      <c r="D21" s="22">
        <v>116966</v>
      </c>
      <c r="E21" s="21">
        <v>96599</v>
      </c>
      <c r="F21" s="10">
        <f t="shared" si="0"/>
        <v>0.82587247576218725</v>
      </c>
    </row>
    <row r="22" spans="1:6" x14ac:dyDescent="0.45">
      <c r="A22" s="15">
        <v>19</v>
      </c>
      <c r="B22" s="11" t="s">
        <v>0</v>
      </c>
      <c r="C22" s="9" t="s">
        <v>19</v>
      </c>
      <c r="D22" s="22">
        <v>117294</v>
      </c>
      <c r="E22" s="21">
        <v>98367</v>
      </c>
      <c r="F22" s="10">
        <f t="shared" si="0"/>
        <v>0.83863624737838249</v>
      </c>
    </row>
    <row r="23" spans="1:6" x14ac:dyDescent="0.45">
      <c r="A23" s="15">
        <v>20</v>
      </c>
      <c r="B23" s="11" t="s">
        <v>0</v>
      </c>
      <c r="C23" s="9" t="s">
        <v>20</v>
      </c>
      <c r="D23" s="22">
        <v>183761</v>
      </c>
      <c r="E23" s="21">
        <v>158548</v>
      </c>
      <c r="F23" s="10">
        <f t="shared" si="0"/>
        <v>0.86279460821393006</v>
      </c>
    </row>
    <row r="24" spans="1:6" x14ac:dyDescent="0.45">
      <c r="A24" s="15">
        <v>21</v>
      </c>
      <c r="B24" s="11" t="s">
        <v>0</v>
      </c>
      <c r="C24" s="9" t="s">
        <v>21</v>
      </c>
      <c r="D24" s="22">
        <v>139128</v>
      </c>
      <c r="E24" s="21">
        <v>121610</v>
      </c>
      <c r="F24" s="10">
        <f t="shared" si="0"/>
        <v>0.87408717152550175</v>
      </c>
    </row>
    <row r="25" spans="1:6" x14ac:dyDescent="0.45">
      <c r="A25" s="15">
        <v>22</v>
      </c>
      <c r="B25" s="11" t="s">
        <v>0</v>
      </c>
      <c r="C25" s="9" t="s">
        <v>22</v>
      </c>
      <c r="D25" s="22">
        <v>67226</v>
      </c>
      <c r="E25" s="21">
        <v>58584</v>
      </c>
      <c r="F25" s="10">
        <f t="shared" si="0"/>
        <v>0.87144854669324368</v>
      </c>
    </row>
    <row r="26" spans="1:6" x14ac:dyDescent="0.45">
      <c r="A26" s="15">
        <v>23</v>
      </c>
      <c r="B26" s="11" t="s">
        <v>0</v>
      </c>
      <c r="C26" s="9" t="s">
        <v>23</v>
      </c>
      <c r="D26" s="22">
        <v>108961</v>
      </c>
      <c r="E26" s="21">
        <v>92301</v>
      </c>
      <c r="F26" s="10">
        <f t="shared" si="0"/>
        <v>0.84710125641284495</v>
      </c>
    </row>
    <row r="27" spans="1:6" x14ac:dyDescent="0.45">
      <c r="A27" s="15">
        <v>24</v>
      </c>
      <c r="B27" s="11" t="s">
        <v>0</v>
      </c>
      <c r="C27" s="9" t="s">
        <v>24</v>
      </c>
      <c r="D27" s="22">
        <v>117937</v>
      </c>
      <c r="E27" s="21">
        <v>98187</v>
      </c>
      <c r="F27" s="10">
        <f t="shared" si="0"/>
        <v>0.83253771081170458</v>
      </c>
    </row>
    <row r="28" spans="1:6" x14ac:dyDescent="0.45">
      <c r="A28" s="15">
        <v>25</v>
      </c>
      <c r="B28" s="11" t="s">
        <v>0</v>
      </c>
      <c r="C28" s="9" t="s">
        <v>25</v>
      </c>
      <c r="D28" s="22">
        <v>86457</v>
      </c>
      <c r="E28" s="21">
        <v>75319</v>
      </c>
      <c r="F28" s="10">
        <f t="shared" si="0"/>
        <v>0.87117295302867326</v>
      </c>
    </row>
    <row r="29" spans="1:6" x14ac:dyDescent="0.45">
      <c r="A29" s="15">
        <v>26</v>
      </c>
      <c r="B29" s="11" t="s">
        <v>0</v>
      </c>
      <c r="C29" s="9" t="s">
        <v>26</v>
      </c>
      <c r="D29" s="22">
        <v>56992</v>
      </c>
      <c r="E29" s="21">
        <v>47311</v>
      </c>
      <c r="F29" s="10">
        <f t="shared" si="0"/>
        <v>0.8301340539023021</v>
      </c>
    </row>
    <row r="30" spans="1:6" x14ac:dyDescent="0.45">
      <c r="A30" s="15">
        <v>27</v>
      </c>
      <c r="B30" s="11" t="s">
        <v>0</v>
      </c>
      <c r="C30" s="9" t="s">
        <v>27</v>
      </c>
      <c r="D30" s="22">
        <v>63336</v>
      </c>
      <c r="E30" s="21">
        <v>53995</v>
      </c>
      <c r="F30" s="10">
        <f t="shared" si="0"/>
        <v>0.85251673613742585</v>
      </c>
    </row>
    <row r="31" spans="1:6" x14ac:dyDescent="0.45">
      <c r="A31" s="15">
        <v>28</v>
      </c>
      <c r="B31" s="11" t="s">
        <v>0</v>
      </c>
      <c r="C31" s="9" t="s">
        <v>28</v>
      </c>
      <c r="D31" s="22">
        <v>480137</v>
      </c>
      <c r="E31" s="21">
        <v>381892</v>
      </c>
      <c r="F31" s="10">
        <f t="shared" si="0"/>
        <v>0.7953813182487498</v>
      </c>
    </row>
    <row r="32" spans="1:6" x14ac:dyDescent="0.45">
      <c r="A32" s="15">
        <v>29</v>
      </c>
      <c r="B32" s="11" t="s">
        <v>0</v>
      </c>
      <c r="C32" s="9" t="s">
        <v>29</v>
      </c>
      <c r="D32" s="22">
        <v>59635</v>
      </c>
      <c r="E32" s="21">
        <v>51330</v>
      </c>
      <c r="F32" s="10">
        <f t="shared" si="0"/>
        <v>0.86073614488136163</v>
      </c>
    </row>
    <row r="33" spans="1:6" x14ac:dyDescent="0.45">
      <c r="A33" s="15">
        <v>30</v>
      </c>
      <c r="B33" s="11" t="s">
        <v>0</v>
      </c>
      <c r="C33" s="9" t="s">
        <v>30</v>
      </c>
      <c r="D33" s="22">
        <v>54765</v>
      </c>
      <c r="E33" s="21">
        <v>47754</v>
      </c>
      <c r="F33" s="10">
        <f t="shared" si="0"/>
        <v>0.87198027937551359</v>
      </c>
    </row>
    <row r="34" spans="1:6" x14ac:dyDescent="0.45">
      <c r="A34" s="15">
        <v>31</v>
      </c>
      <c r="B34" s="11" t="s">
        <v>0</v>
      </c>
      <c r="C34" s="9" t="s">
        <v>31</v>
      </c>
      <c r="D34" s="22">
        <v>77363</v>
      </c>
      <c r="E34" s="21">
        <v>66033</v>
      </c>
      <c r="F34" s="10">
        <f t="shared" si="0"/>
        <v>0.85354756149580546</v>
      </c>
    </row>
    <row r="35" spans="1:6" x14ac:dyDescent="0.45">
      <c r="A35" s="15">
        <v>32</v>
      </c>
      <c r="B35" s="11" t="s">
        <v>0</v>
      </c>
      <c r="C35" s="9" t="s">
        <v>32</v>
      </c>
      <c r="D35" s="22">
        <v>58292</v>
      </c>
      <c r="E35" s="21">
        <v>49727</v>
      </c>
      <c r="F35" s="10">
        <f t="shared" si="0"/>
        <v>0.85306731626981402</v>
      </c>
    </row>
    <row r="36" spans="1:6" x14ac:dyDescent="0.45">
      <c r="A36" s="15">
        <v>33</v>
      </c>
      <c r="B36" s="11" t="s">
        <v>0</v>
      </c>
      <c r="C36" s="9" t="s">
        <v>33</v>
      </c>
      <c r="D36" s="22">
        <v>51579</v>
      </c>
      <c r="E36" s="21">
        <v>44074</v>
      </c>
      <c r="F36" s="10">
        <f t="shared" si="0"/>
        <v>0.85449504643362606</v>
      </c>
    </row>
    <row r="37" spans="1:6" x14ac:dyDescent="0.45">
      <c r="A37" s="15">
        <v>34</v>
      </c>
      <c r="B37" s="11" t="s">
        <v>0</v>
      </c>
      <c r="C37" s="9" t="s">
        <v>34</v>
      </c>
      <c r="D37" s="22">
        <v>31646</v>
      </c>
      <c r="E37" s="21">
        <v>27389</v>
      </c>
      <c r="F37" s="10">
        <f t="shared" si="0"/>
        <v>0.86548062946343929</v>
      </c>
    </row>
    <row r="38" spans="1:6" x14ac:dyDescent="0.45">
      <c r="A38" s="15">
        <v>35</v>
      </c>
      <c r="B38" s="11" t="s">
        <v>0</v>
      </c>
      <c r="C38" s="9" t="s">
        <v>35</v>
      </c>
      <c r="D38" s="22">
        <v>18526</v>
      </c>
      <c r="E38" s="21">
        <v>16474</v>
      </c>
      <c r="F38" s="10">
        <f t="shared" si="0"/>
        <v>0.88923674835366517</v>
      </c>
    </row>
    <row r="39" spans="1:6" x14ac:dyDescent="0.45">
      <c r="A39" s="15">
        <v>36</v>
      </c>
      <c r="B39" s="11" t="s">
        <v>0</v>
      </c>
      <c r="C39" s="9" t="s">
        <v>36</v>
      </c>
      <c r="D39" s="22">
        <v>9267</v>
      </c>
      <c r="E39" s="21">
        <v>7263</v>
      </c>
      <c r="F39" s="10">
        <f t="shared" si="0"/>
        <v>0.78374878601489151</v>
      </c>
    </row>
    <row r="40" spans="1:6" x14ac:dyDescent="0.45">
      <c r="A40" s="15">
        <v>37</v>
      </c>
      <c r="B40" s="11" t="s">
        <v>0</v>
      </c>
      <c r="C40" s="9" t="s">
        <v>37</v>
      </c>
      <c r="D40" s="22">
        <v>16675</v>
      </c>
      <c r="E40" s="21">
        <v>13368</v>
      </c>
      <c r="F40" s="10">
        <f t="shared" si="0"/>
        <v>0.80167916041979015</v>
      </c>
    </row>
    <row r="41" spans="1:6" x14ac:dyDescent="0.45">
      <c r="A41" s="15">
        <v>38</v>
      </c>
      <c r="B41" s="11" t="s">
        <v>0</v>
      </c>
      <c r="C41" s="9" t="s">
        <v>38</v>
      </c>
      <c r="D41" s="22">
        <v>43013</v>
      </c>
      <c r="E41" s="21">
        <v>38180</v>
      </c>
      <c r="F41" s="10">
        <f t="shared" si="0"/>
        <v>0.88763862088205892</v>
      </c>
    </row>
    <row r="42" spans="1:6" x14ac:dyDescent="0.45">
      <c r="A42" s="15">
        <v>39</v>
      </c>
      <c r="B42" s="11" t="s">
        <v>0</v>
      </c>
      <c r="C42" s="9" t="s">
        <v>39</v>
      </c>
      <c r="D42" s="22">
        <v>8498</v>
      </c>
      <c r="E42" s="21">
        <v>7878</v>
      </c>
      <c r="F42" s="10">
        <f t="shared" si="0"/>
        <v>0.92704165686043771</v>
      </c>
    </row>
    <row r="43" spans="1:6" x14ac:dyDescent="0.45">
      <c r="A43" s="15">
        <v>40</v>
      </c>
      <c r="B43" s="11" t="s">
        <v>0</v>
      </c>
      <c r="C43" s="9" t="s">
        <v>40</v>
      </c>
      <c r="D43" s="22">
        <v>14793</v>
      </c>
      <c r="E43" s="21">
        <v>13341</v>
      </c>
      <c r="F43" s="10">
        <f t="shared" si="0"/>
        <v>0.90184546745082128</v>
      </c>
    </row>
    <row r="44" spans="1:6" x14ac:dyDescent="0.45">
      <c r="A44" s="15">
        <v>41</v>
      </c>
      <c r="B44" s="11" t="s">
        <v>0</v>
      </c>
      <c r="C44" s="9" t="s">
        <v>41</v>
      </c>
      <c r="D44" s="22">
        <v>12959</v>
      </c>
      <c r="E44" s="21">
        <v>11415</v>
      </c>
      <c r="F44" s="10">
        <f t="shared" si="0"/>
        <v>0.88085500424415464</v>
      </c>
    </row>
    <row r="45" spans="1:6" x14ac:dyDescent="0.45">
      <c r="A45" s="15">
        <v>42</v>
      </c>
      <c r="B45" s="11" t="s">
        <v>0</v>
      </c>
      <c r="C45" s="9" t="s">
        <v>42</v>
      </c>
      <c r="D45" s="22">
        <v>14995</v>
      </c>
      <c r="E45" s="21">
        <v>13065</v>
      </c>
      <c r="F45" s="10">
        <f t="shared" si="0"/>
        <v>0.87129043014338114</v>
      </c>
    </row>
    <row r="46" spans="1:6" x14ac:dyDescent="0.45">
      <c r="A46" s="15">
        <v>43</v>
      </c>
      <c r="B46" s="11" t="s">
        <v>0</v>
      </c>
      <c r="C46" s="9" t="s">
        <v>43</v>
      </c>
      <c r="D46" s="22">
        <v>4893</v>
      </c>
      <c r="E46" s="21">
        <v>4094</v>
      </c>
      <c r="F46" s="10">
        <f t="shared" si="0"/>
        <v>0.8367054976497037</v>
      </c>
    </row>
    <row r="47" spans="1:6" x14ac:dyDescent="0.45">
      <c r="B47" s="8"/>
      <c r="C47" s="8"/>
      <c r="D47" s="8"/>
      <c r="E47" s="8"/>
      <c r="F47" s="8"/>
    </row>
    <row r="48" spans="1:6" x14ac:dyDescent="0.45">
      <c r="A48" s="16" t="s">
        <v>56</v>
      </c>
      <c r="B48" s="12"/>
    </row>
    <row r="49" spans="1:2" x14ac:dyDescent="0.45">
      <c r="A49" s="18" t="s">
        <v>53</v>
      </c>
      <c r="B49" s="13"/>
    </row>
  </sheetData>
  <autoFilter ref="A3:F3" xr:uid="{00000000-0009-0000-0000-000000000000}"/>
  <mergeCells count="1">
    <mergeCell ref="B1:F1"/>
  </mergeCells>
  <phoneticPr fontId="2"/>
  <hyperlinks>
    <hyperlink ref="A49" r:id="rId1" location="kouhu" display="https://www.soumu.go.jp/kojinbango_card/#kouhu" xr:uid="{00000000-0004-0000-0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9"/>
  <sheetViews>
    <sheetView showGridLines="0" view="pageBreakPreview" zoomScale="85" zoomScaleNormal="100" zoomScaleSheetLayoutView="85" workbookViewId="0"/>
  </sheetViews>
  <sheetFormatPr defaultRowHeight="18" x14ac:dyDescent="0.45"/>
  <cols>
    <col min="1" max="1" width="4" style="14" customWidth="1"/>
    <col min="3" max="3" width="16.69921875" bestFit="1" customWidth="1"/>
    <col min="4" max="4" width="9.69921875" bestFit="1" customWidth="1"/>
    <col min="5" max="5" width="12" bestFit="1" customWidth="1"/>
    <col min="6" max="6" width="14.19921875" customWidth="1"/>
  </cols>
  <sheetData>
    <row r="1" spans="1:7" s="8" customFormat="1" x14ac:dyDescent="0.45">
      <c r="A1" s="14"/>
      <c r="B1" s="23" t="s">
        <v>55</v>
      </c>
      <c r="C1" s="23"/>
      <c r="D1" s="23"/>
      <c r="E1" s="23"/>
      <c r="F1" s="23"/>
    </row>
    <row r="2" spans="1:7" x14ac:dyDescent="0.45">
      <c r="B2" s="8"/>
      <c r="C2" s="8"/>
      <c r="D2" s="8"/>
      <c r="E2" s="8"/>
      <c r="F2" s="1">
        <v>45716</v>
      </c>
      <c r="G2" t="s">
        <v>44</v>
      </c>
    </row>
    <row r="3" spans="1:7" ht="32.4" x14ac:dyDescent="0.45">
      <c r="A3" s="5" t="s">
        <v>50</v>
      </c>
      <c r="B3" s="4"/>
      <c r="C3" s="5" t="s">
        <v>45</v>
      </c>
      <c r="D3" s="6" t="s">
        <v>58</v>
      </c>
      <c r="E3" s="5" t="s">
        <v>46</v>
      </c>
      <c r="F3" s="7" t="s">
        <v>47</v>
      </c>
    </row>
    <row r="4" spans="1:7" x14ac:dyDescent="0.45">
      <c r="A4" s="15">
        <v>1</v>
      </c>
      <c r="B4" s="11" t="s">
        <v>0</v>
      </c>
      <c r="C4" s="9" t="s">
        <v>1</v>
      </c>
      <c r="D4" s="20">
        <v>2741587</v>
      </c>
      <c r="E4" s="21">
        <v>2333716</v>
      </c>
      <c r="F4" s="10">
        <f>E4/D4</f>
        <v>0.85122813903042294</v>
      </c>
    </row>
    <row r="5" spans="1:7" x14ac:dyDescent="0.45">
      <c r="A5" s="15">
        <v>2</v>
      </c>
      <c r="B5" s="11" t="s">
        <v>0</v>
      </c>
      <c r="C5" s="9" t="s">
        <v>2</v>
      </c>
      <c r="D5" s="20">
        <v>821428</v>
      </c>
      <c r="E5" s="21">
        <v>698096</v>
      </c>
      <c r="F5" s="10">
        <f t="shared" ref="F5:F46" si="0">E5/D5</f>
        <v>0.84985659120458523</v>
      </c>
    </row>
    <row r="6" spans="1:7" x14ac:dyDescent="0.45">
      <c r="A6" s="15">
        <v>3</v>
      </c>
      <c r="B6" s="11" t="s">
        <v>0</v>
      </c>
      <c r="C6" s="9" t="s">
        <v>3</v>
      </c>
      <c r="D6" s="22">
        <v>189396</v>
      </c>
      <c r="E6" s="21">
        <v>155811</v>
      </c>
      <c r="F6" s="10">
        <f t="shared" si="0"/>
        <v>0.82267312931635306</v>
      </c>
    </row>
    <row r="7" spans="1:7" x14ac:dyDescent="0.45">
      <c r="A7" s="15">
        <v>4</v>
      </c>
      <c r="B7" s="11" t="s">
        <v>0</v>
      </c>
      <c r="C7" s="9" t="s">
        <v>4</v>
      </c>
      <c r="D7" s="22">
        <v>407695</v>
      </c>
      <c r="E7" s="21">
        <v>343664</v>
      </c>
      <c r="F7" s="10">
        <f t="shared" si="0"/>
        <v>0.84294386735181936</v>
      </c>
    </row>
    <row r="8" spans="1:7" x14ac:dyDescent="0.45">
      <c r="A8" s="15">
        <v>5</v>
      </c>
      <c r="B8" s="11" t="s">
        <v>0</v>
      </c>
      <c r="C8" s="9" t="s">
        <v>5</v>
      </c>
      <c r="D8" s="22">
        <v>103074</v>
      </c>
      <c r="E8" s="21">
        <v>89177</v>
      </c>
      <c r="F8" s="10">
        <f t="shared" si="0"/>
        <v>0.86517453480024065</v>
      </c>
    </row>
    <row r="9" spans="1:7" x14ac:dyDescent="0.45">
      <c r="A9" s="15">
        <v>6</v>
      </c>
      <c r="B9" s="11" t="s">
        <v>0</v>
      </c>
      <c r="C9" s="9" t="s">
        <v>6</v>
      </c>
      <c r="D9" s="22">
        <v>381316</v>
      </c>
      <c r="E9" s="21">
        <v>326183</v>
      </c>
      <c r="F9" s="10">
        <f t="shared" si="0"/>
        <v>0.85541388244920225</v>
      </c>
    </row>
    <row r="10" spans="1:7" x14ac:dyDescent="0.45">
      <c r="A10" s="15">
        <v>7</v>
      </c>
      <c r="B10" s="11" t="s">
        <v>0</v>
      </c>
      <c r="C10" s="9" t="s">
        <v>7</v>
      </c>
      <c r="D10" s="22">
        <v>73282</v>
      </c>
      <c r="E10" s="21">
        <v>62517</v>
      </c>
      <c r="F10" s="10">
        <f t="shared" si="0"/>
        <v>0.85310171665620482</v>
      </c>
    </row>
    <row r="11" spans="1:7" x14ac:dyDescent="0.45">
      <c r="A11" s="15">
        <v>8</v>
      </c>
      <c r="B11" s="11" t="s">
        <v>0</v>
      </c>
      <c r="C11" s="9" t="s">
        <v>8</v>
      </c>
      <c r="D11" s="22">
        <v>348530</v>
      </c>
      <c r="E11" s="21">
        <v>291970</v>
      </c>
      <c r="F11" s="10">
        <f t="shared" si="0"/>
        <v>0.83771841735288211</v>
      </c>
    </row>
    <row r="12" spans="1:7" x14ac:dyDescent="0.45">
      <c r="A12" s="15">
        <v>9</v>
      </c>
      <c r="B12" s="11" t="s">
        <v>0</v>
      </c>
      <c r="C12" s="9" t="s">
        <v>9</v>
      </c>
      <c r="D12" s="22">
        <v>83156</v>
      </c>
      <c r="E12" s="21">
        <v>70966</v>
      </c>
      <c r="F12" s="10">
        <f t="shared" si="0"/>
        <v>0.85340805233536965</v>
      </c>
    </row>
    <row r="13" spans="1:7" x14ac:dyDescent="0.45">
      <c r="A13" s="15">
        <v>10</v>
      </c>
      <c r="B13" s="11" t="s">
        <v>0</v>
      </c>
      <c r="C13" s="9" t="s">
        <v>10</v>
      </c>
      <c r="D13" s="22">
        <v>142014</v>
      </c>
      <c r="E13" s="21">
        <v>119435</v>
      </c>
      <c r="F13" s="10">
        <f t="shared" si="0"/>
        <v>0.84100863295168082</v>
      </c>
    </row>
    <row r="14" spans="1:7" x14ac:dyDescent="0.45">
      <c r="A14" s="15">
        <v>11</v>
      </c>
      <c r="B14" s="11" t="s">
        <v>0</v>
      </c>
      <c r="C14" s="9" t="s">
        <v>11</v>
      </c>
      <c r="D14" s="22">
        <v>396252</v>
      </c>
      <c r="E14" s="21">
        <v>332643</v>
      </c>
      <c r="F14" s="10">
        <f t="shared" si="0"/>
        <v>0.83947336543411766</v>
      </c>
    </row>
    <row r="15" spans="1:7" x14ac:dyDescent="0.45">
      <c r="A15" s="15">
        <v>12</v>
      </c>
      <c r="B15" s="11" t="s">
        <v>0</v>
      </c>
      <c r="C15" s="9" t="s">
        <v>12</v>
      </c>
      <c r="D15" s="22">
        <v>284921</v>
      </c>
      <c r="E15" s="21">
        <v>238648</v>
      </c>
      <c r="F15" s="10">
        <f t="shared" si="0"/>
        <v>0.83759357857090211</v>
      </c>
    </row>
    <row r="16" spans="1:7" x14ac:dyDescent="0.45">
      <c r="A16" s="15">
        <v>13</v>
      </c>
      <c r="B16" s="11" t="s">
        <v>0</v>
      </c>
      <c r="C16" s="9" t="s">
        <v>13</v>
      </c>
      <c r="D16" s="22">
        <v>261998</v>
      </c>
      <c r="E16" s="21">
        <v>224720</v>
      </c>
      <c r="F16" s="10">
        <f t="shared" si="0"/>
        <v>0.85771647111810012</v>
      </c>
    </row>
    <row r="17" spans="1:6" x14ac:dyDescent="0.45">
      <c r="A17" s="15">
        <v>14</v>
      </c>
      <c r="B17" s="11" t="s">
        <v>0</v>
      </c>
      <c r="C17" s="9" t="s">
        <v>14</v>
      </c>
      <c r="D17" s="22">
        <v>98545</v>
      </c>
      <c r="E17" s="21">
        <v>88452</v>
      </c>
      <c r="F17" s="10">
        <f t="shared" si="0"/>
        <v>0.89757978588462128</v>
      </c>
    </row>
    <row r="18" spans="1:6" x14ac:dyDescent="0.45">
      <c r="A18" s="15">
        <v>15</v>
      </c>
      <c r="B18" s="11" t="s">
        <v>0</v>
      </c>
      <c r="C18" s="9" t="s">
        <v>15</v>
      </c>
      <c r="D18" s="22">
        <v>108105</v>
      </c>
      <c r="E18" s="21">
        <v>90558</v>
      </c>
      <c r="F18" s="10">
        <f t="shared" si="0"/>
        <v>0.83768558346052446</v>
      </c>
    </row>
    <row r="19" spans="1:6" x14ac:dyDescent="0.45">
      <c r="A19" s="15">
        <v>16</v>
      </c>
      <c r="B19" s="11" t="s">
        <v>0</v>
      </c>
      <c r="C19" s="9" t="s">
        <v>16</v>
      </c>
      <c r="D19" s="22">
        <v>227544</v>
      </c>
      <c r="E19" s="21">
        <v>180454</v>
      </c>
      <c r="F19" s="10">
        <f t="shared" si="0"/>
        <v>0.79305101430932035</v>
      </c>
    </row>
    <row r="20" spans="1:6" x14ac:dyDescent="0.45">
      <c r="A20" s="15">
        <v>17</v>
      </c>
      <c r="B20" s="11" t="s">
        <v>0</v>
      </c>
      <c r="C20" s="9" t="s">
        <v>17</v>
      </c>
      <c r="D20" s="22">
        <v>100484</v>
      </c>
      <c r="E20" s="21">
        <v>85321</v>
      </c>
      <c r="F20" s="10">
        <f t="shared" si="0"/>
        <v>0.84910035428525932</v>
      </c>
    </row>
    <row r="21" spans="1:6" x14ac:dyDescent="0.45">
      <c r="A21" s="15">
        <v>18</v>
      </c>
      <c r="B21" s="11" t="s">
        <v>0</v>
      </c>
      <c r="C21" s="9" t="s">
        <v>18</v>
      </c>
      <c r="D21" s="22">
        <v>116966</v>
      </c>
      <c r="E21" s="21">
        <v>95241</v>
      </c>
      <c r="F21" s="10">
        <f t="shared" si="0"/>
        <v>0.81426226424773007</v>
      </c>
    </row>
    <row r="22" spans="1:6" x14ac:dyDescent="0.45">
      <c r="A22" s="15">
        <v>19</v>
      </c>
      <c r="B22" s="11" t="s">
        <v>0</v>
      </c>
      <c r="C22" s="9" t="s">
        <v>19</v>
      </c>
      <c r="D22" s="22">
        <v>117294</v>
      </c>
      <c r="E22" s="21">
        <v>97284</v>
      </c>
      <c r="F22" s="10">
        <f t="shared" si="0"/>
        <v>0.82940303851859432</v>
      </c>
    </row>
    <row r="23" spans="1:6" x14ac:dyDescent="0.45">
      <c r="A23" s="15">
        <v>20</v>
      </c>
      <c r="B23" s="11" t="s">
        <v>0</v>
      </c>
      <c r="C23" s="9" t="s">
        <v>20</v>
      </c>
      <c r="D23" s="22">
        <v>183761</v>
      </c>
      <c r="E23" s="21">
        <v>156696</v>
      </c>
      <c r="F23" s="10">
        <f t="shared" si="0"/>
        <v>0.85271629997660003</v>
      </c>
    </row>
    <row r="24" spans="1:6" x14ac:dyDescent="0.45">
      <c r="A24" s="15">
        <v>21</v>
      </c>
      <c r="B24" s="11" t="s">
        <v>0</v>
      </c>
      <c r="C24" s="9" t="s">
        <v>21</v>
      </c>
      <c r="D24" s="22">
        <v>139128</v>
      </c>
      <c r="E24" s="21">
        <v>119594</v>
      </c>
      <c r="F24" s="10">
        <f t="shared" si="0"/>
        <v>0.85959691794606408</v>
      </c>
    </row>
    <row r="25" spans="1:6" x14ac:dyDescent="0.45">
      <c r="A25" s="15">
        <v>22</v>
      </c>
      <c r="B25" s="11" t="s">
        <v>0</v>
      </c>
      <c r="C25" s="9" t="s">
        <v>22</v>
      </c>
      <c r="D25" s="22">
        <v>67226</v>
      </c>
      <c r="E25" s="21">
        <v>57971</v>
      </c>
      <c r="F25" s="10">
        <f t="shared" si="0"/>
        <v>0.86233005087317405</v>
      </c>
    </row>
    <row r="26" spans="1:6" x14ac:dyDescent="0.45">
      <c r="A26" s="15">
        <v>23</v>
      </c>
      <c r="B26" s="11" t="s">
        <v>0</v>
      </c>
      <c r="C26" s="9" t="s">
        <v>23</v>
      </c>
      <c r="D26" s="22">
        <v>108961</v>
      </c>
      <c r="E26" s="21">
        <v>91314</v>
      </c>
      <c r="F26" s="10">
        <f t="shared" si="0"/>
        <v>0.83804296950284962</v>
      </c>
    </row>
    <row r="27" spans="1:6" x14ac:dyDescent="0.45">
      <c r="A27" s="15">
        <v>24</v>
      </c>
      <c r="B27" s="11" t="s">
        <v>0</v>
      </c>
      <c r="C27" s="9" t="s">
        <v>24</v>
      </c>
      <c r="D27" s="22">
        <v>117937</v>
      </c>
      <c r="E27" s="21">
        <v>97026</v>
      </c>
      <c r="F27" s="10">
        <f t="shared" si="0"/>
        <v>0.82269347193840781</v>
      </c>
    </row>
    <row r="28" spans="1:6" x14ac:dyDescent="0.45">
      <c r="A28" s="15">
        <v>25</v>
      </c>
      <c r="B28" s="11" t="s">
        <v>0</v>
      </c>
      <c r="C28" s="9" t="s">
        <v>25</v>
      </c>
      <c r="D28" s="22">
        <v>86457</v>
      </c>
      <c r="E28" s="21">
        <v>74487</v>
      </c>
      <c r="F28" s="10">
        <f t="shared" si="0"/>
        <v>0.8615496720913286</v>
      </c>
    </row>
    <row r="29" spans="1:6" x14ac:dyDescent="0.45">
      <c r="A29" s="15">
        <v>26</v>
      </c>
      <c r="B29" s="11" t="s">
        <v>0</v>
      </c>
      <c r="C29" s="9" t="s">
        <v>26</v>
      </c>
      <c r="D29" s="22">
        <v>56992</v>
      </c>
      <c r="E29" s="21">
        <v>46690</v>
      </c>
      <c r="F29" s="10">
        <f t="shared" si="0"/>
        <v>0.81923778775968559</v>
      </c>
    </row>
    <row r="30" spans="1:6" x14ac:dyDescent="0.45">
      <c r="A30" s="15">
        <v>27</v>
      </c>
      <c r="B30" s="11" t="s">
        <v>0</v>
      </c>
      <c r="C30" s="9" t="s">
        <v>27</v>
      </c>
      <c r="D30" s="22">
        <v>63336</v>
      </c>
      <c r="E30" s="21">
        <v>53242</v>
      </c>
      <c r="F30" s="10">
        <f t="shared" si="0"/>
        <v>0.84062776304155618</v>
      </c>
    </row>
    <row r="31" spans="1:6" x14ac:dyDescent="0.45">
      <c r="A31" s="15">
        <v>28</v>
      </c>
      <c r="B31" s="11" t="s">
        <v>0</v>
      </c>
      <c r="C31" s="9" t="s">
        <v>28</v>
      </c>
      <c r="D31" s="22">
        <v>480137</v>
      </c>
      <c r="E31" s="21">
        <v>376645</v>
      </c>
      <c r="F31" s="10">
        <f t="shared" si="0"/>
        <v>0.78445318731945257</v>
      </c>
    </row>
    <row r="32" spans="1:6" x14ac:dyDescent="0.45">
      <c r="A32" s="15">
        <v>29</v>
      </c>
      <c r="B32" s="11" t="s">
        <v>0</v>
      </c>
      <c r="C32" s="9" t="s">
        <v>29</v>
      </c>
      <c r="D32" s="22">
        <v>59635</v>
      </c>
      <c r="E32" s="21">
        <v>50834</v>
      </c>
      <c r="F32" s="10">
        <f t="shared" si="0"/>
        <v>0.85241888152930323</v>
      </c>
    </row>
    <row r="33" spans="1:6" x14ac:dyDescent="0.45">
      <c r="A33" s="15">
        <v>30</v>
      </c>
      <c r="B33" s="11" t="s">
        <v>0</v>
      </c>
      <c r="C33" s="9" t="s">
        <v>30</v>
      </c>
      <c r="D33" s="22">
        <v>54765</v>
      </c>
      <c r="E33" s="21">
        <v>47112</v>
      </c>
      <c r="F33" s="10">
        <f t="shared" si="0"/>
        <v>0.86025746370857303</v>
      </c>
    </row>
    <row r="34" spans="1:6" x14ac:dyDescent="0.45">
      <c r="A34" s="15">
        <v>31</v>
      </c>
      <c r="B34" s="11" t="s">
        <v>0</v>
      </c>
      <c r="C34" s="9" t="s">
        <v>31</v>
      </c>
      <c r="D34" s="22">
        <v>77363</v>
      </c>
      <c r="E34" s="21">
        <v>65374</v>
      </c>
      <c r="F34" s="10">
        <f t="shared" si="0"/>
        <v>0.84502927756162505</v>
      </c>
    </row>
    <row r="35" spans="1:6" x14ac:dyDescent="0.45">
      <c r="A35" s="15">
        <v>32</v>
      </c>
      <c r="B35" s="11" t="s">
        <v>0</v>
      </c>
      <c r="C35" s="9" t="s">
        <v>32</v>
      </c>
      <c r="D35" s="22">
        <v>58292</v>
      </c>
      <c r="E35" s="21">
        <v>49062</v>
      </c>
      <c r="F35" s="10">
        <f t="shared" si="0"/>
        <v>0.84165923282783228</v>
      </c>
    </row>
    <row r="36" spans="1:6" x14ac:dyDescent="0.45">
      <c r="A36" s="15">
        <v>33</v>
      </c>
      <c r="B36" s="11" t="s">
        <v>0</v>
      </c>
      <c r="C36" s="9" t="s">
        <v>33</v>
      </c>
      <c r="D36" s="22">
        <v>51579</v>
      </c>
      <c r="E36" s="21">
        <v>43573</v>
      </c>
      <c r="F36" s="10">
        <f t="shared" si="0"/>
        <v>0.84478179103898876</v>
      </c>
    </row>
    <row r="37" spans="1:6" x14ac:dyDescent="0.45">
      <c r="A37" s="15">
        <v>34</v>
      </c>
      <c r="B37" s="11" t="s">
        <v>0</v>
      </c>
      <c r="C37" s="9" t="s">
        <v>34</v>
      </c>
      <c r="D37" s="22">
        <v>31646</v>
      </c>
      <c r="E37" s="21">
        <v>26967</v>
      </c>
      <c r="F37" s="10">
        <f t="shared" si="0"/>
        <v>0.85214561081969287</v>
      </c>
    </row>
    <row r="38" spans="1:6" x14ac:dyDescent="0.45">
      <c r="A38" s="15">
        <v>35</v>
      </c>
      <c r="B38" s="11" t="s">
        <v>0</v>
      </c>
      <c r="C38" s="9" t="s">
        <v>35</v>
      </c>
      <c r="D38" s="22">
        <v>18526</v>
      </c>
      <c r="E38" s="21">
        <v>16238</v>
      </c>
      <c r="F38" s="10">
        <f t="shared" si="0"/>
        <v>0.87649789485048035</v>
      </c>
    </row>
    <row r="39" spans="1:6" x14ac:dyDescent="0.45">
      <c r="A39" s="15">
        <v>36</v>
      </c>
      <c r="B39" s="11" t="s">
        <v>0</v>
      </c>
      <c r="C39" s="9" t="s">
        <v>36</v>
      </c>
      <c r="D39" s="22">
        <v>9267</v>
      </c>
      <c r="E39" s="21">
        <v>7182</v>
      </c>
      <c r="F39" s="10">
        <f t="shared" si="0"/>
        <v>0.77500809323405628</v>
      </c>
    </row>
    <row r="40" spans="1:6" x14ac:dyDescent="0.45">
      <c r="A40" s="15">
        <v>37</v>
      </c>
      <c r="B40" s="11" t="s">
        <v>0</v>
      </c>
      <c r="C40" s="9" t="s">
        <v>37</v>
      </c>
      <c r="D40" s="22">
        <v>16675</v>
      </c>
      <c r="E40" s="21">
        <v>13197</v>
      </c>
      <c r="F40" s="10">
        <f t="shared" si="0"/>
        <v>0.791424287856072</v>
      </c>
    </row>
    <row r="41" spans="1:6" x14ac:dyDescent="0.45">
      <c r="A41" s="15">
        <v>38</v>
      </c>
      <c r="B41" s="11" t="s">
        <v>0</v>
      </c>
      <c r="C41" s="9" t="s">
        <v>38</v>
      </c>
      <c r="D41" s="22">
        <v>43013</v>
      </c>
      <c r="E41" s="21">
        <v>37677</v>
      </c>
      <c r="F41" s="10">
        <f t="shared" si="0"/>
        <v>0.87594448190082064</v>
      </c>
    </row>
    <row r="42" spans="1:6" x14ac:dyDescent="0.45">
      <c r="A42" s="15">
        <v>39</v>
      </c>
      <c r="B42" s="11" t="s">
        <v>0</v>
      </c>
      <c r="C42" s="9" t="s">
        <v>39</v>
      </c>
      <c r="D42" s="22">
        <v>8498</v>
      </c>
      <c r="E42" s="21">
        <v>7767</v>
      </c>
      <c r="F42" s="10">
        <f t="shared" si="0"/>
        <v>0.9139797599435161</v>
      </c>
    </row>
    <row r="43" spans="1:6" x14ac:dyDescent="0.45">
      <c r="A43" s="15">
        <v>40</v>
      </c>
      <c r="B43" s="11" t="s">
        <v>0</v>
      </c>
      <c r="C43" s="9" t="s">
        <v>40</v>
      </c>
      <c r="D43" s="22">
        <v>14793</v>
      </c>
      <c r="E43" s="21">
        <v>13147</v>
      </c>
      <c r="F43" s="10">
        <f t="shared" si="0"/>
        <v>0.88873115662813496</v>
      </c>
    </row>
    <row r="44" spans="1:6" x14ac:dyDescent="0.45">
      <c r="A44" s="15">
        <v>41</v>
      </c>
      <c r="B44" s="11" t="s">
        <v>0</v>
      </c>
      <c r="C44" s="9" t="s">
        <v>41</v>
      </c>
      <c r="D44" s="22">
        <v>12959</v>
      </c>
      <c r="E44" s="21">
        <v>11263</v>
      </c>
      <c r="F44" s="10">
        <f t="shared" si="0"/>
        <v>0.86912570414383827</v>
      </c>
    </row>
    <row r="45" spans="1:6" x14ac:dyDescent="0.45">
      <c r="A45" s="15">
        <v>42</v>
      </c>
      <c r="B45" s="11" t="s">
        <v>0</v>
      </c>
      <c r="C45" s="9" t="s">
        <v>42</v>
      </c>
      <c r="D45" s="22">
        <v>14995</v>
      </c>
      <c r="E45" s="21">
        <v>12911</v>
      </c>
      <c r="F45" s="10">
        <f t="shared" si="0"/>
        <v>0.86102034011337114</v>
      </c>
    </row>
    <row r="46" spans="1:6" x14ac:dyDescent="0.45">
      <c r="A46" s="15">
        <v>43</v>
      </c>
      <c r="B46" s="11" t="s">
        <v>0</v>
      </c>
      <c r="C46" s="9" t="s">
        <v>43</v>
      </c>
      <c r="D46" s="22">
        <v>4893</v>
      </c>
      <c r="E46" s="21">
        <v>4046</v>
      </c>
      <c r="F46" s="10">
        <f t="shared" si="0"/>
        <v>0.82689556509299</v>
      </c>
    </row>
    <row r="48" spans="1:6" x14ac:dyDescent="0.45">
      <c r="A48" s="16" t="s">
        <v>57</v>
      </c>
      <c r="B48" s="12" t="s">
        <v>52</v>
      </c>
    </row>
    <row r="49" spans="1:2" x14ac:dyDescent="0.45">
      <c r="A49" s="18" t="s">
        <v>53</v>
      </c>
      <c r="B49" s="13"/>
    </row>
  </sheetData>
  <autoFilter ref="A3:F3" xr:uid="{00000000-0009-0000-0000-000001000000}"/>
  <mergeCells count="1">
    <mergeCell ref="B1:F1"/>
  </mergeCells>
  <phoneticPr fontId="2"/>
  <hyperlinks>
    <hyperlink ref="A49" r:id="rId1" location="kouhu" display="https://www.soumu.go.jp/kojinbango_card/#kouhu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9"/>
  <sheetViews>
    <sheetView showGridLines="0" view="pageBreakPreview" zoomScale="85" zoomScaleNormal="100" zoomScaleSheetLayoutView="85" workbookViewId="0">
      <selection sqref="A1:E1"/>
    </sheetView>
  </sheetViews>
  <sheetFormatPr defaultRowHeight="18" x14ac:dyDescent="0.45"/>
  <cols>
    <col min="1" max="1" width="4" style="14" customWidth="1"/>
    <col min="2" max="2" width="9" style="8"/>
    <col min="3" max="3" width="16.69921875" style="8" bestFit="1" customWidth="1"/>
    <col min="4" max="4" width="12.69921875" style="8" customWidth="1"/>
  </cols>
  <sheetData>
    <row r="1" spans="1:6" s="8" customFormat="1" x14ac:dyDescent="0.45">
      <c r="A1" s="23" t="s">
        <v>54</v>
      </c>
      <c r="B1" s="23"/>
      <c r="C1" s="23"/>
      <c r="D1" s="23"/>
      <c r="E1" s="23"/>
      <c r="F1" s="17"/>
    </row>
    <row r="2" spans="1:6" x14ac:dyDescent="0.45">
      <c r="E2" s="1">
        <f>最新!F2</f>
        <v>45747</v>
      </c>
      <c r="F2" t="s">
        <v>51</v>
      </c>
    </row>
    <row r="3" spans="1:6" ht="32.4" x14ac:dyDescent="0.45">
      <c r="A3" s="5" t="s">
        <v>50</v>
      </c>
      <c r="B3" s="4"/>
      <c r="C3" s="5" t="s">
        <v>45</v>
      </c>
      <c r="D3" s="7" t="s">
        <v>47</v>
      </c>
      <c r="E3" s="5" t="s">
        <v>48</v>
      </c>
    </row>
    <row r="4" spans="1:6" x14ac:dyDescent="0.45">
      <c r="A4" s="15">
        <v>1</v>
      </c>
      <c r="B4" s="2" t="s">
        <v>0</v>
      </c>
      <c r="C4" s="3" t="s">
        <v>1</v>
      </c>
      <c r="D4" s="10">
        <f>最新!F4</f>
        <v>0.8629056820009724</v>
      </c>
      <c r="E4" s="19">
        <f>最新!F4-前月!F4</f>
        <v>1.1677542970549459E-2</v>
      </c>
    </row>
    <row r="5" spans="1:6" x14ac:dyDescent="0.45">
      <c r="A5" s="15">
        <v>2</v>
      </c>
      <c r="B5" s="11" t="s">
        <v>0</v>
      </c>
      <c r="C5" s="9" t="s">
        <v>2</v>
      </c>
      <c r="D5" s="10">
        <f>最新!F5</f>
        <v>0.85981607639379232</v>
      </c>
      <c r="E5" s="19">
        <f>最新!F5-前月!F5</f>
        <v>9.9594851892070846E-3</v>
      </c>
    </row>
    <row r="6" spans="1:6" x14ac:dyDescent="0.45">
      <c r="A6" s="15">
        <v>3</v>
      </c>
      <c r="B6" s="11" t="s">
        <v>0</v>
      </c>
      <c r="C6" s="9" t="s">
        <v>3</v>
      </c>
      <c r="D6" s="10">
        <f>最新!F6</f>
        <v>0.83290037804388684</v>
      </c>
      <c r="E6" s="19">
        <f>最新!F6-前月!F6</f>
        <v>1.0227248727533778E-2</v>
      </c>
    </row>
    <row r="7" spans="1:6" x14ac:dyDescent="0.45">
      <c r="A7" s="15">
        <v>4</v>
      </c>
      <c r="B7" s="11" t="s">
        <v>0</v>
      </c>
      <c r="C7" s="9" t="s">
        <v>4</v>
      </c>
      <c r="D7" s="10">
        <f>最新!F7</f>
        <v>0.85526435202786399</v>
      </c>
      <c r="E7" s="19">
        <f>最新!F7-前月!F7</f>
        <v>1.232048467604463E-2</v>
      </c>
    </row>
    <row r="8" spans="1:6" x14ac:dyDescent="0.45">
      <c r="A8" s="15">
        <v>5</v>
      </c>
      <c r="B8" s="11" t="s">
        <v>0</v>
      </c>
      <c r="C8" s="9" t="s">
        <v>5</v>
      </c>
      <c r="D8" s="10">
        <f>最新!F8</f>
        <v>0.8768360595300464</v>
      </c>
      <c r="E8" s="19">
        <f>最新!F8-前月!F8</f>
        <v>1.166152472980575E-2</v>
      </c>
    </row>
    <row r="9" spans="1:6" x14ac:dyDescent="0.45">
      <c r="A9" s="15">
        <v>6</v>
      </c>
      <c r="B9" s="11" t="s">
        <v>0</v>
      </c>
      <c r="C9" s="9" t="s">
        <v>6</v>
      </c>
      <c r="D9" s="10">
        <f>最新!F9</f>
        <v>0.86712595327759656</v>
      </c>
      <c r="E9" s="19">
        <f>最新!F9-前月!F9</f>
        <v>1.1712070828394316E-2</v>
      </c>
    </row>
    <row r="10" spans="1:6" x14ac:dyDescent="0.45">
      <c r="A10" s="15">
        <v>7</v>
      </c>
      <c r="B10" s="11" t="s">
        <v>0</v>
      </c>
      <c r="C10" s="9" t="s">
        <v>7</v>
      </c>
      <c r="D10" s="10">
        <f>最新!F10</f>
        <v>0.86334979940503809</v>
      </c>
      <c r="E10" s="19">
        <f>最新!F10-前月!F10</f>
        <v>1.0248082748833265E-2</v>
      </c>
    </row>
    <row r="11" spans="1:6" x14ac:dyDescent="0.45">
      <c r="A11" s="15">
        <v>8</v>
      </c>
      <c r="B11" s="11" t="s">
        <v>0</v>
      </c>
      <c r="C11" s="9" t="s">
        <v>8</v>
      </c>
      <c r="D11" s="10">
        <f>最新!F11</f>
        <v>0.8475396665997188</v>
      </c>
      <c r="E11" s="19">
        <f>最新!F11-前月!F11</f>
        <v>9.8212492468366941E-3</v>
      </c>
    </row>
    <row r="12" spans="1:6" x14ac:dyDescent="0.45">
      <c r="A12" s="15">
        <v>9</v>
      </c>
      <c r="B12" s="11" t="s">
        <v>0</v>
      </c>
      <c r="C12" s="9" t="s">
        <v>9</v>
      </c>
      <c r="D12" s="10">
        <f>最新!F12</f>
        <v>0.86461590264081967</v>
      </c>
      <c r="E12" s="19">
        <f>最新!F12-前月!F12</f>
        <v>1.1207850305450018E-2</v>
      </c>
    </row>
    <row r="13" spans="1:6" x14ac:dyDescent="0.45">
      <c r="A13" s="15">
        <v>10</v>
      </c>
      <c r="B13" s="11" t="s">
        <v>0</v>
      </c>
      <c r="C13" s="9" t="s">
        <v>10</v>
      </c>
      <c r="D13" s="10">
        <f>最新!F13</f>
        <v>0.85010632754517157</v>
      </c>
      <c r="E13" s="19">
        <f>最新!F13-前月!F13</f>
        <v>9.0976945934907461E-3</v>
      </c>
    </row>
    <row r="14" spans="1:6" x14ac:dyDescent="0.45">
      <c r="A14" s="15">
        <v>11</v>
      </c>
      <c r="B14" s="11" t="s">
        <v>0</v>
      </c>
      <c r="C14" s="9" t="s">
        <v>11</v>
      </c>
      <c r="D14" s="10">
        <f>最新!F14</f>
        <v>0.84857615860613955</v>
      </c>
      <c r="E14" s="19">
        <f>最新!F14-前月!F14</f>
        <v>9.1027931720218946E-3</v>
      </c>
    </row>
    <row r="15" spans="1:6" x14ac:dyDescent="0.45">
      <c r="A15" s="15">
        <v>12</v>
      </c>
      <c r="B15" s="11" t="s">
        <v>0</v>
      </c>
      <c r="C15" s="9" t="s">
        <v>12</v>
      </c>
      <c r="D15" s="10">
        <f>最新!F15</f>
        <v>0.85078319955356041</v>
      </c>
      <c r="E15" s="19">
        <f>最新!F15-前月!F15</f>
        <v>1.3189620982658301E-2</v>
      </c>
    </row>
    <row r="16" spans="1:6" x14ac:dyDescent="0.45">
      <c r="A16" s="15">
        <v>13</v>
      </c>
      <c r="B16" s="11" t="s">
        <v>0</v>
      </c>
      <c r="C16" s="9" t="s">
        <v>13</v>
      </c>
      <c r="D16" s="10">
        <f>最新!F16</f>
        <v>0.86797609142054521</v>
      </c>
      <c r="E16" s="19">
        <f>最新!F16-前月!F16</f>
        <v>1.0259620302445094E-2</v>
      </c>
    </row>
    <row r="17" spans="1:5" x14ac:dyDescent="0.45">
      <c r="A17" s="15">
        <v>14</v>
      </c>
      <c r="B17" s="11" t="s">
        <v>0</v>
      </c>
      <c r="C17" s="9" t="s">
        <v>14</v>
      </c>
      <c r="D17" s="10">
        <f>最新!F17</f>
        <v>0.90999035973413156</v>
      </c>
      <c r="E17" s="19">
        <f>最新!F17-前月!F17</f>
        <v>1.2410573849510276E-2</v>
      </c>
    </row>
    <row r="18" spans="1:5" x14ac:dyDescent="0.45">
      <c r="A18" s="15">
        <v>15</v>
      </c>
      <c r="B18" s="11" t="s">
        <v>0</v>
      </c>
      <c r="C18" s="9" t="s">
        <v>15</v>
      </c>
      <c r="D18" s="10">
        <f>最新!F18</f>
        <v>0.84843439248878405</v>
      </c>
      <c r="E18" s="19">
        <f>最新!F18-前月!F18</f>
        <v>1.0748809028259587E-2</v>
      </c>
    </row>
    <row r="19" spans="1:5" x14ac:dyDescent="0.45">
      <c r="A19" s="15">
        <v>16</v>
      </c>
      <c r="B19" s="11" t="s">
        <v>0</v>
      </c>
      <c r="C19" s="9" t="s">
        <v>16</v>
      </c>
      <c r="D19" s="10">
        <f>最新!F19</f>
        <v>0.80400274232675883</v>
      </c>
      <c r="E19" s="19">
        <f>最新!F19-前月!F19</f>
        <v>1.0951728017438489E-2</v>
      </c>
    </row>
    <row r="20" spans="1:5" x14ac:dyDescent="0.45">
      <c r="A20" s="15">
        <v>17</v>
      </c>
      <c r="B20" s="11" t="s">
        <v>0</v>
      </c>
      <c r="C20" s="9" t="s">
        <v>17</v>
      </c>
      <c r="D20" s="10">
        <f>最新!F20</f>
        <v>0.86095298754030491</v>
      </c>
      <c r="E20" s="19">
        <f>最新!F20-前月!F20</f>
        <v>1.1852633255045597E-2</v>
      </c>
    </row>
    <row r="21" spans="1:5" x14ac:dyDescent="0.45">
      <c r="A21" s="15">
        <v>18</v>
      </c>
      <c r="B21" s="11" t="s">
        <v>0</v>
      </c>
      <c r="C21" s="9" t="s">
        <v>18</v>
      </c>
      <c r="D21" s="10">
        <f>最新!F21</f>
        <v>0.82587247576218725</v>
      </c>
      <c r="E21" s="19">
        <f>最新!F21-前月!F21</f>
        <v>1.161021151445718E-2</v>
      </c>
    </row>
    <row r="22" spans="1:5" x14ac:dyDescent="0.45">
      <c r="A22" s="15">
        <v>19</v>
      </c>
      <c r="B22" s="11" t="s">
        <v>0</v>
      </c>
      <c r="C22" s="9" t="s">
        <v>19</v>
      </c>
      <c r="D22" s="10">
        <f>最新!F22</f>
        <v>0.83863624737838249</v>
      </c>
      <c r="E22" s="19">
        <f>最新!F22-前月!F22</f>
        <v>9.2332088597881778E-3</v>
      </c>
    </row>
    <row r="23" spans="1:5" x14ac:dyDescent="0.45">
      <c r="A23" s="15">
        <v>20</v>
      </c>
      <c r="B23" s="11" t="s">
        <v>0</v>
      </c>
      <c r="C23" s="9" t="s">
        <v>20</v>
      </c>
      <c r="D23" s="10">
        <f>最新!F23</f>
        <v>0.86279460821393006</v>
      </c>
      <c r="E23" s="19">
        <f>最新!F23-前月!F23</f>
        <v>1.0078308237330025E-2</v>
      </c>
    </row>
    <row r="24" spans="1:5" x14ac:dyDescent="0.45">
      <c r="A24" s="15">
        <v>21</v>
      </c>
      <c r="B24" s="11" t="s">
        <v>0</v>
      </c>
      <c r="C24" s="9" t="s">
        <v>21</v>
      </c>
      <c r="D24" s="10">
        <f>最新!F24</f>
        <v>0.87408717152550175</v>
      </c>
      <c r="E24" s="19">
        <f>最新!F24-前月!F24</f>
        <v>1.4490253579437673E-2</v>
      </c>
    </row>
    <row r="25" spans="1:5" x14ac:dyDescent="0.45">
      <c r="A25" s="15">
        <v>22</v>
      </c>
      <c r="B25" s="11" t="s">
        <v>0</v>
      </c>
      <c r="C25" s="9" t="s">
        <v>22</v>
      </c>
      <c r="D25" s="10">
        <f>最新!F25</f>
        <v>0.87144854669324368</v>
      </c>
      <c r="E25" s="19">
        <f>最新!F25-前月!F25</f>
        <v>9.1184958200696276E-3</v>
      </c>
    </row>
    <row r="26" spans="1:5" x14ac:dyDescent="0.45">
      <c r="A26" s="15">
        <v>23</v>
      </c>
      <c r="B26" s="11" t="s">
        <v>0</v>
      </c>
      <c r="C26" s="9" t="s">
        <v>23</v>
      </c>
      <c r="D26" s="10">
        <f>最新!F26</f>
        <v>0.84710125641284495</v>
      </c>
      <c r="E26" s="19">
        <f>最新!F26-前月!F26</f>
        <v>9.0582869099953278E-3</v>
      </c>
    </row>
    <row r="27" spans="1:5" x14ac:dyDescent="0.45">
      <c r="A27" s="15">
        <v>24</v>
      </c>
      <c r="B27" s="11" t="s">
        <v>0</v>
      </c>
      <c r="C27" s="9" t="s">
        <v>24</v>
      </c>
      <c r="D27" s="10">
        <f>最新!F27</f>
        <v>0.83253771081170458</v>
      </c>
      <c r="E27" s="19">
        <f>最新!F27-前月!F27</f>
        <v>9.8442388732967734E-3</v>
      </c>
    </row>
    <row r="28" spans="1:5" x14ac:dyDescent="0.45">
      <c r="A28" s="15">
        <v>25</v>
      </c>
      <c r="B28" s="11" t="s">
        <v>0</v>
      </c>
      <c r="C28" s="9" t="s">
        <v>25</v>
      </c>
      <c r="D28" s="10">
        <f>最新!F28</f>
        <v>0.87117295302867326</v>
      </c>
      <c r="E28" s="19">
        <f>最新!F28-前月!F28</f>
        <v>9.6232809373446582E-3</v>
      </c>
    </row>
    <row r="29" spans="1:5" x14ac:dyDescent="0.45">
      <c r="A29" s="15">
        <v>26</v>
      </c>
      <c r="B29" s="11" t="s">
        <v>0</v>
      </c>
      <c r="C29" s="9" t="s">
        <v>26</v>
      </c>
      <c r="D29" s="10">
        <f>最新!F29</f>
        <v>0.8301340539023021</v>
      </c>
      <c r="E29" s="19">
        <f>最新!F29-前月!F29</f>
        <v>1.0896266142616517E-2</v>
      </c>
    </row>
    <row r="30" spans="1:5" x14ac:dyDescent="0.45">
      <c r="A30" s="15">
        <v>27</v>
      </c>
      <c r="B30" s="11" t="s">
        <v>0</v>
      </c>
      <c r="C30" s="9" t="s">
        <v>27</v>
      </c>
      <c r="D30" s="10">
        <f>最新!F30</f>
        <v>0.85251673613742585</v>
      </c>
      <c r="E30" s="19">
        <f>最新!F30-前月!F30</f>
        <v>1.188897309586967E-2</v>
      </c>
    </row>
    <row r="31" spans="1:5" x14ac:dyDescent="0.45">
      <c r="A31" s="15">
        <v>28</v>
      </c>
      <c r="B31" s="11" t="s">
        <v>0</v>
      </c>
      <c r="C31" s="9" t="s">
        <v>28</v>
      </c>
      <c r="D31" s="10">
        <f>最新!F31</f>
        <v>0.7953813182487498</v>
      </c>
      <c r="E31" s="19">
        <f>最新!F31-前月!F31</f>
        <v>1.0928130929297231E-2</v>
      </c>
    </row>
    <row r="32" spans="1:5" x14ac:dyDescent="0.45">
      <c r="A32" s="15">
        <v>29</v>
      </c>
      <c r="B32" s="11" t="s">
        <v>0</v>
      </c>
      <c r="C32" s="9" t="s">
        <v>29</v>
      </c>
      <c r="D32" s="10">
        <f>最新!F32</f>
        <v>0.86073614488136163</v>
      </c>
      <c r="E32" s="19">
        <f>最新!F32-前月!F32</f>
        <v>8.3172633520584016E-3</v>
      </c>
    </row>
    <row r="33" spans="1:5" x14ac:dyDescent="0.45">
      <c r="A33" s="15">
        <v>30</v>
      </c>
      <c r="B33" s="11" t="s">
        <v>0</v>
      </c>
      <c r="C33" s="9" t="s">
        <v>30</v>
      </c>
      <c r="D33" s="10">
        <f>最新!F33</f>
        <v>0.87198027937551359</v>
      </c>
      <c r="E33" s="19">
        <f>最新!F33-前月!F33</f>
        <v>1.1722815666940556E-2</v>
      </c>
    </row>
    <row r="34" spans="1:5" x14ac:dyDescent="0.45">
      <c r="A34" s="15">
        <v>31</v>
      </c>
      <c r="B34" s="11" t="s">
        <v>0</v>
      </c>
      <c r="C34" s="9" t="s">
        <v>31</v>
      </c>
      <c r="D34" s="10">
        <f>最新!F34</f>
        <v>0.85354756149580546</v>
      </c>
      <c r="E34" s="19">
        <f>最新!F34-前月!F34</f>
        <v>8.5182839341804151E-3</v>
      </c>
    </row>
    <row r="35" spans="1:5" x14ac:dyDescent="0.45">
      <c r="A35" s="15">
        <v>32</v>
      </c>
      <c r="B35" s="11" t="s">
        <v>0</v>
      </c>
      <c r="C35" s="9" t="s">
        <v>32</v>
      </c>
      <c r="D35" s="10">
        <f>最新!F35</f>
        <v>0.85306731626981402</v>
      </c>
      <c r="E35" s="19">
        <f>最新!F35-前月!F35</f>
        <v>1.1408083441981742E-2</v>
      </c>
    </row>
    <row r="36" spans="1:5" x14ac:dyDescent="0.45">
      <c r="A36" s="15">
        <v>33</v>
      </c>
      <c r="B36" s="11" t="s">
        <v>0</v>
      </c>
      <c r="C36" s="9" t="s">
        <v>33</v>
      </c>
      <c r="D36" s="10">
        <f>最新!F36</f>
        <v>0.85449504643362606</v>
      </c>
      <c r="E36" s="19">
        <f>最新!F36-前月!F36</f>
        <v>9.713255394637299E-3</v>
      </c>
    </row>
    <row r="37" spans="1:5" x14ac:dyDescent="0.45">
      <c r="A37" s="15">
        <v>34</v>
      </c>
      <c r="B37" s="11" t="s">
        <v>0</v>
      </c>
      <c r="C37" s="9" t="s">
        <v>34</v>
      </c>
      <c r="D37" s="10">
        <f>最新!F37</f>
        <v>0.86548062946343929</v>
      </c>
      <c r="E37" s="19">
        <f>最新!F37-前月!F37</f>
        <v>1.3335018643746421E-2</v>
      </c>
    </row>
    <row r="38" spans="1:5" x14ac:dyDescent="0.45">
      <c r="A38" s="15">
        <v>35</v>
      </c>
      <c r="B38" s="11" t="s">
        <v>0</v>
      </c>
      <c r="C38" s="9" t="s">
        <v>35</v>
      </c>
      <c r="D38" s="10">
        <f>最新!F38</f>
        <v>0.88923674835366517</v>
      </c>
      <c r="E38" s="19">
        <f>最新!F38-前月!F38</f>
        <v>1.2738853503184822E-2</v>
      </c>
    </row>
    <row r="39" spans="1:5" x14ac:dyDescent="0.45">
      <c r="A39" s="15">
        <v>36</v>
      </c>
      <c r="B39" s="11" t="s">
        <v>0</v>
      </c>
      <c r="C39" s="9" t="s">
        <v>36</v>
      </c>
      <c r="D39" s="10">
        <f>最新!F39</f>
        <v>0.78374878601489151</v>
      </c>
      <c r="E39" s="19">
        <f>最新!F39-前月!F39</f>
        <v>8.7406927808352242E-3</v>
      </c>
    </row>
    <row r="40" spans="1:5" x14ac:dyDescent="0.45">
      <c r="A40" s="15">
        <v>37</v>
      </c>
      <c r="B40" s="11" t="s">
        <v>0</v>
      </c>
      <c r="C40" s="9" t="s">
        <v>37</v>
      </c>
      <c r="D40" s="10">
        <f>最新!F40</f>
        <v>0.80167916041979015</v>
      </c>
      <c r="E40" s="19">
        <f>最新!F40-前月!F40</f>
        <v>1.0254872563718154E-2</v>
      </c>
    </row>
    <row r="41" spans="1:5" x14ac:dyDescent="0.45">
      <c r="A41" s="15">
        <v>38</v>
      </c>
      <c r="B41" s="11" t="s">
        <v>0</v>
      </c>
      <c r="C41" s="9" t="s">
        <v>38</v>
      </c>
      <c r="D41" s="10">
        <f>最新!F41</f>
        <v>0.88763862088205892</v>
      </c>
      <c r="E41" s="19">
        <f>最新!F41-前月!F41</f>
        <v>1.1694138981238278E-2</v>
      </c>
    </row>
    <row r="42" spans="1:5" x14ac:dyDescent="0.45">
      <c r="A42" s="15">
        <v>39</v>
      </c>
      <c r="B42" s="11" t="s">
        <v>0</v>
      </c>
      <c r="C42" s="9" t="s">
        <v>39</v>
      </c>
      <c r="D42" s="10">
        <f>最新!F42</f>
        <v>0.92704165686043771</v>
      </c>
      <c r="E42" s="19">
        <f>最新!F42-前月!F42</f>
        <v>1.3061896916921611E-2</v>
      </c>
    </row>
    <row r="43" spans="1:5" x14ac:dyDescent="0.45">
      <c r="A43" s="15">
        <v>40</v>
      </c>
      <c r="B43" s="11" t="s">
        <v>0</v>
      </c>
      <c r="C43" s="9" t="s">
        <v>40</v>
      </c>
      <c r="D43" s="10">
        <f>最新!F43</f>
        <v>0.90184546745082128</v>
      </c>
      <c r="E43" s="19">
        <f>最新!F43-前月!F43</f>
        <v>1.3114310822686326E-2</v>
      </c>
    </row>
    <row r="44" spans="1:5" x14ac:dyDescent="0.45">
      <c r="A44" s="15">
        <v>41</v>
      </c>
      <c r="B44" s="11" t="s">
        <v>0</v>
      </c>
      <c r="C44" s="9" t="s">
        <v>41</v>
      </c>
      <c r="D44" s="10">
        <f>最新!F44</f>
        <v>0.88085500424415464</v>
      </c>
      <c r="E44" s="19">
        <f>最新!F44-前月!F44</f>
        <v>1.1729300100316364E-2</v>
      </c>
    </row>
    <row r="45" spans="1:5" x14ac:dyDescent="0.45">
      <c r="A45" s="15">
        <v>42</v>
      </c>
      <c r="B45" s="11" t="s">
        <v>0</v>
      </c>
      <c r="C45" s="9" t="s">
        <v>42</v>
      </c>
      <c r="D45" s="10">
        <f>最新!F45</f>
        <v>0.87129043014338114</v>
      </c>
      <c r="E45" s="19">
        <f>最新!F45-前月!F45</f>
        <v>1.0270090030010004E-2</v>
      </c>
    </row>
    <row r="46" spans="1:5" x14ac:dyDescent="0.45">
      <c r="A46" s="15">
        <v>43</v>
      </c>
      <c r="B46" s="11" t="s">
        <v>0</v>
      </c>
      <c r="C46" s="9" t="s">
        <v>43</v>
      </c>
      <c r="D46" s="10">
        <f>最新!F46</f>
        <v>0.8367054976497037</v>
      </c>
      <c r="E46" s="19">
        <f>最新!F46-前月!F46</f>
        <v>9.8099325567136963E-3</v>
      </c>
    </row>
    <row r="48" spans="1:5" x14ac:dyDescent="0.45">
      <c r="A48" s="16" t="s">
        <v>56</v>
      </c>
    </row>
    <row r="49" spans="1:1" x14ac:dyDescent="0.45">
      <c r="A49" s="18" t="s">
        <v>53</v>
      </c>
    </row>
  </sheetData>
  <autoFilter ref="A3:E3" xr:uid="{00000000-0009-0000-0000-000002000000}"/>
  <mergeCells count="1">
    <mergeCell ref="A1:E1"/>
  </mergeCells>
  <phoneticPr fontId="2"/>
  <hyperlinks>
    <hyperlink ref="A49" r:id="rId1" location="kouhu" display="https://www.soumu.go.jp/kojinbango_card/#kouhu" xr:uid="{00000000-0004-0000-02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最新</vt:lpstr>
      <vt:lpstr>前月</vt:lpstr>
      <vt:lpstr>前月比</vt:lpstr>
      <vt:lpstr>前月!Print_Area</vt:lpstr>
      <vt:lpstr>最新!Print_Titles</vt:lpstr>
      <vt:lpstr>前月!Print_Titles</vt:lpstr>
      <vt:lpstr>前月比!Print_Titles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2021-07-07T05:37:13Z</dcterms:created>
  <dcterms:modified xsi:type="dcterms:W3CDTF">2025-04-10T02:07:11Z</dcterms:modified>
</cp:coreProperties>
</file>