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1239$\doc\030 広報・議事Ｇ\0302議事\01委員会会議\01議案（議題照会～会議当日まで）\令和８年度\８．４月\04-1_三役レク資料\報告３（管理公災G）\"/>
    </mc:Choice>
  </mc:AlternateContent>
  <xr:revisionPtr revIDLastSave="0" documentId="13_ncr:1_{FA97AEFA-2766-410F-8933-CF06C2CCFA1C}" xr6:coauthVersionLast="47" xr6:coauthVersionMax="47" xr10:uidLastSave="{00000000-0000-0000-0000-000000000000}"/>
  <bookViews>
    <workbookView xWindow="6168" yWindow="804" windowWidth="16872" windowHeight="1261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R19" i="1" l="1"/>
  <c r="AQ19" i="1"/>
  <c r="AP19" i="1"/>
  <c r="AO19" i="1"/>
  <c r="AS19" i="1" s="1"/>
  <c r="W19" i="1"/>
  <c r="V19" i="1"/>
  <c r="U19" i="1"/>
  <c r="T19" i="1"/>
  <c r="S23" i="1"/>
  <c r="R23" i="1"/>
  <c r="Q23" i="1"/>
  <c r="P23" i="1"/>
  <c r="P24" i="1" s="1"/>
  <c r="O23" i="1"/>
  <c r="N23" i="1"/>
  <c r="M23" i="1"/>
  <c r="L23" i="1"/>
  <c r="K23" i="1"/>
  <c r="J23" i="1"/>
  <c r="I23" i="1"/>
  <c r="H23" i="1"/>
  <c r="H24" i="1" s="1"/>
  <c r="G23" i="1"/>
  <c r="F23" i="1"/>
  <c r="E23" i="1"/>
  <c r="D23" i="1"/>
  <c r="AR13" i="1"/>
  <c r="AQ13" i="1"/>
  <c r="AP13" i="1"/>
  <c r="AO13" i="1"/>
  <c r="AS13" i="1" s="1"/>
  <c r="AR12" i="1"/>
  <c r="AQ12" i="1"/>
  <c r="AP12" i="1"/>
  <c r="AO12" i="1"/>
  <c r="AR16" i="1"/>
  <c r="AQ16" i="1"/>
  <c r="AP16" i="1"/>
  <c r="AO16" i="1"/>
  <c r="AS16" i="1" s="1"/>
  <c r="AR20" i="1"/>
  <c r="AQ20" i="1"/>
  <c r="AP20" i="1"/>
  <c r="AO20" i="1"/>
  <c r="W20" i="1"/>
  <c r="V20" i="1"/>
  <c r="U20" i="1"/>
  <c r="T20" i="1"/>
  <c r="X20" i="1" s="1"/>
  <c r="W16" i="1"/>
  <c r="V16" i="1"/>
  <c r="U16" i="1"/>
  <c r="T16" i="1"/>
  <c r="W22" i="1"/>
  <c r="V22" i="1"/>
  <c r="U22" i="1"/>
  <c r="T22" i="1"/>
  <c r="X22" i="1" s="1"/>
  <c r="W21" i="1"/>
  <c r="V21" i="1"/>
  <c r="U21" i="1"/>
  <c r="T21" i="1"/>
  <c r="W18" i="1"/>
  <c r="V18" i="1"/>
  <c r="U18" i="1"/>
  <c r="T18" i="1"/>
  <c r="X18" i="1" s="1"/>
  <c r="W17" i="1"/>
  <c r="V17" i="1"/>
  <c r="U17" i="1"/>
  <c r="T17" i="1"/>
  <c r="W15" i="1"/>
  <c r="V15" i="1"/>
  <c r="U15" i="1"/>
  <c r="T15" i="1"/>
  <c r="W14" i="1"/>
  <c r="V14" i="1"/>
  <c r="U14" i="1"/>
  <c r="T14" i="1"/>
  <c r="W13" i="1"/>
  <c r="V13" i="1"/>
  <c r="U13" i="1"/>
  <c r="T13" i="1"/>
  <c r="W12" i="1"/>
  <c r="V12" i="1"/>
  <c r="U12" i="1"/>
  <c r="T12" i="1"/>
  <c r="W11" i="1"/>
  <c r="V11" i="1"/>
  <c r="U11" i="1"/>
  <c r="T11" i="1"/>
  <c r="X11" i="1" s="1"/>
  <c r="W10" i="1"/>
  <c r="V10" i="1"/>
  <c r="U10" i="1"/>
  <c r="T10" i="1"/>
  <c r="W9" i="1"/>
  <c r="V9" i="1"/>
  <c r="U9" i="1"/>
  <c r="T9" i="1"/>
  <c r="X9" i="1" s="1"/>
  <c r="W8" i="1"/>
  <c r="V8" i="1"/>
  <c r="U8" i="1"/>
  <c r="T8" i="1"/>
  <c r="W7" i="1"/>
  <c r="V7" i="1"/>
  <c r="U7" i="1"/>
  <c r="T7" i="1"/>
  <c r="X7" i="1" s="1"/>
  <c r="W6" i="1"/>
  <c r="V6" i="1"/>
  <c r="U6" i="1"/>
  <c r="T6" i="1"/>
  <c r="AN23" i="1"/>
  <c r="AM23" i="1"/>
  <c r="AL23" i="1"/>
  <c r="AK23" i="1"/>
  <c r="AK24" i="1" s="1"/>
  <c r="AJ23" i="1"/>
  <c r="AI23" i="1"/>
  <c r="AH23" i="1"/>
  <c r="AG23" i="1"/>
  <c r="AF23" i="1"/>
  <c r="AE23" i="1"/>
  <c r="AD23" i="1"/>
  <c r="AC23" i="1"/>
  <c r="AC24" i="1" s="1"/>
  <c r="AB23" i="1"/>
  <c r="AA23" i="1"/>
  <c r="Z23" i="1"/>
  <c r="Y23" i="1"/>
  <c r="AR22" i="1"/>
  <c r="AQ22" i="1"/>
  <c r="AP22" i="1"/>
  <c r="AO22" i="1"/>
  <c r="AS22" i="1" s="1"/>
  <c r="AR21" i="1"/>
  <c r="AQ21" i="1"/>
  <c r="AP21" i="1"/>
  <c r="AO21" i="1"/>
  <c r="AR18" i="1"/>
  <c r="AQ18" i="1"/>
  <c r="AP18" i="1"/>
  <c r="AO18" i="1"/>
  <c r="AR17" i="1"/>
  <c r="AQ17" i="1"/>
  <c r="AP17" i="1"/>
  <c r="AO17" i="1"/>
  <c r="AR15" i="1"/>
  <c r="AQ15" i="1"/>
  <c r="AP15" i="1"/>
  <c r="AO15" i="1"/>
  <c r="AR14" i="1"/>
  <c r="AQ14" i="1"/>
  <c r="AP14" i="1"/>
  <c r="AO14" i="1"/>
  <c r="AR11" i="1"/>
  <c r="AQ11" i="1"/>
  <c r="AP11" i="1"/>
  <c r="AO11" i="1"/>
  <c r="AS11" i="1" s="1"/>
  <c r="AR10" i="1"/>
  <c r="AQ10" i="1"/>
  <c r="AP10" i="1"/>
  <c r="AO10" i="1"/>
  <c r="AR9" i="1"/>
  <c r="AQ9" i="1"/>
  <c r="AP9" i="1"/>
  <c r="AO9" i="1"/>
  <c r="AS9" i="1" s="1"/>
  <c r="AR8" i="1"/>
  <c r="AQ8" i="1"/>
  <c r="AP8" i="1"/>
  <c r="AO8" i="1"/>
  <c r="AR7" i="1"/>
  <c r="AQ7" i="1"/>
  <c r="AP7" i="1"/>
  <c r="AO7" i="1"/>
  <c r="AR6" i="1"/>
  <c r="AQ6" i="1"/>
  <c r="AP6" i="1"/>
  <c r="AO6" i="1"/>
  <c r="W23" i="1" l="1"/>
  <c r="X19" i="1"/>
  <c r="D24" i="1"/>
  <c r="AS12" i="1"/>
  <c r="AS20" i="1"/>
  <c r="V23" i="1"/>
  <c r="T23" i="1"/>
  <c r="X16" i="1"/>
  <c r="U23" i="1"/>
  <c r="L24" i="1"/>
  <c r="X21" i="1"/>
  <c r="X8" i="1"/>
  <c r="X17" i="1"/>
  <c r="X13" i="1"/>
  <c r="X6" i="1"/>
  <c r="X10" i="1"/>
  <c r="X12" i="1"/>
  <c r="X14" i="1"/>
  <c r="X15" i="1"/>
  <c r="AS21" i="1"/>
  <c r="AS8" i="1"/>
  <c r="AS10" i="1"/>
  <c r="AR23" i="1"/>
  <c r="AG24" i="1"/>
  <c r="AS18" i="1"/>
  <c r="AS15" i="1"/>
  <c r="Y24" i="1"/>
  <c r="AS7" i="1"/>
  <c r="AO23" i="1"/>
  <c r="AP23" i="1"/>
  <c r="AS14" i="1"/>
  <c r="AS17" i="1"/>
  <c r="AQ23" i="1"/>
  <c r="AS6" i="1"/>
  <c r="T24" i="1" l="1"/>
  <c r="X23" i="1"/>
  <c r="AS23" i="1"/>
  <c r="AO24" i="1"/>
</calcChain>
</file>

<file path=xl/sharedStrings.xml><?xml version="1.0" encoding="utf-8"?>
<sst xmlns="http://schemas.openxmlformats.org/spreadsheetml/2006/main" count="79" uniqueCount="38">
  <si>
    <t>高校</t>
    <rPh sb="0" eb="2">
      <t>コウコウ</t>
    </rPh>
    <phoneticPr fontId="2"/>
  </si>
  <si>
    <t>免職</t>
    <rPh sb="0" eb="1">
      <t>メン</t>
    </rPh>
    <rPh sb="1" eb="2">
      <t>ショク</t>
    </rPh>
    <phoneticPr fontId="2"/>
  </si>
  <si>
    <t>停職</t>
    <rPh sb="0" eb="2">
      <t>テイショク</t>
    </rPh>
    <phoneticPr fontId="2"/>
  </si>
  <si>
    <t>減給</t>
    <rPh sb="0" eb="2">
      <t>ゲンキュウ</t>
    </rPh>
    <phoneticPr fontId="2"/>
  </si>
  <si>
    <t>戒告</t>
    <rPh sb="0" eb="2">
      <t>カイコク</t>
    </rPh>
    <phoneticPr fontId="2"/>
  </si>
  <si>
    <t>支援学校</t>
    <rPh sb="0" eb="2">
      <t>シエン</t>
    </rPh>
    <rPh sb="2" eb="4">
      <t>ガッコウ</t>
    </rPh>
    <phoneticPr fontId="2"/>
  </si>
  <si>
    <t>中学校</t>
    <rPh sb="0" eb="3">
      <t>チュウガッコウ</t>
    </rPh>
    <phoneticPr fontId="2"/>
  </si>
  <si>
    <t>小学校</t>
    <rPh sb="0" eb="3">
      <t>ショウガッコウ</t>
    </rPh>
    <phoneticPr fontId="2"/>
  </si>
  <si>
    <t>公金公物
関係</t>
    <rPh sb="0" eb="2">
      <t>コウキン</t>
    </rPh>
    <rPh sb="2" eb="4">
      <t>コウブツ</t>
    </rPh>
    <rPh sb="5" eb="7">
      <t>カンケイ</t>
    </rPh>
    <phoneticPr fontId="2"/>
  </si>
  <si>
    <t>公務外非行
関係</t>
    <rPh sb="0" eb="2">
      <t>コウム</t>
    </rPh>
    <rPh sb="2" eb="3">
      <t>ガイ</t>
    </rPh>
    <rPh sb="3" eb="5">
      <t>ヒコウ</t>
    </rPh>
    <rPh sb="6" eb="8">
      <t>カンケイ</t>
    </rPh>
    <phoneticPr fontId="2"/>
  </si>
  <si>
    <t>一般服務
関係</t>
    <rPh sb="0" eb="2">
      <t>イッパン</t>
    </rPh>
    <rPh sb="2" eb="4">
      <t>フクム</t>
    </rPh>
    <rPh sb="5" eb="7">
      <t>カンケイ</t>
    </rPh>
    <phoneticPr fontId="2"/>
  </si>
  <si>
    <t>交通事故・
交通法規違反</t>
    <rPh sb="0" eb="2">
      <t>コウツウ</t>
    </rPh>
    <rPh sb="2" eb="4">
      <t>ジコ</t>
    </rPh>
    <rPh sb="6" eb="8">
      <t>コウツウ</t>
    </rPh>
    <rPh sb="8" eb="10">
      <t>ホウキ</t>
    </rPh>
    <rPh sb="10" eb="12">
      <t>イハン</t>
    </rPh>
    <phoneticPr fontId="2"/>
  </si>
  <si>
    <t>校種別合計</t>
    <rPh sb="0" eb="2">
      <t>コウシュ</t>
    </rPh>
    <rPh sb="2" eb="3">
      <t>ベツ</t>
    </rPh>
    <rPh sb="3" eb="5">
      <t>ゴウケイ</t>
    </rPh>
    <phoneticPr fontId="2"/>
  </si>
  <si>
    <t>態様別合計</t>
    <rPh sb="0" eb="2">
      <t>タイヨウ</t>
    </rPh>
    <rPh sb="2" eb="3">
      <t>ベツ</t>
    </rPh>
    <rPh sb="3" eb="5">
      <t>ゴウケイ</t>
    </rPh>
    <phoneticPr fontId="2"/>
  </si>
  <si>
    <t>校種・種別ごとの合計</t>
    <rPh sb="0" eb="2">
      <t>コウシュ</t>
    </rPh>
    <rPh sb="3" eb="5">
      <t>シュベツ</t>
    </rPh>
    <rPh sb="8" eb="10">
      <t>ゴウケイ</t>
    </rPh>
    <phoneticPr fontId="2"/>
  </si>
  <si>
    <t>（単位：人）</t>
    <rPh sb="1" eb="3">
      <t>タンイ</t>
    </rPh>
    <rPh sb="4" eb="5">
      <t>ニン</t>
    </rPh>
    <phoneticPr fontId="5"/>
  </si>
  <si>
    <t>交通法規違反</t>
    <rPh sb="0" eb="6">
      <t>コウツウホウキイハン</t>
    </rPh>
    <phoneticPr fontId="2"/>
  </si>
  <si>
    <t>手当等の不正受給</t>
    <rPh sb="0" eb="2">
      <t>テアテ</t>
    </rPh>
    <rPh sb="2" eb="3">
      <t>トウ</t>
    </rPh>
    <rPh sb="4" eb="6">
      <t>フセイ</t>
    </rPh>
    <rPh sb="6" eb="8">
      <t>ジュキュウ</t>
    </rPh>
    <phoneticPr fontId="1"/>
  </si>
  <si>
    <t>体罰・暴行・傷害</t>
    <rPh sb="0" eb="2">
      <t>タイバツ</t>
    </rPh>
    <rPh sb="3" eb="5">
      <t>ボウコウ</t>
    </rPh>
    <rPh sb="6" eb="8">
      <t>ショウガイ</t>
    </rPh>
    <phoneticPr fontId="1"/>
  </si>
  <si>
    <t>児童生徒へのわいせつ・不適切行為等（セクハラ）</t>
    <rPh sb="0" eb="2">
      <t>ジドウ</t>
    </rPh>
    <rPh sb="2" eb="4">
      <t>セイト</t>
    </rPh>
    <rPh sb="11" eb="14">
      <t>フテキセツ</t>
    </rPh>
    <rPh sb="14" eb="16">
      <t>コウイ</t>
    </rPh>
    <rPh sb="16" eb="17">
      <t>トウ</t>
    </rPh>
    <phoneticPr fontId="1"/>
  </si>
  <si>
    <t>欠勤・病気休暇中の旅行</t>
    <rPh sb="0" eb="2">
      <t>ケッキン</t>
    </rPh>
    <rPh sb="3" eb="5">
      <t>ビョウキ</t>
    </rPh>
    <rPh sb="5" eb="7">
      <t>キュウカ</t>
    </rPh>
    <rPh sb="7" eb="8">
      <t>チュウ</t>
    </rPh>
    <rPh sb="9" eb="11">
      <t>リョコウ</t>
    </rPh>
    <phoneticPr fontId="2"/>
  </si>
  <si>
    <t>窃盗</t>
    <rPh sb="0" eb="2">
      <t>セットウ</t>
    </rPh>
    <phoneticPr fontId="2"/>
  </si>
  <si>
    <t>R6年度合計</t>
    <rPh sb="2" eb="4">
      <t>ネンド</t>
    </rPh>
    <rPh sb="4" eb="6">
      <t>ゴウケイ</t>
    </rPh>
    <phoneticPr fontId="2"/>
  </si>
  <si>
    <t>生徒への不適切な言動等</t>
    <rPh sb="0" eb="2">
      <t>セイト</t>
    </rPh>
    <rPh sb="4" eb="7">
      <t>フテキセツ</t>
    </rPh>
    <rPh sb="8" eb="10">
      <t>ゲンドウ</t>
    </rPh>
    <rPh sb="10" eb="11">
      <t>トウ</t>
    </rPh>
    <phoneticPr fontId="2"/>
  </si>
  <si>
    <t>職務専念義務違反</t>
    <rPh sb="0" eb="2">
      <t>ショクム</t>
    </rPh>
    <rPh sb="2" eb="4">
      <t>センネン</t>
    </rPh>
    <rPh sb="4" eb="6">
      <t>ギム</t>
    </rPh>
    <rPh sb="6" eb="8">
      <t>イハン</t>
    </rPh>
    <phoneticPr fontId="2"/>
  </si>
  <si>
    <t>管理監督責任</t>
    <rPh sb="0" eb="2">
      <t>カンリ</t>
    </rPh>
    <rPh sb="2" eb="4">
      <t>カントク</t>
    </rPh>
    <rPh sb="4" eb="6">
      <t>セキニン</t>
    </rPh>
    <phoneticPr fontId="2"/>
  </si>
  <si>
    <t>■令和７年度　懲戒処分の内訳（令和８年１月１日～同年３月３１日）</t>
    <rPh sb="1" eb="3">
      <t>レイワ</t>
    </rPh>
    <rPh sb="4" eb="6">
      <t>ネンド</t>
    </rPh>
    <rPh sb="7" eb="9">
      <t>チョウカイ</t>
    </rPh>
    <rPh sb="9" eb="11">
      <t>ショブン</t>
    </rPh>
    <rPh sb="12" eb="14">
      <t>ウチワケ</t>
    </rPh>
    <rPh sb="15" eb="17">
      <t>レイワ</t>
    </rPh>
    <rPh sb="18" eb="19">
      <t>ネン</t>
    </rPh>
    <rPh sb="20" eb="21">
      <t>ガツ</t>
    </rPh>
    <rPh sb="22" eb="23">
      <t>ニチ</t>
    </rPh>
    <rPh sb="24" eb="26">
      <t>ドウネン</t>
    </rPh>
    <rPh sb="27" eb="28">
      <t>ガツ</t>
    </rPh>
    <rPh sb="30" eb="31">
      <t>ニチ</t>
    </rPh>
    <phoneticPr fontId="2"/>
  </si>
  <si>
    <t>R７年度</t>
    <rPh sb="2" eb="4">
      <t>ネンド</t>
    </rPh>
    <phoneticPr fontId="2"/>
  </si>
  <si>
    <t>R６年度</t>
    <rPh sb="2" eb="4">
      <t>ネンド</t>
    </rPh>
    <phoneticPr fontId="2"/>
  </si>
  <si>
    <t>R7年度合計</t>
    <rPh sb="2" eb="4">
      <t>ネンド</t>
    </rPh>
    <rPh sb="4" eb="6">
      <t>ゴウケイ</t>
    </rPh>
    <phoneticPr fontId="2"/>
  </si>
  <si>
    <t>いじめ不適切対応</t>
    <rPh sb="3" eb="6">
      <t>フテキセツ</t>
    </rPh>
    <rPh sb="6" eb="8">
      <t>タイオウ</t>
    </rPh>
    <phoneticPr fontId="2"/>
  </si>
  <si>
    <t>不適切な給食指導等</t>
    <rPh sb="0" eb="3">
      <t>フテキセツ</t>
    </rPh>
    <rPh sb="4" eb="6">
      <t>キュウショク</t>
    </rPh>
    <rPh sb="6" eb="8">
      <t>シドウ</t>
    </rPh>
    <rPh sb="8" eb="9">
      <t>トウ</t>
    </rPh>
    <phoneticPr fontId="2"/>
  </si>
  <si>
    <t>教職員への不適切行為（セクハラ・パワハラ）</t>
    <rPh sb="0" eb="2">
      <t>キョウショク</t>
    </rPh>
    <rPh sb="2" eb="3">
      <t>イン</t>
    </rPh>
    <rPh sb="5" eb="8">
      <t>フテキセツ</t>
    </rPh>
    <rPh sb="8" eb="10">
      <t>コウイ</t>
    </rPh>
    <phoneticPr fontId="2"/>
  </si>
  <si>
    <t>教員免許法違反及び虚偽公文書作成等</t>
    <rPh sb="0" eb="2">
      <t>キョウイン</t>
    </rPh>
    <rPh sb="2" eb="4">
      <t>メンキョ</t>
    </rPh>
    <rPh sb="4" eb="5">
      <t>ホウ</t>
    </rPh>
    <rPh sb="5" eb="7">
      <t>イハン</t>
    </rPh>
    <rPh sb="7" eb="8">
      <t>オヨ</t>
    </rPh>
    <rPh sb="9" eb="11">
      <t>キョギ</t>
    </rPh>
    <rPh sb="11" eb="14">
      <t>コウブンショ</t>
    </rPh>
    <rPh sb="14" eb="16">
      <t>サクセイ</t>
    </rPh>
    <rPh sb="16" eb="17">
      <t>トウ</t>
    </rPh>
    <phoneticPr fontId="2"/>
  </si>
  <si>
    <t>盗撮等</t>
    <rPh sb="0" eb="2">
      <t>トウサツ</t>
    </rPh>
    <rPh sb="2" eb="3">
      <t>トウ</t>
    </rPh>
    <phoneticPr fontId="2"/>
  </si>
  <si>
    <t>痴漢（不同意わいせつ）</t>
    <rPh sb="3" eb="6">
      <t>フドウイ</t>
    </rPh>
    <phoneticPr fontId="2"/>
  </si>
  <si>
    <t>暴行</t>
    <rPh sb="0" eb="2">
      <t>ボウコウ</t>
    </rPh>
    <phoneticPr fontId="2"/>
  </si>
  <si>
    <t>セクシュアル・ハラスメント（公務外）</t>
    <rPh sb="14" eb="16">
      <t>コウム</t>
    </rPh>
    <rPh sb="16" eb="17">
      <t>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</si>
</sst>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 diagonalDown="1"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27" xfId="0" applyFont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0" borderId="57" xfId="0" applyFont="1" applyBorder="1" applyAlignment="1">
      <alignment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right" vertical="top" wrapText="1"/>
    </xf>
    <xf numFmtId="0" fontId="4" fillId="0" borderId="35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33" xfId="0" applyFont="1" applyBorder="1" applyAlignment="1">
      <alignment horizontal="right" vertical="top" wrapText="1"/>
    </xf>
    <xf numFmtId="0" fontId="4" fillId="0" borderId="17" xfId="0" applyFont="1" applyBorder="1" applyAlignment="1">
      <alignment horizontal="right" vertical="top" wrapText="1"/>
    </xf>
    <xf numFmtId="0" fontId="4" fillId="0" borderId="5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69846</xdr:colOff>
      <xdr:row>21</xdr:row>
      <xdr:rowOff>0</xdr:rowOff>
    </xdr:from>
    <xdr:to>
      <xdr:col>45</xdr:col>
      <xdr:colOff>320673</xdr:colOff>
      <xdr:row>23</xdr:row>
      <xdr:rowOff>174634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9266231" y="5005391"/>
          <a:ext cx="984258" cy="250827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参考資料１</a:t>
          </a:r>
        </a:p>
      </xdr:txBody>
    </xdr:sp>
    <xdr:clientData/>
  </xdr:twoCellAnchor>
  <xdr:twoCellAnchor>
    <xdr:from>
      <xdr:col>0</xdr:col>
      <xdr:colOff>104773</xdr:colOff>
      <xdr:row>9</xdr:row>
      <xdr:rowOff>117480</xdr:rowOff>
    </xdr:from>
    <xdr:to>
      <xdr:col>0</xdr:col>
      <xdr:colOff>285748</xdr:colOff>
      <xdr:row>15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-482599" y="3086102"/>
          <a:ext cx="1355720" cy="18097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>
              <a:latin typeface="ＭＳ 明朝" pitchFamily="17" charset="-128"/>
              <a:ea typeface="ＭＳ 明朝" pitchFamily="17" charset="-128"/>
            </a:rPr>
            <a:t>3</a:t>
          </a:r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－</a:t>
          </a:r>
          <a:r>
            <a:rPr kumimoji="1" lang="en-US" altLang="ja-JP" sz="1000">
              <a:latin typeface="ＭＳ 明朝" pitchFamily="17" charset="-128"/>
              <a:ea typeface="ＭＳ 明朝" pitchFamily="17" charset="-128"/>
            </a:rPr>
            <a:t>8</a:t>
          </a:r>
          <a:endParaRPr kumimoji="1" lang="ja-JP" altLang="en-US" sz="10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S24"/>
  <sheetViews>
    <sheetView tabSelected="1" view="pageBreakPreview" topLeftCell="A7" zoomScale="120" zoomScaleNormal="100" zoomScaleSheetLayoutView="120" workbookViewId="0">
      <selection activeCell="Z6" sqref="Z6"/>
    </sheetView>
  </sheetViews>
  <sheetFormatPr defaultColWidth="9" defaultRowHeight="9" x14ac:dyDescent="0.45"/>
  <cols>
    <col min="1" max="1" width="4.19921875" style="3" customWidth="1"/>
    <col min="2" max="2" width="7.69921875" style="4" customWidth="1"/>
    <col min="3" max="3" width="20.796875" style="3" customWidth="1"/>
    <col min="4" max="23" width="2.09765625" style="4" customWidth="1"/>
    <col min="24" max="24" width="4.3984375" style="4" customWidth="1"/>
    <col min="25" max="44" width="2.09765625" style="4" customWidth="1"/>
    <col min="45" max="45" width="4.3984375" style="4" customWidth="1"/>
    <col min="46" max="46" width="5.09765625" style="3" customWidth="1"/>
    <col min="47" max="16384" width="9" style="3"/>
  </cols>
  <sheetData>
    <row r="1" spans="2:45" s="1" customFormat="1" ht="15" customHeight="1" x14ac:dyDescent="0.45">
      <c r="B1" s="16" t="s">
        <v>26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2:45" ht="7.2" customHeight="1" thickBot="1" x14ac:dyDescent="0.5">
      <c r="AS2" s="15" t="s">
        <v>15</v>
      </c>
    </row>
    <row r="3" spans="2:45" ht="14.25" customHeight="1" thickBot="1" x14ac:dyDescent="0.5">
      <c r="B3" s="77"/>
      <c r="C3" s="78"/>
      <c r="D3" s="55" t="s">
        <v>27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7"/>
      <c r="Y3" s="55" t="s">
        <v>28</v>
      </c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7"/>
    </row>
    <row r="4" spans="2:45" ht="14.25" customHeight="1" x14ac:dyDescent="0.45">
      <c r="B4" s="79"/>
      <c r="C4" s="80"/>
      <c r="D4" s="65" t="s">
        <v>0</v>
      </c>
      <c r="E4" s="63"/>
      <c r="F4" s="63"/>
      <c r="G4" s="63"/>
      <c r="H4" s="63" t="s">
        <v>5</v>
      </c>
      <c r="I4" s="63"/>
      <c r="J4" s="63"/>
      <c r="K4" s="63"/>
      <c r="L4" s="63" t="s">
        <v>6</v>
      </c>
      <c r="M4" s="63"/>
      <c r="N4" s="63"/>
      <c r="O4" s="63"/>
      <c r="P4" s="63" t="s">
        <v>7</v>
      </c>
      <c r="Q4" s="63"/>
      <c r="R4" s="63"/>
      <c r="S4" s="64"/>
      <c r="T4" s="70" t="s">
        <v>29</v>
      </c>
      <c r="U4" s="71"/>
      <c r="V4" s="71"/>
      <c r="W4" s="71"/>
      <c r="X4" s="72"/>
      <c r="Y4" s="65" t="s">
        <v>0</v>
      </c>
      <c r="Z4" s="63"/>
      <c r="AA4" s="63"/>
      <c r="AB4" s="63"/>
      <c r="AC4" s="63" t="s">
        <v>5</v>
      </c>
      <c r="AD4" s="63"/>
      <c r="AE4" s="63"/>
      <c r="AF4" s="63"/>
      <c r="AG4" s="63" t="s">
        <v>6</v>
      </c>
      <c r="AH4" s="63"/>
      <c r="AI4" s="63"/>
      <c r="AJ4" s="63"/>
      <c r="AK4" s="62" t="s">
        <v>7</v>
      </c>
      <c r="AL4" s="63"/>
      <c r="AM4" s="63"/>
      <c r="AN4" s="64"/>
      <c r="AO4" s="52" t="s">
        <v>22</v>
      </c>
      <c r="AP4" s="53"/>
      <c r="AQ4" s="53"/>
      <c r="AR4" s="53"/>
      <c r="AS4" s="54"/>
    </row>
    <row r="5" spans="2:45" ht="21.75" customHeight="1" thickBot="1" x14ac:dyDescent="0.5">
      <c r="B5" s="81"/>
      <c r="C5" s="82"/>
      <c r="D5" s="5" t="s">
        <v>1</v>
      </c>
      <c r="E5" s="6" t="s">
        <v>2</v>
      </c>
      <c r="F5" s="6" t="s">
        <v>3</v>
      </c>
      <c r="G5" s="7" t="s">
        <v>4</v>
      </c>
      <c r="H5" s="8" t="s">
        <v>1</v>
      </c>
      <c r="I5" s="6" t="s">
        <v>2</v>
      </c>
      <c r="J5" s="6" t="s">
        <v>3</v>
      </c>
      <c r="K5" s="7" t="s">
        <v>4</v>
      </c>
      <c r="L5" s="8" t="s">
        <v>1</v>
      </c>
      <c r="M5" s="6" t="s">
        <v>2</v>
      </c>
      <c r="N5" s="6" t="s">
        <v>3</v>
      </c>
      <c r="O5" s="7" t="s">
        <v>4</v>
      </c>
      <c r="P5" s="8" t="s">
        <v>1</v>
      </c>
      <c r="Q5" s="6" t="s">
        <v>2</v>
      </c>
      <c r="R5" s="6" t="s">
        <v>3</v>
      </c>
      <c r="S5" s="9" t="s">
        <v>4</v>
      </c>
      <c r="T5" s="10" t="s">
        <v>1</v>
      </c>
      <c r="U5" s="11" t="s">
        <v>2</v>
      </c>
      <c r="V5" s="11" t="s">
        <v>3</v>
      </c>
      <c r="W5" s="12" t="s">
        <v>4</v>
      </c>
      <c r="X5" s="13" t="s">
        <v>13</v>
      </c>
      <c r="Y5" s="5" t="s">
        <v>1</v>
      </c>
      <c r="Z5" s="6" t="s">
        <v>2</v>
      </c>
      <c r="AA5" s="6" t="s">
        <v>3</v>
      </c>
      <c r="AB5" s="7" t="s">
        <v>4</v>
      </c>
      <c r="AC5" s="8" t="s">
        <v>1</v>
      </c>
      <c r="AD5" s="6" t="s">
        <v>2</v>
      </c>
      <c r="AE5" s="6" t="s">
        <v>3</v>
      </c>
      <c r="AF5" s="7" t="s">
        <v>4</v>
      </c>
      <c r="AG5" s="8" t="s">
        <v>1</v>
      </c>
      <c r="AH5" s="6" t="s">
        <v>2</v>
      </c>
      <c r="AI5" s="6" t="s">
        <v>3</v>
      </c>
      <c r="AJ5" s="7" t="s">
        <v>4</v>
      </c>
      <c r="AK5" s="14" t="s">
        <v>1</v>
      </c>
      <c r="AL5" s="6" t="s">
        <v>2</v>
      </c>
      <c r="AM5" s="6" t="s">
        <v>3</v>
      </c>
      <c r="AN5" s="9" t="s">
        <v>4</v>
      </c>
      <c r="AO5" s="10" t="s">
        <v>1</v>
      </c>
      <c r="AP5" s="11" t="s">
        <v>2</v>
      </c>
      <c r="AQ5" s="11" t="s">
        <v>3</v>
      </c>
      <c r="AR5" s="12" t="s">
        <v>4</v>
      </c>
      <c r="AS5" s="13" t="s">
        <v>13</v>
      </c>
    </row>
    <row r="6" spans="2:45" ht="28.8" customHeight="1" thickTop="1" x14ac:dyDescent="0.45">
      <c r="B6" s="75" t="s">
        <v>10</v>
      </c>
      <c r="C6" s="17" t="s">
        <v>18</v>
      </c>
      <c r="D6" s="36"/>
      <c r="E6" s="37"/>
      <c r="F6" s="37">
        <v>2</v>
      </c>
      <c r="G6" s="38"/>
      <c r="H6" s="39"/>
      <c r="I6" s="37"/>
      <c r="J6" s="37">
        <v>1</v>
      </c>
      <c r="K6" s="38"/>
      <c r="L6" s="39"/>
      <c r="M6" s="37"/>
      <c r="N6" s="37"/>
      <c r="O6" s="38"/>
      <c r="P6" s="39"/>
      <c r="Q6" s="37"/>
      <c r="R6" s="37"/>
      <c r="S6" s="40"/>
      <c r="T6" s="18">
        <f>D6+H6+L6+P6</f>
        <v>0</v>
      </c>
      <c r="U6" s="19">
        <f t="shared" ref="U6" si="0">E6+I6+M6+Q6</f>
        <v>0</v>
      </c>
      <c r="V6" s="19">
        <f t="shared" ref="V6" si="1">F6+J6+N6+R6</f>
        <v>3</v>
      </c>
      <c r="W6" s="20">
        <f t="shared" ref="W6" si="2">G6+K6+O6+S6</f>
        <v>0</v>
      </c>
      <c r="X6" s="21">
        <f>SUM(T6:W6)</f>
        <v>3</v>
      </c>
      <c r="Y6" s="36"/>
      <c r="Z6" s="37"/>
      <c r="AA6" s="37">
        <v>1</v>
      </c>
      <c r="AB6" s="38">
        <v>1</v>
      </c>
      <c r="AC6" s="39"/>
      <c r="AD6" s="37"/>
      <c r="AE6" s="37"/>
      <c r="AF6" s="38"/>
      <c r="AG6" s="39"/>
      <c r="AH6" s="37"/>
      <c r="AI6" s="37">
        <v>1</v>
      </c>
      <c r="AJ6" s="38"/>
      <c r="AK6" s="39"/>
      <c r="AL6" s="37"/>
      <c r="AM6" s="37">
        <v>1</v>
      </c>
      <c r="AN6" s="40"/>
      <c r="AO6" s="18">
        <f>Y6+AC6+AG6+AK6</f>
        <v>0</v>
      </c>
      <c r="AP6" s="19">
        <f t="shared" ref="AP6:AP8" si="3">Z6+AD6+AH6+AL6</f>
        <v>0</v>
      </c>
      <c r="AQ6" s="19">
        <f t="shared" ref="AQ6:AQ8" si="4">AA6+AE6+AI6+AM6</f>
        <v>3</v>
      </c>
      <c r="AR6" s="20">
        <f t="shared" ref="AR6:AR8" si="5">AB6+AF6+AJ6+AN6</f>
        <v>1</v>
      </c>
      <c r="AS6" s="21">
        <f>SUM(AO6:AR6)</f>
        <v>4</v>
      </c>
    </row>
    <row r="7" spans="2:45" ht="28.8" customHeight="1" x14ac:dyDescent="0.45">
      <c r="B7" s="76"/>
      <c r="C7" s="22" t="s">
        <v>19</v>
      </c>
      <c r="D7" s="41"/>
      <c r="E7" s="42"/>
      <c r="F7" s="42"/>
      <c r="G7" s="43"/>
      <c r="H7" s="44"/>
      <c r="I7" s="42"/>
      <c r="J7" s="42"/>
      <c r="K7" s="43"/>
      <c r="L7" s="44"/>
      <c r="M7" s="42"/>
      <c r="N7" s="42"/>
      <c r="O7" s="43"/>
      <c r="P7" s="44"/>
      <c r="Q7" s="42"/>
      <c r="R7" s="42"/>
      <c r="S7" s="45"/>
      <c r="T7" s="18">
        <f t="shared" ref="T7:T22" si="6">D7+H7+L7+P7</f>
        <v>0</v>
      </c>
      <c r="U7" s="19">
        <f t="shared" ref="U7:U22" si="7">E7+I7+M7+Q7</f>
        <v>0</v>
      </c>
      <c r="V7" s="19">
        <f t="shared" ref="V7:V22" si="8">F7+J7+N7+R7</f>
        <v>0</v>
      </c>
      <c r="W7" s="20">
        <f t="shared" ref="W7:W22" si="9">G7+K7+O7+S7</f>
        <v>0</v>
      </c>
      <c r="X7" s="21">
        <f t="shared" ref="X7:X22" si="10">SUM(T7:W7)</f>
        <v>0</v>
      </c>
      <c r="Y7" s="41"/>
      <c r="Z7" s="42"/>
      <c r="AA7" s="42"/>
      <c r="AB7" s="43">
        <v>1</v>
      </c>
      <c r="AC7" s="44"/>
      <c r="AD7" s="42"/>
      <c r="AE7" s="42"/>
      <c r="AF7" s="43"/>
      <c r="AG7" s="44"/>
      <c r="AH7" s="42"/>
      <c r="AI7" s="42"/>
      <c r="AJ7" s="43">
        <v>1</v>
      </c>
      <c r="AK7" s="44"/>
      <c r="AL7" s="42"/>
      <c r="AM7" s="42"/>
      <c r="AN7" s="45"/>
      <c r="AO7" s="18">
        <f t="shared" ref="AO7:AO8" si="11">Y7+AC7+AG7+AK7</f>
        <v>0</v>
      </c>
      <c r="AP7" s="19">
        <f t="shared" si="3"/>
        <v>0</v>
      </c>
      <c r="AQ7" s="19">
        <f t="shared" si="4"/>
        <v>0</v>
      </c>
      <c r="AR7" s="20">
        <f t="shared" si="5"/>
        <v>2</v>
      </c>
      <c r="AS7" s="21">
        <f t="shared" ref="AS7:AS8" si="12">SUM(AO7:AR7)</f>
        <v>2</v>
      </c>
    </row>
    <row r="8" spans="2:45" ht="28.8" customHeight="1" x14ac:dyDescent="0.45">
      <c r="B8" s="76"/>
      <c r="C8" s="29" t="s">
        <v>23</v>
      </c>
      <c r="D8" s="46"/>
      <c r="E8" s="47"/>
      <c r="F8" s="47">
        <v>1</v>
      </c>
      <c r="G8" s="48"/>
      <c r="H8" s="49"/>
      <c r="I8" s="47"/>
      <c r="J8" s="47"/>
      <c r="K8" s="48"/>
      <c r="L8" s="49"/>
      <c r="M8" s="47"/>
      <c r="N8" s="47"/>
      <c r="O8" s="48"/>
      <c r="P8" s="49"/>
      <c r="Q8" s="47"/>
      <c r="R8" s="47"/>
      <c r="S8" s="50"/>
      <c r="T8" s="18">
        <f t="shared" si="6"/>
        <v>0</v>
      </c>
      <c r="U8" s="19">
        <f t="shared" si="7"/>
        <v>0</v>
      </c>
      <c r="V8" s="19">
        <f t="shared" si="8"/>
        <v>1</v>
      </c>
      <c r="W8" s="20">
        <f t="shared" si="9"/>
        <v>0</v>
      </c>
      <c r="X8" s="21">
        <f t="shared" si="10"/>
        <v>1</v>
      </c>
      <c r="Y8" s="46"/>
      <c r="Z8" s="47"/>
      <c r="AA8" s="47"/>
      <c r="AB8" s="48"/>
      <c r="AC8" s="49"/>
      <c r="AD8" s="47">
        <v>2</v>
      </c>
      <c r="AE8" s="47">
        <v>1</v>
      </c>
      <c r="AF8" s="48"/>
      <c r="AG8" s="49"/>
      <c r="AH8" s="47"/>
      <c r="AI8" s="47"/>
      <c r="AJ8" s="48"/>
      <c r="AK8" s="49"/>
      <c r="AL8" s="47"/>
      <c r="AM8" s="47"/>
      <c r="AN8" s="50"/>
      <c r="AO8" s="18">
        <f t="shared" si="11"/>
        <v>0</v>
      </c>
      <c r="AP8" s="19">
        <f t="shared" si="3"/>
        <v>2</v>
      </c>
      <c r="AQ8" s="19">
        <f t="shared" si="4"/>
        <v>1</v>
      </c>
      <c r="AR8" s="20">
        <f t="shared" si="5"/>
        <v>0</v>
      </c>
      <c r="AS8" s="21">
        <f t="shared" si="12"/>
        <v>3</v>
      </c>
    </row>
    <row r="9" spans="2:45" ht="28.8" customHeight="1" x14ac:dyDescent="0.45">
      <c r="B9" s="76"/>
      <c r="C9" s="29" t="s">
        <v>32</v>
      </c>
      <c r="D9" s="46"/>
      <c r="E9" s="47">
        <v>1</v>
      </c>
      <c r="F9" s="47"/>
      <c r="G9" s="48"/>
      <c r="H9" s="49"/>
      <c r="I9" s="47">
        <v>1</v>
      </c>
      <c r="J9" s="47"/>
      <c r="K9" s="48"/>
      <c r="L9" s="49"/>
      <c r="M9" s="47"/>
      <c r="N9" s="47"/>
      <c r="O9" s="48"/>
      <c r="P9" s="49"/>
      <c r="Q9" s="47"/>
      <c r="R9" s="47"/>
      <c r="S9" s="50"/>
      <c r="T9" s="18">
        <f t="shared" si="6"/>
        <v>0</v>
      </c>
      <c r="U9" s="19">
        <f t="shared" si="7"/>
        <v>2</v>
      </c>
      <c r="V9" s="19">
        <f t="shared" si="8"/>
        <v>0</v>
      </c>
      <c r="W9" s="20">
        <f t="shared" si="9"/>
        <v>0</v>
      </c>
      <c r="X9" s="21">
        <f t="shared" si="10"/>
        <v>2</v>
      </c>
      <c r="Y9" s="46"/>
      <c r="Z9" s="47"/>
      <c r="AA9" s="47">
        <v>1</v>
      </c>
      <c r="AB9" s="48"/>
      <c r="AC9" s="49"/>
      <c r="AD9" s="47"/>
      <c r="AE9" s="47"/>
      <c r="AF9" s="48"/>
      <c r="AG9" s="49"/>
      <c r="AH9" s="47"/>
      <c r="AI9" s="47"/>
      <c r="AJ9" s="48"/>
      <c r="AK9" s="49"/>
      <c r="AL9" s="47"/>
      <c r="AM9" s="47"/>
      <c r="AN9" s="50"/>
      <c r="AO9" s="18">
        <f>Y9+AC9+AG9+AK9</f>
        <v>0</v>
      </c>
      <c r="AP9" s="19">
        <f>Z9+AD9+AH9+AL9</f>
        <v>0</v>
      </c>
      <c r="AQ9" s="19">
        <f>AA9+AE9+AI9+AM9</f>
        <v>1</v>
      </c>
      <c r="AR9" s="20">
        <f>AB9+AF9+AJ9+AN9</f>
        <v>0</v>
      </c>
      <c r="AS9" s="21">
        <f>SUM(AO9:AR9)</f>
        <v>1</v>
      </c>
    </row>
    <row r="10" spans="2:45" ht="28.8" customHeight="1" x14ac:dyDescent="0.45">
      <c r="B10" s="76"/>
      <c r="C10" s="22" t="s">
        <v>20</v>
      </c>
      <c r="D10" s="41"/>
      <c r="E10" s="42"/>
      <c r="F10" s="42"/>
      <c r="G10" s="43"/>
      <c r="H10" s="44"/>
      <c r="I10" s="42"/>
      <c r="J10" s="42"/>
      <c r="K10" s="43"/>
      <c r="L10" s="44"/>
      <c r="M10" s="42"/>
      <c r="N10" s="42"/>
      <c r="O10" s="43"/>
      <c r="P10" s="44"/>
      <c r="Q10" s="42"/>
      <c r="R10" s="42"/>
      <c r="S10" s="45"/>
      <c r="T10" s="18">
        <f t="shared" si="6"/>
        <v>0</v>
      </c>
      <c r="U10" s="19">
        <f t="shared" si="7"/>
        <v>0</v>
      </c>
      <c r="V10" s="19">
        <f t="shared" si="8"/>
        <v>0</v>
      </c>
      <c r="W10" s="20">
        <f t="shared" si="9"/>
        <v>0</v>
      </c>
      <c r="X10" s="21">
        <f t="shared" si="10"/>
        <v>0</v>
      </c>
      <c r="Y10" s="41"/>
      <c r="Z10" s="42">
        <v>1</v>
      </c>
      <c r="AA10" s="42"/>
      <c r="AB10" s="43"/>
      <c r="AC10" s="44"/>
      <c r="AD10" s="42"/>
      <c r="AE10" s="42"/>
      <c r="AF10" s="43"/>
      <c r="AG10" s="44"/>
      <c r="AH10" s="42"/>
      <c r="AI10" s="42"/>
      <c r="AJ10" s="43"/>
      <c r="AK10" s="44"/>
      <c r="AL10" s="42"/>
      <c r="AM10" s="42"/>
      <c r="AN10" s="45"/>
      <c r="AO10" s="18">
        <f t="shared" ref="AO10:AO22" si="13">Y10+AC10+AG10+AK10</f>
        <v>0</v>
      </c>
      <c r="AP10" s="19">
        <f t="shared" ref="AP10:AP22" si="14">Z10+AD10+AH10+AL10</f>
        <v>1</v>
      </c>
      <c r="AQ10" s="19">
        <f t="shared" ref="AQ10:AQ22" si="15">AA10+AE10+AI10+AM10</f>
        <v>0</v>
      </c>
      <c r="AR10" s="20">
        <f t="shared" ref="AR10:AR22" si="16">AB10+AF10+AJ10+AN10</f>
        <v>0</v>
      </c>
      <c r="AS10" s="21">
        <f t="shared" ref="AS10:AS18" si="17">SUM(AO10:AR10)</f>
        <v>1</v>
      </c>
    </row>
    <row r="11" spans="2:45" ht="28.8" customHeight="1" x14ac:dyDescent="0.45">
      <c r="B11" s="76"/>
      <c r="C11" s="22" t="s">
        <v>31</v>
      </c>
      <c r="D11" s="41"/>
      <c r="E11" s="42"/>
      <c r="F11" s="42"/>
      <c r="G11" s="43"/>
      <c r="H11" s="44"/>
      <c r="I11" s="42"/>
      <c r="J11" s="42">
        <v>1</v>
      </c>
      <c r="K11" s="43"/>
      <c r="L11" s="44"/>
      <c r="M11" s="42"/>
      <c r="N11" s="42"/>
      <c r="O11" s="43"/>
      <c r="P11" s="44"/>
      <c r="Q11" s="42"/>
      <c r="R11" s="42"/>
      <c r="S11" s="45"/>
      <c r="T11" s="18">
        <f t="shared" si="6"/>
        <v>0</v>
      </c>
      <c r="U11" s="19">
        <f t="shared" si="7"/>
        <v>0</v>
      </c>
      <c r="V11" s="19">
        <f t="shared" si="8"/>
        <v>1</v>
      </c>
      <c r="W11" s="20">
        <f t="shared" si="9"/>
        <v>0</v>
      </c>
      <c r="X11" s="21">
        <f t="shared" si="10"/>
        <v>1</v>
      </c>
      <c r="Y11" s="41"/>
      <c r="Z11" s="42"/>
      <c r="AA11" s="42"/>
      <c r="AB11" s="43"/>
      <c r="AC11" s="44"/>
      <c r="AD11" s="42"/>
      <c r="AE11" s="42"/>
      <c r="AF11" s="43"/>
      <c r="AG11" s="44"/>
      <c r="AH11" s="42"/>
      <c r="AI11" s="42"/>
      <c r="AJ11" s="43"/>
      <c r="AK11" s="44"/>
      <c r="AL11" s="42"/>
      <c r="AM11" s="42"/>
      <c r="AN11" s="45"/>
      <c r="AO11" s="18">
        <f t="shared" si="13"/>
        <v>0</v>
      </c>
      <c r="AP11" s="19">
        <f t="shared" si="14"/>
        <v>0</v>
      </c>
      <c r="AQ11" s="19">
        <f t="shared" si="15"/>
        <v>0</v>
      </c>
      <c r="AR11" s="20">
        <f t="shared" si="16"/>
        <v>0</v>
      </c>
      <c r="AS11" s="21">
        <f t="shared" si="17"/>
        <v>0</v>
      </c>
    </row>
    <row r="12" spans="2:45" ht="28.8" customHeight="1" x14ac:dyDescent="0.45">
      <c r="B12" s="76"/>
      <c r="C12" s="22" t="s">
        <v>30</v>
      </c>
      <c r="D12" s="41"/>
      <c r="E12" s="42"/>
      <c r="F12" s="42"/>
      <c r="G12" s="43"/>
      <c r="H12" s="44"/>
      <c r="I12" s="42"/>
      <c r="J12" s="42"/>
      <c r="K12" s="43"/>
      <c r="L12" s="44"/>
      <c r="M12" s="42"/>
      <c r="N12" s="42">
        <v>1</v>
      </c>
      <c r="O12" s="43"/>
      <c r="P12" s="44"/>
      <c r="Q12" s="42"/>
      <c r="R12" s="42"/>
      <c r="S12" s="45"/>
      <c r="T12" s="18">
        <f t="shared" si="6"/>
        <v>0</v>
      </c>
      <c r="U12" s="19">
        <f t="shared" si="7"/>
        <v>0</v>
      </c>
      <c r="V12" s="19">
        <f t="shared" si="8"/>
        <v>1</v>
      </c>
      <c r="W12" s="20">
        <f t="shared" si="9"/>
        <v>0</v>
      </c>
      <c r="X12" s="21">
        <f t="shared" si="10"/>
        <v>1</v>
      </c>
      <c r="Y12" s="41"/>
      <c r="Z12" s="42"/>
      <c r="AA12" s="42"/>
      <c r="AB12" s="43"/>
      <c r="AC12" s="44"/>
      <c r="AD12" s="42"/>
      <c r="AE12" s="42"/>
      <c r="AF12" s="43"/>
      <c r="AG12" s="44"/>
      <c r="AH12" s="42"/>
      <c r="AI12" s="42"/>
      <c r="AJ12" s="43"/>
      <c r="AK12" s="44"/>
      <c r="AL12" s="42"/>
      <c r="AM12" s="42"/>
      <c r="AN12" s="45"/>
      <c r="AO12" s="18">
        <f t="shared" ref="AO12:AO13" si="18">Y12+AC12+AG12+AK12</f>
        <v>0</v>
      </c>
      <c r="AP12" s="19">
        <f t="shared" ref="AP12:AP13" si="19">Z12+AD12+AH12+AL12</f>
        <v>0</v>
      </c>
      <c r="AQ12" s="19">
        <f t="shared" ref="AQ12:AQ13" si="20">AA12+AE12+AI12+AM12</f>
        <v>0</v>
      </c>
      <c r="AR12" s="20">
        <f t="shared" ref="AR12:AR13" si="21">AB12+AF12+AJ12+AN12</f>
        <v>0</v>
      </c>
      <c r="AS12" s="21">
        <f t="shared" ref="AS12:AS13" si="22">SUM(AO12:AR12)</f>
        <v>0</v>
      </c>
    </row>
    <row r="13" spans="2:45" ht="28.8" customHeight="1" x14ac:dyDescent="0.45">
      <c r="B13" s="76"/>
      <c r="C13" s="22" t="s">
        <v>33</v>
      </c>
      <c r="D13" s="41"/>
      <c r="E13" s="42"/>
      <c r="F13" s="42"/>
      <c r="G13" s="43"/>
      <c r="H13" s="44"/>
      <c r="I13" s="42"/>
      <c r="J13" s="42"/>
      <c r="K13" s="43"/>
      <c r="L13" s="44"/>
      <c r="M13" s="42"/>
      <c r="N13" s="42">
        <v>1</v>
      </c>
      <c r="O13" s="43"/>
      <c r="P13" s="44"/>
      <c r="Q13" s="42"/>
      <c r="R13" s="42"/>
      <c r="S13" s="45"/>
      <c r="T13" s="18">
        <f t="shared" si="6"/>
        <v>0</v>
      </c>
      <c r="U13" s="19">
        <f t="shared" si="7"/>
        <v>0</v>
      </c>
      <c r="V13" s="19">
        <f t="shared" si="8"/>
        <v>1</v>
      </c>
      <c r="W13" s="20">
        <f t="shared" si="9"/>
        <v>0</v>
      </c>
      <c r="X13" s="21">
        <f t="shared" si="10"/>
        <v>1</v>
      </c>
      <c r="Y13" s="41"/>
      <c r="Z13" s="42"/>
      <c r="AA13" s="42"/>
      <c r="AB13" s="43"/>
      <c r="AC13" s="44"/>
      <c r="AD13" s="42"/>
      <c r="AE13" s="42"/>
      <c r="AF13" s="43"/>
      <c r="AG13" s="44"/>
      <c r="AH13" s="42"/>
      <c r="AI13" s="42"/>
      <c r="AJ13" s="43"/>
      <c r="AK13" s="44"/>
      <c r="AL13" s="42"/>
      <c r="AM13" s="42"/>
      <c r="AN13" s="45"/>
      <c r="AO13" s="18">
        <f t="shared" si="18"/>
        <v>0</v>
      </c>
      <c r="AP13" s="19">
        <f t="shared" si="19"/>
        <v>0</v>
      </c>
      <c r="AQ13" s="19">
        <f t="shared" si="20"/>
        <v>0</v>
      </c>
      <c r="AR13" s="20">
        <f t="shared" si="21"/>
        <v>0</v>
      </c>
      <c r="AS13" s="21">
        <f t="shared" si="22"/>
        <v>0</v>
      </c>
    </row>
    <row r="14" spans="2:45" ht="28.8" customHeight="1" x14ac:dyDescent="0.45">
      <c r="B14" s="65"/>
      <c r="C14" s="22" t="s">
        <v>24</v>
      </c>
      <c r="D14" s="41"/>
      <c r="E14" s="42"/>
      <c r="F14" s="42"/>
      <c r="G14" s="43"/>
      <c r="H14" s="44"/>
      <c r="I14" s="42"/>
      <c r="J14" s="42"/>
      <c r="K14" s="43"/>
      <c r="L14" s="44"/>
      <c r="M14" s="42"/>
      <c r="N14" s="42"/>
      <c r="O14" s="43"/>
      <c r="P14" s="44"/>
      <c r="Q14" s="42"/>
      <c r="R14" s="42"/>
      <c r="S14" s="45"/>
      <c r="T14" s="18">
        <f t="shared" si="6"/>
        <v>0</v>
      </c>
      <c r="U14" s="19">
        <f t="shared" si="7"/>
        <v>0</v>
      </c>
      <c r="V14" s="19">
        <f t="shared" si="8"/>
        <v>0</v>
      </c>
      <c r="W14" s="20">
        <f t="shared" si="9"/>
        <v>0</v>
      </c>
      <c r="X14" s="21">
        <f t="shared" si="10"/>
        <v>0</v>
      </c>
      <c r="Y14" s="41"/>
      <c r="Z14" s="42"/>
      <c r="AA14" s="42"/>
      <c r="AB14" s="43"/>
      <c r="AC14" s="44"/>
      <c r="AD14" s="42"/>
      <c r="AE14" s="42"/>
      <c r="AF14" s="43"/>
      <c r="AG14" s="44"/>
      <c r="AH14" s="42"/>
      <c r="AI14" s="42"/>
      <c r="AJ14" s="43">
        <v>1</v>
      </c>
      <c r="AK14" s="44"/>
      <c r="AL14" s="42"/>
      <c r="AM14" s="42"/>
      <c r="AN14" s="45"/>
      <c r="AO14" s="18">
        <f t="shared" si="13"/>
        <v>0</v>
      </c>
      <c r="AP14" s="19">
        <f t="shared" si="14"/>
        <v>0</v>
      </c>
      <c r="AQ14" s="19">
        <f t="shared" si="15"/>
        <v>0</v>
      </c>
      <c r="AR14" s="20">
        <f t="shared" si="16"/>
        <v>1</v>
      </c>
      <c r="AS14" s="21">
        <f t="shared" si="17"/>
        <v>1</v>
      </c>
    </row>
    <row r="15" spans="2:45" ht="28.8" customHeight="1" x14ac:dyDescent="0.45">
      <c r="B15" s="51" t="s">
        <v>8</v>
      </c>
      <c r="C15" s="22" t="s">
        <v>17</v>
      </c>
      <c r="D15" s="41"/>
      <c r="E15" s="42"/>
      <c r="F15" s="42">
        <v>4</v>
      </c>
      <c r="G15" s="43">
        <v>1</v>
      </c>
      <c r="H15" s="44"/>
      <c r="I15" s="42"/>
      <c r="J15" s="42"/>
      <c r="K15" s="43"/>
      <c r="L15" s="44"/>
      <c r="M15" s="42"/>
      <c r="N15" s="42"/>
      <c r="O15" s="43"/>
      <c r="P15" s="44"/>
      <c r="Q15" s="42"/>
      <c r="R15" s="42"/>
      <c r="S15" s="45"/>
      <c r="T15" s="18">
        <f t="shared" si="6"/>
        <v>0</v>
      </c>
      <c r="U15" s="19">
        <f t="shared" si="7"/>
        <v>0</v>
      </c>
      <c r="V15" s="19">
        <f t="shared" si="8"/>
        <v>4</v>
      </c>
      <c r="W15" s="20">
        <f t="shared" si="9"/>
        <v>1</v>
      </c>
      <c r="X15" s="21">
        <f t="shared" si="10"/>
        <v>5</v>
      </c>
      <c r="Y15" s="41"/>
      <c r="Z15" s="42">
        <v>1</v>
      </c>
      <c r="AA15" s="42">
        <v>2</v>
      </c>
      <c r="AB15" s="43"/>
      <c r="AC15" s="44"/>
      <c r="AD15" s="42"/>
      <c r="AE15" s="42">
        <v>2</v>
      </c>
      <c r="AF15" s="43"/>
      <c r="AG15" s="44"/>
      <c r="AH15" s="42"/>
      <c r="AI15" s="42">
        <v>1</v>
      </c>
      <c r="AJ15" s="43"/>
      <c r="AK15" s="44"/>
      <c r="AL15" s="42"/>
      <c r="AM15" s="42"/>
      <c r="AN15" s="45"/>
      <c r="AO15" s="18">
        <f t="shared" si="13"/>
        <v>0</v>
      </c>
      <c r="AP15" s="19">
        <f t="shared" si="14"/>
        <v>1</v>
      </c>
      <c r="AQ15" s="19">
        <f t="shared" si="15"/>
        <v>5</v>
      </c>
      <c r="AR15" s="20">
        <f t="shared" si="16"/>
        <v>0</v>
      </c>
      <c r="AS15" s="21">
        <f t="shared" si="17"/>
        <v>6</v>
      </c>
    </row>
    <row r="16" spans="2:45" ht="28.8" customHeight="1" x14ac:dyDescent="0.45">
      <c r="B16" s="83" t="s">
        <v>9</v>
      </c>
      <c r="C16" s="29" t="s">
        <v>34</v>
      </c>
      <c r="D16" s="46"/>
      <c r="E16" s="47"/>
      <c r="F16" s="47"/>
      <c r="G16" s="48"/>
      <c r="H16" s="49">
        <v>1</v>
      </c>
      <c r="I16" s="47"/>
      <c r="J16" s="47"/>
      <c r="K16" s="48"/>
      <c r="L16" s="49"/>
      <c r="M16" s="47"/>
      <c r="N16" s="47"/>
      <c r="O16" s="48"/>
      <c r="P16" s="49">
        <v>1</v>
      </c>
      <c r="Q16" s="47"/>
      <c r="R16" s="47"/>
      <c r="S16" s="50"/>
      <c r="T16" s="18">
        <f t="shared" ref="T16" si="23">D16+H16+L16+P16</f>
        <v>2</v>
      </c>
      <c r="U16" s="19">
        <f t="shared" ref="U16" si="24">E16+I16+M16+Q16</f>
        <v>0</v>
      </c>
      <c r="V16" s="19">
        <f t="shared" ref="V16" si="25">F16+J16+N16+R16</f>
        <v>0</v>
      </c>
      <c r="W16" s="20">
        <f t="shared" ref="W16" si="26">G16+K16+O16+S16</f>
        <v>0</v>
      </c>
      <c r="X16" s="21">
        <f t="shared" ref="X16" si="27">SUM(T16:W16)</f>
        <v>2</v>
      </c>
      <c r="Y16" s="46"/>
      <c r="Z16" s="47"/>
      <c r="AA16" s="47"/>
      <c r="AB16" s="48"/>
      <c r="AC16" s="49"/>
      <c r="AD16" s="47"/>
      <c r="AE16" s="47"/>
      <c r="AF16" s="48"/>
      <c r="AG16" s="49"/>
      <c r="AH16" s="47"/>
      <c r="AI16" s="47"/>
      <c r="AJ16" s="48"/>
      <c r="AK16" s="49"/>
      <c r="AL16" s="47"/>
      <c r="AM16" s="47"/>
      <c r="AN16" s="50"/>
      <c r="AO16" s="18">
        <f t="shared" ref="AO16" si="28">Y16+AC16+AG16+AK16</f>
        <v>0</v>
      </c>
      <c r="AP16" s="19">
        <f t="shared" ref="AP16" si="29">Z16+AD16+AH16+AL16</f>
        <v>0</v>
      </c>
      <c r="AQ16" s="19">
        <f t="shared" ref="AQ16" si="30">AA16+AE16+AI16+AM16</f>
        <v>0</v>
      </c>
      <c r="AR16" s="20">
        <f t="shared" ref="AR16" si="31">AB16+AF16+AJ16+AN16</f>
        <v>0</v>
      </c>
      <c r="AS16" s="21">
        <f t="shared" ref="AS16" si="32">SUM(AO16:AR16)</f>
        <v>0</v>
      </c>
    </row>
    <row r="17" spans="2:45" ht="28.8" customHeight="1" x14ac:dyDescent="0.45">
      <c r="B17" s="76"/>
      <c r="C17" s="29" t="s">
        <v>21</v>
      </c>
      <c r="D17" s="46"/>
      <c r="E17" s="47"/>
      <c r="F17" s="47"/>
      <c r="G17" s="48"/>
      <c r="H17" s="49"/>
      <c r="I17" s="47"/>
      <c r="J17" s="47"/>
      <c r="K17" s="48"/>
      <c r="L17" s="49"/>
      <c r="M17" s="47"/>
      <c r="N17" s="47"/>
      <c r="O17" s="48"/>
      <c r="P17" s="49"/>
      <c r="Q17" s="47"/>
      <c r="R17" s="47"/>
      <c r="S17" s="50"/>
      <c r="T17" s="18">
        <f t="shared" si="6"/>
        <v>0</v>
      </c>
      <c r="U17" s="19">
        <f t="shared" si="7"/>
        <v>0</v>
      </c>
      <c r="V17" s="19">
        <f t="shared" si="8"/>
        <v>0</v>
      </c>
      <c r="W17" s="20">
        <f t="shared" si="9"/>
        <v>0</v>
      </c>
      <c r="X17" s="21">
        <f t="shared" si="10"/>
        <v>0</v>
      </c>
      <c r="Y17" s="46">
        <v>1</v>
      </c>
      <c r="Z17" s="47"/>
      <c r="AA17" s="47"/>
      <c r="AB17" s="48"/>
      <c r="AC17" s="49"/>
      <c r="AD17" s="47"/>
      <c r="AE17" s="47"/>
      <c r="AF17" s="48"/>
      <c r="AG17" s="49">
        <v>1</v>
      </c>
      <c r="AH17" s="47"/>
      <c r="AI17" s="47"/>
      <c r="AJ17" s="48"/>
      <c r="AK17" s="49"/>
      <c r="AL17" s="47"/>
      <c r="AM17" s="47"/>
      <c r="AN17" s="50"/>
      <c r="AO17" s="18">
        <f t="shared" si="13"/>
        <v>2</v>
      </c>
      <c r="AP17" s="19">
        <f t="shared" si="14"/>
        <v>0</v>
      </c>
      <c r="AQ17" s="19">
        <f t="shared" si="15"/>
        <v>0</v>
      </c>
      <c r="AR17" s="20">
        <f t="shared" si="16"/>
        <v>0</v>
      </c>
      <c r="AS17" s="21">
        <f t="shared" si="17"/>
        <v>2</v>
      </c>
    </row>
    <row r="18" spans="2:45" ht="28.8" customHeight="1" x14ac:dyDescent="0.45">
      <c r="B18" s="76"/>
      <c r="C18" s="29" t="s">
        <v>35</v>
      </c>
      <c r="D18" s="46">
        <v>1</v>
      </c>
      <c r="E18" s="47"/>
      <c r="F18" s="47"/>
      <c r="G18" s="48"/>
      <c r="H18" s="49"/>
      <c r="I18" s="47"/>
      <c r="J18" s="47"/>
      <c r="K18" s="48"/>
      <c r="L18" s="49"/>
      <c r="M18" s="47"/>
      <c r="N18" s="47"/>
      <c r="O18" s="48"/>
      <c r="P18" s="49"/>
      <c r="Q18" s="47"/>
      <c r="R18" s="47"/>
      <c r="S18" s="50"/>
      <c r="T18" s="18">
        <f t="shared" si="6"/>
        <v>1</v>
      </c>
      <c r="U18" s="19">
        <f t="shared" si="7"/>
        <v>0</v>
      </c>
      <c r="V18" s="19">
        <f t="shared" si="8"/>
        <v>0</v>
      </c>
      <c r="W18" s="20">
        <f t="shared" si="9"/>
        <v>0</v>
      </c>
      <c r="X18" s="21">
        <f t="shared" si="10"/>
        <v>1</v>
      </c>
      <c r="Y18" s="46"/>
      <c r="Z18" s="47"/>
      <c r="AA18" s="47"/>
      <c r="AB18" s="48"/>
      <c r="AC18" s="49"/>
      <c r="AD18" s="47"/>
      <c r="AE18" s="47"/>
      <c r="AF18" s="48"/>
      <c r="AG18" s="49"/>
      <c r="AH18" s="47"/>
      <c r="AI18" s="47"/>
      <c r="AJ18" s="48"/>
      <c r="AK18" s="49"/>
      <c r="AL18" s="47"/>
      <c r="AM18" s="47"/>
      <c r="AN18" s="50"/>
      <c r="AO18" s="18">
        <f t="shared" si="13"/>
        <v>0</v>
      </c>
      <c r="AP18" s="19">
        <f t="shared" si="14"/>
        <v>0</v>
      </c>
      <c r="AQ18" s="19">
        <f t="shared" si="15"/>
        <v>0</v>
      </c>
      <c r="AR18" s="20">
        <f t="shared" si="16"/>
        <v>0</v>
      </c>
      <c r="AS18" s="21">
        <f t="shared" si="17"/>
        <v>0</v>
      </c>
    </row>
    <row r="19" spans="2:45" ht="28.8" customHeight="1" x14ac:dyDescent="0.45">
      <c r="B19" s="76"/>
      <c r="C19" s="29" t="s">
        <v>37</v>
      </c>
      <c r="D19" s="46"/>
      <c r="E19" s="47"/>
      <c r="F19" s="47"/>
      <c r="G19" s="48">
        <v>1</v>
      </c>
      <c r="H19" s="49"/>
      <c r="I19" s="47"/>
      <c r="J19" s="47"/>
      <c r="K19" s="48"/>
      <c r="L19" s="49"/>
      <c r="M19" s="47"/>
      <c r="N19" s="47"/>
      <c r="O19" s="48"/>
      <c r="P19" s="49"/>
      <c r="Q19" s="47"/>
      <c r="R19" s="47"/>
      <c r="S19" s="50"/>
      <c r="T19" s="18">
        <f t="shared" ref="T19" si="33">D19+H19+L19+P19</f>
        <v>0</v>
      </c>
      <c r="U19" s="19">
        <f t="shared" ref="U19" si="34">E19+I19+M19+Q19</f>
        <v>0</v>
      </c>
      <c r="V19" s="19">
        <f t="shared" ref="V19" si="35">F19+J19+N19+R19</f>
        <v>0</v>
      </c>
      <c r="W19" s="20">
        <f t="shared" ref="W19" si="36">G19+K19+O19+S19</f>
        <v>1</v>
      </c>
      <c r="X19" s="21">
        <f t="shared" ref="X19" si="37">SUM(T19:W19)</f>
        <v>1</v>
      </c>
      <c r="Y19" s="46"/>
      <c r="Z19" s="47"/>
      <c r="AA19" s="47"/>
      <c r="AB19" s="48"/>
      <c r="AC19" s="49"/>
      <c r="AD19" s="47"/>
      <c r="AE19" s="47"/>
      <c r="AF19" s="48"/>
      <c r="AG19" s="49"/>
      <c r="AH19" s="47"/>
      <c r="AI19" s="47"/>
      <c r="AJ19" s="48"/>
      <c r="AK19" s="49"/>
      <c r="AL19" s="47"/>
      <c r="AM19" s="47"/>
      <c r="AN19" s="50"/>
      <c r="AO19" s="18">
        <f t="shared" ref="AO19" si="38">Y19+AC19+AG19+AK19</f>
        <v>0</v>
      </c>
      <c r="AP19" s="19">
        <f t="shared" ref="AP19" si="39">Z19+AD19+AH19+AL19</f>
        <v>0</v>
      </c>
      <c r="AQ19" s="19">
        <f t="shared" ref="AQ19" si="40">AA19+AE19+AI19+AM19</f>
        <v>0</v>
      </c>
      <c r="AR19" s="20">
        <f t="shared" ref="AR19" si="41">AB19+AF19+AJ19+AN19</f>
        <v>0</v>
      </c>
      <c r="AS19" s="21">
        <f t="shared" ref="AS19" si="42">SUM(AO19:AR19)</f>
        <v>0</v>
      </c>
    </row>
    <row r="20" spans="2:45" ht="28.8" customHeight="1" x14ac:dyDescent="0.45">
      <c r="B20" s="65"/>
      <c r="C20" s="29" t="s">
        <v>36</v>
      </c>
      <c r="D20" s="46"/>
      <c r="E20" s="47"/>
      <c r="F20" s="47"/>
      <c r="G20" s="48">
        <v>1</v>
      </c>
      <c r="H20" s="49"/>
      <c r="I20" s="47"/>
      <c r="J20" s="47"/>
      <c r="K20" s="48"/>
      <c r="L20" s="49"/>
      <c r="M20" s="47"/>
      <c r="N20" s="47"/>
      <c r="O20" s="48"/>
      <c r="P20" s="49"/>
      <c r="Q20" s="47"/>
      <c r="R20" s="47"/>
      <c r="S20" s="50"/>
      <c r="T20" s="18">
        <f t="shared" ref="T20" si="43">D20+H20+L20+P20</f>
        <v>0</v>
      </c>
      <c r="U20" s="19">
        <f t="shared" ref="U20" si="44">E20+I20+M20+Q20</f>
        <v>0</v>
      </c>
      <c r="V20" s="19">
        <f t="shared" ref="V20" si="45">F20+J20+N20+R20</f>
        <v>0</v>
      </c>
      <c r="W20" s="20">
        <f t="shared" ref="W20" si="46">G20+K20+O20+S20</f>
        <v>1</v>
      </c>
      <c r="X20" s="21">
        <f t="shared" ref="X20" si="47">SUM(T20:W20)</f>
        <v>1</v>
      </c>
      <c r="Y20" s="46"/>
      <c r="Z20" s="47"/>
      <c r="AA20" s="47"/>
      <c r="AB20" s="48"/>
      <c r="AC20" s="49"/>
      <c r="AD20" s="47"/>
      <c r="AE20" s="47"/>
      <c r="AF20" s="48"/>
      <c r="AG20" s="49"/>
      <c r="AH20" s="47"/>
      <c r="AI20" s="47"/>
      <c r="AJ20" s="48"/>
      <c r="AK20" s="49"/>
      <c r="AL20" s="47"/>
      <c r="AM20" s="47"/>
      <c r="AN20" s="50"/>
      <c r="AO20" s="18">
        <f t="shared" ref="AO20" si="48">Y20+AC20+AG20+AK20</f>
        <v>0</v>
      </c>
      <c r="AP20" s="19">
        <f t="shared" ref="AP20" si="49">Z20+AD20+AH20+AL20</f>
        <v>0</v>
      </c>
      <c r="AQ20" s="19">
        <f t="shared" ref="AQ20" si="50">AA20+AE20+AI20+AM20</f>
        <v>0</v>
      </c>
      <c r="AR20" s="20">
        <f t="shared" ref="AR20" si="51">AB20+AF20+AJ20+AN20</f>
        <v>0</v>
      </c>
      <c r="AS20" s="21">
        <f t="shared" ref="AS20" si="52">SUM(AO20:AR20)</f>
        <v>0</v>
      </c>
    </row>
    <row r="21" spans="2:45" ht="28.8" customHeight="1" x14ac:dyDescent="0.45">
      <c r="B21" s="51" t="s">
        <v>11</v>
      </c>
      <c r="C21" s="29" t="s">
        <v>16</v>
      </c>
      <c r="D21" s="46"/>
      <c r="E21" s="47"/>
      <c r="F21" s="47"/>
      <c r="G21" s="48"/>
      <c r="H21" s="49"/>
      <c r="I21" s="47"/>
      <c r="J21" s="47"/>
      <c r="K21" s="48"/>
      <c r="L21" s="49"/>
      <c r="M21" s="47"/>
      <c r="N21" s="47"/>
      <c r="O21" s="48"/>
      <c r="P21" s="49"/>
      <c r="Q21" s="47"/>
      <c r="R21" s="47"/>
      <c r="S21" s="50"/>
      <c r="T21" s="18">
        <f t="shared" si="6"/>
        <v>0</v>
      </c>
      <c r="U21" s="19">
        <f t="shared" si="7"/>
        <v>0</v>
      </c>
      <c r="V21" s="19">
        <f t="shared" si="8"/>
        <v>0</v>
      </c>
      <c r="W21" s="20">
        <f t="shared" si="9"/>
        <v>0</v>
      </c>
      <c r="X21" s="21">
        <f t="shared" si="10"/>
        <v>0</v>
      </c>
      <c r="Y21" s="46"/>
      <c r="Z21" s="47"/>
      <c r="AA21" s="47"/>
      <c r="AB21" s="48"/>
      <c r="AC21" s="49"/>
      <c r="AD21" s="47"/>
      <c r="AE21" s="47"/>
      <c r="AF21" s="48"/>
      <c r="AG21" s="49"/>
      <c r="AH21" s="47"/>
      <c r="AI21" s="47"/>
      <c r="AJ21" s="48"/>
      <c r="AK21" s="49"/>
      <c r="AL21" s="47"/>
      <c r="AM21" s="47"/>
      <c r="AN21" s="50"/>
      <c r="AO21" s="26">
        <f t="shared" si="13"/>
        <v>0</v>
      </c>
      <c r="AP21" s="23">
        <f t="shared" si="14"/>
        <v>0</v>
      </c>
      <c r="AQ21" s="23">
        <f t="shared" si="15"/>
        <v>0</v>
      </c>
      <c r="AR21" s="25">
        <f t="shared" si="16"/>
        <v>0</v>
      </c>
      <c r="AS21" s="27">
        <f>SUM(AO21:AR21)</f>
        <v>0</v>
      </c>
    </row>
    <row r="22" spans="2:45" ht="28.8" customHeight="1" thickBot="1" x14ac:dyDescent="0.5">
      <c r="B22" s="73" t="s">
        <v>25</v>
      </c>
      <c r="C22" s="74"/>
      <c r="D22" s="46"/>
      <c r="E22" s="47"/>
      <c r="F22" s="47"/>
      <c r="G22" s="48"/>
      <c r="H22" s="49"/>
      <c r="I22" s="47"/>
      <c r="J22" s="47"/>
      <c r="K22" s="48"/>
      <c r="L22" s="49"/>
      <c r="M22" s="47"/>
      <c r="N22" s="47"/>
      <c r="O22" s="48"/>
      <c r="P22" s="49"/>
      <c r="Q22" s="47"/>
      <c r="R22" s="47"/>
      <c r="S22" s="50"/>
      <c r="T22" s="18">
        <f t="shared" si="6"/>
        <v>0</v>
      </c>
      <c r="U22" s="19">
        <f t="shared" si="7"/>
        <v>0</v>
      </c>
      <c r="V22" s="19">
        <f t="shared" si="8"/>
        <v>0</v>
      </c>
      <c r="W22" s="20">
        <f t="shared" si="9"/>
        <v>0</v>
      </c>
      <c r="X22" s="21">
        <f t="shared" si="10"/>
        <v>0</v>
      </c>
      <c r="Y22" s="46"/>
      <c r="Z22" s="47"/>
      <c r="AA22" s="47"/>
      <c r="AB22" s="48"/>
      <c r="AC22" s="49"/>
      <c r="AD22" s="47"/>
      <c r="AE22" s="47"/>
      <c r="AF22" s="48"/>
      <c r="AG22" s="49"/>
      <c r="AH22" s="47"/>
      <c r="AI22" s="47"/>
      <c r="AJ22" s="48">
        <v>1</v>
      </c>
      <c r="AK22" s="49"/>
      <c r="AL22" s="47"/>
      <c r="AM22" s="47"/>
      <c r="AN22" s="50"/>
      <c r="AO22" s="10">
        <f t="shared" si="13"/>
        <v>0</v>
      </c>
      <c r="AP22" s="11">
        <f t="shared" si="14"/>
        <v>0</v>
      </c>
      <c r="AQ22" s="11">
        <f t="shared" si="15"/>
        <v>0</v>
      </c>
      <c r="AR22" s="12">
        <f t="shared" si="16"/>
        <v>1</v>
      </c>
      <c r="AS22" s="13">
        <f>SUM(AO22:AR22)</f>
        <v>1</v>
      </c>
    </row>
    <row r="23" spans="2:45" ht="28.8" customHeight="1" thickTop="1" x14ac:dyDescent="0.45">
      <c r="B23" s="68" t="s">
        <v>14</v>
      </c>
      <c r="C23" s="69"/>
      <c r="D23" s="30">
        <f t="shared" ref="D23:AS23" si="53">SUM(D6:D22)</f>
        <v>1</v>
      </c>
      <c r="E23" s="31">
        <f t="shared" si="53"/>
        <v>1</v>
      </c>
      <c r="F23" s="31">
        <f t="shared" si="53"/>
        <v>7</v>
      </c>
      <c r="G23" s="24">
        <f t="shared" si="53"/>
        <v>3</v>
      </c>
      <c r="H23" s="32">
        <f t="shared" si="53"/>
        <v>1</v>
      </c>
      <c r="I23" s="31">
        <f t="shared" si="53"/>
        <v>1</v>
      </c>
      <c r="J23" s="31">
        <f t="shared" si="53"/>
        <v>2</v>
      </c>
      <c r="K23" s="24">
        <f t="shared" si="53"/>
        <v>0</v>
      </c>
      <c r="L23" s="32">
        <f t="shared" si="53"/>
        <v>0</v>
      </c>
      <c r="M23" s="31">
        <f t="shared" si="53"/>
        <v>0</v>
      </c>
      <c r="N23" s="31">
        <f t="shared" si="53"/>
        <v>2</v>
      </c>
      <c r="O23" s="24">
        <f t="shared" si="53"/>
        <v>0</v>
      </c>
      <c r="P23" s="32">
        <f t="shared" si="53"/>
        <v>1</v>
      </c>
      <c r="Q23" s="31">
        <f t="shared" si="53"/>
        <v>0</v>
      </c>
      <c r="R23" s="31">
        <f t="shared" si="53"/>
        <v>0</v>
      </c>
      <c r="S23" s="33">
        <f t="shared" si="53"/>
        <v>0</v>
      </c>
      <c r="T23" s="34">
        <f t="shared" si="53"/>
        <v>3</v>
      </c>
      <c r="U23" s="31">
        <f t="shared" si="53"/>
        <v>2</v>
      </c>
      <c r="V23" s="31">
        <f t="shared" si="53"/>
        <v>11</v>
      </c>
      <c r="W23" s="33">
        <f t="shared" si="53"/>
        <v>3</v>
      </c>
      <c r="X23" s="35">
        <f t="shared" si="53"/>
        <v>19</v>
      </c>
      <c r="Y23" s="30">
        <f t="shared" si="53"/>
        <v>1</v>
      </c>
      <c r="Z23" s="31">
        <f t="shared" si="53"/>
        <v>2</v>
      </c>
      <c r="AA23" s="31">
        <f t="shared" si="53"/>
        <v>4</v>
      </c>
      <c r="AB23" s="24">
        <f t="shared" si="53"/>
        <v>2</v>
      </c>
      <c r="AC23" s="32">
        <f t="shared" si="53"/>
        <v>0</v>
      </c>
      <c r="AD23" s="31">
        <f t="shared" si="53"/>
        <v>2</v>
      </c>
      <c r="AE23" s="31">
        <f t="shared" si="53"/>
        <v>3</v>
      </c>
      <c r="AF23" s="24">
        <f t="shared" si="53"/>
        <v>0</v>
      </c>
      <c r="AG23" s="32">
        <f t="shared" si="53"/>
        <v>1</v>
      </c>
      <c r="AH23" s="31">
        <f t="shared" si="53"/>
        <v>0</v>
      </c>
      <c r="AI23" s="31">
        <f t="shared" si="53"/>
        <v>2</v>
      </c>
      <c r="AJ23" s="24">
        <f t="shared" si="53"/>
        <v>3</v>
      </c>
      <c r="AK23" s="32">
        <f t="shared" si="53"/>
        <v>0</v>
      </c>
      <c r="AL23" s="31">
        <f t="shared" si="53"/>
        <v>0</v>
      </c>
      <c r="AM23" s="31">
        <f t="shared" si="53"/>
        <v>1</v>
      </c>
      <c r="AN23" s="33">
        <f t="shared" si="53"/>
        <v>0</v>
      </c>
      <c r="AO23" s="34">
        <f t="shared" si="53"/>
        <v>2</v>
      </c>
      <c r="AP23" s="31">
        <f t="shared" si="53"/>
        <v>4</v>
      </c>
      <c r="AQ23" s="31">
        <f t="shared" si="53"/>
        <v>10</v>
      </c>
      <c r="AR23" s="33">
        <f t="shared" si="53"/>
        <v>5</v>
      </c>
      <c r="AS23" s="35">
        <f t="shared" si="53"/>
        <v>21</v>
      </c>
    </row>
    <row r="24" spans="2:45" ht="28.8" customHeight="1" thickBot="1" x14ac:dyDescent="0.5">
      <c r="B24" s="66" t="s">
        <v>12</v>
      </c>
      <c r="C24" s="67"/>
      <c r="D24" s="58">
        <f>SUM(D23:G23)</f>
        <v>12</v>
      </c>
      <c r="E24" s="59"/>
      <c r="F24" s="59"/>
      <c r="G24" s="59"/>
      <c r="H24" s="59">
        <f t="shared" ref="H24" si="54">SUM(H23:K23)</f>
        <v>4</v>
      </c>
      <c r="I24" s="59"/>
      <c r="J24" s="59"/>
      <c r="K24" s="59"/>
      <c r="L24" s="59">
        <f t="shared" ref="L24" si="55">SUM(L23:O23)</f>
        <v>2</v>
      </c>
      <c r="M24" s="59"/>
      <c r="N24" s="59"/>
      <c r="O24" s="59"/>
      <c r="P24" s="59">
        <f t="shared" ref="P24" si="56">SUM(P23:S23)</f>
        <v>1</v>
      </c>
      <c r="Q24" s="59"/>
      <c r="R24" s="59"/>
      <c r="S24" s="60"/>
      <c r="T24" s="61">
        <f t="shared" ref="T24" si="57">SUM(T23:W23)</f>
        <v>19</v>
      </c>
      <c r="U24" s="59"/>
      <c r="V24" s="59"/>
      <c r="W24" s="60"/>
      <c r="X24" s="28"/>
      <c r="Y24" s="58">
        <f>SUM(Y23:AB23)</f>
        <v>9</v>
      </c>
      <c r="Z24" s="59"/>
      <c r="AA24" s="59"/>
      <c r="AB24" s="59"/>
      <c r="AC24" s="59">
        <f t="shared" ref="AC24" si="58">SUM(AC23:AF23)</f>
        <v>5</v>
      </c>
      <c r="AD24" s="59"/>
      <c r="AE24" s="59"/>
      <c r="AF24" s="59"/>
      <c r="AG24" s="59">
        <f t="shared" ref="AG24" si="59">SUM(AG23:AJ23)</f>
        <v>6</v>
      </c>
      <c r="AH24" s="59"/>
      <c r="AI24" s="59"/>
      <c r="AJ24" s="59"/>
      <c r="AK24" s="59">
        <f t="shared" ref="AK24" si="60">SUM(AK23:AN23)</f>
        <v>1</v>
      </c>
      <c r="AL24" s="59"/>
      <c r="AM24" s="59"/>
      <c r="AN24" s="60"/>
      <c r="AO24" s="61">
        <f t="shared" ref="AO24" si="61">SUM(AO23:AR23)</f>
        <v>21</v>
      </c>
      <c r="AP24" s="59"/>
      <c r="AQ24" s="59"/>
      <c r="AR24" s="60"/>
      <c r="AS24" s="28"/>
    </row>
  </sheetData>
  <mergeCells count="28">
    <mergeCell ref="B22:C22"/>
    <mergeCell ref="P4:S4"/>
    <mergeCell ref="B6:B14"/>
    <mergeCell ref="P24:S24"/>
    <mergeCell ref="B3:C5"/>
    <mergeCell ref="B16:B20"/>
    <mergeCell ref="T4:X4"/>
    <mergeCell ref="D3:X3"/>
    <mergeCell ref="D4:G4"/>
    <mergeCell ref="H4:K4"/>
    <mergeCell ref="L4:O4"/>
    <mergeCell ref="T24:W24"/>
    <mergeCell ref="B24:C24"/>
    <mergeCell ref="B23:C23"/>
    <mergeCell ref="D24:G24"/>
    <mergeCell ref="H24:K24"/>
    <mergeCell ref="L24:O24"/>
    <mergeCell ref="AO4:AS4"/>
    <mergeCell ref="Y3:AS3"/>
    <mergeCell ref="Y24:AB24"/>
    <mergeCell ref="AC24:AF24"/>
    <mergeCell ref="AG24:AJ24"/>
    <mergeCell ref="AK24:AN24"/>
    <mergeCell ref="AO24:AR24"/>
    <mergeCell ref="AK4:AN4"/>
    <mergeCell ref="Y4:AB4"/>
    <mergeCell ref="AC4:AF4"/>
    <mergeCell ref="AG4:AJ4"/>
  </mergeCells>
  <phoneticPr fontId="2"/>
  <pageMargins left="0.7" right="0.7" top="0.75" bottom="0.75" header="0.3" footer="0.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2026-04-13T09:51:30Z</cp:lastPrinted>
  <dcterms:created xsi:type="dcterms:W3CDTF">2020-08-21T12:10:32Z</dcterms:created>
  <dcterms:modified xsi:type="dcterms:W3CDTF">2026-04-13T09:51:35Z</dcterms:modified>
</cp:coreProperties>
</file>