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G0000sv1ns702\d10268$\NAS\04_学事教務G\★R07\09 教科書\☆R8年度採択通知\01_採択通知\00_作業用\S29 すながわ\"/>
    </mc:Choice>
  </mc:AlternateContent>
  <xr:revisionPtr revIDLastSave="0" documentId="13_ncr:1_{7DF0AABA-ED13-4FAC-824F-9B4F0D899E89}" xr6:coauthVersionLast="47" xr6:coauthVersionMax="47" xr10:uidLastSave="{00000000-0000-0000-0000-000000000000}"/>
  <bookViews>
    <workbookView xWindow="-108" yWindow="-108" windowWidth="23256" windowHeight="13896" tabRatio="718" firstSheet="6" activeTab="6" xr2:uid="{00000000-000D-0000-FFFF-FFFF00000000}"/>
  </bookViews>
  <sheets>
    <sheet name="教科書マスタ" sheetId="5" state="hidden" r:id="rId1"/>
    <sheet name="マスタ" sheetId="11" state="hidden" r:id="rId2"/>
    <sheet name="第１部" sheetId="9" state="hidden" r:id="rId3"/>
    <sheet name="リスト範囲（第１部）" sheetId="14" state="hidden" r:id="rId4"/>
    <sheet name="第２部" sheetId="10" state="hidden" r:id="rId5"/>
    <sheet name="リスト範囲（第2部）" sheetId="16" state="hidden" r:id="rId6"/>
    <sheet name="様式4" sheetId="1" r:id="rId7"/>
  </sheets>
  <definedNames>
    <definedName name="_xlnm._FilterDatabase" localSheetId="2" hidden="1">第１部!$A$1:$H$1295</definedName>
    <definedName name="_xlnm._FilterDatabase" localSheetId="4" hidden="1">第２部!$A$1:$H$691</definedName>
    <definedName name="ＣⅠ">'リスト範囲（第１部）'!$HJ$3:$HJ$50</definedName>
    <definedName name="ＣⅡ">'リスト範囲（第１部）'!$HO$3:$HO$26</definedName>
    <definedName name="CⅢ">'リスト範囲（第１部）'!$HT$3:$HT$25</definedName>
    <definedName name="_xlnm.Print_Area" localSheetId="2">第１部!$A$1:$G$1296</definedName>
    <definedName name="_xlnm.Print_Area" localSheetId="6">様式4!$A$1:$W$148</definedName>
    <definedName name="_xlnm.Print_Titles" localSheetId="2">第１部!$1:$1</definedName>
    <definedName name="_xlnm.Print_Titles" localSheetId="4">第２部!$1:$1</definedName>
    <definedName name="_xlnm.Print_Titles" localSheetId="6">様式4!$5:$8</definedName>
    <definedName name="test">第１部!$B$5:$B$21</definedName>
    <definedName name="音Ⅰ">'リスト範囲（第１部）'!$FG$3:$FG$10</definedName>
    <definedName name="音Ⅱ">'リスト範囲（第１部）'!$FL$3:$FL$6</definedName>
    <definedName name="音Ⅲ">'リスト範囲（第１部）'!$FQ$3:$FQ$4</definedName>
    <definedName name="化学">'リスト範囲（第１部）'!$EC$3:$EC$10</definedName>
    <definedName name="化基">'リスト範囲（第１部）'!$DX$3:$DX$26</definedName>
    <definedName name="家基">'リスト範囲（第１部）'!$IN$3:$IN$24</definedName>
    <definedName name="家総">'リスト範囲（第１部）'!$IS$3:$IS$14</definedName>
    <definedName name="家庭">'リスト範囲（第１部）'!$KG$3:$KG$12</definedName>
    <definedName name="科人">'リスト範囲（第１部）'!$DI$3:$DI$12</definedName>
    <definedName name="看護">'リスト範囲（第１部）'!$KL$3</definedName>
    <definedName name="旧コⅠ">'リスト範囲（第2部）'!$GR$3:$GR$5</definedName>
    <definedName name="旧コⅡ">'リスト範囲（第2部）'!$GW$3:$GW$11</definedName>
    <definedName name="旧コⅢ">'リスト範囲（第2部）'!$HB$3:$HB$13</definedName>
    <definedName name="旧英Ⅰ">'リスト範囲（第2部）'!$HG$3:$HG$7</definedName>
    <definedName name="旧英Ⅱ">'リスト範囲（第2部）'!$HL$3:$HL$8</definedName>
    <definedName name="旧英会">'リスト範囲（第2部）'!$HQ$3:$HQ$7</definedName>
    <definedName name="旧化学">'リスト範囲（第2部）'!$EE$3:$EE$8</definedName>
    <definedName name="旧化基">'リスト範囲（第2部）'!$DZ$3:$DZ$12</definedName>
    <definedName name="旧家基">'リスト範囲（第2部）'!$HV$3:$HV$6</definedName>
    <definedName name="旧家総">'リスト範囲（第2部）'!$IA$3:$IA$4</definedName>
    <definedName name="旧家庭">'リスト範囲（第2部）'!$JO$3:$JO$10</definedName>
    <definedName name="旧科人">'リスト範囲（第2部）'!$DK$3:$DK$6</definedName>
    <definedName name="旧現Ａ">'リスト範囲（第2部）'!$O$3:$O$5</definedName>
    <definedName name="旧現Ｂ">'リスト範囲（第2部）'!$T$3:$T$6</definedName>
    <definedName name="旧現社">'リスト範囲（第2部）'!$BR$3:$BR$11</definedName>
    <definedName name="旧古Ａ">'リスト範囲（第2部）'!$Y$3:$Y$7</definedName>
    <definedName name="旧古Ｂ">'リスト範囲（第2部）'!$AD$3:$AD$8</definedName>
    <definedName name="旧工Ⅱ">'リスト範囲（第2部）'!$FX$3</definedName>
    <definedName name="旧工業">'リスト範囲（第2部）'!$IZ$3:$IZ$73</definedName>
    <definedName name="旧国総">'リスト範囲（第2部）'!$E$3:$E$7</definedName>
    <definedName name="旧国表">'リスト範囲（第2部）'!$J$3:$J$6</definedName>
    <definedName name="旧社情">'リスト範囲（第2部）'!$IK$3:$IK$10</definedName>
    <definedName name="旧書Ⅰ">'リスト範囲（第2部）'!$GC$3:$GC$4</definedName>
    <definedName name="旧書Ⅱ">'リスト範囲（第2部）'!$GH$3:$GH$4</definedName>
    <definedName name="旧書Ⅲ">'リスト範囲（第2部）'!$GM$3:$GM$4</definedName>
    <definedName name="旧商業">'リスト範囲（第2部）'!$JE$3:$JE$26</definedName>
    <definedName name="旧情科">'リスト範囲（第2部）'!$IP$3:$IP$7</definedName>
    <definedName name="旧情報">'リスト範囲（第2部）'!$JT$3:$JT$11</definedName>
    <definedName name="旧水産">'リスト範囲（第2部）'!$JJ$3:$JJ$5</definedName>
    <definedName name="旧数Ⅰ">'リスト範囲（第2部）'!$CG$3:$CG$13</definedName>
    <definedName name="旧数Ⅱ">'リスト範囲（第2部）'!$CL$3:$CL$18</definedName>
    <definedName name="旧数Ⅲ">'リスト範囲（第2部）'!$CQ$3:$CQ$15</definedName>
    <definedName name="旧数Ａ">'リスト範囲（第2部）'!$CV$3:$CV$16</definedName>
    <definedName name="旧数Ｂ">'リスト範囲（第2部）'!$DA$3:$DA$16</definedName>
    <definedName name="旧数活">'リスト範囲（第2部）'!$DF$3:$DF$4</definedName>
    <definedName name="旧世Ａ">'リスト範囲（第2部）'!$AI$3:$AI$11</definedName>
    <definedName name="旧世Ｂ">'リスト範囲（第2部）'!$AN$3:$AN$9</definedName>
    <definedName name="旧政経">'リスト範囲（第2部）'!$CB$3:$CB$10</definedName>
    <definedName name="旧生デ">'リスト範囲（第2部）'!$IF$3</definedName>
    <definedName name="旧生基">'リスト範囲（第2部）'!$EJ$3:$EJ$12</definedName>
    <definedName name="旧生物">'リスト範囲（第2部）'!$EO$3:$EO$7</definedName>
    <definedName name="旧地Ａ">'リスト範囲（第2部）'!$BC$3:$BC$8</definedName>
    <definedName name="旧地Ｂ">'リスト範囲（第2部）'!$BH$3:$BH$5</definedName>
    <definedName name="旧地学">'リスト範囲（第2部）'!$EY$3</definedName>
    <definedName name="旧地基">'リスト範囲（第2部）'!$ET$3:$ET$8</definedName>
    <definedName name="旧地図">'リスト範囲（第2部）'!$BM$3:$BM$10</definedName>
    <definedName name="旧日Ａ">'リスト範囲（第2部）'!$AS$3:$AS$9</definedName>
    <definedName name="旧日Ｂ">'リスト範囲（第2部）'!$AX$3:$AX$9</definedName>
    <definedName name="旧農業">'リスト範囲（第2部）'!$IU$3:$IU$28</definedName>
    <definedName name="旧美Ⅰ">'リスト範囲（第2部）'!$FI$3:$FI$4</definedName>
    <definedName name="旧美Ⅱ">'リスト範囲（第2部）'!$FN$3:$FN$5</definedName>
    <definedName name="旧美Ⅲ">'リスト範囲（第2部）'!$FS$3:$FS$5</definedName>
    <definedName name="旧福祉">'リスト範囲（第2部）'!$JY$3:$JY$8</definedName>
    <definedName name="旧物基">'リスト範囲（第2部）'!$DP$3:$DP$13</definedName>
    <definedName name="旧物理">'リスト範囲（第2部）'!$DU$3:$DU$8</definedName>
    <definedName name="旧保体">'リスト範囲（第2部）'!$FD$3:$FD$4</definedName>
    <definedName name="旧倫理">'リスト範囲（第2部）'!$BW$3:$BW$8</definedName>
    <definedName name="現国">'リスト範囲（第１部）'!$H$3:$H$37</definedName>
    <definedName name="言文">'リスト範囲（第１部）'!$M$3:$M$34</definedName>
    <definedName name="古探">'リスト範囲（第１部）'!$AG$3:$AG$24</definedName>
    <definedName name="公共">'リスト範囲（第１部）'!$BP$3:$BP$26</definedName>
    <definedName name="工Ⅰ">'リスト範囲（第１部）'!$GK$3</definedName>
    <definedName name="工Ⅱ">'リスト範囲（第１部）'!$GP$3</definedName>
    <definedName name="工業">'リスト範囲（第１部）'!$JR$3:$JR$85</definedName>
    <definedName name="国表">'リスト範囲（第１部）'!$AB$3:$AB$4</definedName>
    <definedName name="書Ⅰ">'リスト範囲（第１部）'!$GU$3:$GU$11</definedName>
    <definedName name="書Ⅱ">'リスト範囲（第１部）'!$GZ$3:$GZ$6</definedName>
    <definedName name="書Ⅲ">'リスト範囲（第１部）'!$HE$3:$HE$5</definedName>
    <definedName name="商業">'リスト範囲（第１部）'!$JW$3:$JW$61</definedName>
    <definedName name="情Ⅰ">'リスト範囲（第１部）'!$IX$3:$IX$28</definedName>
    <definedName name="情Ⅱ">'リスト範囲（第１部）'!$JC$3:$JC$5</definedName>
    <definedName name="情報">'リスト範囲（第１部）'!$KQ$3:$KQ$10</definedName>
    <definedName name="水産">'リスト範囲（第１部）'!$KB$3:$KB$20</definedName>
    <definedName name="数Ⅰ">'リスト範囲（第１部）'!$CE$3:$CE$42</definedName>
    <definedName name="数Ⅱ">'リスト範囲（第１部）'!$CJ$3:$CJ$21</definedName>
    <definedName name="数Ⅲ">'リスト範囲（第１部）'!$CO$3:$CO$16</definedName>
    <definedName name="数Ａ">'リスト範囲（第１部）'!$CT$3:$CT$42</definedName>
    <definedName name="数Ｂ">'リスト範囲（第１部）'!$CY$3:$CY$18</definedName>
    <definedName name="数Ｃ">'リスト範囲（第１部）'!$DD$3:$DD$15</definedName>
    <definedName name="世探">'リスト範囲（第１部）'!$BF$3:$BF$9</definedName>
    <definedName name="政経">'リスト範囲（第１部）'!$BZ$3:$BZ$9</definedName>
    <definedName name="生基">'リスト範囲（第１部）'!$EH$3:$EH$24</definedName>
    <definedName name="生物">'リスト範囲（第１部）'!$EM$3:$EM$7</definedName>
    <definedName name="地学">'リスト範囲（第１部）'!$EW$3</definedName>
    <definedName name="地基">'リスト範囲（第１部）'!$ER$3:$ER$12</definedName>
    <definedName name="地図">'リスト範囲（第１部）'!$BK$3:$BK$12</definedName>
    <definedName name="地総">'リスト範囲（第１部）'!$AL$3:$AL$16</definedName>
    <definedName name="地探">'リスト範囲（第１部）'!$AQ$3:$AQ$5</definedName>
    <definedName name="日探">'リスト範囲（第１部）'!$BA$3:$BA$9</definedName>
    <definedName name="農業">'リスト範囲（第１部）'!$JM$3:$JM$26</definedName>
    <definedName name="美Ⅰ">'リスト範囲（第１部）'!$FV$3:$FV$7</definedName>
    <definedName name="美Ⅱ">'リスト範囲（第１部）'!$GA$3:$GA$4</definedName>
    <definedName name="美Ⅲ">'リスト範囲（第１部）'!$GF$3:$GF$4</definedName>
    <definedName name="福祉">'リスト範囲（第１部）'!$KV$3:$KV$8</definedName>
    <definedName name="物基">'リスト範囲（第１部）'!$DN$3:$DN$22</definedName>
    <definedName name="物理">'リスト範囲（第１部）'!$DS$3:$DS$11</definedName>
    <definedName name="文国">'リスト範囲（第１部）'!$W$3:$W$13</definedName>
    <definedName name="保体">'リスト範囲（第１部）'!$FB$3:$FB$10</definedName>
    <definedName name="理数">'リスト範囲（第１部）'!$JH$3:$JH$5</definedName>
    <definedName name="倫理">'リスト範囲（第１部）'!$BU$3:$BU$7</definedName>
    <definedName name="歴総">'リスト範囲（第１部）'!$AV$3:$AV$25</definedName>
    <definedName name="論Ⅰ">'リスト範囲（第１部）'!$HY$3:$HY$37</definedName>
    <definedName name="論Ⅱ">'リスト範囲（第１部）'!$ID$3:$ID$19</definedName>
    <definedName name="論Ⅲ">'リスト範囲（第１部）'!$II$3:$II$15</definedName>
    <definedName name="論国">'リスト範囲（第１部）'!$R$3:$R$15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46" i="9" l="1"/>
  <c r="H946" i="9"/>
  <c r="G947" i="9"/>
  <c r="H947" i="9"/>
  <c r="G948" i="9"/>
  <c r="H948" i="9"/>
  <c r="G949" i="9"/>
  <c r="H949" i="9"/>
  <c r="G950" i="9"/>
  <c r="H950" i="9"/>
  <c r="G951" i="9"/>
  <c r="H951" i="9"/>
  <c r="E946" i="9"/>
  <c r="E947" i="9"/>
  <c r="E948" i="9"/>
  <c r="E949" i="9"/>
  <c r="E950" i="9"/>
  <c r="E951" i="9"/>
  <c r="G937" i="9"/>
  <c r="H937" i="9"/>
  <c r="G938" i="9"/>
  <c r="H938" i="9"/>
  <c r="G939" i="9"/>
  <c r="H939" i="9"/>
  <c r="G940" i="9"/>
  <c r="H940" i="9"/>
  <c r="G941" i="9"/>
  <c r="H941" i="9"/>
  <c r="G942" i="9"/>
  <c r="H942" i="9"/>
  <c r="G943" i="9"/>
  <c r="H943" i="9"/>
  <c r="G944" i="9"/>
  <c r="H944" i="9"/>
  <c r="G945" i="9"/>
  <c r="H945" i="9"/>
  <c r="E937" i="9"/>
  <c r="E938" i="9"/>
  <c r="E939" i="9"/>
  <c r="E940" i="9"/>
  <c r="E941" i="9"/>
  <c r="E942" i="9"/>
  <c r="E943" i="9"/>
  <c r="E944" i="9"/>
  <c r="E945" i="9"/>
  <c r="G936" i="9"/>
  <c r="H936" i="9"/>
  <c r="G927" i="9"/>
  <c r="H927" i="9"/>
  <c r="G928" i="9"/>
  <c r="H928" i="9"/>
  <c r="G929" i="9"/>
  <c r="H929" i="9"/>
  <c r="G930" i="9"/>
  <c r="H930" i="9"/>
  <c r="G931" i="9"/>
  <c r="H931" i="9"/>
  <c r="G932" i="9"/>
  <c r="H932" i="9"/>
  <c r="G933" i="9"/>
  <c r="H933" i="9"/>
  <c r="G934" i="9"/>
  <c r="H934" i="9"/>
  <c r="G935" i="9"/>
  <c r="H935" i="9"/>
  <c r="E927" i="9"/>
  <c r="E928" i="9"/>
  <c r="E929" i="9"/>
  <c r="E930" i="9"/>
  <c r="E931" i="9"/>
  <c r="E932" i="9"/>
  <c r="E933" i="9"/>
  <c r="E934" i="9"/>
  <c r="E935" i="9"/>
  <c r="E936" i="9"/>
  <c r="G910" i="9"/>
  <c r="H910" i="9"/>
  <c r="G911" i="9"/>
  <c r="H911" i="9"/>
  <c r="G912" i="9"/>
  <c r="H912" i="9"/>
  <c r="G913" i="9"/>
  <c r="H913" i="9"/>
  <c r="G914" i="9"/>
  <c r="H914" i="9"/>
  <c r="G915" i="9"/>
  <c r="H915" i="9"/>
  <c r="G916" i="9"/>
  <c r="H916" i="9"/>
  <c r="G917" i="9"/>
  <c r="H917" i="9"/>
  <c r="G918" i="9"/>
  <c r="H918" i="9"/>
  <c r="G919" i="9"/>
  <c r="H919" i="9"/>
  <c r="G920" i="9"/>
  <c r="H920" i="9"/>
  <c r="G921" i="9"/>
  <c r="H921" i="9"/>
  <c r="G922" i="9"/>
  <c r="H922" i="9"/>
  <c r="G923" i="9"/>
  <c r="H923" i="9"/>
  <c r="G924" i="9"/>
  <c r="H924" i="9"/>
  <c r="G925" i="9"/>
  <c r="H925" i="9"/>
  <c r="G926" i="9"/>
  <c r="H926" i="9"/>
  <c r="H909" i="9"/>
  <c r="G909" i="9"/>
  <c r="E910" i="9"/>
  <c r="E911" i="9"/>
  <c r="E912" i="9"/>
  <c r="E913" i="9"/>
  <c r="E914" i="9"/>
  <c r="E915" i="9"/>
  <c r="E916" i="9"/>
  <c r="E917" i="9"/>
  <c r="E918" i="9"/>
  <c r="E919" i="9"/>
  <c r="E920" i="9"/>
  <c r="E921" i="9"/>
  <c r="E922" i="9"/>
  <c r="E923" i="9"/>
  <c r="E924" i="9"/>
  <c r="E925" i="9"/>
  <c r="E926" i="9"/>
  <c r="E909" i="9"/>
  <c r="G872" i="9"/>
  <c r="H872" i="9"/>
  <c r="G873" i="9"/>
  <c r="H873" i="9"/>
  <c r="G874" i="9"/>
  <c r="H874" i="9"/>
  <c r="G875" i="9"/>
  <c r="H875" i="9"/>
  <c r="G876" i="9"/>
  <c r="H876" i="9"/>
  <c r="G877" i="9"/>
  <c r="H877" i="9"/>
  <c r="G878" i="9"/>
  <c r="H878" i="9"/>
  <c r="G879" i="9"/>
  <c r="H879" i="9"/>
  <c r="G880" i="9"/>
  <c r="H880" i="9"/>
  <c r="G881" i="9"/>
  <c r="H881" i="9"/>
  <c r="G882" i="9"/>
  <c r="H882" i="9"/>
  <c r="G883" i="9"/>
  <c r="H883" i="9"/>
  <c r="G884" i="9"/>
  <c r="H884" i="9"/>
  <c r="G885" i="9"/>
  <c r="H885" i="9"/>
  <c r="G886" i="9"/>
  <c r="H886" i="9"/>
  <c r="G887" i="9"/>
  <c r="H887" i="9"/>
  <c r="G888" i="9"/>
  <c r="H888" i="9"/>
  <c r="G889" i="9"/>
  <c r="H889" i="9"/>
  <c r="G890" i="9"/>
  <c r="H890" i="9"/>
  <c r="G891" i="9"/>
  <c r="H891" i="9"/>
  <c r="G892" i="9"/>
  <c r="H892" i="9"/>
  <c r="G893" i="9"/>
  <c r="H893" i="9"/>
  <c r="G894" i="9"/>
  <c r="H894" i="9"/>
  <c r="G895" i="9"/>
  <c r="H895" i="9"/>
  <c r="G896" i="9"/>
  <c r="H896" i="9"/>
  <c r="G897" i="9"/>
  <c r="H897" i="9"/>
  <c r="E872" i="9"/>
  <c r="E873" i="9"/>
  <c r="E874" i="9"/>
  <c r="E875" i="9"/>
  <c r="E876" i="9"/>
  <c r="E877" i="9"/>
  <c r="E878" i="9"/>
  <c r="E879" i="9"/>
  <c r="E880" i="9"/>
  <c r="E881" i="9"/>
  <c r="E882" i="9"/>
  <c r="E883" i="9"/>
  <c r="E884" i="9"/>
  <c r="E885" i="9"/>
  <c r="E886" i="9"/>
  <c r="E887" i="9"/>
  <c r="E888" i="9"/>
  <c r="E889" i="9"/>
  <c r="E890" i="9"/>
  <c r="E891" i="9"/>
  <c r="E892" i="9"/>
  <c r="E893" i="9"/>
  <c r="E894" i="9"/>
  <c r="E895" i="9"/>
  <c r="E896" i="9"/>
  <c r="E897" i="9"/>
  <c r="H908" i="9"/>
  <c r="G908" i="9"/>
  <c r="E908" i="9"/>
  <c r="H907" i="9"/>
  <c r="G907" i="9"/>
  <c r="E907" i="9"/>
  <c r="H906" i="9"/>
  <c r="G906" i="9"/>
  <c r="E906" i="9"/>
  <c r="H905" i="9"/>
  <c r="G905" i="9"/>
  <c r="E905" i="9"/>
  <c r="H904" i="9"/>
  <c r="G904" i="9"/>
  <c r="E904" i="9"/>
  <c r="H903" i="9"/>
  <c r="G903" i="9"/>
  <c r="E903" i="9"/>
  <c r="H902" i="9"/>
  <c r="G902" i="9"/>
  <c r="E902" i="9"/>
  <c r="H901" i="9"/>
  <c r="G901" i="9"/>
  <c r="E901" i="9"/>
  <c r="H900" i="9"/>
  <c r="G900" i="9"/>
  <c r="E900" i="9"/>
  <c r="H899" i="9"/>
  <c r="G899" i="9"/>
  <c r="E899" i="9"/>
  <c r="H898" i="9"/>
  <c r="G898" i="9"/>
  <c r="E898" i="9"/>
  <c r="H849" i="9"/>
  <c r="G849" i="9"/>
  <c r="E849" i="9"/>
  <c r="H848" i="9"/>
  <c r="G848" i="9"/>
  <c r="E848" i="9"/>
  <c r="H847" i="9"/>
  <c r="G847" i="9"/>
  <c r="E847" i="9"/>
  <c r="H846" i="9"/>
  <c r="G846" i="9"/>
  <c r="E846" i="9"/>
  <c r="H845" i="9"/>
  <c r="G845" i="9"/>
  <c r="E845" i="9"/>
  <c r="H844" i="9"/>
  <c r="G844" i="9"/>
  <c r="E844" i="9"/>
  <c r="H843" i="9"/>
  <c r="G843" i="9"/>
  <c r="E843" i="9"/>
  <c r="H842" i="9"/>
  <c r="G842" i="9"/>
  <c r="E842" i="9"/>
  <c r="H736" i="9"/>
  <c r="G736" i="9"/>
  <c r="E736" i="9"/>
  <c r="H735" i="9"/>
  <c r="G735" i="9"/>
  <c r="E735" i="9"/>
  <c r="H734" i="9"/>
  <c r="G734" i="9"/>
  <c r="E734" i="9"/>
  <c r="H733" i="9"/>
  <c r="G733" i="9"/>
  <c r="E733" i="9"/>
  <c r="H732" i="9"/>
  <c r="G732" i="9"/>
  <c r="E732" i="9"/>
  <c r="H731" i="9"/>
  <c r="G731" i="9"/>
  <c r="E731" i="9"/>
  <c r="H730" i="9"/>
  <c r="G730" i="9"/>
  <c r="E730" i="9"/>
  <c r="H729" i="9"/>
  <c r="G729" i="9"/>
  <c r="E729" i="9"/>
  <c r="H728" i="9"/>
  <c r="G728" i="9"/>
  <c r="E728" i="9"/>
  <c r="H710" i="9"/>
  <c r="G710" i="9"/>
  <c r="E710" i="9"/>
  <c r="H709" i="9"/>
  <c r="G709" i="9"/>
  <c r="E709" i="9"/>
  <c r="H708" i="9"/>
  <c r="G708" i="9"/>
  <c r="E708" i="9"/>
  <c r="H707" i="9"/>
  <c r="G707" i="9"/>
  <c r="E707" i="9"/>
  <c r="H706" i="9"/>
  <c r="G706" i="9"/>
  <c r="E706" i="9"/>
  <c r="H698" i="9"/>
  <c r="G698" i="9"/>
  <c r="E698" i="9"/>
  <c r="H697" i="9"/>
  <c r="G697" i="9"/>
  <c r="E697" i="9"/>
  <c r="H696" i="9"/>
  <c r="G696" i="9"/>
  <c r="E696" i="9"/>
  <c r="H695" i="9"/>
  <c r="G695" i="9"/>
  <c r="E695" i="9"/>
  <c r="H694" i="9"/>
  <c r="G694" i="9"/>
  <c r="E694" i="9"/>
  <c r="H693" i="9"/>
  <c r="G693" i="9"/>
  <c r="E693" i="9"/>
  <c r="H692" i="9"/>
  <c r="G692" i="9"/>
  <c r="E692" i="9"/>
  <c r="H691" i="9"/>
  <c r="G691" i="9"/>
  <c r="E691" i="9"/>
  <c r="H690" i="9"/>
  <c r="G690" i="9"/>
  <c r="E690" i="9"/>
  <c r="H646" i="9"/>
  <c r="G646" i="9"/>
  <c r="E646" i="9"/>
  <c r="H645" i="9"/>
  <c r="G645" i="9"/>
  <c r="E645" i="9"/>
  <c r="H644" i="9"/>
  <c r="G644" i="9"/>
  <c r="E644" i="9"/>
  <c r="H643" i="9"/>
  <c r="G643" i="9"/>
  <c r="E643" i="9"/>
  <c r="H642" i="9"/>
  <c r="G642" i="9"/>
  <c r="E642" i="9"/>
  <c r="H641" i="9"/>
  <c r="G641" i="9"/>
  <c r="E641" i="9"/>
  <c r="H640" i="9"/>
  <c r="G640" i="9"/>
  <c r="E640" i="9"/>
  <c r="H639" i="9"/>
  <c r="G639" i="9"/>
  <c r="E639" i="9"/>
  <c r="H638" i="9"/>
  <c r="G638" i="9"/>
  <c r="E638" i="9"/>
  <c r="H637" i="9"/>
  <c r="G637" i="9"/>
  <c r="E637" i="9"/>
  <c r="H636" i="9"/>
  <c r="G636" i="9"/>
  <c r="E636" i="9"/>
  <c r="H635" i="9"/>
  <c r="G635" i="9"/>
  <c r="E635" i="9"/>
  <c r="H634" i="9"/>
  <c r="G634" i="9"/>
  <c r="E634" i="9"/>
  <c r="H633" i="9"/>
  <c r="G633" i="9"/>
  <c r="E633" i="9"/>
  <c r="H611" i="9"/>
  <c r="G611" i="9"/>
  <c r="E611" i="9"/>
  <c r="H588" i="9"/>
  <c r="G588" i="9"/>
  <c r="E588" i="9"/>
  <c r="H564" i="9"/>
  <c r="G564" i="9"/>
  <c r="E564" i="9"/>
  <c r="H563" i="9"/>
  <c r="G563" i="9"/>
  <c r="E563" i="9"/>
  <c r="H562" i="9"/>
  <c r="G562" i="9"/>
  <c r="E562" i="9"/>
  <c r="H561" i="9"/>
  <c r="G561" i="9"/>
  <c r="E561" i="9"/>
  <c r="H560" i="9"/>
  <c r="G560" i="9"/>
  <c r="E560" i="9"/>
  <c r="H559" i="9"/>
  <c r="G559" i="9"/>
  <c r="E559" i="9"/>
  <c r="H558" i="9"/>
  <c r="G558" i="9"/>
  <c r="E558" i="9"/>
  <c r="H557" i="9"/>
  <c r="G557" i="9"/>
  <c r="E557" i="9"/>
  <c r="H556" i="9"/>
  <c r="G556" i="9"/>
  <c r="E556" i="9"/>
  <c r="H555" i="9"/>
  <c r="G555" i="9"/>
  <c r="E555" i="9"/>
  <c r="H554" i="9"/>
  <c r="G554" i="9"/>
  <c r="E554" i="9"/>
  <c r="H553" i="9"/>
  <c r="G553" i="9"/>
  <c r="E553" i="9"/>
  <c r="H552" i="9"/>
  <c r="G552" i="9"/>
  <c r="E552" i="9"/>
  <c r="H551" i="9"/>
  <c r="G551" i="9"/>
  <c r="E551" i="9"/>
  <c r="H550" i="9"/>
  <c r="G550" i="9"/>
  <c r="E550" i="9"/>
  <c r="H549" i="9"/>
  <c r="G549" i="9"/>
  <c r="E549" i="9"/>
  <c r="H548" i="9"/>
  <c r="G548" i="9"/>
  <c r="E548" i="9"/>
  <c r="H547" i="9"/>
  <c r="G547" i="9"/>
  <c r="E547" i="9"/>
  <c r="H546" i="9"/>
  <c r="G546" i="9"/>
  <c r="E546" i="9"/>
  <c r="H545" i="9"/>
  <c r="G545" i="9"/>
  <c r="E545" i="9"/>
  <c r="H509" i="9"/>
  <c r="G509" i="9"/>
  <c r="E509" i="9"/>
  <c r="H508" i="9"/>
  <c r="G508" i="9"/>
  <c r="E508" i="9"/>
  <c r="H507" i="9"/>
  <c r="G507" i="9"/>
  <c r="E507" i="9"/>
  <c r="H506" i="9"/>
  <c r="G506" i="9"/>
  <c r="E506" i="9"/>
  <c r="H483" i="9"/>
  <c r="G483" i="9"/>
  <c r="E483" i="9"/>
  <c r="H482" i="9"/>
  <c r="G482" i="9"/>
  <c r="E482" i="9"/>
  <c r="H481" i="9"/>
  <c r="G481" i="9"/>
  <c r="E481" i="9"/>
  <c r="H480" i="9"/>
  <c r="G480" i="9"/>
  <c r="E480" i="9"/>
  <c r="H475" i="9"/>
  <c r="G475" i="9"/>
  <c r="E475" i="9"/>
  <c r="H474" i="9"/>
  <c r="G474" i="9"/>
  <c r="E474" i="9"/>
  <c r="H466" i="9"/>
  <c r="G466" i="9"/>
  <c r="E466" i="9"/>
  <c r="H465" i="9"/>
  <c r="G465" i="9"/>
  <c r="E465" i="9"/>
  <c r="H464" i="9"/>
  <c r="G464" i="9"/>
  <c r="E464" i="9"/>
  <c r="H451" i="9"/>
  <c r="G451" i="9"/>
  <c r="E451" i="9"/>
  <c r="H450" i="9"/>
  <c r="G450" i="9"/>
  <c r="E450" i="9"/>
  <c r="H449" i="9"/>
  <c r="G449" i="9"/>
  <c r="E449" i="9"/>
  <c r="H448" i="9"/>
  <c r="G448" i="9"/>
  <c r="E448" i="9"/>
  <c r="H447" i="9"/>
  <c r="G447" i="9"/>
  <c r="E447" i="9"/>
  <c r="H446" i="9"/>
  <c r="G446" i="9"/>
  <c r="E446" i="9"/>
  <c r="H445" i="9"/>
  <c r="G445" i="9"/>
  <c r="E445" i="9"/>
  <c r="H444" i="9"/>
  <c r="G444" i="9"/>
  <c r="E444" i="9"/>
  <c r="H421" i="9"/>
  <c r="G421" i="9"/>
  <c r="E421" i="9"/>
  <c r="H420" i="9"/>
  <c r="G420" i="9"/>
  <c r="E420" i="9"/>
  <c r="H419" i="9"/>
  <c r="G419" i="9"/>
  <c r="E419" i="9"/>
  <c r="H418" i="9"/>
  <c r="G418" i="9"/>
  <c r="E418" i="9"/>
  <c r="H417" i="9"/>
  <c r="G417" i="9"/>
  <c r="E417" i="9"/>
  <c r="H416" i="9"/>
  <c r="G416" i="9"/>
  <c r="E416" i="9"/>
  <c r="H415" i="9"/>
  <c r="G415" i="9"/>
  <c r="E415" i="9"/>
  <c r="H414" i="9"/>
  <c r="G414" i="9"/>
  <c r="E414" i="9"/>
  <c r="H413" i="9"/>
  <c r="G413" i="9"/>
  <c r="E413" i="9"/>
  <c r="H388" i="9"/>
  <c r="G388" i="9"/>
  <c r="E388" i="9"/>
  <c r="H387" i="9"/>
  <c r="G387" i="9"/>
  <c r="E387" i="9"/>
  <c r="H386" i="9"/>
  <c r="G386" i="9"/>
  <c r="E386" i="9"/>
  <c r="H385" i="9"/>
  <c r="G385" i="9"/>
  <c r="E385" i="9"/>
  <c r="H384" i="9"/>
  <c r="G384" i="9"/>
  <c r="E384" i="9"/>
  <c r="H383" i="9"/>
  <c r="G383" i="9"/>
  <c r="E383" i="9"/>
  <c r="H382" i="9"/>
  <c r="G382" i="9"/>
  <c r="E382" i="9"/>
  <c r="H368" i="9"/>
  <c r="G368" i="9"/>
  <c r="E368" i="9"/>
  <c r="H367" i="9"/>
  <c r="G367" i="9"/>
  <c r="E367" i="9"/>
  <c r="H366" i="9"/>
  <c r="G366" i="9"/>
  <c r="E366" i="9"/>
  <c r="H329" i="9"/>
  <c r="G329" i="9"/>
  <c r="E329" i="9"/>
  <c r="H328" i="9"/>
  <c r="G328" i="9"/>
  <c r="E328" i="9"/>
  <c r="H327" i="9"/>
  <c r="G327" i="9"/>
  <c r="E327" i="9"/>
  <c r="H326" i="9"/>
  <c r="G326" i="9"/>
  <c r="E326" i="9"/>
  <c r="H325" i="9"/>
  <c r="G325" i="9"/>
  <c r="E325" i="9"/>
  <c r="H324" i="9"/>
  <c r="G324" i="9"/>
  <c r="E324" i="9"/>
  <c r="E276" i="9"/>
  <c r="G276" i="9"/>
  <c r="H276" i="9"/>
  <c r="E277" i="9"/>
  <c r="G277" i="9"/>
  <c r="H277" i="9"/>
  <c r="E278" i="9"/>
  <c r="G278" i="9"/>
  <c r="H278" i="9"/>
  <c r="E279" i="9"/>
  <c r="G279" i="9"/>
  <c r="H279" i="9"/>
  <c r="E280" i="9"/>
  <c r="G280" i="9"/>
  <c r="H280" i="9"/>
  <c r="E281" i="9"/>
  <c r="G281" i="9"/>
  <c r="H281" i="9"/>
  <c r="E282" i="9"/>
  <c r="G282" i="9"/>
  <c r="H282" i="9"/>
  <c r="E283" i="9"/>
  <c r="G283" i="9"/>
  <c r="H283" i="9"/>
  <c r="E284" i="9"/>
  <c r="G284" i="9"/>
  <c r="H284" i="9"/>
  <c r="E285" i="9"/>
  <c r="G285" i="9"/>
  <c r="H285" i="9"/>
  <c r="E286" i="9"/>
  <c r="G286" i="9"/>
  <c r="H286" i="9"/>
  <c r="E287" i="9"/>
  <c r="G287" i="9"/>
  <c r="H287" i="9"/>
  <c r="E288" i="9"/>
  <c r="G288" i="9"/>
  <c r="H288" i="9"/>
  <c r="E289" i="9"/>
  <c r="G289" i="9"/>
  <c r="H289" i="9"/>
  <c r="E290" i="9"/>
  <c r="G290" i="9"/>
  <c r="H290" i="9"/>
  <c r="E291" i="9"/>
  <c r="G291" i="9"/>
  <c r="H291" i="9"/>
  <c r="E292" i="9"/>
  <c r="G292" i="9"/>
  <c r="H292" i="9"/>
  <c r="E293" i="9"/>
  <c r="G293" i="9"/>
  <c r="H293" i="9"/>
  <c r="E294" i="9"/>
  <c r="G294" i="9"/>
  <c r="H294" i="9"/>
  <c r="H256" i="9"/>
  <c r="G256" i="9"/>
  <c r="E256" i="9"/>
  <c r="H255" i="9"/>
  <c r="G255" i="9"/>
  <c r="E255" i="9"/>
  <c r="H254" i="9"/>
  <c r="G254" i="9"/>
  <c r="E254" i="9"/>
  <c r="H253" i="9"/>
  <c r="G253" i="9"/>
  <c r="E253" i="9"/>
  <c r="H252" i="9"/>
  <c r="G252" i="9"/>
  <c r="E252" i="9"/>
  <c r="H251" i="9"/>
  <c r="G251" i="9"/>
  <c r="E251" i="9"/>
  <c r="H204" i="9"/>
  <c r="G204" i="9"/>
  <c r="E204" i="9"/>
  <c r="H203" i="9"/>
  <c r="G203" i="9"/>
  <c r="E203" i="9"/>
  <c r="H202" i="9"/>
  <c r="G202" i="9"/>
  <c r="E202" i="9"/>
  <c r="H201" i="9"/>
  <c r="G201" i="9"/>
  <c r="E201" i="9"/>
  <c r="H200" i="9"/>
  <c r="G200" i="9"/>
  <c r="E200" i="9"/>
  <c r="H199" i="9"/>
  <c r="G199" i="9"/>
  <c r="E199" i="9"/>
  <c r="H198" i="9"/>
  <c r="G198" i="9"/>
  <c r="E198" i="9"/>
  <c r="H197" i="9"/>
  <c r="G197" i="9"/>
  <c r="E197" i="9"/>
  <c r="H196" i="9"/>
  <c r="G196" i="9"/>
  <c r="E196" i="9"/>
  <c r="H195" i="9"/>
  <c r="G195" i="9"/>
  <c r="E195" i="9"/>
  <c r="H194" i="9"/>
  <c r="G194" i="9"/>
  <c r="E194" i="9"/>
  <c r="H180" i="9"/>
  <c r="G180" i="9"/>
  <c r="E180" i="9"/>
  <c r="H179" i="9"/>
  <c r="G179" i="9"/>
  <c r="E179" i="9"/>
  <c r="H178" i="9"/>
  <c r="G178" i="9"/>
  <c r="E178" i="9"/>
  <c r="H177" i="9"/>
  <c r="G177" i="9"/>
  <c r="E177" i="9"/>
  <c r="H156" i="9"/>
  <c r="G156" i="9"/>
  <c r="E156" i="9"/>
  <c r="H155" i="9"/>
  <c r="G155" i="9"/>
  <c r="E155" i="9"/>
  <c r="H154" i="9"/>
  <c r="G154" i="9"/>
  <c r="E154" i="9"/>
  <c r="H153" i="9"/>
  <c r="G153" i="9"/>
  <c r="E153" i="9"/>
  <c r="H152" i="9"/>
  <c r="G152" i="9"/>
  <c r="E152" i="9"/>
  <c r="H151" i="9"/>
  <c r="G151" i="9"/>
  <c r="E151" i="9"/>
  <c r="H150" i="9"/>
  <c r="G150" i="9"/>
  <c r="E150" i="9"/>
  <c r="H149" i="9"/>
  <c r="G149" i="9"/>
  <c r="E149" i="9"/>
  <c r="H148" i="9"/>
  <c r="G148" i="9"/>
  <c r="E148" i="9"/>
  <c r="H147" i="9"/>
  <c r="G147" i="9"/>
  <c r="E147" i="9"/>
  <c r="H130" i="9"/>
  <c r="G130" i="9"/>
  <c r="E130" i="9"/>
  <c r="H129" i="9"/>
  <c r="G129" i="9"/>
  <c r="E129" i="9"/>
  <c r="H128" i="9"/>
  <c r="G128" i="9"/>
  <c r="E128" i="9"/>
  <c r="H127" i="9"/>
  <c r="G127" i="9"/>
  <c r="E127" i="9"/>
  <c r="H126" i="9"/>
  <c r="G126" i="9"/>
  <c r="E126" i="9"/>
  <c r="H125" i="9"/>
  <c r="G125" i="9"/>
  <c r="E125" i="9"/>
  <c r="H68" i="9"/>
  <c r="G68" i="9"/>
  <c r="E68" i="9"/>
  <c r="H67" i="9"/>
  <c r="G67" i="9"/>
  <c r="E67" i="9"/>
  <c r="H66" i="9"/>
  <c r="G66" i="9"/>
  <c r="E66" i="9"/>
  <c r="H65" i="9"/>
  <c r="G65" i="9"/>
  <c r="E65" i="9"/>
  <c r="H64" i="9"/>
  <c r="G64" i="9"/>
  <c r="E64" i="9"/>
  <c r="H63" i="9"/>
  <c r="G63" i="9"/>
  <c r="E63" i="9"/>
  <c r="H62" i="9"/>
  <c r="G62" i="9"/>
  <c r="E62" i="9"/>
  <c r="H61" i="9"/>
  <c r="G61" i="9"/>
  <c r="E61" i="9"/>
  <c r="H60" i="9"/>
  <c r="G60" i="9"/>
  <c r="E60" i="9"/>
  <c r="H59" i="9"/>
  <c r="G59" i="9"/>
  <c r="E59" i="9"/>
  <c r="H58" i="9"/>
  <c r="G58" i="9"/>
  <c r="E58" i="9"/>
  <c r="H57" i="9"/>
  <c r="G57" i="9"/>
  <c r="E57" i="9"/>
  <c r="H56" i="9"/>
  <c r="G56" i="9"/>
  <c r="E56" i="9"/>
  <c r="H36" i="9"/>
  <c r="G36" i="9"/>
  <c r="E36" i="9"/>
  <c r="H35" i="9"/>
  <c r="G35" i="9"/>
  <c r="E35" i="9"/>
  <c r="H34" i="9"/>
  <c r="G34" i="9"/>
  <c r="E34" i="9"/>
  <c r="H33" i="9"/>
  <c r="G33" i="9"/>
  <c r="E33" i="9"/>
  <c r="H32" i="9"/>
  <c r="G32" i="9"/>
  <c r="E32" i="9"/>
  <c r="H31" i="9"/>
  <c r="G31" i="9"/>
  <c r="E31" i="9"/>
  <c r="H30" i="9"/>
  <c r="G30" i="9"/>
  <c r="E30" i="9"/>
  <c r="H29" i="9"/>
  <c r="G29" i="9"/>
  <c r="E29" i="9"/>
  <c r="H28" i="9"/>
  <c r="G28" i="9"/>
  <c r="E28" i="9"/>
  <c r="H27" i="9"/>
  <c r="G27" i="9"/>
  <c r="E27" i="9"/>
  <c r="H26" i="9"/>
  <c r="G26" i="9"/>
  <c r="E26" i="9"/>
  <c r="H25" i="9"/>
  <c r="G25" i="9"/>
  <c r="E25" i="9"/>
  <c r="H24" i="9"/>
  <c r="G24" i="9"/>
  <c r="E24" i="9"/>
  <c r="G3" i="9"/>
  <c r="H3" i="9"/>
  <c r="G4" i="9"/>
  <c r="H4" i="9"/>
  <c r="H2" i="9"/>
  <c r="G2" i="9"/>
  <c r="E4" i="9"/>
  <c r="E3" i="9"/>
  <c r="E2" i="9"/>
  <c r="G2" i="10" l="1"/>
  <c r="H2" i="10"/>
  <c r="G3" i="10"/>
  <c r="H3" i="10"/>
  <c r="G4" i="10"/>
  <c r="H4" i="10"/>
  <c r="G5" i="10"/>
  <c r="H5" i="10"/>
  <c r="G6" i="10"/>
  <c r="H6" i="10"/>
  <c r="G7" i="10"/>
  <c r="H7" i="10"/>
  <c r="N5" i="1" l="1"/>
  <c r="H871" i="9" l="1"/>
  <c r="G871" i="9"/>
  <c r="E871" i="9"/>
  <c r="H870" i="9"/>
  <c r="G870" i="9"/>
  <c r="E870" i="9"/>
  <c r="H869" i="9"/>
  <c r="G869" i="9"/>
  <c r="E869" i="9"/>
  <c r="H868" i="9"/>
  <c r="G868" i="9"/>
  <c r="E868" i="9"/>
  <c r="H867" i="9"/>
  <c r="G867" i="9"/>
  <c r="E867" i="9"/>
  <c r="H866" i="9"/>
  <c r="G866" i="9"/>
  <c r="E866" i="9"/>
  <c r="H865" i="9"/>
  <c r="G865" i="9"/>
  <c r="E865" i="9"/>
  <c r="H864" i="9"/>
  <c r="G864" i="9"/>
  <c r="E864" i="9"/>
  <c r="H863" i="9"/>
  <c r="G863" i="9"/>
  <c r="E863" i="9"/>
  <c r="H862" i="9"/>
  <c r="G862" i="9"/>
  <c r="E862" i="9"/>
  <c r="H861" i="9"/>
  <c r="G861" i="9"/>
  <c r="E861" i="9"/>
  <c r="H860" i="9"/>
  <c r="G860" i="9"/>
  <c r="E860" i="9"/>
  <c r="H859" i="9"/>
  <c r="G859" i="9"/>
  <c r="E859" i="9"/>
  <c r="H858" i="9"/>
  <c r="G858" i="9"/>
  <c r="E858" i="9"/>
  <c r="H857" i="9"/>
  <c r="G857" i="9"/>
  <c r="E857" i="9"/>
  <c r="H856" i="9"/>
  <c r="G856" i="9"/>
  <c r="E856" i="9"/>
  <c r="H855" i="9"/>
  <c r="G855" i="9"/>
  <c r="E855" i="9"/>
  <c r="H854" i="9"/>
  <c r="G854" i="9"/>
  <c r="E854" i="9"/>
  <c r="H853" i="9"/>
  <c r="G853" i="9"/>
  <c r="E853" i="9"/>
  <c r="H852" i="9"/>
  <c r="G852" i="9"/>
  <c r="E852" i="9"/>
  <c r="H851" i="9"/>
  <c r="G851" i="9"/>
  <c r="E851" i="9"/>
  <c r="H850" i="9"/>
  <c r="G850" i="9"/>
  <c r="E850" i="9"/>
  <c r="H841" i="9"/>
  <c r="G841" i="9"/>
  <c r="E841" i="9"/>
  <c r="H840" i="9"/>
  <c r="G840" i="9"/>
  <c r="E840" i="9"/>
  <c r="H839" i="9"/>
  <c r="G839" i="9"/>
  <c r="E839" i="9"/>
  <c r="H838" i="9"/>
  <c r="G838" i="9"/>
  <c r="E838" i="9"/>
  <c r="H837" i="9"/>
  <c r="G837" i="9"/>
  <c r="E837" i="9"/>
  <c r="H836" i="9"/>
  <c r="G836" i="9"/>
  <c r="E836" i="9"/>
  <c r="H835" i="9"/>
  <c r="G835" i="9"/>
  <c r="E835" i="9"/>
  <c r="H834" i="9"/>
  <c r="G834" i="9"/>
  <c r="E834" i="9"/>
  <c r="H833" i="9"/>
  <c r="G833" i="9"/>
  <c r="E833" i="9"/>
  <c r="H832" i="9"/>
  <c r="G832" i="9"/>
  <c r="E832" i="9"/>
  <c r="H831" i="9"/>
  <c r="G831" i="9"/>
  <c r="E831" i="9"/>
  <c r="H830" i="9"/>
  <c r="G830" i="9"/>
  <c r="E830" i="9"/>
  <c r="H829" i="9"/>
  <c r="G829" i="9"/>
  <c r="E829" i="9"/>
  <c r="H828" i="9"/>
  <c r="G828" i="9"/>
  <c r="E828" i="9"/>
  <c r="H827" i="9"/>
  <c r="G827" i="9"/>
  <c r="E827" i="9"/>
  <c r="H826" i="9"/>
  <c r="G826" i="9"/>
  <c r="E826" i="9"/>
  <c r="H825" i="9"/>
  <c r="G825" i="9"/>
  <c r="E825" i="9"/>
  <c r="H824" i="9"/>
  <c r="G824" i="9"/>
  <c r="E824" i="9"/>
  <c r="H823" i="9"/>
  <c r="G823" i="9"/>
  <c r="E823" i="9"/>
  <c r="H822" i="9"/>
  <c r="G822" i="9"/>
  <c r="E822" i="9"/>
  <c r="H821" i="9"/>
  <c r="G821" i="9"/>
  <c r="E821" i="9"/>
  <c r="H820" i="9"/>
  <c r="G820" i="9"/>
  <c r="E820" i="9"/>
  <c r="H819" i="9"/>
  <c r="G819" i="9"/>
  <c r="E819" i="9"/>
  <c r="H818" i="9"/>
  <c r="G818" i="9"/>
  <c r="E818" i="9"/>
  <c r="H817" i="9"/>
  <c r="G817" i="9"/>
  <c r="E817" i="9"/>
  <c r="H816" i="9"/>
  <c r="G816" i="9"/>
  <c r="E816" i="9"/>
  <c r="H815" i="9"/>
  <c r="G815" i="9"/>
  <c r="E815" i="9"/>
  <c r="H814" i="9"/>
  <c r="G814" i="9"/>
  <c r="E814" i="9"/>
  <c r="H813" i="9"/>
  <c r="G813" i="9"/>
  <c r="E813" i="9"/>
  <c r="H812" i="9"/>
  <c r="G812" i="9"/>
  <c r="E812" i="9"/>
  <c r="H811" i="9"/>
  <c r="G811" i="9"/>
  <c r="E811" i="9"/>
  <c r="H810" i="9"/>
  <c r="G810" i="9"/>
  <c r="E810" i="9"/>
  <c r="H809" i="9"/>
  <c r="G809" i="9"/>
  <c r="E809" i="9"/>
  <c r="H808" i="9"/>
  <c r="G808" i="9"/>
  <c r="E808" i="9"/>
  <c r="H807" i="9"/>
  <c r="G807" i="9"/>
  <c r="E807" i="9"/>
  <c r="H806" i="9"/>
  <c r="G806" i="9"/>
  <c r="E806" i="9"/>
  <c r="H805" i="9"/>
  <c r="G805" i="9"/>
  <c r="E805" i="9"/>
  <c r="H804" i="9"/>
  <c r="G804" i="9"/>
  <c r="E804" i="9"/>
  <c r="H803" i="9"/>
  <c r="G803" i="9"/>
  <c r="E803" i="9"/>
  <c r="H802" i="9"/>
  <c r="G802" i="9"/>
  <c r="E802" i="9"/>
  <c r="H801" i="9"/>
  <c r="G801" i="9"/>
  <c r="E801" i="9"/>
  <c r="H800" i="9"/>
  <c r="G800" i="9"/>
  <c r="E800" i="9"/>
  <c r="H799" i="9"/>
  <c r="G799" i="9"/>
  <c r="E799" i="9"/>
  <c r="H798" i="9"/>
  <c r="G798" i="9"/>
  <c r="E798" i="9"/>
  <c r="H797" i="9"/>
  <c r="G797" i="9"/>
  <c r="E797" i="9"/>
  <c r="H796" i="9"/>
  <c r="G796" i="9"/>
  <c r="E796" i="9"/>
  <c r="H795" i="9"/>
  <c r="G795" i="9"/>
  <c r="E795" i="9"/>
  <c r="H794" i="9"/>
  <c r="G794" i="9"/>
  <c r="E794" i="9"/>
  <c r="H793" i="9"/>
  <c r="G793" i="9"/>
  <c r="E793" i="9"/>
  <c r="H792" i="9"/>
  <c r="G792" i="9"/>
  <c r="E792" i="9"/>
  <c r="H791" i="9"/>
  <c r="G791" i="9"/>
  <c r="E791" i="9"/>
  <c r="H790" i="9"/>
  <c r="G790" i="9"/>
  <c r="E790" i="9"/>
  <c r="H789" i="9"/>
  <c r="G789" i="9"/>
  <c r="E789" i="9"/>
  <c r="H788" i="9"/>
  <c r="G788" i="9"/>
  <c r="E788" i="9"/>
  <c r="H787" i="9"/>
  <c r="G787" i="9"/>
  <c r="E787" i="9"/>
  <c r="H786" i="9"/>
  <c r="G786" i="9"/>
  <c r="E786" i="9"/>
  <c r="H785" i="9"/>
  <c r="G785" i="9"/>
  <c r="E785" i="9"/>
  <c r="H784" i="9"/>
  <c r="G784" i="9"/>
  <c r="E784" i="9"/>
  <c r="H783" i="9"/>
  <c r="G783" i="9"/>
  <c r="E783" i="9"/>
  <c r="H782" i="9"/>
  <c r="G782" i="9"/>
  <c r="E782" i="9"/>
  <c r="H781" i="9"/>
  <c r="G781" i="9"/>
  <c r="E781" i="9"/>
  <c r="H780" i="9"/>
  <c r="G780" i="9"/>
  <c r="E780" i="9"/>
  <c r="H779" i="9"/>
  <c r="G779" i="9"/>
  <c r="E779" i="9"/>
  <c r="H778" i="9"/>
  <c r="G778" i="9"/>
  <c r="E778" i="9"/>
  <c r="H777" i="9"/>
  <c r="G777" i="9"/>
  <c r="E777" i="9"/>
  <c r="H776" i="9"/>
  <c r="G776" i="9"/>
  <c r="E776" i="9"/>
  <c r="H775" i="9"/>
  <c r="G775" i="9"/>
  <c r="E775" i="9"/>
  <c r="H774" i="9"/>
  <c r="G774" i="9"/>
  <c r="E774" i="9"/>
  <c r="H773" i="9"/>
  <c r="G773" i="9"/>
  <c r="E773" i="9"/>
  <c r="H772" i="9"/>
  <c r="G772" i="9"/>
  <c r="E772" i="9"/>
  <c r="H771" i="9"/>
  <c r="G771" i="9"/>
  <c r="E771" i="9"/>
  <c r="H770" i="9"/>
  <c r="G770" i="9"/>
  <c r="E770" i="9"/>
  <c r="H769" i="9"/>
  <c r="G769" i="9"/>
  <c r="E769" i="9"/>
  <c r="H768" i="9"/>
  <c r="G768" i="9"/>
  <c r="E768" i="9"/>
  <c r="H767" i="9"/>
  <c r="G767" i="9"/>
  <c r="E767" i="9"/>
  <c r="H766" i="9"/>
  <c r="G766" i="9"/>
  <c r="E766" i="9"/>
  <c r="H765" i="9"/>
  <c r="G765" i="9"/>
  <c r="E765" i="9"/>
  <c r="H764" i="9"/>
  <c r="G764" i="9"/>
  <c r="E764" i="9"/>
  <c r="H763" i="9"/>
  <c r="G763" i="9"/>
  <c r="E763" i="9"/>
  <c r="H762" i="9"/>
  <c r="G762" i="9"/>
  <c r="E762" i="9"/>
  <c r="H761" i="9"/>
  <c r="G761" i="9"/>
  <c r="E761" i="9"/>
  <c r="H760" i="9"/>
  <c r="G760" i="9"/>
  <c r="E760" i="9"/>
  <c r="H759" i="9"/>
  <c r="G759" i="9"/>
  <c r="E759" i="9"/>
  <c r="H758" i="9"/>
  <c r="G758" i="9"/>
  <c r="E758" i="9"/>
  <c r="H757" i="9"/>
  <c r="G757" i="9"/>
  <c r="E757" i="9"/>
  <c r="H756" i="9"/>
  <c r="G756" i="9"/>
  <c r="E756" i="9"/>
  <c r="H755" i="9"/>
  <c r="G755" i="9"/>
  <c r="E755" i="9"/>
  <c r="H754" i="9"/>
  <c r="G754" i="9"/>
  <c r="E754" i="9"/>
  <c r="H753" i="9"/>
  <c r="G753" i="9"/>
  <c r="E753" i="9"/>
  <c r="H752" i="9"/>
  <c r="G752" i="9"/>
  <c r="E752" i="9"/>
  <c r="H751" i="9"/>
  <c r="G751" i="9"/>
  <c r="E751" i="9"/>
  <c r="H750" i="9"/>
  <c r="G750" i="9"/>
  <c r="E750" i="9"/>
  <c r="H749" i="9"/>
  <c r="G749" i="9"/>
  <c r="E749" i="9"/>
  <c r="H748" i="9"/>
  <c r="G748" i="9"/>
  <c r="E748" i="9"/>
  <c r="H747" i="9"/>
  <c r="G747" i="9"/>
  <c r="E747" i="9"/>
  <c r="H746" i="9"/>
  <c r="G746" i="9"/>
  <c r="E746" i="9"/>
  <c r="H745" i="9"/>
  <c r="G745" i="9"/>
  <c r="E745" i="9"/>
  <c r="H744" i="9"/>
  <c r="G744" i="9"/>
  <c r="E744" i="9"/>
  <c r="H743" i="9"/>
  <c r="G743" i="9"/>
  <c r="E743" i="9"/>
  <c r="H742" i="9"/>
  <c r="G742" i="9"/>
  <c r="E742" i="9"/>
  <c r="H741" i="9"/>
  <c r="G741" i="9"/>
  <c r="E741" i="9"/>
  <c r="H740" i="9"/>
  <c r="G740" i="9"/>
  <c r="E740" i="9"/>
  <c r="H739" i="9"/>
  <c r="G739" i="9"/>
  <c r="E739" i="9"/>
  <c r="H738" i="9"/>
  <c r="G738" i="9"/>
  <c r="E738" i="9"/>
  <c r="H737" i="9"/>
  <c r="G737" i="9"/>
  <c r="E737" i="9"/>
  <c r="H727" i="9"/>
  <c r="G727" i="9"/>
  <c r="E727" i="9"/>
  <c r="H726" i="9"/>
  <c r="G726" i="9"/>
  <c r="E726" i="9"/>
  <c r="H725" i="9"/>
  <c r="G725" i="9"/>
  <c r="E725" i="9"/>
  <c r="H724" i="9"/>
  <c r="G724" i="9"/>
  <c r="E724" i="9"/>
  <c r="H723" i="9"/>
  <c r="G723" i="9"/>
  <c r="E723" i="9"/>
  <c r="H722" i="9"/>
  <c r="G722" i="9"/>
  <c r="E722" i="9"/>
  <c r="H721" i="9"/>
  <c r="G721" i="9"/>
  <c r="E721" i="9"/>
  <c r="H720" i="9"/>
  <c r="G720" i="9"/>
  <c r="E720" i="9"/>
  <c r="H719" i="9"/>
  <c r="G719" i="9"/>
  <c r="E719" i="9"/>
  <c r="H718" i="9"/>
  <c r="G718" i="9"/>
  <c r="E718" i="9"/>
  <c r="H717" i="9"/>
  <c r="G717" i="9"/>
  <c r="E717" i="9"/>
  <c r="H716" i="9"/>
  <c r="G716" i="9"/>
  <c r="E716" i="9"/>
  <c r="H715" i="9"/>
  <c r="G715" i="9"/>
  <c r="E715" i="9"/>
  <c r="H714" i="9"/>
  <c r="G714" i="9"/>
  <c r="E714" i="9"/>
  <c r="H713" i="9"/>
  <c r="G713" i="9"/>
  <c r="E713" i="9"/>
  <c r="H712" i="9"/>
  <c r="G712" i="9"/>
  <c r="E712" i="9"/>
  <c r="H711" i="9"/>
  <c r="G711" i="9"/>
  <c r="E711" i="9"/>
  <c r="H705" i="9"/>
  <c r="G705" i="9"/>
  <c r="E705" i="9"/>
  <c r="H704" i="9"/>
  <c r="G704" i="9"/>
  <c r="E704" i="9"/>
  <c r="H703" i="9"/>
  <c r="G703" i="9"/>
  <c r="E703" i="9"/>
  <c r="H702" i="9"/>
  <c r="G702" i="9"/>
  <c r="E702" i="9"/>
  <c r="H701" i="9"/>
  <c r="G701" i="9"/>
  <c r="E701" i="9"/>
  <c r="H700" i="9"/>
  <c r="G700" i="9"/>
  <c r="E700" i="9"/>
  <c r="H699" i="9"/>
  <c r="G699" i="9"/>
  <c r="E699" i="9"/>
  <c r="H689" i="9"/>
  <c r="G689" i="9"/>
  <c r="E689" i="9"/>
  <c r="H688" i="9"/>
  <c r="G688" i="9"/>
  <c r="E688" i="9"/>
  <c r="H687" i="9"/>
  <c r="G687" i="9"/>
  <c r="E687" i="9"/>
  <c r="H686" i="9"/>
  <c r="G686" i="9"/>
  <c r="E686" i="9"/>
  <c r="H685" i="9"/>
  <c r="G685" i="9"/>
  <c r="E685" i="9"/>
  <c r="H684" i="9"/>
  <c r="G684" i="9"/>
  <c r="E684" i="9"/>
  <c r="H683" i="9"/>
  <c r="G683" i="9"/>
  <c r="E683" i="9"/>
  <c r="H682" i="9"/>
  <c r="G682" i="9"/>
  <c r="E682" i="9"/>
  <c r="H681" i="9"/>
  <c r="G681" i="9"/>
  <c r="E681" i="9"/>
  <c r="H680" i="9"/>
  <c r="G680" i="9"/>
  <c r="E680" i="9"/>
  <c r="H679" i="9"/>
  <c r="G679" i="9"/>
  <c r="E679" i="9"/>
  <c r="H678" i="9"/>
  <c r="G678" i="9"/>
  <c r="E678" i="9"/>
  <c r="H677" i="9"/>
  <c r="G677" i="9"/>
  <c r="E677" i="9"/>
  <c r="H676" i="9"/>
  <c r="G676" i="9"/>
  <c r="E676" i="9"/>
  <c r="H675" i="9"/>
  <c r="G675" i="9"/>
  <c r="E675" i="9"/>
  <c r="H674" i="9"/>
  <c r="G674" i="9"/>
  <c r="E674" i="9"/>
  <c r="H673" i="9"/>
  <c r="G673" i="9"/>
  <c r="E673" i="9"/>
  <c r="H672" i="9"/>
  <c r="G672" i="9"/>
  <c r="E672" i="9"/>
  <c r="H671" i="9"/>
  <c r="G671" i="9"/>
  <c r="E671" i="9"/>
  <c r="H670" i="9"/>
  <c r="G670" i="9"/>
  <c r="E670" i="9"/>
  <c r="H669" i="9"/>
  <c r="G669" i="9"/>
  <c r="E669" i="9"/>
  <c r="H668" i="9"/>
  <c r="G668" i="9"/>
  <c r="E668" i="9"/>
  <c r="H667" i="9"/>
  <c r="G667" i="9"/>
  <c r="E667" i="9"/>
  <c r="H666" i="9"/>
  <c r="G666" i="9"/>
  <c r="E666" i="9"/>
  <c r="H665" i="9"/>
  <c r="G665" i="9"/>
  <c r="E665" i="9"/>
  <c r="H664" i="9"/>
  <c r="G664" i="9"/>
  <c r="E664" i="9"/>
  <c r="H663" i="9"/>
  <c r="G663" i="9"/>
  <c r="E663" i="9"/>
  <c r="H662" i="9"/>
  <c r="G662" i="9"/>
  <c r="E662" i="9"/>
  <c r="H661" i="9"/>
  <c r="G661" i="9"/>
  <c r="E661" i="9"/>
  <c r="H660" i="9"/>
  <c r="G660" i="9"/>
  <c r="E660" i="9"/>
  <c r="H659" i="9"/>
  <c r="G659" i="9"/>
  <c r="E659" i="9"/>
  <c r="H658" i="9"/>
  <c r="G658" i="9"/>
  <c r="E658" i="9"/>
  <c r="H657" i="9"/>
  <c r="G657" i="9"/>
  <c r="E657" i="9"/>
  <c r="H656" i="9"/>
  <c r="G656" i="9"/>
  <c r="E656" i="9"/>
  <c r="H655" i="9"/>
  <c r="G655" i="9"/>
  <c r="E655" i="9"/>
  <c r="H654" i="9"/>
  <c r="G654" i="9"/>
  <c r="E654" i="9"/>
  <c r="H653" i="9"/>
  <c r="G653" i="9"/>
  <c r="E653" i="9"/>
  <c r="H652" i="9"/>
  <c r="G652" i="9"/>
  <c r="E652" i="9"/>
  <c r="H651" i="9"/>
  <c r="G651" i="9"/>
  <c r="E651" i="9"/>
  <c r="H650" i="9"/>
  <c r="G650" i="9"/>
  <c r="E650" i="9"/>
  <c r="H649" i="9"/>
  <c r="G649" i="9"/>
  <c r="E649" i="9"/>
  <c r="H648" i="9"/>
  <c r="G648" i="9"/>
  <c r="E648" i="9"/>
  <c r="H647" i="9"/>
  <c r="G647" i="9"/>
  <c r="E647" i="9"/>
  <c r="H632" i="9"/>
  <c r="G632" i="9"/>
  <c r="E632" i="9"/>
  <c r="H631" i="9"/>
  <c r="G631" i="9"/>
  <c r="E631" i="9"/>
  <c r="H630" i="9"/>
  <c r="G630" i="9"/>
  <c r="E630" i="9"/>
  <c r="H629" i="9"/>
  <c r="G629" i="9"/>
  <c r="E629" i="9"/>
  <c r="H628" i="9"/>
  <c r="G628" i="9"/>
  <c r="E628" i="9"/>
  <c r="H627" i="9"/>
  <c r="G627" i="9"/>
  <c r="E627" i="9"/>
  <c r="H626" i="9"/>
  <c r="G626" i="9"/>
  <c r="E626" i="9"/>
  <c r="H625" i="9"/>
  <c r="G625" i="9"/>
  <c r="E625" i="9"/>
  <c r="H624" i="9"/>
  <c r="G624" i="9"/>
  <c r="E624" i="9"/>
  <c r="H623" i="9"/>
  <c r="G623" i="9"/>
  <c r="E623" i="9"/>
  <c r="H622" i="9"/>
  <c r="G622" i="9"/>
  <c r="E622" i="9"/>
  <c r="H621" i="9"/>
  <c r="G621" i="9"/>
  <c r="E621" i="9"/>
  <c r="H620" i="9"/>
  <c r="G620" i="9"/>
  <c r="E620" i="9"/>
  <c r="H619" i="9"/>
  <c r="G619" i="9"/>
  <c r="E619" i="9"/>
  <c r="H618" i="9"/>
  <c r="G618" i="9"/>
  <c r="E618" i="9"/>
  <c r="H617" i="9"/>
  <c r="G617" i="9"/>
  <c r="E617" i="9"/>
  <c r="H616" i="9"/>
  <c r="G616" i="9"/>
  <c r="E616" i="9"/>
  <c r="H615" i="9"/>
  <c r="G615" i="9"/>
  <c r="E615" i="9"/>
  <c r="H614" i="9"/>
  <c r="G614" i="9"/>
  <c r="E614" i="9"/>
  <c r="H613" i="9"/>
  <c r="G613" i="9"/>
  <c r="E613" i="9"/>
  <c r="H612" i="9"/>
  <c r="G612" i="9"/>
  <c r="E612" i="9"/>
  <c r="H610" i="9"/>
  <c r="G610" i="9"/>
  <c r="E610" i="9"/>
  <c r="H609" i="9"/>
  <c r="G609" i="9"/>
  <c r="E609" i="9"/>
  <c r="H608" i="9"/>
  <c r="G608" i="9"/>
  <c r="E608" i="9"/>
  <c r="H607" i="9"/>
  <c r="G607" i="9"/>
  <c r="E607" i="9"/>
  <c r="H606" i="9"/>
  <c r="G606" i="9"/>
  <c r="E606" i="9"/>
  <c r="H605" i="9"/>
  <c r="G605" i="9"/>
  <c r="E605" i="9"/>
  <c r="H604" i="9"/>
  <c r="G604" i="9"/>
  <c r="E604" i="9"/>
  <c r="H603" i="9"/>
  <c r="G603" i="9"/>
  <c r="E603" i="9"/>
  <c r="H602" i="9"/>
  <c r="G602" i="9"/>
  <c r="E602" i="9"/>
  <c r="H601" i="9"/>
  <c r="G601" i="9"/>
  <c r="E601" i="9"/>
  <c r="H600" i="9"/>
  <c r="G600" i="9"/>
  <c r="E600" i="9"/>
  <c r="H599" i="9"/>
  <c r="G599" i="9"/>
  <c r="E599" i="9"/>
  <c r="H598" i="9"/>
  <c r="G598" i="9"/>
  <c r="E598" i="9"/>
  <c r="H597" i="9"/>
  <c r="G597" i="9"/>
  <c r="E597" i="9"/>
  <c r="H596" i="9"/>
  <c r="G596" i="9"/>
  <c r="E596" i="9"/>
  <c r="H595" i="9"/>
  <c r="G595" i="9"/>
  <c r="E595" i="9"/>
  <c r="H594" i="9"/>
  <c r="G594" i="9"/>
  <c r="E594" i="9"/>
  <c r="H593" i="9"/>
  <c r="G593" i="9"/>
  <c r="E593" i="9"/>
  <c r="H592" i="9"/>
  <c r="G592" i="9"/>
  <c r="E592" i="9"/>
  <c r="H591" i="9"/>
  <c r="G591" i="9"/>
  <c r="E591" i="9"/>
  <c r="H590" i="9"/>
  <c r="G590" i="9"/>
  <c r="E590" i="9"/>
  <c r="H589" i="9"/>
  <c r="G589" i="9"/>
  <c r="E589" i="9"/>
  <c r="H587" i="9"/>
  <c r="G587" i="9"/>
  <c r="E587" i="9"/>
  <c r="H586" i="9"/>
  <c r="G586" i="9"/>
  <c r="E586" i="9"/>
  <c r="H585" i="9"/>
  <c r="G585" i="9"/>
  <c r="E585" i="9"/>
  <c r="H584" i="9"/>
  <c r="G584" i="9"/>
  <c r="E584" i="9"/>
  <c r="H583" i="9"/>
  <c r="G583" i="9"/>
  <c r="E583" i="9"/>
  <c r="H582" i="9"/>
  <c r="G582" i="9"/>
  <c r="E582" i="9"/>
  <c r="H581" i="9"/>
  <c r="G581" i="9"/>
  <c r="E581" i="9"/>
  <c r="H580" i="9"/>
  <c r="G580" i="9"/>
  <c r="E580" i="9"/>
  <c r="H579" i="9"/>
  <c r="G579" i="9"/>
  <c r="E579" i="9"/>
  <c r="H578" i="9"/>
  <c r="G578" i="9"/>
  <c r="E578" i="9"/>
  <c r="H577" i="9"/>
  <c r="G577" i="9"/>
  <c r="E577" i="9"/>
  <c r="H576" i="9"/>
  <c r="G576" i="9"/>
  <c r="E576" i="9"/>
  <c r="H575" i="9"/>
  <c r="G575" i="9"/>
  <c r="E575" i="9"/>
  <c r="H574" i="9"/>
  <c r="G574" i="9"/>
  <c r="E574" i="9"/>
  <c r="H573" i="9"/>
  <c r="G573" i="9"/>
  <c r="E573" i="9"/>
  <c r="H572" i="9"/>
  <c r="G572" i="9"/>
  <c r="E572" i="9"/>
  <c r="H571" i="9"/>
  <c r="G571" i="9"/>
  <c r="E571" i="9"/>
  <c r="H570" i="9"/>
  <c r="G570" i="9"/>
  <c r="E570" i="9"/>
  <c r="H569" i="9"/>
  <c r="G569" i="9"/>
  <c r="E569" i="9"/>
  <c r="H568" i="9"/>
  <c r="G568" i="9"/>
  <c r="E568" i="9"/>
  <c r="H567" i="9"/>
  <c r="G567" i="9"/>
  <c r="E567" i="9"/>
  <c r="H566" i="9"/>
  <c r="G566" i="9"/>
  <c r="E566" i="9"/>
  <c r="H565" i="9"/>
  <c r="G565" i="9"/>
  <c r="E565" i="9"/>
  <c r="H544" i="9"/>
  <c r="G544" i="9"/>
  <c r="E544" i="9"/>
  <c r="H543" i="9"/>
  <c r="G543" i="9"/>
  <c r="E543" i="9"/>
  <c r="H542" i="9"/>
  <c r="G542" i="9"/>
  <c r="E542" i="9"/>
  <c r="H541" i="9"/>
  <c r="G541" i="9"/>
  <c r="E541" i="9"/>
  <c r="H540" i="9"/>
  <c r="G540" i="9"/>
  <c r="E540" i="9"/>
  <c r="H539" i="9"/>
  <c r="G539" i="9"/>
  <c r="E539" i="9"/>
  <c r="H538" i="9"/>
  <c r="G538" i="9"/>
  <c r="E538" i="9"/>
  <c r="H537" i="9"/>
  <c r="G537" i="9"/>
  <c r="E537" i="9"/>
  <c r="H536" i="9"/>
  <c r="G536" i="9"/>
  <c r="E536" i="9"/>
  <c r="H535" i="9"/>
  <c r="G535" i="9"/>
  <c r="E535" i="9"/>
  <c r="H534" i="9"/>
  <c r="G534" i="9"/>
  <c r="E534" i="9"/>
  <c r="H533" i="9"/>
  <c r="G533" i="9"/>
  <c r="E533" i="9"/>
  <c r="H532" i="9"/>
  <c r="G532" i="9"/>
  <c r="E532" i="9"/>
  <c r="H531" i="9"/>
  <c r="G531" i="9"/>
  <c r="E531" i="9"/>
  <c r="H530" i="9"/>
  <c r="G530" i="9"/>
  <c r="E530" i="9"/>
  <c r="H529" i="9"/>
  <c r="G529" i="9"/>
  <c r="E529" i="9"/>
  <c r="H528" i="9"/>
  <c r="G528" i="9"/>
  <c r="E528" i="9"/>
  <c r="H527" i="9"/>
  <c r="G527" i="9"/>
  <c r="E527" i="9"/>
  <c r="H526" i="9"/>
  <c r="G526" i="9"/>
  <c r="E526" i="9"/>
  <c r="H525" i="9"/>
  <c r="G525" i="9"/>
  <c r="E525" i="9"/>
  <c r="H524" i="9"/>
  <c r="G524" i="9"/>
  <c r="E524" i="9"/>
  <c r="H523" i="9"/>
  <c r="G523" i="9"/>
  <c r="E523" i="9"/>
  <c r="H522" i="9"/>
  <c r="G522" i="9"/>
  <c r="E522" i="9"/>
  <c r="H521" i="9"/>
  <c r="G521" i="9"/>
  <c r="E521" i="9"/>
  <c r="H520" i="9"/>
  <c r="G520" i="9"/>
  <c r="E520" i="9"/>
  <c r="H519" i="9"/>
  <c r="G519" i="9"/>
  <c r="E519" i="9"/>
  <c r="H518" i="9"/>
  <c r="G518" i="9"/>
  <c r="E518" i="9"/>
  <c r="H517" i="9"/>
  <c r="G517" i="9"/>
  <c r="E517" i="9"/>
  <c r="H516" i="9"/>
  <c r="G516" i="9"/>
  <c r="E516" i="9"/>
  <c r="H515" i="9"/>
  <c r="G515" i="9"/>
  <c r="E515" i="9"/>
  <c r="H514" i="9"/>
  <c r="G514" i="9"/>
  <c r="E514" i="9"/>
  <c r="H513" i="9"/>
  <c r="G513" i="9"/>
  <c r="E513" i="9"/>
  <c r="H512" i="9"/>
  <c r="G512" i="9"/>
  <c r="E512" i="9"/>
  <c r="H511" i="9"/>
  <c r="G511" i="9"/>
  <c r="E511" i="9"/>
  <c r="H510" i="9"/>
  <c r="G510" i="9"/>
  <c r="E510" i="9"/>
  <c r="H505" i="9"/>
  <c r="G505" i="9"/>
  <c r="E505" i="9"/>
  <c r="H504" i="9"/>
  <c r="G504" i="9"/>
  <c r="E504" i="9"/>
  <c r="H503" i="9"/>
  <c r="G503" i="9"/>
  <c r="E503" i="9"/>
  <c r="H502" i="9"/>
  <c r="G502" i="9"/>
  <c r="E502" i="9"/>
  <c r="H501" i="9"/>
  <c r="G501" i="9"/>
  <c r="E501" i="9"/>
  <c r="H500" i="9"/>
  <c r="G500" i="9"/>
  <c r="E500" i="9"/>
  <c r="H499" i="9"/>
  <c r="G499" i="9"/>
  <c r="E499" i="9"/>
  <c r="H498" i="9"/>
  <c r="G498" i="9"/>
  <c r="E498" i="9"/>
  <c r="H497" i="9"/>
  <c r="G497" i="9"/>
  <c r="E497" i="9"/>
  <c r="H496" i="9"/>
  <c r="G496" i="9"/>
  <c r="E496" i="9"/>
  <c r="H495" i="9"/>
  <c r="G495" i="9"/>
  <c r="E495" i="9"/>
  <c r="H494" i="9"/>
  <c r="G494" i="9"/>
  <c r="E494" i="9"/>
  <c r="H493" i="9"/>
  <c r="G493" i="9"/>
  <c r="E493" i="9"/>
  <c r="H492" i="9"/>
  <c r="G492" i="9"/>
  <c r="E492" i="9"/>
  <c r="H491" i="9"/>
  <c r="G491" i="9"/>
  <c r="E491" i="9"/>
  <c r="H490" i="9"/>
  <c r="G490" i="9"/>
  <c r="E490" i="9"/>
  <c r="H489" i="9"/>
  <c r="G489" i="9"/>
  <c r="E489" i="9"/>
  <c r="H488" i="9"/>
  <c r="G488" i="9"/>
  <c r="E488" i="9"/>
  <c r="H487" i="9"/>
  <c r="G487" i="9"/>
  <c r="E487" i="9"/>
  <c r="H486" i="9"/>
  <c r="G486" i="9"/>
  <c r="E486" i="9"/>
  <c r="H485" i="9"/>
  <c r="G485" i="9"/>
  <c r="E485" i="9"/>
  <c r="H484" i="9"/>
  <c r="G484" i="9"/>
  <c r="E484" i="9"/>
  <c r="H479" i="9"/>
  <c r="G479" i="9"/>
  <c r="E479" i="9"/>
  <c r="H478" i="9"/>
  <c r="G478" i="9"/>
  <c r="E478" i="9"/>
  <c r="H477" i="9"/>
  <c r="G477" i="9"/>
  <c r="E477" i="9"/>
  <c r="H476" i="9"/>
  <c r="G476" i="9"/>
  <c r="E476" i="9"/>
  <c r="H473" i="9"/>
  <c r="G473" i="9"/>
  <c r="E473" i="9"/>
  <c r="H472" i="9"/>
  <c r="G472" i="9"/>
  <c r="E472" i="9"/>
  <c r="H471" i="9"/>
  <c r="G471" i="9"/>
  <c r="E471" i="9"/>
  <c r="H470" i="9"/>
  <c r="G470" i="9"/>
  <c r="E470" i="9"/>
  <c r="H469" i="9"/>
  <c r="G469" i="9"/>
  <c r="E469" i="9"/>
  <c r="H468" i="9"/>
  <c r="G468" i="9"/>
  <c r="E468" i="9"/>
  <c r="H467" i="9"/>
  <c r="G467" i="9"/>
  <c r="E467" i="9"/>
  <c r="H463" i="9"/>
  <c r="G463" i="9"/>
  <c r="E463" i="9"/>
  <c r="H462" i="9"/>
  <c r="G462" i="9"/>
  <c r="E462" i="9"/>
  <c r="H461" i="9"/>
  <c r="G461" i="9"/>
  <c r="E461" i="9"/>
  <c r="H460" i="9"/>
  <c r="G460" i="9"/>
  <c r="E460" i="9"/>
  <c r="H459" i="9"/>
  <c r="G459" i="9"/>
  <c r="E459" i="9"/>
  <c r="H458" i="9"/>
  <c r="G458" i="9"/>
  <c r="E458" i="9"/>
  <c r="H457" i="9"/>
  <c r="G457" i="9"/>
  <c r="E457" i="9"/>
  <c r="H456" i="9"/>
  <c r="G456" i="9"/>
  <c r="E456" i="9"/>
  <c r="H455" i="9"/>
  <c r="G455" i="9"/>
  <c r="E455" i="9"/>
  <c r="H454" i="9"/>
  <c r="G454" i="9"/>
  <c r="E454" i="9"/>
  <c r="H453" i="9"/>
  <c r="G453" i="9"/>
  <c r="E453" i="9"/>
  <c r="H452" i="9"/>
  <c r="G452" i="9"/>
  <c r="E452" i="9"/>
  <c r="H443" i="9"/>
  <c r="G443" i="9"/>
  <c r="E443" i="9"/>
  <c r="H442" i="9"/>
  <c r="G442" i="9"/>
  <c r="E442" i="9"/>
  <c r="H441" i="9"/>
  <c r="G441" i="9"/>
  <c r="E441" i="9"/>
  <c r="H440" i="9"/>
  <c r="G440" i="9"/>
  <c r="E440" i="9"/>
  <c r="H439" i="9"/>
  <c r="G439" i="9"/>
  <c r="E439" i="9"/>
  <c r="H438" i="9"/>
  <c r="G438" i="9"/>
  <c r="E438" i="9"/>
  <c r="H437" i="9"/>
  <c r="G437" i="9"/>
  <c r="E437" i="9"/>
  <c r="H436" i="9"/>
  <c r="G436" i="9"/>
  <c r="E436" i="9"/>
  <c r="H435" i="9"/>
  <c r="G435" i="9"/>
  <c r="E435" i="9"/>
  <c r="H434" i="9"/>
  <c r="G434" i="9"/>
  <c r="E434" i="9"/>
  <c r="H433" i="9"/>
  <c r="G433" i="9"/>
  <c r="E433" i="9"/>
  <c r="H432" i="9"/>
  <c r="G432" i="9"/>
  <c r="E432" i="9"/>
  <c r="H431" i="9"/>
  <c r="G431" i="9"/>
  <c r="E431" i="9"/>
  <c r="H430" i="9"/>
  <c r="G430" i="9"/>
  <c r="E430" i="9"/>
  <c r="H429" i="9"/>
  <c r="G429" i="9"/>
  <c r="E429" i="9"/>
  <c r="H428" i="9"/>
  <c r="G428" i="9"/>
  <c r="E428" i="9"/>
  <c r="H427" i="9"/>
  <c r="G427" i="9"/>
  <c r="E427" i="9"/>
  <c r="H426" i="9"/>
  <c r="G426" i="9"/>
  <c r="E426" i="9"/>
  <c r="H425" i="9"/>
  <c r="G425" i="9"/>
  <c r="E425" i="9"/>
  <c r="H424" i="9"/>
  <c r="G424" i="9"/>
  <c r="E424" i="9"/>
  <c r="H423" i="9"/>
  <c r="G423" i="9"/>
  <c r="E423" i="9"/>
  <c r="H422" i="9"/>
  <c r="G422" i="9"/>
  <c r="E422" i="9"/>
  <c r="H412" i="9"/>
  <c r="G412" i="9"/>
  <c r="E412" i="9"/>
  <c r="H411" i="9"/>
  <c r="G411" i="9"/>
  <c r="E411" i="9"/>
  <c r="H410" i="9"/>
  <c r="G410" i="9"/>
  <c r="E410" i="9"/>
  <c r="H409" i="9"/>
  <c r="G409" i="9"/>
  <c r="E409" i="9"/>
  <c r="H408" i="9"/>
  <c r="G408" i="9"/>
  <c r="E408" i="9"/>
  <c r="H407" i="9"/>
  <c r="G407" i="9"/>
  <c r="E407" i="9"/>
  <c r="H406" i="9"/>
  <c r="G406" i="9"/>
  <c r="E406" i="9"/>
  <c r="H405" i="9"/>
  <c r="G405" i="9"/>
  <c r="E405" i="9"/>
  <c r="H404" i="9"/>
  <c r="G404" i="9"/>
  <c r="E404" i="9"/>
  <c r="H403" i="9"/>
  <c r="G403" i="9"/>
  <c r="E403" i="9"/>
  <c r="H402" i="9"/>
  <c r="G402" i="9"/>
  <c r="E402" i="9"/>
  <c r="H401" i="9"/>
  <c r="G401" i="9"/>
  <c r="E401" i="9"/>
  <c r="H400" i="9"/>
  <c r="G400" i="9"/>
  <c r="E400" i="9"/>
  <c r="H399" i="9"/>
  <c r="G399" i="9"/>
  <c r="E399" i="9"/>
  <c r="H398" i="9"/>
  <c r="G398" i="9"/>
  <c r="E398" i="9"/>
  <c r="H397" i="9"/>
  <c r="G397" i="9"/>
  <c r="E397" i="9"/>
  <c r="H396" i="9"/>
  <c r="G396" i="9"/>
  <c r="E396" i="9"/>
  <c r="H395" i="9"/>
  <c r="G395" i="9"/>
  <c r="E395" i="9"/>
  <c r="H394" i="9"/>
  <c r="G394" i="9"/>
  <c r="E394" i="9"/>
  <c r="H393" i="9"/>
  <c r="G393" i="9"/>
  <c r="E393" i="9"/>
  <c r="H392" i="9"/>
  <c r="G392" i="9"/>
  <c r="E392" i="9"/>
  <c r="H391" i="9"/>
  <c r="G391" i="9"/>
  <c r="E391" i="9"/>
  <c r="H390" i="9"/>
  <c r="G390" i="9"/>
  <c r="E390" i="9"/>
  <c r="H389" i="9"/>
  <c r="G389" i="9"/>
  <c r="E389" i="9"/>
  <c r="H381" i="9"/>
  <c r="G381" i="9"/>
  <c r="E381" i="9"/>
  <c r="H380" i="9"/>
  <c r="G380" i="9"/>
  <c r="E380" i="9"/>
  <c r="H379" i="9"/>
  <c r="G379" i="9"/>
  <c r="E379" i="9"/>
  <c r="H378" i="9"/>
  <c r="G378" i="9"/>
  <c r="E378" i="9"/>
  <c r="H377" i="9"/>
  <c r="G377" i="9"/>
  <c r="E377" i="9"/>
  <c r="H376" i="9"/>
  <c r="G376" i="9"/>
  <c r="E376" i="9"/>
  <c r="H375" i="9"/>
  <c r="G375" i="9"/>
  <c r="E375" i="9"/>
  <c r="H374" i="9"/>
  <c r="G374" i="9"/>
  <c r="E374" i="9"/>
  <c r="H373" i="9"/>
  <c r="G373" i="9"/>
  <c r="E373" i="9"/>
  <c r="H372" i="9"/>
  <c r="G372" i="9"/>
  <c r="E372" i="9"/>
  <c r="H371" i="9"/>
  <c r="G371" i="9"/>
  <c r="E371" i="9"/>
  <c r="H370" i="9"/>
  <c r="G370" i="9"/>
  <c r="E370" i="9"/>
  <c r="H369" i="9"/>
  <c r="G369" i="9"/>
  <c r="E369" i="9"/>
  <c r="H365" i="9"/>
  <c r="G365" i="9"/>
  <c r="E365" i="9"/>
  <c r="H364" i="9"/>
  <c r="G364" i="9"/>
  <c r="E364" i="9"/>
  <c r="H363" i="9"/>
  <c r="G363" i="9"/>
  <c r="E363" i="9"/>
  <c r="H362" i="9"/>
  <c r="G362" i="9"/>
  <c r="E362" i="9"/>
  <c r="H361" i="9"/>
  <c r="G361" i="9"/>
  <c r="E361" i="9"/>
  <c r="H360" i="9"/>
  <c r="G360" i="9"/>
  <c r="E360" i="9"/>
  <c r="H359" i="9"/>
  <c r="G359" i="9"/>
  <c r="E359" i="9"/>
  <c r="H358" i="9"/>
  <c r="G358" i="9"/>
  <c r="E358" i="9"/>
  <c r="H357" i="9"/>
  <c r="G357" i="9"/>
  <c r="E357" i="9"/>
  <c r="H356" i="9"/>
  <c r="G356" i="9"/>
  <c r="E356" i="9"/>
  <c r="H355" i="9"/>
  <c r="G355" i="9"/>
  <c r="E355" i="9"/>
  <c r="H354" i="9"/>
  <c r="G354" i="9"/>
  <c r="E354" i="9"/>
  <c r="H353" i="9"/>
  <c r="G353" i="9"/>
  <c r="E353" i="9"/>
  <c r="H352" i="9"/>
  <c r="G352" i="9"/>
  <c r="E352" i="9"/>
  <c r="H351" i="9"/>
  <c r="G351" i="9"/>
  <c r="E351" i="9"/>
  <c r="H350" i="9"/>
  <c r="G350" i="9"/>
  <c r="E350" i="9"/>
  <c r="H349" i="9"/>
  <c r="G349" i="9"/>
  <c r="E349" i="9"/>
  <c r="H348" i="9"/>
  <c r="G348" i="9"/>
  <c r="E348" i="9"/>
  <c r="H347" i="9"/>
  <c r="G347" i="9"/>
  <c r="E347" i="9"/>
  <c r="H346" i="9"/>
  <c r="G346" i="9"/>
  <c r="E346" i="9"/>
  <c r="H345" i="9"/>
  <c r="G345" i="9"/>
  <c r="E345" i="9"/>
  <c r="H344" i="9"/>
  <c r="G344" i="9"/>
  <c r="E344" i="9"/>
  <c r="H343" i="9"/>
  <c r="G343" i="9"/>
  <c r="E343" i="9"/>
  <c r="H342" i="9"/>
  <c r="G342" i="9"/>
  <c r="E342" i="9"/>
  <c r="H341" i="9"/>
  <c r="G341" i="9"/>
  <c r="E341" i="9"/>
  <c r="H340" i="9"/>
  <c r="G340" i="9"/>
  <c r="E340" i="9"/>
  <c r="H339" i="9"/>
  <c r="G339" i="9"/>
  <c r="E339" i="9"/>
  <c r="H338" i="9"/>
  <c r="G338" i="9"/>
  <c r="E338" i="9"/>
  <c r="H337" i="9"/>
  <c r="G337" i="9"/>
  <c r="E337" i="9"/>
  <c r="H336" i="9"/>
  <c r="G336" i="9"/>
  <c r="E336" i="9"/>
  <c r="H335" i="9"/>
  <c r="G335" i="9"/>
  <c r="E335" i="9"/>
  <c r="H334" i="9"/>
  <c r="G334" i="9"/>
  <c r="E334" i="9"/>
  <c r="H333" i="9"/>
  <c r="G333" i="9"/>
  <c r="E333" i="9"/>
  <c r="H332" i="9"/>
  <c r="G332" i="9"/>
  <c r="E332" i="9"/>
  <c r="H331" i="9"/>
  <c r="G331" i="9"/>
  <c r="E331" i="9"/>
  <c r="H330" i="9"/>
  <c r="G330" i="9"/>
  <c r="E330" i="9"/>
  <c r="H323" i="9"/>
  <c r="G323" i="9"/>
  <c r="E323" i="9"/>
  <c r="H322" i="9"/>
  <c r="G322" i="9"/>
  <c r="E322" i="9"/>
  <c r="H321" i="9"/>
  <c r="G321" i="9"/>
  <c r="E321" i="9"/>
  <c r="H320" i="9"/>
  <c r="G320" i="9"/>
  <c r="E320" i="9"/>
  <c r="H319" i="9"/>
  <c r="G319" i="9"/>
  <c r="E319" i="9"/>
  <c r="H318" i="9"/>
  <c r="G318" i="9"/>
  <c r="E318" i="9"/>
  <c r="H317" i="9"/>
  <c r="G317" i="9"/>
  <c r="E317" i="9"/>
  <c r="H316" i="9"/>
  <c r="G316" i="9"/>
  <c r="E316" i="9"/>
  <c r="H315" i="9"/>
  <c r="G315" i="9"/>
  <c r="E315" i="9"/>
  <c r="H314" i="9"/>
  <c r="G314" i="9"/>
  <c r="E314" i="9"/>
  <c r="H313" i="9"/>
  <c r="G313" i="9"/>
  <c r="E313" i="9"/>
  <c r="H312" i="9"/>
  <c r="G312" i="9"/>
  <c r="E312" i="9"/>
  <c r="H311" i="9"/>
  <c r="G311" i="9"/>
  <c r="E311" i="9"/>
  <c r="H310" i="9"/>
  <c r="G310" i="9"/>
  <c r="E310" i="9"/>
  <c r="H309" i="9"/>
  <c r="G309" i="9"/>
  <c r="E309" i="9"/>
  <c r="H308" i="9"/>
  <c r="G308" i="9"/>
  <c r="E308" i="9"/>
  <c r="H307" i="9"/>
  <c r="G307" i="9"/>
  <c r="E307" i="9"/>
  <c r="H306" i="9"/>
  <c r="G306" i="9"/>
  <c r="E306" i="9"/>
  <c r="H305" i="9"/>
  <c r="G305" i="9"/>
  <c r="E305" i="9"/>
  <c r="H304" i="9"/>
  <c r="G304" i="9"/>
  <c r="E304" i="9"/>
  <c r="H303" i="9"/>
  <c r="G303" i="9"/>
  <c r="E303" i="9"/>
  <c r="H302" i="9"/>
  <c r="G302" i="9"/>
  <c r="E302" i="9"/>
  <c r="H301" i="9"/>
  <c r="G301" i="9"/>
  <c r="E301" i="9"/>
  <c r="H300" i="9"/>
  <c r="G300" i="9"/>
  <c r="E300" i="9"/>
  <c r="H299" i="9"/>
  <c r="G299" i="9"/>
  <c r="E299" i="9"/>
  <c r="H298" i="9"/>
  <c r="G298" i="9"/>
  <c r="E298" i="9"/>
  <c r="H297" i="9"/>
  <c r="G297" i="9"/>
  <c r="E297" i="9"/>
  <c r="H296" i="9"/>
  <c r="G296" i="9"/>
  <c r="E296" i="9"/>
  <c r="H295" i="9"/>
  <c r="G295" i="9"/>
  <c r="E295" i="9"/>
  <c r="H275" i="9"/>
  <c r="G275" i="9"/>
  <c r="E275" i="9"/>
  <c r="H274" i="9"/>
  <c r="G274" i="9"/>
  <c r="E274" i="9"/>
  <c r="H273" i="9"/>
  <c r="G273" i="9"/>
  <c r="E273" i="9"/>
  <c r="H272" i="9"/>
  <c r="G272" i="9"/>
  <c r="E272" i="9"/>
  <c r="H271" i="9"/>
  <c r="G271" i="9"/>
  <c r="E271" i="9"/>
  <c r="H270" i="9"/>
  <c r="G270" i="9"/>
  <c r="E270" i="9"/>
  <c r="H269" i="9"/>
  <c r="G269" i="9"/>
  <c r="E269" i="9"/>
  <c r="H268" i="9"/>
  <c r="G268" i="9"/>
  <c r="E268" i="9"/>
  <c r="H267" i="9"/>
  <c r="G267" i="9"/>
  <c r="E267" i="9"/>
  <c r="H266" i="9"/>
  <c r="G266" i="9"/>
  <c r="E266" i="9"/>
  <c r="H265" i="9"/>
  <c r="G265" i="9"/>
  <c r="E265" i="9"/>
  <c r="H264" i="9"/>
  <c r="G264" i="9"/>
  <c r="E264" i="9"/>
  <c r="H263" i="9"/>
  <c r="G263" i="9"/>
  <c r="E263" i="9"/>
  <c r="H262" i="9"/>
  <c r="G262" i="9"/>
  <c r="E262" i="9"/>
  <c r="H261" i="9"/>
  <c r="G261" i="9"/>
  <c r="E261" i="9"/>
  <c r="H260" i="9"/>
  <c r="G260" i="9"/>
  <c r="E260" i="9"/>
  <c r="H259" i="9"/>
  <c r="G259" i="9"/>
  <c r="E259" i="9"/>
  <c r="H258" i="9"/>
  <c r="G258" i="9"/>
  <c r="E258" i="9"/>
  <c r="H257" i="9"/>
  <c r="G257" i="9"/>
  <c r="E257" i="9"/>
  <c r="H250" i="9"/>
  <c r="G250" i="9"/>
  <c r="E250" i="9"/>
  <c r="H249" i="9"/>
  <c r="G249" i="9"/>
  <c r="E249" i="9"/>
  <c r="H248" i="9"/>
  <c r="G248" i="9"/>
  <c r="E248" i="9"/>
  <c r="H247" i="9"/>
  <c r="G247" i="9"/>
  <c r="E247" i="9"/>
  <c r="H246" i="9"/>
  <c r="G246" i="9"/>
  <c r="E246" i="9"/>
  <c r="H245" i="9"/>
  <c r="G245" i="9"/>
  <c r="E245" i="9"/>
  <c r="H244" i="9"/>
  <c r="G244" i="9"/>
  <c r="E244" i="9"/>
  <c r="H243" i="9"/>
  <c r="G243" i="9"/>
  <c r="E243" i="9"/>
  <c r="H242" i="9"/>
  <c r="G242" i="9"/>
  <c r="E242" i="9"/>
  <c r="H241" i="9"/>
  <c r="G241" i="9"/>
  <c r="E241" i="9"/>
  <c r="H240" i="9"/>
  <c r="G240" i="9"/>
  <c r="E240" i="9"/>
  <c r="H239" i="9"/>
  <c r="G239" i="9"/>
  <c r="E239" i="9"/>
  <c r="H238" i="9"/>
  <c r="G238" i="9"/>
  <c r="E238" i="9"/>
  <c r="H237" i="9"/>
  <c r="G237" i="9"/>
  <c r="E237" i="9"/>
  <c r="H236" i="9"/>
  <c r="G236" i="9"/>
  <c r="E236" i="9"/>
  <c r="H235" i="9"/>
  <c r="G235" i="9"/>
  <c r="E235" i="9"/>
  <c r="H234" i="9"/>
  <c r="G234" i="9"/>
  <c r="E234" i="9"/>
  <c r="H233" i="9"/>
  <c r="G233" i="9"/>
  <c r="E233" i="9"/>
  <c r="H232" i="9"/>
  <c r="G232" i="9"/>
  <c r="E232" i="9"/>
  <c r="H231" i="9"/>
  <c r="G231" i="9"/>
  <c r="E231" i="9"/>
  <c r="H230" i="9"/>
  <c r="G230" i="9"/>
  <c r="E230" i="9"/>
  <c r="H229" i="9"/>
  <c r="G229" i="9"/>
  <c r="E229" i="9"/>
  <c r="H228" i="9"/>
  <c r="G228" i="9"/>
  <c r="E228" i="9"/>
  <c r="H227" i="9"/>
  <c r="G227" i="9"/>
  <c r="E227" i="9"/>
  <c r="H226" i="9"/>
  <c r="G226" i="9"/>
  <c r="E226" i="9"/>
  <c r="H225" i="9"/>
  <c r="G225" i="9"/>
  <c r="E225" i="9"/>
  <c r="H224" i="9"/>
  <c r="G224" i="9"/>
  <c r="E224" i="9"/>
  <c r="H223" i="9"/>
  <c r="G223" i="9"/>
  <c r="E223" i="9"/>
  <c r="H222" i="9"/>
  <c r="G222" i="9"/>
  <c r="E222" i="9"/>
  <c r="H221" i="9"/>
  <c r="G221" i="9"/>
  <c r="E221" i="9"/>
  <c r="H220" i="9"/>
  <c r="G220" i="9"/>
  <c r="E220" i="9"/>
  <c r="H219" i="9"/>
  <c r="G219" i="9"/>
  <c r="E219" i="9"/>
  <c r="H218" i="9"/>
  <c r="G218" i="9"/>
  <c r="E218" i="9"/>
  <c r="H217" i="9"/>
  <c r="G217" i="9"/>
  <c r="E217" i="9"/>
  <c r="H216" i="9"/>
  <c r="G216" i="9"/>
  <c r="E216" i="9"/>
  <c r="H215" i="9"/>
  <c r="G215" i="9"/>
  <c r="E215" i="9"/>
  <c r="H214" i="9"/>
  <c r="G214" i="9"/>
  <c r="E214" i="9"/>
  <c r="H213" i="9"/>
  <c r="G213" i="9"/>
  <c r="E213" i="9"/>
  <c r="H212" i="9"/>
  <c r="G212" i="9"/>
  <c r="E212" i="9"/>
  <c r="H211" i="9"/>
  <c r="G211" i="9"/>
  <c r="E211" i="9"/>
  <c r="H210" i="9"/>
  <c r="G210" i="9"/>
  <c r="E210" i="9"/>
  <c r="H209" i="9"/>
  <c r="G209" i="9"/>
  <c r="E209" i="9"/>
  <c r="H208" i="9"/>
  <c r="G208" i="9"/>
  <c r="E208" i="9"/>
  <c r="H207" i="9"/>
  <c r="G207" i="9"/>
  <c r="E207" i="9"/>
  <c r="H206" i="9"/>
  <c r="G206" i="9"/>
  <c r="E206" i="9"/>
  <c r="H205" i="9"/>
  <c r="G205" i="9"/>
  <c r="E205" i="9"/>
  <c r="H193" i="9"/>
  <c r="G193" i="9"/>
  <c r="E193" i="9"/>
  <c r="H192" i="9"/>
  <c r="G192" i="9"/>
  <c r="E192" i="9"/>
  <c r="H191" i="9"/>
  <c r="G191" i="9"/>
  <c r="E191" i="9"/>
  <c r="H190" i="9"/>
  <c r="G190" i="9"/>
  <c r="E190" i="9"/>
  <c r="H189" i="9"/>
  <c r="G189" i="9"/>
  <c r="E189" i="9"/>
  <c r="H188" i="9"/>
  <c r="G188" i="9"/>
  <c r="E188" i="9"/>
  <c r="H187" i="9"/>
  <c r="G187" i="9"/>
  <c r="E187" i="9"/>
  <c r="H186" i="9"/>
  <c r="G186" i="9"/>
  <c r="E186" i="9"/>
  <c r="H185" i="9"/>
  <c r="G185" i="9"/>
  <c r="E185" i="9"/>
  <c r="H184" i="9"/>
  <c r="G184" i="9"/>
  <c r="E184" i="9"/>
  <c r="H183" i="9"/>
  <c r="G183" i="9"/>
  <c r="E183" i="9"/>
  <c r="H182" i="9"/>
  <c r="G182" i="9"/>
  <c r="E182" i="9"/>
  <c r="H181" i="9"/>
  <c r="G181" i="9"/>
  <c r="E181" i="9"/>
  <c r="H176" i="9"/>
  <c r="G176" i="9"/>
  <c r="E176" i="9"/>
  <c r="H175" i="9"/>
  <c r="G175" i="9"/>
  <c r="E175" i="9"/>
  <c r="H174" i="9"/>
  <c r="G174" i="9"/>
  <c r="E174" i="9"/>
  <c r="H173" i="9"/>
  <c r="G173" i="9"/>
  <c r="E173" i="9"/>
  <c r="H172" i="9"/>
  <c r="G172" i="9"/>
  <c r="E172" i="9"/>
  <c r="H171" i="9"/>
  <c r="G171" i="9"/>
  <c r="E171" i="9"/>
  <c r="H170" i="9"/>
  <c r="G170" i="9"/>
  <c r="E170" i="9"/>
  <c r="H169" i="9"/>
  <c r="G169" i="9"/>
  <c r="E169" i="9"/>
  <c r="H168" i="9"/>
  <c r="G168" i="9"/>
  <c r="E168" i="9"/>
  <c r="H167" i="9"/>
  <c r="G167" i="9"/>
  <c r="E167" i="9"/>
  <c r="H166" i="9"/>
  <c r="G166" i="9"/>
  <c r="E166" i="9"/>
  <c r="H165" i="9"/>
  <c r="G165" i="9"/>
  <c r="E165" i="9"/>
  <c r="H164" i="9"/>
  <c r="G164" i="9"/>
  <c r="E164" i="9"/>
  <c r="H163" i="9"/>
  <c r="G163" i="9"/>
  <c r="E163" i="9"/>
  <c r="H162" i="9"/>
  <c r="G162" i="9"/>
  <c r="E162" i="9"/>
  <c r="H161" i="9"/>
  <c r="G161" i="9"/>
  <c r="E161" i="9"/>
  <c r="H160" i="9"/>
  <c r="G160" i="9"/>
  <c r="E160" i="9"/>
  <c r="H159" i="9"/>
  <c r="G159" i="9"/>
  <c r="E159" i="9"/>
  <c r="H158" i="9"/>
  <c r="G158" i="9"/>
  <c r="E158" i="9"/>
  <c r="H157" i="9"/>
  <c r="G157" i="9"/>
  <c r="E157" i="9"/>
  <c r="H146" i="9"/>
  <c r="G146" i="9"/>
  <c r="E146" i="9"/>
  <c r="H145" i="9"/>
  <c r="G145" i="9"/>
  <c r="E145" i="9"/>
  <c r="H144" i="9"/>
  <c r="G144" i="9"/>
  <c r="E144" i="9"/>
  <c r="H143" i="9"/>
  <c r="G143" i="9"/>
  <c r="E143" i="9"/>
  <c r="H142" i="9"/>
  <c r="G142" i="9"/>
  <c r="E142" i="9"/>
  <c r="H141" i="9"/>
  <c r="G141" i="9"/>
  <c r="E141" i="9"/>
  <c r="H140" i="9"/>
  <c r="G140" i="9"/>
  <c r="E140" i="9"/>
  <c r="H139" i="9"/>
  <c r="G139" i="9"/>
  <c r="E139" i="9"/>
  <c r="H138" i="9"/>
  <c r="G138" i="9"/>
  <c r="E138" i="9"/>
  <c r="H137" i="9"/>
  <c r="G137" i="9"/>
  <c r="E137" i="9"/>
  <c r="H136" i="9"/>
  <c r="G136" i="9"/>
  <c r="E136" i="9"/>
  <c r="H135" i="9"/>
  <c r="G135" i="9"/>
  <c r="E135" i="9"/>
  <c r="H134" i="9"/>
  <c r="G134" i="9"/>
  <c r="E134" i="9"/>
  <c r="H133" i="9"/>
  <c r="G133" i="9"/>
  <c r="E133" i="9"/>
  <c r="H132" i="9"/>
  <c r="G132" i="9"/>
  <c r="E132" i="9"/>
  <c r="H131" i="9"/>
  <c r="G131" i="9"/>
  <c r="E131" i="9"/>
  <c r="H124" i="9"/>
  <c r="G124" i="9"/>
  <c r="E124" i="9"/>
  <c r="H123" i="9"/>
  <c r="G123" i="9"/>
  <c r="E123" i="9"/>
  <c r="H122" i="9"/>
  <c r="G122" i="9"/>
  <c r="E122" i="9"/>
  <c r="H121" i="9"/>
  <c r="G121" i="9"/>
  <c r="E121" i="9"/>
  <c r="H120" i="9"/>
  <c r="G120" i="9"/>
  <c r="E120" i="9"/>
  <c r="H119" i="9"/>
  <c r="G119" i="9"/>
  <c r="E119" i="9"/>
  <c r="H118" i="9"/>
  <c r="G118" i="9"/>
  <c r="E118" i="9"/>
  <c r="H117" i="9"/>
  <c r="G117" i="9"/>
  <c r="E117" i="9"/>
  <c r="H116" i="9"/>
  <c r="G116" i="9"/>
  <c r="E116" i="9"/>
  <c r="H115" i="9"/>
  <c r="G115" i="9"/>
  <c r="E115" i="9"/>
  <c r="H114" i="9"/>
  <c r="G114" i="9"/>
  <c r="E114" i="9"/>
  <c r="H113" i="9"/>
  <c r="G113" i="9"/>
  <c r="E113" i="9"/>
  <c r="H112" i="9"/>
  <c r="G112" i="9"/>
  <c r="E112" i="9"/>
  <c r="H111" i="9"/>
  <c r="G111" i="9"/>
  <c r="E111" i="9"/>
  <c r="H110" i="9"/>
  <c r="G110" i="9"/>
  <c r="E110" i="9"/>
  <c r="H109" i="9"/>
  <c r="G109" i="9"/>
  <c r="E109" i="9"/>
  <c r="H108" i="9"/>
  <c r="G108" i="9"/>
  <c r="E108" i="9"/>
  <c r="H107" i="9"/>
  <c r="G107" i="9"/>
  <c r="E107" i="9"/>
  <c r="H106" i="9"/>
  <c r="G106" i="9"/>
  <c r="E106" i="9"/>
  <c r="H105" i="9"/>
  <c r="G105" i="9"/>
  <c r="E105" i="9"/>
  <c r="H104" i="9"/>
  <c r="G104" i="9"/>
  <c r="E104" i="9"/>
  <c r="H103" i="9"/>
  <c r="G103" i="9"/>
  <c r="E103" i="9"/>
  <c r="H102" i="9"/>
  <c r="G102" i="9"/>
  <c r="E102" i="9"/>
  <c r="H101" i="9"/>
  <c r="G101" i="9"/>
  <c r="E101" i="9"/>
  <c r="H100" i="9"/>
  <c r="G100" i="9"/>
  <c r="E100" i="9"/>
  <c r="H99" i="9"/>
  <c r="G99" i="9"/>
  <c r="E99" i="9"/>
  <c r="H98" i="9"/>
  <c r="G98" i="9"/>
  <c r="E98" i="9"/>
  <c r="H97" i="9"/>
  <c r="G97" i="9"/>
  <c r="E97" i="9"/>
  <c r="H96" i="9"/>
  <c r="G96" i="9"/>
  <c r="E96" i="9"/>
  <c r="H95" i="9"/>
  <c r="G95" i="9"/>
  <c r="E95" i="9"/>
  <c r="H94" i="9"/>
  <c r="G94" i="9"/>
  <c r="E94" i="9"/>
  <c r="H93" i="9"/>
  <c r="G93" i="9"/>
  <c r="E93" i="9"/>
  <c r="H92" i="9"/>
  <c r="G92" i="9"/>
  <c r="E92" i="9"/>
  <c r="H91" i="9"/>
  <c r="G91" i="9"/>
  <c r="E91" i="9"/>
  <c r="H90" i="9"/>
  <c r="G90" i="9"/>
  <c r="E90" i="9"/>
  <c r="H89" i="9"/>
  <c r="G89" i="9"/>
  <c r="E89" i="9"/>
  <c r="H88" i="9"/>
  <c r="G88" i="9"/>
  <c r="E88" i="9"/>
  <c r="H87" i="9"/>
  <c r="G87" i="9"/>
  <c r="E87" i="9"/>
  <c r="H86" i="9"/>
  <c r="G86" i="9"/>
  <c r="E86" i="9"/>
  <c r="H85" i="9"/>
  <c r="G85" i="9"/>
  <c r="E85" i="9"/>
  <c r="H84" i="9"/>
  <c r="G84" i="9"/>
  <c r="E84" i="9"/>
  <c r="H83" i="9"/>
  <c r="G83" i="9"/>
  <c r="E83" i="9"/>
  <c r="H82" i="9"/>
  <c r="G82" i="9"/>
  <c r="E82" i="9"/>
  <c r="H81" i="9"/>
  <c r="G81" i="9"/>
  <c r="E81" i="9"/>
  <c r="H80" i="9"/>
  <c r="G80" i="9"/>
  <c r="E80" i="9"/>
  <c r="H79" i="9"/>
  <c r="G79" i="9"/>
  <c r="E79" i="9"/>
  <c r="H78" i="9"/>
  <c r="G78" i="9"/>
  <c r="E78" i="9"/>
  <c r="H77" i="9"/>
  <c r="G77" i="9"/>
  <c r="E77" i="9"/>
  <c r="H76" i="9"/>
  <c r="G76" i="9"/>
  <c r="E76" i="9"/>
  <c r="H75" i="9"/>
  <c r="G75" i="9"/>
  <c r="E75" i="9"/>
  <c r="H74" i="9"/>
  <c r="G74" i="9"/>
  <c r="E74" i="9"/>
  <c r="H73" i="9"/>
  <c r="G73" i="9"/>
  <c r="E73" i="9"/>
  <c r="H72" i="9"/>
  <c r="G72" i="9"/>
  <c r="E72" i="9"/>
  <c r="H71" i="9"/>
  <c r="G71" i="9"/>
  <c r="E71" i="9"/>
  <c r="H70" i="9"/>
  <c r="G70" i="9"/>
  <c r="E70" i="9"/>
  <c r="H69" i="9"/>
  <c r="G69" i="9"/>
  <c r="E69" i="9"/>
  <c r="H55" i="9"/>
  <c r="G55" i="9"/>
  <c r="E55" i="9"/>
  <c r="H54" i="9"/>
  <c r="G54" i="9"/>
  <c r="E54" i="9"/>
  <c r="H53" i="9"/>
  <c r="G53" i="9"/>
  <c r="E53" i="9"/>
  <c r="H52" i="9"/>
  <c r="G52" i="9"/>
  <c r="E52" i="9"/>
  <c r="H51" i="9"/>
  <c r="G51" i="9"/>
  <c r="E51" i="9"/>
  <c r="H50" i="9"/>
  <c r="G50" i="9"/>
  <c r="E50" i="9"/>
  <c r="H49" i="9"/>
  <c r="G49" i="9"/>
  <c r="E49" i="9"/>
  <c r="H48" i="9"/>
  <c r="G48" i="9"/>
  <c r="E48" i="9"/>
  <c r="H47" i="9"/>
  <c r="G47" i="9"/>
  <c r="E47" i="9"/>
  <c r="H46" i="9"/>
  <c r="G46" i="9"/>
  <c r="E46" i="9"/>
  <c r="H45" i="9"/>
  <c r="G45" i="9"/>
  <c r="E45" i="9"/>
  <c r="H44" i="9"/>
  <c r="G44" i="9"/>
  <c r="E44" i="9"/>
  <c r="H43" i="9"/>
  <c r="G43" i="9"/>
  <c r="E43" i="9"/>
  <c r="H42" i="9"/>
  <c r="G42" i="9"/>
  <c r="E42" i="9"/>
  <c r="H41" i="9"/>
  <c r="G41" i="9"/>
  <c r="E41" i="9"/>
  <c r="H40" i="9"/>
  <c r="G40" i="9"/>
  <c r="E40" i="9"/>
  <c r="H39" i="9"/>
  <c r="G39" i="9"/>
  <c r="E39" i="9"/>
  <c r="H38" i="9"/>
  <c r="G38" i="9"/>
  <c r="E38" i="9"/>
  <c r="H37" i="9"/>
  <c r="G37" i="9"/>
  <c r="E37" i="9"/>
  <c r="H23" i="9"/>
  <c r="G23" i="9"/>
  <c r="E23" i="9"/>
  <c r="H22" i="9"/>
  <c r="G22" i="9"/>
  <c r="E22" i="9"/>
  <c r="H21" i="9"/>
  <c r="G21" i="9"/>
  <c r="E21" i="9"/>
  <c r="H20" i="9"/>
  <c r="G20" i="9"/>
  <c r="E20" i="9"/>
  <c r="H19" i="9"/>
  <c r="G19" i="9"/>
  <c r="E19" i="9"/>
  <c r="H18" i="9"/>
  <c r="G18" i="9"/>
  <c r="E18" i="9"/>
  <c r="H17" i="9"/>
  <c r="G17" i="9"/>
  <c r="E17" i="9"/>
  <c r="H16" i="9"/>
  <c r="G16" i="9"/>
  <c r="E16" i="9"/>
  <c r="H15" i="9"/>
  <c r="G15" i="9"/>
  <c r="E15" i="9"/>
  <c r="H14" i="9"/>
  <c r="G14" i="9"/>
  <c r="E14" i="9"/>
  <c r="H13" i="9"/>
  <c r="G13" i="9"/>
  <c r="E13" i="9"/>
  <c r="H12" i="9"/>
  <c r="G12" i="9"/>
  <c r="E12" i="9"/>
  <c r="H11" i="9"/>
  <c r="G11" i="9"/>
  <c r="E11" i="9"/>
  <c r="H10" i="9"/>
  <c r="G10" i="9"/>
  <c r="E10" i="9"/>
  <c r="H9" i="9"/>
  <c r="G9" i="9"/>
  <c r="E9" i="9"/>
  <c r="H8" i="9"/>
  <c r="G8" i="9"/>
  <c r="E8" i="9"/>
  <c r="H7" i="9"/>
  <c r="G7" i="9"/>
  <c r="E7" i="9"/>
  <c r="H6" i="9"/>
  <c r="G6" i="9"/>
  <c r="E6" i="9"/>
  <c r="H5" i="9"/>
  <c r="G5" i="9"/>
  <c r="E5" i="9"/>
  <c r="H1" i="9"/>
  <c r="G1" i="9"/>
  <c r="H13" i="1" l="1"/>
  <c r="H17" i="1"/>
  <c r="H19" i="1"/>
  <c r="R12" i="1"/>
  <c r="R11" i="1"/>
  <c r="R14" i="1"/>
  <c r="T9" i="1"/>
  <c r="R13" i="1"/>
  <c r="T11" i="1"/>
  <c r="T13" i="1"/>
  <c r="R10" i="1"/>
  <c r="R9" i="1"/>
  <c r="R141" i="1"/>
  <c r="R133" i="1"/>
  <c r="R125" i="1"/>
  <c r="R117" i="1"/>
  <c r="R109" i="1"/>
  <c r="R101" i="1"/>
  <c r="R93" i="1"/>
  <c r="R85" i="1"/>
  <c r="R77" i="1"/>
  <c r="R69" i="1"/>
  <c r="R61" i="1"/>
  <c r="R53" i="1"/>
  <c r="R45" i="1"/>
  <c r="R37" i="1"/>
  <c r="R29" i="1"/>
  <c r="R21" i="1"/>
  <c r="T145" i="1"/>
  <c r="T129" i="1"/>
  <c r="T113" i="1"/>
  <c r="T97" i="1"/>
  <c r="T81" i="1"/>
  <c r="T65" i="1"/>
  <c r="T49" i="1"/>
  <c r="T33" i="1"/>
  <c r="T17" i="1"/>
  <c r="R148" i="1"/>
  <c r="R140" i="1"/>
  <c r="R132" i="1"/>
  <c r="R124" i="1"/>
  <c r="R116" i="1"/>
  <c r="R108" i="1"/>
  <c r="R100" i="1"/>
  <c r="R92" i="1"/>
  <c r="R84" i="1"/>
  <c r="R76" i="1"/>
  <c r="R68" i="1"/>
  <c r="R60" i="1"/>
  <c r="R52" i="1"/>
  <c r="R44" i="1"/>
  <c r="R36" i="1"/>
  <c r="R28" i="1"/>
  <c r="R20" i="1"/>
  <c r="T143" i="1"/>
  <c r="T127" i="1"/>
  <c r="T111" i="1"/>
  <c r="T95" i="1"/>
  <c r="T79" i="1"/>
  <c r="T63" i="1"/>
  <c r="T47" i="1"/>
  <c r="T31" i="1"/>
  <c r="T15" i="1"/>
  <c r="R147" i="1"/>
  <c r="R139" i="1"/>
  <c r="R131" i="1"/>
  <c r="R123" i="1"/>
  <c r="R115" i="1"/>
  <c r="R107" i="1"/>
  <c r="R99" i="1"/>
  <c r="R91" i="1"/>
  <c r="R83" i="1"/>
  <c r="R75" i="1"/>
  <c r="R67" i="1"/>
  <c r="R59" i="1"/>
  <c r="R51" i="1"/>
  <c r="R43" i="1"/>
  <c r="R35" i="1"/>
  <c r="R27" i="1"/>
  <c r="R19" i="1"/>
  <c r="T141" i="1"/>
  <c r="T125" i="1"/>
  <c r="T109" i="1"/>
  <c r="T93" i="1"/>
  <c r="T77" i="1"/>
  <c r="T61" i="1"/>
  <c r="T45" i="1"/>
  <c r="T29" i="1"/>
  <c r="R146" i="1"/>
  <c r="R138" i="1"/>
  <c r="R130" i="1"/>
  <c r="R122" i="1"/>
  <c r="R114" i="1"/>
  <c r="R106" i="1"/>
  <c r="R98" i="1"/>
  <c r="R90" i="1"/>
  <c r="R82" i="1"/>
  <c r="R135" i="1"/>
  <c r="R119" i="1"/>
  <c r="R103" i="1"/>
  <c r="R87" i="1"/>
  <c r="R72" i="1"/>
  <c r="R58" i="1"/>
  <c r="R47" i="1"/>
  <c r="R33" i="1"/>
  <c r="R22" i="1"/>
  <c r="T135" i="1"/>
  <c r="T107" i="1"/>
  <c r="T85" i="1"/>
  <c r="T57" i="1"/>
  <c r="T35" i="1"/>
  <c r="R134" i="1"/>
  <c r="R118" i="1"/>
  <c r="R102" i="1"/>
  <c r="R86" i="1"/>
  <c r="R71" i="1"/>
  <c r="R57" i="1"/>
  <c r="R46" i="1"/>
  <c r="R32" i="1"/>
  <c r="R18" i="1"/>
  <c r="T133" i="1"/>
  <c r="T105" i="1"/>
  <c r="T83" i="1"/>
  <c r="T55" i="1"/>
  <c r="T27" i="1"/>
  <c r="R145" i="1"/>
  <c r="R129" i="1"/>
  <c r="R113" i="1"/>
  <c r="R97" i="1"/>
  <c r="R81" i="1"/>
  <c r="R70" i="1"/>
  <c r="R56" i="1"/>
  <c r="R42" i="1"/>
  <c r="R31" i="1"/>
  <c r="R17" i="1"/>
  <c r="T131" i="1"/>
  <c r="T103" i="1"/>
  <c r="T75" i="1"/>
  <c r="T53" i="1"/>
  <c r="T25" i="1"/>
  <c r="R144" i="1"/>
  <c r="R128" i="1"/>
  <c r="R112" i="1"/>
  <c r="R96" i="1"/>
  <c r="R80" i="1"/>
  <c r="R66" i="1"/>
  <c r="R55" i="1"/>
  <c r="R41" i="1"/>
  <c r="R30" i="1"/>
  <c r="R16" i="1"/>
  <c r="T123" i="1"/>
  <c r="T101" i="1"/>
  <c r="T73" i="1"/>
  <c r="T51" i="1"/>
  <c r="T23" i="1"/>
  <c r="R143" i="1"/>
  <c r="R127" i="1"/>
  <c r="R111" i="1"/>
  <c r="R95" i="1"/>
  <c r="R79" i="1"/>
  <c r="R65" i="1"/>
  <c r="R54" i="1"/>
  <c r="R40" i="1"/>
  <c r="R26" i="1"/>
  <c r="R15" i="1"/>
  <c r="T121" i="1"/>
  <c r="T99" i="1"/>
  <c r="T71" i="1"/>
  <c r="T43" i="1"/>
  <c r="T21" i="1"/>
  <c r="R142" i="1"/>
  <c r="R126" i="1"/>
  <c r="R110" i="1"/>
  <c r="R94" i="1"/>
  <c r="R78" i="1"/>
  <c r="R64" i="1"/>
  <c r="R50" i="1"/>
  <c r="R39" i="1"/>
  <c r="R25" i="1"/>
  <c r="T147" i="1"/>
  <c r="T119" i="1"/>
  <c r="T91" i="1"/>
  <c r="R88" i="1"/>
  <c r="R34" i="1"/>
  <c r="T87" i="1"/>
  <c r="R137" i="1"/>
  <c r="R74" i="1"/>
  <c r="R24" i="1"/>
  <c r="T69" i="1"/>
  <c r="R136" i="1"/>
  <c r="R73" i="1"/>
  <c r="R23" i="1"/>
  <c r="T67" i="1"/>
  <c r="R121" i="1"/>
  <c r="R63" i="1"/>
  <c r="T139" i="1"/>
  <c r="T59" i="1"/>
  <c r="R120" i="1"/>
  <c r="R62" i="1"/>
  <c r="T137" i="1"/>
  <c r="T41" i="1"/>
  <c r="R105" i="1"/>
  <c r="R49" i="1"/>
  <c r="T117" i="1"/>
  <c r="T39" i="1"/>
  <c r="R104" i="1"/>
  <c r="R48" i="1"/>
  <c r="T115" i="1"/>
  <c r="T37" i="1"/>
  <c r="R89" i="1"/>
  <c r="R38" i="1"/>
  <c r="T89" i="1"/>
  <c r="T19" i="1"/>
  <c r="U5" i="1"/>
  <c r="H691" i="10" l="1"/>
  <c r="G691" i="10"/>
  <c r="H690" i="10"/>
  <c r="G690" i="10"/>
  <c r="H689" i="10"/>
  <c r="G689" i="10"/>
  <c r="H688" i="10"/>
  <c r="G688" i="10"/>
  <c r="H687" i="10"/>
  <c r="G687" i="10"/>
  <c r="H686" i="10"/>
  <c r="G686" i="10"/>
  <c r="H685" i="10"/>
  <c r="G685" i="10"/>
  <c r="H684" i="10"/>
  <c r="G684" i="10"/>
  <c r="H683" i="10"/>
  <c r="G683" i="10"/>
  <c r="H682" i="10"/>
  <c r="G682" i="10"/>
  <c r="H681" i="10"/>
  <c r="G681" i="10"/>
  <c r="H680" i="10"/>
  <c r="G680" i="10"/>
  <c r="H679" i="10"/>
  <c r="G679" i="10"/>
  <c r="H678" i="10"/>
  <c r="G678" i="10"/>
  <c r="H677" i="10"/>
  <c r="G677" i="10"/>
  <c r="H676" i="10"/>
  <c r="G676" i="10"/>
  <c r="H675" i="10"/>
  <c r="G675" i="10"/>
  <c r="H674" i="10"/>
  <c r="G674" i="10"/>
  <c r="H673" i="10"/>
  <c r="G673" i="10"/>
  <c r="H672" i="10"/>
  <c r="G672" i="10"/>
  <c r="H671" i="10"/>
  <c r="G671" i="10"/>
  <c r="H670" i="10"/>
  <c r="G670" i="10"/>
  <c r="H669" i="10"/>
  <c r="G669" i="10"/>
  <c r="H668" i="10"/>
  <c r="G668" i="10"/>
  <c r="H667" i="10"/>
  <c r="G667" i="10"/>
  <c r="H666" i="10"/>
  <c r="G666" i="10"/>
  <c r="H665" i="10"/>
  <c r="G665" i="10"/>
  <c r="H664" i="10"/>
  <c r="G664" i="10"/>
  <c r="H663" i="10"/>
  <c r="G663" i="10"/>
  <c r="H662" i="10"/>
  <c r="G662" i="10"/>
  <c r="H661" i="10"/>
  <c r="G661" i="10"/>
  <c r="H660" i="10"/>
  <c r="G660" i="10"/>
  <c r="H659" i="10"/>
  <c r="G659" i="10"/>
  <c r="H658" i="10"/>
  <c r="G658" i="10"/>
  <c r="H657" i="10"/>
  <c r="G657" i="10"/>
  <c r="H656" i="10"/>
  <c r="G656" i="10"/>
  <c r="H655" i="10"/>
  <c r="G655" i="10"/>
  <c r="H654" i="10"/>
  <c r="G654" i="10"/>
  <c r="H653" i="10"/>
  <c r="G653" i="10"/>
  <c r="H652" i="10"/>
  <c r="G652" i="10"/>
  <c r="H651" i="10"/>
  <c r="G651" i="10"/>
  <c r="H650" i="10"/>
  <c r="G650" i="10"/>
  <c r="H649" i="10"/>
  <c r="G649" i="10"/>
  <c r="H648" i="10"/>
  <c r="G648" i="10"/>
  <c r="H647" i="10"/>
  <c r="G647" i="10"/>
  <c r="H646" i="10"/>
  <c r="G646" i="10"/>
  <c r="H645" i="10"/>
  <c r="G645" i="10"/>
  <c r="H644" i="10"/>
  <c r="G644" i="10"/>
  <c r="H643" i="10"/>
  <c r="G643" i="10"/>
  <c r="H642" i="10"/>
  <c r="G642" i="10"/>
  <c r="H641" i="10"/>
  <c r="G641" i="10"/>
  <c r="H640" i="10"/>
  <c r="G640" i="10"/>
  <c r="H639" i="10"/>
  <c r="G639" i="10"/>
  <c r="H638" i="10"/>
  <c r="G638" i="10"/>
  <c r="H637" i="10"/>
  <c r="G637" i="10"/>
  <c r="H636" i="10"/>
  <c r="G636" i="10"/>
  <c r="H635" i="10"/>
  <c r="G635" i="10"/>
  <c r="H634" i="10"/>
  <c r="G634" i="10"/>
  <c r="H633" i="10"/>
  <c r="G633" i="10"/>
  <c r="H632" i="10"/>
  <c r="G632" i="10"/>
  <c r="H631" i="10"/>
  <c r="G631" i="10"/>
  <c r="H630" i="10"/>
  <c r="G630" i="10"/>
  <c r="H629" i="10"/>
  <c r="G629" i="10"/>
  <c r="H628" i="10"/>
  <c r="G628" i="10"/>
  <c r="H627" i="10"/>
  <c r="G627" i="10"/>
  <c r="H626" i="10"/>
  <c r="G626" i="10"/>
  <c r="H625" i="10"/>
  <c r="G625" i="10"/>
  <c r="H624" i="10"/>
  <c r="G624" i="10"/>
  <c r="H623" i="10"/>
  <c r="G623" i="10"/>
  <c r="H622" i="10"/>
  <c r="G622" i="10"/>
  <c r="H621" i="10"/>
  <c r="G621" i="10"/>
  <c r="H620" i="10"/>
  <c r="G620" i="10"/>
  <c r="H619" i="10"/>
  <c r="G619" i="10"/>
  <c r="H618" i="10"/>
  <c r="G618" i="10"/>
  <c r="H617" i="10"/>
  <c r="G617" i="10"/>
  <c r="H616" i="10"/>
  <c r="G616" i="10"/>
  <c r="H615" i="10"/>
  <c r="G615" i="10"/>
  <c r="H614" i="10"/>
  <c r="G614" i="10"/>
  <c r="H613" i="10"/>
  <c r="G613" i="10"/>
  <c r="H612" i="10"/>
  <c r="G612" i="10"/>
  <c r="H611" i="10"/>
  <c r="G611" i="10"/>
  <c r="H610" i="10"/>
  <c r="G610" i="10"/>
  <c r="H609" i="10"/>
  <c r="G609" i="10"/>
  <c r="H608" i="10"/>
  <c r="G608" i="10"/>
  <c r="H607" i="10"/>
  <c r="G607" i="10"/>
  <c r="H606" i="10"/>
  <c r="G606" i="10"/>
  <c r="H605" i="10"/>
  <c r="G605" i="10"/>
  <c r="H604" i="10"/>
  <c r="G604" i="10"/>
  <c r="H603" i="10"/>
  <c r="G603" i="10"/>
  <c r="H602" i="10"/>
  <c r="G602" i="10"/>
  <c r="H601" i="10"/>
  <c r="G601" i="10"/>
  <c r="H600" i="10"/>
  <c r="G600" i="10"/>
  <c r="H599" i="10"/>
  <c r="G599" i="10"/>
  <c r="H598" i="10"/>
  <c r="G598" i="10"/>
  <c r="H597" i="10"/>
  <c r="G597" i="10"/>
  <c r="H596" i="10"/>
  <c r="G596" i="10"/>
  <c r="H595" i="10"/>
  <c r="G595" i="10"/>
  <c r="H594" i="10"/>
  <c r="G594" i="10"/>
  <c r="H593" i="10"/>
  <c r="G593" i="10"/>
  <c r="H592" i="10"/>
  <c r="G592" i="10"/>
  <c r="H591" i="10"/>
  <c r="G591" i="10"/>
  <c r="H590" i="10"/>
  <c r="G590" i="10"/>
  <c r="H589" i="10"/>
  <c r="G589" i="10"/>
  <c r="H588" i="10"/>
  <c r="G588" i="10"/>
  <c r="H587" i="10"/>
  <c r="G587" i="10"/>
  <c r="H586" i="10"/>
  <c r="G586" i="10"/>
  <c r="H585" i="10"/>
  <c r="G585" i="10"/>
  <c r="H584" i="10"/>
  <c r="G584" i="10"/>
  <c r="H583" i="10"/>
  <c r="G583" i="10"/>
  <c r="H582" i="10"/>
  <c r="G582" i="10"/>
  <c r="H581" i="10"/>
  <c r="G581" i="10"/>
  <c r="H580" i="10"/>
  <c r="G580" i="10"/>
  <c r="H579" i="10"/>
  <c r="G579" i="10"/>
  <c r="H578" i="10"/>
  <c r="G578" i="10"/>
  <c r="H577" i="10"/>
  <c r="G577" i="10"/>
  <c r="H576" i="10"/>
  <c r="G576" i="10"/>
  <c r="H575" i="10"/>
  <c r="G575" i="10"/>
  <c r="H574" i="10"/>
  <c r="G574" i="10"/>
  <c r="H573" i="10"/>
  <c r="G573" i="10"/>
  <c r="H572" i="10"/>
  <c r="G572" i="10"/>
  <c r="H571" i="10"/>
  <c r="G571" i="10"/>
  <c r="H570" i="10"/>
  <c r="G570" i="10"/>
  <c r="H569" i="10"/>
  <c r="G569" i="10"/>
  <c r="H568" i="10"/>
  <c r="G568" i="10"/>
  <c r="H567" i="10"/>
  <c r="G567" i="10"/>
  <c r="H566" i="10"/>
  <c r="G566" i="10"/>
  <c r="H565" i="10"/>
  <c r="G565" i="10"/>
  <c r="H564" i="10"/>
  <c r="G564" i="10"/>
  <c r="H563" i="10"/>
  <c r="G563" i="10"/>
  <c r="H562" i="10"/>
  <c r="G562" i="10"/>
  <c r="H561" i="10"/>
  <c r="G561" i="10"/>
  <c r="H560" i="10"/>
  <c r="G560" i="10"/>
  <c r="H559" i="10"/>
  <c r="G559" i="10"/>
  <c r="H558" i="10"/>
  <c r="G558" i="10"/>
  <c r="H557" i="10"/>
  <c r="G557" i="10"/>
  <c r="H556" i="10"/>
  <c r="G556" i="10"/>
  <c r="H555" i="10"/>
  <c r="G555" i="10"/>
  <c r="H554" i="10"/>
  <c r="G554" i="10"/>
  <c r="H553" i="10"/>
  <c r="G553" i="10"/>
  <c r="H552" i="10"/>
  <c r="G552" i="10"/>
  <c r="H551" i="10"/>
  <c r="G551" i="10"/>
  <c r="H550" i="10"/>
  <c r="G550" i="10"/>
  <c r="H549" i="10"/>
  <c r="G549" i="10"/>
  <c r="H548" i="10"/>
  <c r="G548" i="10"/>
  <c r="H547" i="10"/>
  <c r="G547" i="10"/>
  <c r="H546" i="10"/>
  <c r="G546" i="10"/>
  <c r="H545" i="10"/>
  <c r="G545" i="10"/>
  <c r="H544" i="10"/>
  <c r="G544" i="10"/>
  <c r="H543" i="10"/>
  <c r="G543" i="10"/>
  <c r="H542" i="10"/>
  <c r="G542" i="10"/>
  <c r="H541" i="10"/>
  <c r="G541" i="10"/>
  <c r="H540" i="10"/>
  <c r="G540" i="10"/>
  <c r="H539" i="10"/>
  <c r="G539" i="10"/>
  <c r="H538" i="10"/>
  <c r="G538" i="10"/>
  <c r="H537" i="10"/>
  <c r="G537" i="10"/>
  <c r="H536" i="10"/>
  <c r="G536" i="10"/>
  <c r="H535" i="10"/>
  <c r="G535" i="10"/>
  <c r="H534" i="10"/>
  <c r="G534" i="10"/>
  <c r="H533" i="10"/>
  <c r="G533" i="10"/>
  <c r="H532" i="10"/>
  <c r="G532" i="10"/>
  <c r="H531" i="10"/>
  <c r="G531" i="10"/>
  <c r="H530" i="10"/>
  <c r="G530" i="10"/>
  <c r="H529" i="10"/>
  <c r="G529" i="10"/>
  <c r="H528" i="10"/>
  <c r="G528" i="10"/>
  <c r="H527" i="10"/>
  <c r="G527" i="10"/>
  <c r="H526" i="10"/>
  <c r="G526" i="10"/>
  <c r="H525" i="10"/>
  <c r="G525" i="10"/>
  <c r="H524" i="10"/>
  <c r="G524" i="10"/>
  <c r="H523" i="10"/>
  <c r="G523" i="10"/>
  <c r="H522" i="10"/>
  <c r="G522" i="10"/>
  <c r="H521" i="10"/>
  <c r="G521" i="10"/>
  <c r="H520" i="10"/>
  <c r="G520" i="10"/>
  <c r="H519" i="10"/>
  <c r="G519" i="10"/>
  <c r="H518" i="10"/>
  <c r="G518" i="10"/>
  <c r="H517" i="10"/>
  <c r="G517" i="10"/>
  <c r="H516" i="10"/>
  <c r="G516" i="10"/>
  <c r="H515" i="10"/>
  <c r="G515" i="10"/>
  <c r="H514" i="10"/>
  <c r="G514" i="10"/>
  <c r="H513" i="10"/>
  <c r="G513" i="10"/>
  <c r="H512" i="10"/>
  <c r="G512" i="10"/>
  <c r="H511" i="10"/>
  <c r="G511" i="10"/>
  <c r="H510" i="10"/>
  <c r="G510" i="10"/>
  <c r="H509" i="10"/>
  <c r="G509" i="10"/>
  <c r="H508" i="10"/>
  <c r="G508" i="10"/>
  <c r="H507" i="10"/>
  <c r="G507" i="10"/>
  <c r="H506" i="10"/>
  <c r="G506" i="10"/>
  <c r="H505" i="10"/>
  <c r="G505" i="10"/>
  <c r="H504" i="10"/>
  <c r="G504" i="10"/>
  <c r="H503" i="10"/>
  <c r="G503" i="10"/>
  <c r="H502" i="10"/>
  <c r="G502" i="10"/>
  <c r="H501" i="10"/>
  <c r="G501" i="10"/>
  <c r="H500" i="10"/>
  <c r="G500" i="10"/>
  <c r="H499" i="10"/>
  <c r="G499" i="10"/>
  <c r="H498" i="10"/>
  <c r="G498" i="10"/>
  <c r="H497" i="10"/>
  <c r="G497" i="10"/>
  <c r="H496" i="10"/>
  <c r="G496" i="10"/>
  <c r="H495" i="10"/>
  <c r="G495" i="10"/>
  <c r="H494" i="10"/>
  <c r="G494" i="10"/>
  <c r="H493" i="10"/>
  <c r="G493" i="10"/>
  <c r="H492" i="10"/>
  <c r="G492" i="10"/>
  <c r="H491" i="10"/>
  <c r="G491" i="10"/>
  <c r="H490" i="10"/>
  <c r="G490" i="10"/>
  <c r="H489" i="10"/>
  <c r="G489" i="10"/>
  <c r="H488" i="10"/>
  <c r="G488" i="10"/>
  <c r="H487" i="10"/>
  <c r="G487" i="10"/>
  <c r="H486" i="10"/>
  <c r="G486" i="10"/>
  <c r="H485" i="10"/>
  <c r="G485" i="10"/>
  <c r="H484" i="10"/>
  <c r="G484" i="10"/>
  <c r="H483" i="10"/>
  <c r="G483" i="10"/>
  <c r="H482" i="10"/>
  <c r="G482" i="10"/>
  <c r="H481" i="10"/>
  <c r="G481" i="10"/>
  <c r="H480" i="10"/>
  <c r="G480" i="10"/>
  <c r="H479" i="10"/>
  <c r="G479" i="10"/>
  <c r="H478" i="10"/>
  <c r="G478" i="10"/>
  <c r="H477" i="10"/>
  <c r="G477" i="10"/>
  <c r="H476" i="10"/>
  <c r="G476" i="10"/>
  <c r="H475" i="10"/>
  <c r="G475" i="10"/>
  <c r="H474" i="10"/>
  <c r="G474" i="10"/>
  <c r="H473" i="10"/>
  <c r="G473" i="10"/>
  <c r="H472" i="10"/>
  <c r="G472" i="10"/>
  <c r="H471" i="10"/>
  <c r="G471" i="10"/>
  <c r="H470" i="10"/>
  <c r="G470" i="10"/>
  <c r="H469" i="10"/>
  <c r="G469" i="10"/>
  <c r="H468" i="10"/>
  <c r="G468" i="10"/>
  <c r="H467" i="10"/>
  <c r="G467" i="10"/>
  <c r="H466" i="10"/>
  <c r="G466" i="10"/>
  <c r="H465" i="10"/>
  <c r="G465" i="10"/>
  <c r="H464" i="10"/>
  <c r="G464" i="10"/>
  <c r="H463" i="10"/>
  <c r="G463" i="10"/>
  <c r="H462" i="10"/>
  <c r="G462" i="10"/>
  <c r="H461" i="10"/>
  <c r="G461" i="10"/>
  <c r="H460" i="10"/>
  <c r="G460" i="10"/>
  <c r="H459" i="10"/>
  <c r="G459" i="10"/>
  <c r="H458" i="10"/>
  <c r="G458" i="10"/>
  <c r="H457" i="10"/>
  <c r="G457" i="10"/>
  <c r="H456" i="10"/>
  <c r="G456" i="10"/>
  <c r="H455" i="10"/>
  <c r="G455" i="10"/>
  <c r="H454" i="10"/>
  <c r="G454" i="10"/>
  <c r="H453" i="10"/>
  <c r="G453" i="10"/>
  <c r="H452" i="10"/>
  <c r="G452" i="10"/>
  <c r="H451" i="10"/>
  <c r="G451" i="10"/>
  <c r="H450" i="10"/>
  <c r="G450" i="10"/>
  <c r="H449" i="10"/>
  <c r="G449" i="10"/>
  <c r="H448" i="10"/>
  <c r="G448" i="10"/>
  <c r="H447" i="10"/>
  <c r="G447" i="10"/>
  <c r="H446" i="10"/>
  <c r="G446" i="10"/>
  <c r="H445" i="10"/>
  <c r="G445" i="10"/>
  <c r="H444" i="10"/>
  <c r="G444" i="10"/>
  <c r="H443" i="10"/>
  <c r="G443" i="10"/>
  <c r="H442" i="10"/>
  <c r="G442" i="10"/>
  <c r="H441" i="10"/>
  <c r="G441" i="10"/>
  <c r="H440" i="10"/>
  <c r="G440" i="10"/>
  <c r="H439" i="10"/>
  <c r="G439" i="10"/>
  <c r="H438" i="10"/>
  <c r="G438" i="10"/>
  <c r="H437" i="10"/>
  <c r="G437" i="10"/>
  <c r="H436" i="10"/>
  <c r="G436" i="10"/>
  <c r="H435" i="10"/>
  <c r="G435" i="10"/>
  <c r="H434" i="10"/>
  <c r="G434" i="10"/>
  <c r="H433" i="10"/>
  <c r="G433" i="10"/>
  <c r="H432" i="10"/>
  <c r="G432" i="10"/>
  <c r="H431" i="10"/>
  <c r="G431" i="10"/>
  <c r="H430" i="10"/>
  <c r="G430" i="10"/>
  <c r="H429" i="10"/>
  <c r="G429" i="10"/>
  <c r="H428" i="10"/>
  <c r="G428" i="10"/>
  <c r="H427" i="10"/>
  <c r="G427" i="10"/>
  <c r="H426" i="10"/>
  <c r="G426" i="10"/>
  <c r="H425" i="10"/>
  <c r="G425" i="10"/>
  <c r="H424" i="10"/>
  <c r="G424" i="10"/>
  <c r="H423" i="10"/>
  <c r="G423" i="10"/>
  <c r="H422" i="10"/>
  <c r="G422" i="10"/>
  <c r="H421" i="10"/>
  <c r="G421" i="10"/>
  <c r="H420" i="10"/>
  <c r="G420" i="10"/>
  <c r="H419" i="10"/>
  <c r="G419" i="10"/>
  <c r="H418" i="10"/>
  <c r="G418" i="10"/>
  <c r="H417" i="10"/>
  <c r="G417" i="10"/>
  <c r="H416" i="10"/>
  <c r="G416" i="10"/>
  <c r="H415" i="10"/>
  <c r="G415" i="10"/>
  <c r="H414" i="10"/>
  <c r="G414" i="10"/>
  <c r="H413" i="10"/>
  <c r="G413" i="10"/>
  <c r="H412" i="10"/>
  <c r="G412" i="10"/>
  <c r="H411" i="10"/>
  <c r="G411" i="10"/>
  <c r="H410" i="10"/>
  <c r="G410" i="10"/>
  <c r="H409" i="10"/>
  <c r="G409" i="10"/>
  <c r="H408" i="10"/>
  <c r="G408" i="10"/>
  <c r="H407" i="10"/>
  <c r="G407" i="10"/>
  <c r="H406" i="10"/>
  <c r="G406" i="10"/>
  <c r="H405" i="10"/>
  <c r="G405" i="10"/>
  <c r="H404" i="10"/>
  <c r="G404" i="10"/>
  <c r="H403" i="10"/>
  <c r="G403" i="10"/>
  <c r="H402" i="10"/>
  <c r="G402" i="10"/>
  <c r="H401" i="10"/>
  <c r="G401" i="10"/>
  <c r="H400" i="10"/>
  <c r="G400" i="10"/>
  <c r="H399" i="10"/>
  <c r="G399" i="10"/>
  <c r="H398" i="10"/>
  <c r="G398" i="10"/>
  <c r="H397" i="10"/>
  <c r="G397" i="10"/>
  <c r="H396" i="10"/>
  <c r="G396" i="10"/>
  <c r="H395" i="10"/>
  <c r="G395" i="10"/>
  <c r="H394" i="10"/>
  <c r="G394" i="10"/>
  <c r="H393" i="10"/>
  <c r="G393" i="10"/>
  <c r="H392" i="10"/>
  <c r="G392" i="10"/>
  <c r="H391" i="10"/>
  <c r="G391" i="10"/>
  <c r="H390" i="10"/>
  <c r="G390" i="10"/>
  <c r="H389" i="10"/>
  <c r="G389" i="10"/>
  <c r="H388" i="10"/>
  <c r="G388" i="10"/>
  <c r="H387" i="10"/>
  <c r="G387" i="10"/>
  <c r="H386" i="10"/>
  <c r="G386" i="10"/>
  <c r="H385" i="10"/>
  <c r="G385" i="10"/>
  <c r="H384" i="10"/>
  <c r="G384" i="10"/>
  <c r="H383" i="10"/>
  <c r="G383" i="10"/>
  <c r="H382" i="10"/>
  <c r="G382" i="10"/>
  <c r="H381" i="10"/>
  <c r="G381" i="10"/>
  <c r="H380" i="10"/>
  <c r="G380" i="10"/>
  <c r="H379" i="10"/>
  <c r="G379" i="10"/>
  <c r="H378" i="10"/>
  <c r="G378" i="10"/>
  <c r="H377" i="10"/>
  <c r="G377" i="10"/>
  <c r="H376" i="10"/>
  <c r="G376" i="10"/>
  <c r="H375" i="10"/>
  <c r="G375" i="10"/>
  <c r="H374" i="10"/>
  <c r="G374" i="10"/>
  <c r="H373" i="10"/>
  <c r="G373" i="10"/>
  <c r="H372" i="10"/>
  <c r="G372" i="10"/>
  <c r="H371" i="10"/>
  <c r="G371" i="10"/>
  <c r="H370" i="10"/>
  <c r="G370" i="10"/>
  <c r="H369" i="10"/>
  <c r="G369" i="10"/>
  <c r="H368" i="10"/>
  <c r="G368" i="10"/>
  <c r="H367" i="10"/>
  <c r="G367" i="10"/>
  <c r="H366" i="10"/>
  <c r="G366" i="10"/>
  <c r="H365" i="10"/>
  <c r="G365" i="10"/>
  <c r="H364" i="10"/>
  <c r="G364" i="10"/>
  <c r="H363" i="10"/>
  <c r="G363" i="10"/>
  <c r="H362" i="10"/>
  <c r="G362" i="10"/>
  <c r="H361" i="10"/>
  <c r="G361" i="10"/>
  <c r="H360" i="10"/>
  <c r="G360" i="10"/>
  <c r="H359" i="10"/>
  <c r="G359" i="10"/>
  <c r="H358" i="10"/>
  <c r="G358" i="10"/>
  <c r="H357" i="10"/>
  <c r="G357" i="10"/>
  <c r="H356" i="10"/>
  <c r="G356" i="10"/>
  <c r="H355" i="10"/>
  <c r="G355" i="10"/>
  <c r="H354" i="10"/>
  <c r="G354" i="10"/>
  <c r="H353" i="10"/>
  <c r="G353" i="10"/>
  <c r="H352" i="10"/>
  <c r="G352" i="10"/>
  <c r="H351" i="10"/>
  <c r="G351" i="10"/>
  <c r="H350" i="10"/>
  <c r="G350" i="10"/>
  <c r="H349" i="10"/>
  <c r="G349" i="10"/>
  <c r="H348" i="10"/>
  <c r="G348" i="10"/>
  <c r="H347" i="10"/>
  <c r="G347" i="10"/>
  <c r="H346" i="10"/>
  <c r="G346" i="10"/>
  <c r="H345" i="10"/>
  <c r="G345" i="10"/>
  <c r="H344" i="10"/>
  <c r="G344" i="10"/>
  <c r="H343" i="10"/>
  <c r="G343" i="10"/>
  <c r="H342" i="10"/>
  <c r="G342" i="10"/>
  <c r="H341" i="10"/>
  <c r="G341" i="10"/>
  <c r="H340" i="10"/>
  <c r="G340" i="10"/>
  <c r="H339" i="10"/>
  <c r="G339" i="10"/>
  <c r="H338" i="10"/>
  <c r="G338" i="10"/>
  <c r="H337" i="10"/>
  <c r="G337" i="10"/>
  <c r="H336" i="10"/>
  <c r="G336" i="10"/>
  <c r="H335" i="10"/>
  <c r="G335" i="10"/>
  <c r="H334" i="10"/>
  <c r="G334" i="10"/>
  <c r="H333" i="10"/>
  <c r="G333" i="10"/>
  <c r="H332" i="10"/>
  <c r="G332" i="10"/>
  <c r="H331" i="10"/>
  <c r="G331" i="10"/>
  <c r="H330" i="10"/>
  <c r="G330" i="10"/>
  <c r="H329" i="10"/>
  <c r="G329" i="10"/>
  <c r="H328" i="10"/>
  <c r="G328" i="10"/>
  <c r="H327" i="10"/>
  <c r="G327" i="10"/>
  <c r="H326" i="10"/>
  <c r="G326" i="10"/>
  <c r="H325" i="10"/>
  <c r="G325" i="10"/>
  <c r="H324" i="10"/>
  <c r="G324" i="10"/>
  <c r="H323" i="10"/>
  <c r="G323" i="10"/>
  <c r="H322" i="10"/>
  <c r="G322" i="10"/>
  <c r="H321" i="10"/>
  <c r="G321" i="10"/>
  <c r="H320" i="10"/>
  <c r="G320" i="10"/>
  <c r="H319" i="10"/>
  <c r="G319" i="10"/>
  <c r="H318" i="10"/>
  <c r="G318" i="10"/>
  <c r="H317" i="10"/>
  <c r="G317" i="10"/>
  <c r="H316" i="10"/>
  <c r="G316" i="10"/>
  <c r="H315" i="10"/>
  <c r="G315" i="10"/>
  <c r="H314" i="10"/>
  <c r="G314" i="10"/>
  <c r="H313" i="10"/>
  <c r="G313" i="10"/>
  <c r="H312" i="10"/>
  <c r="G312" i="10"/>
  <c r="H311" i="10"/>
  <c r="G311" i="10"/>
  <c r="H310" i="10"/>
  <c r="G310" i="10"/>
  <c r="H309" i="10"/>
  <c r="G309" i="10"/>
  <c r="H308" i="10"/>
  <c r="G308" i="10"/>
  <c r="H307" i="10"/>
  <c r="G307" i="10"/>
  <c r="H306" i="10"/>
  <c r="G306" i="10"/>
  <c r="H305" i="10"/>
  <c r="G305" i="10"/>
  <c r="H304" i="10"/>
  <c r="G304" i="10"/>
  <c r="H303" i="10"/>
  <c r="G303" i="10"/>
  <c r="H302" i="10"/>
  <c r="G302" i="10"/>
  <c r="H301" i="10"/>
  <c r="G301" i="10"/>
  <c r="H300" i="10"/>
  <c r="G300" i="10"/>
  <c r="H299" i="10"/>
  <c r="G299" i="10"/>
  <c r="H298" i="10"/>
  <c r="G298" i="10"/>
  <c r="H297" i="10"/>
  <c r="G297" i="10"/>
  <c r="H296" i="10"/>
  <c r="G296" i="10"/>
  <c r="H295" i="10"/>
  <c r="G295" i="10"/>
  <c r="H294" i="10"/>
  <c r="G294" i="10"/>
  <c r="H293" i="10"/>
  <c r="G293" i="10"/>
  <c r="H292" i="10"/>
  <c r="G292" i="10"/>
  <c r="H291" i="10"/>
  <c r="G291" i="10"/>
  <c r="H290" i="10"/>
  <c r="G290" i="10"/>
  <c r="H289" i="10"/>
  <c r="G289" i="10"/>
  <c r="H288" i="10"/>
  <c r="G288" i="10"/>
  <c r="H287" i="10"/>
  <c r="G287" i="10"/>
  <c r="H286" i="10"/>
  <c r="G286" i="10"/>
  <c r="H285" i="10"/>
  <c r="G285" i="10"/>
  <c r="H284" i="10"/>
  <c r="G284" i="10"/>
  <c r="H283" i="10"/>
  <c r="G283" i="10"/>
  <c r="H282" i="10"/>
  <c r="G282" i="10"/>
  <c r="H281" i="10"/>
  <c r="G281" i="10"/>
  <c r="H280" i="10"/>
  <c r="G280" i="10"/>
  <c r="H279" i="10"/>
  <c r="G279" i="10"/>
  <c r="H278" i="10"/>
  <c r="G278" i="10"/>
  <c r="H277" i="10"/>
  <c r="G277" i="10"/>
  <c r="H276" i="10"/>
  <c r="G276" i="10"/>
  <c r="H275" i="10"/>
  <c r="G275" i="10"/>
  <c r="H274" i="10"/>
  <c r="G274" i="10"/>
  <c r="H273" i="10"/>
  <c r="G273" i="10"/>
  <c r="H272" i="10"/>
  <c r="G272" i="10"/>
  <c r="H271" i="10"/>
  <c r="G271" i="10"/>
  <c r="H270" i="10"/>
  <c r="G270" i="10"/>
  <c r="H269" i="10"/>
  <c r="G269" i="10"/>
  <c r="H268" i="10"/>
  <c r="G268" i="10"/>
  <c r="H267" i="10"/>
  <c r="G267" i="10"/>
  <c r="H266" i="10"/>
  <c r="G266" i="10"/>
  <c r="H265" i="10"/>
  <c r="G265" i="10"/>
  <c r="H264" i="10"/>
  <c r="G264" i="10"/>
  <c r="H263" i="10"/>
  <c r="G263" i="10"/>
  <c r="H262" i="10"/>
  <c r="G262" i="10"/>
  <c r="H261" i="10"/>
  <c r="G261" i="10"/>
  <c r="H260" i="10"/>
  <c r="G260" i="10"/>
  <c r="H259" i="10"/>
  <c r="G259" i="10"/>
  <c r="H258" i="10"/>
  <c r="G258" i="10"/>
  <c r="H257" i="10"/>
  <c r="G257" i="10"/>
  <c r="H256" i="10"/>
  <c r="G256" i="10"/>
  <c r="H255" i="10"/>
  <c r="G255" i="10"/>
  <c r="H254" i="10"/>
  <c r="G254" i="10"/>
  <c r="H253" i="10"/>
  <c r="G253" i="10"/>
  <c r="H252" i="10"/>
  <c r="G252" i="10"/>
  <c r="H251" i="10"/>
  <c r="G251" i="10"/>
  <c r="H250" i="10"/>
  <c r="G250" i="10"/>
  <c r="H249" i="10"/>
  <c r="G249" i="10"/>
  <c r="H248" i="10"/>
  <c r="G248" i="10"/>
  <c r="H247" i="10"/>
  <c r="G247" i="10"/>
  <c r="H246" i="10"/>
  <c r="G246" i="10"/>
  <c r="H245" i="10"/>
  <c r="G245" i="10"/>
  <c r="H244" i="10"/>
  <c r="G244" i="10"/>
  <c r="H243" i="10"/>
  <c r="G243" i="10"/>
  <c r="H242" i="10"/>
  <c r="G242" i="10"/>
  <c r="H241" i="10"/>
  <c r="G241" i="10"/>
  <c r="H240" i="10"/>
  <c r="G240" i="10"/>
  <c r="H239" i="10"/>
  <c r="G239" i="10"/>
  <c r="H238" i="10"/>
  <c r="G238" i="10"/>
  <c r="H237" i="10"/>
  <c r="G237" i="10"/>
  <c r="H236" i="10"/>
  <c r="G236" i="10"/>
  <c r="H235" i="10"/>
  <c r="G235" i="10"/>
  <c r="H234" i="10"/>
  <c r="G234" i="10"/>
  <c r="H233" i="10"/>
  <c r="G233" i="10"/>
  <c r="H232" i="10"/>
  <c r="G232" i="10"/>
  <c r="H231" i="10"/>
  <c r="G231" i="10"/>
  <c r="H230" i="10"/>
  <c r="G230" i="10"/>
  <c r="H229" i="10"/>
  <c r="G229" i="10"/>
  <c r="H228" i="10"/>
  <c r="G228" i="10"/>
  <c r="H227" i="10"/>
  <c r="G227" i="10"/>
  <c r="H226" i="10"/>
  <c r="G226" i="10"/>
  <c r="H225" i="10"/>
  <c r="G225" i="10"/>
  <c r="H224" i="10"/>
  <c r="G224" i="10"/>
  <c r="H223" i="10"/>
  <c r="G223" i="10"/>
  <c r="H222" i="10"/>
  <c r="G222" i="10"/>
  <c r="H221" i="10"/>
  <c r="G221" i="10"/>
  <c r="H220" i="10"/>
  <c r="G220" i="10"/>
  <c r="H219" i="10"/>
  <c r="G219" i="10"/>
  <c r="H218" i="10"/>
  <c r="G218" i="10"/>
  <c r="H217" i="10"/>
  <c r="G217" i="10"/>
  <c r="H216" i="10"/>
  <c r="G216" i="10"/>
  <c r="H215" i="10"/>
  <c r="G215" i="10"/>
  <c r="H214" i="10"/>
  <c r="G214" i="10"/>
  <c r="H213" i="10"/>
  <c r="G213" i="10"/>
  <c r="H212" i="10"/>
  <c r="G212" i="10"/>
  <c r="H211" i="10"/>
  <c r="G211" i="10"/>
  <c r="H210" i="10"/>
  <c r="G210" i="10"/>
  <c r="H209" i="10"/>
  <c r="G209" i="10"/>
  <c r="H208" i="10"/>
  <c r="G208" i="10"/>
  <c r="H207" i="10"/>
  <c r="G207" i="10"/>
  <c r="H206" i="10"/>
  <c r="G206" i="10"/>
  <c r="H205" i="10"/>
  <c r="G205" i="10"/>
  <c r="H204" i="10"/>
  <c r="G204" i="10"/>
  <c r="H203" i="10"/>
  <c r="G203" i="10"/>
  <c r="H202" i="10"/>
  <c r="G202" i="10"/>
  <c r="H201" i="10"/>
  <c r="G201" i="10"/>
  <c r="H200" i="10"/>
  <c r="G200" i="10"/>
  <c r="H199" i="10"/>
  <c r="G199" i="10"/>
  <c r="H198" i="10"/>
  <c r="G198" i="10"/>
  <c r="H197" i="10"/>
  <c r="G197" i="10"/>
  <c r="H196" i="10"/>
  <c r="G196" i="10"/>
  <c r="H195" i="10"/>
  <c r="G195" i="10"/>
  <c r="H194" i="10"/>
  <c r="G194" i="10"/>
  <c r="H193" i="10"/>
  <c r="G193" i="10"/>
  <c r="H192" i="10"/>
  <c r="G192" i="10"/>
  <c r="H191" i="10"/>
  <c r="G191" i="10"/>
  <c r="H190" i="10"/>
  <c r="G190" i="10"/>
  <c r="H189" i="10"/>
  <c r="G189" i="10"/>
  <c r="H188" i="10"/>
  <c r="G188" i="10"/>
  <c r="H187" i="10"/>
  <c r="G187" i="10"/>
  <c r="H186" i="10"/>
  <c r="G186" i="10"/>
  <c r="H185" i="10"/>
  <c r="G185" i="10"/>
  <c r="H184" i="10"/>
  <c r="G184" i="10"/>
  <c r="H183" i="10"/>
  <c r="G183" i="10"/>
  <c r="H182" i="10"/>
  <c r="G182" i="10"/>
  <c r="H181" i="10"/>
  <c r="G181" i="10"/>
  <c r="H180" i="10"/>
  <c r="G180" i="10"/>
  <c r="H179" i="10"/>
  <c r="G179" i="10"/>
  <c r="H178" i="10"/>
  <c r="G178" i="10"/>
  <c r="H177" i="10"/>
  <c r="G177" i="10"/>
  <c r="H176" i="10"/>
  <c r="G176" i="10"/>
  <c r="H175" i="10"/>
  <c r="G175" i="10"/>
  <c r="H174" i="10"/>
  <c r="G174" i="10"/>
  <c r="H173" i="10"/>
  <c r="G173" i="10"/>
  <c r="H172" i="10"/>
  <c r="G172" i="10"/>
  <c r="H171" i="10"/>
  <c r="G171" i="10"/>
  <c r="H170" i="10"/>
  <c r="G170" i="10"/>
  <c r="H169" i="10"/>
  <c r="G169" i="10"/>
  <c r="H168" i="10"/>
  <c r="G168" i="10"/>
  <c r="H167" i="10"/>
  <c r="G167" i="10"/>
  <c r="H166" i="10"/>
  <c r="G166" i="10"/>
  <c r="H165" i="10"/>
  <c r="G165" i="10"/>
  <c r="H164" i="10"/>
  <c r="G164" i="10"/>
  <c r="H163" i="10"/>
  <c r="G163" i="10"/>
  <c r="H162" i="10"/>
  <c r="G162" i="10"/>
  <c r="H161" i="10"/>
  <c r="G161" i="10"/>
  <c r="H160" i="10"/>
  <c r="G160" i="10"/>
  <c r="H159" i="10"/>
  <c r="G159" i="10"/>
  <c r="H158" i="10"/>
  <c r="G158" i="10"/>
  <c r="H157" i="10"/>
  <c r="G157" i="10"/>
  <c r="H156" i="10"/>
  <c r="G156" i="10"/>
  <c r="H155" i="10"/>
  <c r="G155" i="10"/>
  <c r="H154" i="10"/>
  <c r="G154" i="10"/>
  <c r="H153" i="10"/>
  <c r="G153" i="10"/>
  <c r="H152" i="10"/>
  <c r="G152" i="10"/>
  <c r="H151" i="10"/>
  <c r="G151" i="10"/>
  <c r="H150" i="10"/>
  <c r="G150" i="10"/>
  <c r="H149" i="10"/>
  <c r="G149" i="10"/>
  <c r="H148" i="10"/>
  <c r="G148" i="10"/>
  <c r="H147" i="10"/>
  <c r="G147" i="10"/>
  <c r="H146" i="10"/>
  <c r="G146" i="10"/>
  <c r="H145" i="10"/>
  <c r="G145" i="10"/>
  <c r="H144" i="10"/>
  <c r="G144" i="10"/>
  <c r="H143" i="10"/>
  <c r="G143" i="10"/>
  <c r="H142" i="10"/>
  <c r="G142" i="10"/>
  <c r="H141" i="10"/>
  <c r="G141" i="10"/>
  <c r="H140" i="10"/>
  <c r="G140" i="10"/>
  <c r="H139" i="10"/>
  <c r="G139" i="10"/>
  <c r="H138" i="10"/>
  <c r="G138" i="10"/>
  <c r="H137" i="10"/>
  <c r="G137" i="10"/>
  <c r="H136" i="10"/>
  <c r="G136" i="10"/>
  <c r="H135" i="10"/>
  <c r="G135" i="10"/>
  <c r="H134" i="10"/>
  <c r="G134" i="10"/>
  <c r="H133" i="10"/>
  <c r="G133" i="10"/>
  <c r="H132" i="10"/>
  <c r="G132" i="10"/>
  <c r="H131" i="10"/>
  <c r="G131" i="10"/>
  <c r="H130" i="10"/>
  <c r="G130" i="10"/>
  <c r="H129" i="10"/>
  <c r="G129" i="10"/>
  <c r="H128" i="10"/>
  <c r="G128" i="10"/>
  <c r="H127" i="10"/>
  <c r="G127" i="10"/>
  <c r="H126" i="10"/>
  <c r="G126" i="10"/>
  <c r="H125" i="10"/>
  <c r="G125" i="10"/>
  <c r="H124" i="10"/>
  <c r="G124" i="10"/>
  <c r="H123" i="10"/>
  <c r="G123" i="10"/>
  <c r="H122" i="10"/>
  <c r="G122" i="10"/>
  <c r="H121" i="10"/>
  <c r="G121" i="10"/>
  <c r="H120" i="10"/>
  <c r="G120" i="10"/>
  <c r="H119" i="10"/>
  <c r="G119" i="10"/>
  <c r="H118" i="10"/>
  <c r="G118" i="10"/>
  <c r="H117" i="10"/>
  <c r="G117" i="10"/>
  <c r="H116" i="10"/>
  <c r="G116" i="10"/>
  <c r="H115" i="10"/>
  <c r="G115" i="10"/>
  <c r="H114" i="10"/>
  <c r="G114" i="10"/>
  <c r="H113" i="10"/>
  <c r="G113" i="10"/>
  <c r="H112" i="10"/>
  <c r="G112" i="10"/>
  <c r="H111" i="10"/>
  <c r="G111" i="10"/>
  <c r="H110" i="10"/>
  <c r="G110" i="10"/>
  <c r="H109" i="10"/>
  <c r="G109" i="10"/>
  <c r="H108" i="10"/>
  <c r="G108" i="10"/>
  <c r="H107" i="10"/>
  <c r="G107" i="10"/>
  <c r="H106" i="10"/>
  <c r="G106" i="10"/>
  <c r="H105" i="10"/>
  <c r="G105" i="10"/>
  <c r="H104" i="10"/>
  <c r="G104" i="10"/>
  <c r="H103" i="10"/>
  <c r="G103" i="10"/>
  <c r="H102" i="10"/>
  <c r="G102" i="10"/>
  <c r="H101" i="10"/>
  <c r="G101" i="10"/>
  <c r="H100" i="10"/>
  <c r="G100" i="10"/>
  <c r="H99" i="10"/>
  <c r="G99" i="10"/>
  <c r="H98" i="10"/>
  <c r="G98" i="10"/>
  <c r="H97" i="10"/>
  <c r="G97" i="10"/>
  <c r="H96" i="10"/>
  <c r="G96" i="10"/>
  <c r="H95" i="10"/>
  <c r="G95" i="10"/>
  <c r="H94" i="10"/>
  <c r="G94" i="10"/>
  <c r="H93" i="10"/>
  <c r="G93" i="10"/>
  <c r="H92" i="10"/>
  <c r="G92" i="10"/>
  <c r="H91" i="10"/>
  <c r="G91" i="10"/>
  <c r="H90" i="10"/>
  <c r="G90" i="10"/>
  <c r="H89" i="10"/>
  <c r="G89" i="10"/>
  <c r="H88" i="10"/>
  <c r="G88" i="10"/>
  <c r="H87" i="10"/>
  <c r="G87" i="10"/>
  <c r="H86" i="10"/>
  <c r="G86" i="10"/>
  <c r="H85" i="10"/>
  <c r="G85" i="10"/>
  <c r="H84" i="10"/>
  <c r="G84" i="10"/>
  <c r="H83" i="10"/>
  <c r="G83" i="10"/>
  <c r="H82" i="10"/>
  <c r="G82" i="10"/>
  <c r="H81" i="10"/>
  <c r="G81" i="10"/>
  <c r="H80" i="10"/>
  <c r="G80" i="10"/>
  <c r="H79" i="10"/>
  <c r="G79" i="10"/>
  <c r="H78" i="10"/>
  <c r="G78" i="10"/>
  <c r="H77" i="10"/>
  <c r="G77" i="10"/>
  <c r="H76" i="10"/>
  <c r="G76" i="10"/>
  <c r="H75" i="10"/>
  <c r="G75" i="10"/>
  <c r="H74" i="10"/>
  <c r="G74" i="10"/>
  <c r="H73" i="10"/>
  <c r="G73" i="10"/>
  <c r="H72" i="10"/>
  <c r="G72" i="10"/>
  <c r="H71" i="10"/>
  <c r="G71" i="10"/>
  <c r="H70" i="10"/>
  <c r="G70" i="10"/>
  <c r="H69" i="10"/>
  <c r="G69" i="10"/>
  <c r="H68" i="10"/>
  <c r="G68" i="10"/>
  <c r="H67" i="10"/>
  <c r="G67" i="10"/>
  <c r="H66" i="10"/>
  <c r="G66" i="10"/>
  <c r="H65" i="10"/>
  <c r="G65" i="10"/>
  <c r="H64" i="10"/>
  <c r="G64" i="10"/>
  <c r="H63" i="10"/>
  <c r="G63" i="10"/>
  <c r="H62" i="10"/>
  <c r="G62" i="10"/>
  <c r="H61" i="10"/>
  <c r="G61" i="10"/>
  <c r="H60" i="10"/>
  <c r="G60" i="10"/>
  <c r="H59" i="10"/>
  <c r="G59" i="10"/>
  <c r="H58" i="10"/>
  <c r="G58" i="10"/>
  <c r="H57" i="10"/>
  <c r="G57" i="10"/>
  <c r="H56" i="10"/>
  <c r="G56" i="10"/>
  <c r="H55" i="10"/>
  <c r="G55" i="10"/>
  <c r="H54" i="10"/>
  <c r="G54" i="10"/>
  <c r="H53" i="10"/>
  <c r="G53" i="10"/>
  <c r="H52" i="10"/>
  <c r="G52" i="10"/>
  <c r="H51" i="10"/>
  <c r="G51" i="10"/>
  <c r="H50" i="10"/>
  <c r="G50" i="10"/>
  <c r="H49" i="10"/>
  <c r="G49" i="10"/>
  <c r="H48" i="10"/>
  <c r="G48" i="10"/>
  <c r="H47" i="10"/>
  <c r="G47" i="10"/>
  <c r="H46" i="10"/>
  <c r="G46" i="10"/>
  <c r="H45" i="10"/>
  <c r="G45" i="10"/>
  <c r="H44" i="10"/>
  <c r="G44" i="10"/>
  <c r="H43" i="10"/>
  <c r="G43" i="10"/>
  <c r="H42" i="10"/>
  <c r="G42" i="10"/>
  <c r="H41" i="10"/>
  <c r="G41" i="10"/>
  <c r="H40" i="10"/>
  <c r="G40" i="10"/>
  <c r="H39" i="10"/>
  <c r="G39" i="10"/>
  <c r="H38" i="10"/>
  <c r="G38" i="10"/>
  <c r="H37" i="10"/>
  <c r="G37" i="10"/>
  <c r="H36" i="10"/>
  <c r="G36" i="10"/>
  <c r="H35" i="10"/>
  <c r="G35" i="10"/>
  <c r="H34" i="10"/>
  <c r="G34" i="10"/>
  <c r="H33" i="10"/>
  <c r="G33" i="10"/>
  <c r="H32" i="10"/>
  <c r="G32" i="10"/>
  <c r="H31" i="10"/>
  <c r="G31" i="10"/>
  <c r="H30" i="10"/>
  <c r="G30" i="10"/>
  <c r="H29" i="10"/>
  <c r="G29" i="10"/>
  <c r="H28" i="10"/>
  <c r="G28" i="10"/>
  <c r="H27" i="10"/>
  <c r="G27" i="10"/>
  <c r="H26" i="10"/>
  <c r="G26" i="10"/>
  <c r="H25" i="10"/>
  <c r="G25" i="10"/>
  <c r="H24" i="10"/>
  <c r="G24" i="10"/>
  <c r="H23" i="10"/>
  <c r="G23" i="10"/>
  <c r="H22" i="10"/>
  <c r="G22" i="10"/>
  <c r="H21" i="10"/>
  <c r="G21" i="10"/>
  <c r="H20" i="10"/>
  <c r="G20" i="10"/>
  <c r="H19" i="10"/>
  <c r="G19" i="10"/>
  <c r="H18" i="10"/>
  <c r="G18" i="10"/>
  <c r="H17" i="10"/>
  <c r="G17" i="10"/>
  <c r="H16" i="10"/>
  <c r="G16" i="10"/>
  <c r="H15" i="10"/>
  <c r="G15" i="10"/>
  <c r="H14" i="10"/>
  <c r="G14" i="10"/>
  <c r="H13" i="10"/>
  <c r="G13" i="10"/>
  <c r="H12" i="10"/>
  <c r="G12" i="10"/>
  <c r="H11" i="10"/>
  <c r="G11" i="10"/>
  <c r="H10" i="10"/>
  <c r="G10" i="10"/>
  <c r="H9" i="10"/>
  <c r="G9" i="10"/>
  <c r="H8" i="10"/>
  <c r="G8" i="10"/>
  <c r="H1" i="10"/>
  <c r="G1" i="10"/>
  <c r="E3"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206" i="10"/>
  <c r="E207" i="10"/>
  <c r="E208" i="10"/>
  <c r="E209" i="10"/>
  <c r="E210" i="10"/>
  <c r="E211" i="10"/>
  <c r="E212" i="10"/>
  <c r="E213" i="10"/>
  <c r="E214" i="10"/>
  <c r="E215" i="10"/>
  <c r="E216"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319" i="10"/>
  <c r="E320" i="10"/>
  <c r="E321" i="10"/>
  <c r="E322" i="10"/>
  <c r="E323" i="10"/>
  <c r="E324" i="10"/>
  <c r="E325" i="10"/>
  <c r="E326" i="10"/>
  <c r="E327" i="10"/>
  <c r="E328" i="10"/>
  <c r="E329" i="10"/>
  <c r="E330" i="10"/>
  <c r="E331" i="10"/>
  <c r="E332" i="10"/>
  <c r="E333" i="10"/>
  <c r="E334" i="10"/>
  <c r="E335" i="10"/>
  <c r="E336" i="10"/>
  <c r="E337" i="10"/>
  <c r="E338" i="10"/>
  <c r="E339" i="10"/>
  <c r="E340" i="10"/>
  <c r="E341" i="10"/>
  <c r="E342" i="10"/>
  <c r="E343" i="10"/>
  <c r="E344" i="10"/>
  <c r="E345" i="10"/>
  <c r="E346" i="10"/>
  <c r="E347" i="10"/>
  <c r="E348" i="10"/>
  <c r="E349" i="10"/>
  <c r="E350" i="10"/>
  <c r="E351" i="10"/>
  <c r="E352" i="10"/>
  <c r="E353" i="10"/>
  <c r="E354" i="10"/>
  <c r="E355" i="10"/>
  <c r="E356" i="10"/>
  <c r="E357" i="10"/>
  <c r="E358" i="10"/>
  <c r="E359" i="10"/>
  <c r="E360" i="10"/>
  <c r="E361" i="10"/>
  <c r="E362" i="10"/>
  <c r="E363" i="10"/>
  <c r="E364" i="10"/>
  <c r="E365" i="10"/>
  <c r="E366" i="10"/>
  <c r="E367" i="10"/>
  <c r="E368" i="10"/>
  <c r="E369" i="10"/>
  <c r="E370" i="10"/>
  <c r="E371" i="10"/>
  <c r="E372" i="10"/>
  <c r="E373" i="10"/>
  <c r="E374" i="10"/>
  <c r="E375" i="10"/>
  <c r="E376" i="10"/>
  <c r="E377" i="10"/>
  <c r="E378" i="10"/>
  <c r="E379" i="10"/>
  <c r="E380" i="10"/>
  <c r="E381" i="10"/>
  <c r="E382" i="10"/>
  <c r="E383" i="10"/>
  <c r="E384" i="10"/>
  <c r="E385" i="10"/>
  <c r="E386" i="10"/>
  <c r="E387" i="10"/>
  <c r="E388" i="10"/>
  <c r="E389" i="10"/>
  <c r="E390" i="10"/>
  <c r="E391" i="10"/>
  <c r="E392" i="10"/>
  <c r="E393" i="10"/>
  <c r="E394" i="10"/>
  <c r="E395" i="10"/>
  <c r="E396" i="10"/>
  <c r="E397" i="10"/>
  <c r="E398" i="10"/>
  <c r="E399" i="10"/>
  <c r="E400" i="10"/>
  <c r="E401" i="10"/>
  <c r="E402" i="10"/>
  <c r="E403" i="10"/>
  <c r="E404" i="10"/>
  <c r="E405" i="10"/>
  <c r="E406" i="10"/>
  <c r="E407" i="10"/>
  <c r="E408" i="10"/>
  <c r="E409" i="10"/>
  <c r="E410" i="10"/>
  <c r="E411" i="10"/>
  <c r="E412" i="10"/>
  <c r="E413" i="10"/>
  <c r="E414" i="10"/>
  <c r="E415" i="10"/>
  <c r="E416" i="10"/>
  <c r="E417" i="10"/>
  <c r="E418" i="10"/>
  <c r="E419" i="10"/>
  <c r="E420" i="10"/>
  <c r="E421" i="10"/>
  <c r="E422" i="10"/>
  <c r="E423" i="10"/>
  <c r="E424" i="10"/>
  <c r="E425" i="10"/>
  <c r="E426" i="10"/>
  <c r="E427" i="10"/>
  <c r="E428" i="10"/>
  <c r="E429" i="10"/>
  <c r="E430" i="10"/>
  <c r="E431" i="10"/>
  <c r="E432" i="10"/>
  <c r="E433" i="10"/>
  <c r="E434" i="10"/>
  <c r="E435" i="10"/>
  <c r="E436" i="10"/>
  <c r="E437" i="10"/>
  <c r="E438" i="10"/>
  <c r="E439" i="10"/>
  <c r="E440" i="10"/>
  <c r="E441" i="10"/>
  <c r="E442" i="10"/>
  <c r="E443" i="10"/>
  <c r="E444" i="10"/>
  <c r="E445" i="10"/>
  <c r="E446" i="10"/>
  <c r="E447" i="10"/>
  <c r="E448" i="10"/>
  <c r="E449" i="10"/>
  <c r="E450" i="10"/>
  <c r="E2" i="10"/>
  <c r="B1" i="16"/>
  <c r="G1" i="16"/>
  <c r="L1" i="16"/>
  <c r="Q1" i="16"/>
  <c r="V1" i="16"/>
  <c r="AA1" i="16"/>
  <c r="AF1" i="16"/>
  <c r="AK1" i="16"/>
  <c r="AP1" i="16"/>
  <c r="AU1" i="16"/>
  <c r="AZ1" i="16"/>
  <c r="BE1" i="16"/>
  <c r="BJ1" i="16"/>
  <c r="BO1" i="16"/>
  <c r="BT1" i="16"/>
  <c r="BY1" i="16"/>
  <c r="CD1" i="16"/>
  <c r="CI1" i="16"/>
  <c r="CN1" i="16"/>
  <c r="CS1" i="16"/>
  <c r="CX1" i="16"/>
  <c r="DC1" i="16"/>
  <c r="JV1" i="16"/>
  <c r="JQ1" i="16"/>
  <c r="JL1" i="16"/>
  <c r="JG1" i="16"/>
  <c r="JB1" i="16"/>
  <c r="IW1" i="16"/>
  <c r="IR1" i="16"/>
  <c r="IM1" i="16"/>
  <c r="IH1" i="16"/>
  <c r="IC1" i="16"/>
  <c r="HX1" i="16"/>
  <c r="HS1" i="16"/>
  <c r="HN1" i="16"/>
  <c r="HI1" i="16"/>
  <c r="HD1" i="16"/>
  <c r="GY1" i="16"/>
  <c r="GT1" i="16"/>
  <c r="GO1" i="16"/>
  <c r="GJ1" i="16"/>
  <c r="GE1" i="16"/>
  <c r="FZ1" i="16"/>
  <c r="FU1" i="16"/>
  <c r="FP1" i="16"/>
  <c r="FK1" i="16"/>
  <c r="FF1" i="16"/>
  <c r="FA1" i="16"/>
  <c r="EV1" i="16"/>
  <c r="EQ1" i="16"/>
  <c r="EL1" i="16"/>
  <c r="EG1" i="16"/>
  <c r="EB1" i="16"/>
  <c r="DW1" i="16"/>
  <c r="DR1" i="16"/>
  <c r="DM1" i="16"/>
  <c r="DH1" i="16"/>
  <c r="C29" i="1" l="1"/>
  <c r="N35" i="1"/>
  <c r="C13" i="1"/>
  <c r="C71" i="1"/>
  <c r="L25" i="1"/>
  <c r="A12" i="1"/>
  <c r="C37" i="1"/>
  <c r="L17" i="1"/>
  <c r="N27" i="1"/>
  <c r="L38" i="1"/>
  <c r="C79" i="1"/>
  <c r="C21" i="1"/>
  <c r="C87" i="1"/>
  <c r="L30" i="1"/>
  <c r="L41" i="1"/>
  <c r="F10" i="1"/>
  <c r="C45" i="1"/>
  <c r="N19" i="1"/>
  <c r="A11" i="1"/>
  <c r="C23" i="1"/>
  <c r="C53" i="1"/>
  <c r="C95" i="1"/>
  <c r="L22" i="1"/>
  <c r="L33" i="1"/>
  <c r="A9" i="1"/>
  <c r="L12" i="1"/>
  <c r="A15" i="1"/>
  <c r="L15" i="1"/>
  <c r="F16" i="1"/>
  <c r="C15" i="1"/>
  <c r="F15" i="1"/>
  <c r="H15" i="1"/>
  <c r="A16" i="1"/>
  <c r="N15" i="1"/>
  <c r="L16" i="1"/>
  <c r="H143" i="1"/>
  <c r="H141" i="1"/>
  <c r="H139" i="1"/>
  <c r="H137" i="1"/>
  <c r="H135" i="1"/>
  <c r="L138" i="1"/>
  <c r="L136" i="1"/>
  <c r="C139" i="1"/>
  <c r="C137" i="1"/>
  <c r="C135" i="1"/>
  <c r="L135" i="1"/>
  <c r="L144" i="1"/>
  <c r="F143" i="1"/>
  <c r="L142" i="1"/>
  <c r="F141" i="1"/>
  <c r="L140" i="1"/>
  <c r="F139" i="1"/>
  <c r="F137" i="1"/>
  <c r="F135" i="1"/>
  <c r="F138" i="1"/>
  <c r="F136" i="1"/>
  <c r="L137" i="1"/>
  <c r="A135" i="1"/>
  <c r="F144" i="1"/>
  <c r="N143" i="1"/>
  <c r="C143" i="1"/>
  <c r="F142" i="1"/>
  <c r="N141" i="1"/>
  <c r="C141" i="1"/>
  <c r="F140" i="1"/>
  <c r="N139" i="1"/>
  <c r="N137" i="1"/>
  <c r="N135" i="1"/>
  <c r="A136" i="1"/>
  <c r="A144" i="1"/>
  <c r="L143" i="1"/>
  <c r="A143" i="1"/>
  <c r="A142" i="1"/>
  <c r="L141" i="1"/>
  <c r="A141" i="1"/>
  <c r="A140" i="1"/>
  <c r="L139" i="1"/>
  <c r="A139" i="1"/>
  <c r="A138" i="1"/>
  <c r="A137" i="1"/>
  <c r="A148" i="1"/>
  <c r="A134" i="1"/>
  <c r="A130" i="1"/>
  <c r="A126" i="1"/>
  <c r="A122" i="1"/>
  <c r="A118" i="1"/>
  <c r="A114" i="1"/>
  <c r="A110" i="1"/>
  <c r="A106" i="1"/>
  <c r="A102" i="1"/>
  <c r="A98" i="1"/>
  <c r="A94" i="1"/>
  <c r="A90" i="1"/>
  <c r="A86" i="1"/>
  <c r="A82" i="1"/>
  <c r="A78" i="1"/>
  <c r="A74" i="1"/>
  <c r="A70" i="1"/>
  <c r="A66" i="1"/>
  <c r="A62" i="1"/>
  <c r="A58" i="1"/>
  <c r="A54" i="1"/>
  <c r="A50" i="1"/>
  <c r="A46" i="1"/>
  <c r="A42" i="1"/>
  <c r="A38" i="1"/>
  <c r="A34" i="1"/>
  <c r="A30" i="1"/>
  <c r="A26" i="1"/>
  <c r="A22" i="1"/>
  <c r="A18" i="1"/>
  <c r="F147" i="1"/>
  <c r="F146" i="1"/>
  <c r="L145" i="1"/>
  <c r="F133" i="1"/>
  <c r="F132" i="1"/>
  <c r="L131" i="1"/>
  <c r="F129" i="1"/>
  <c r="F128" i="1"/>
  <c r="L127" i="1"/>
  <c r="F125" i="1"/>
  <c r="F124" i="1"/>
  <c r="L123" i="1"/>
  <c r="F121" i="1"/>
  <c r="F120" i="1"/>
  <c r="L119" i="1"/>
  <c r="F117" i="1"/>
  <c r="F116" i="1"/>
  <c r="L115" i="1"/>
  <c r="F113" i="1"/>
  <c r="F112" i="1"/>
  <c r="L111" i="1"/>
  <c r="F109" i="1"/>
  <c r="F108" i="1"/>
  <c r="L107" i="1"/>
  <c r="F105" i="1"/>
  <c r="F104" i="1"/>
  <c r="L103" i="1"/>
  <c r="F101" i="1"/>
  <c r="F70" i="1"/>
  <c r="L69" i="1"/>
  <c r="F67" i="1"/>
  <c r="F66" i="1"/>
  <c r="L65" i="1"/>
  <c r="F63" i="1"/>
  <c r="F62" i="1"/>
  <c r="L61" i="1"/>
  <c r="F99" i="1"/>
  <c r="F96" i="1"/>
  <c r="H93" i="1"/>
  <c r="F91" i="1"/>
  <c r="F88" i="1"/>
  <c r="H85" i="1"/>
  <c r="F83" i="1"/>
  <c r="F80" i="1"/>
  <c r="H77" i="1"/>
  <c r="F75" i="1"/>
  <c r="F72" i="1"/>
  <c r="H59" i="1"/>
  <c r="F57" i="1"/>
  <c r="F54" i="1"/>
  <c r="H51" i="1"/>
  <c r="F49" i="1"/>
  <c r="F46" i="1"/>
  <c r="A147" i="1"/>
  <c r="A133" i="1"/>
  <c r="A129" i="1"/>
  <c r="A125" i="1"/>
  <c r="A121" i="1"/>
  <c r="A117" i="1"/>
  <c r="A113" i="1"/>
  <c r="A109" i="1"/>
  <c r="A105" i="1"/>
  <c r="A101" i="1"/>
  <c r="A97" i="1"/>
  <c r="A93" i="1"/>
  <c r="A89" i="1"/>
  <c r="A85" i="1"/>
  <c r="A81" i="1"/>
  <c r="A77" i="1"/>
  <c r="A73" i="1"/>
  <c r="A69" i="1"/>
  <c r="A65" i="1"/>
  <c r="A61" i="1"/>
  <c r="A57" i="1"/>
  <c r="A53" i="1"/>
  <c r="A49" i="1"/>
  <c r="A45" i="1"/>
  <c r="A41" i="1"/>
  <c r="A37" i="1"/>
  <c r="A33" i="1"/>
  <c r="A29" i="1"/>
  <c r="A25" i="1"/>
  <c r="A21" i="1"/>
  <c r="A17" i="1"/>
  <c r="L148" i="1"/>
  <c r="N147" i="1"/>
  <c r="C147" i="1"/>
  <c r="H145" i="1"/>
  <c r="L134" i="1"/>
  <c r="N133" i="1"/>
  <c r="C133" i="1"/>
  <c r="H131" i="1"/>
  <c r="L130" i="1"/>
  <c r="N129" i="1"/>
  <c r="C129" i="1"/>
  <c r="H127" i="1"/>
  <c r="L126" i="1"/>
  <c r="N125" i="1"/>
  <c r="C125" i="1"/>
  <c r="H123" i="1"/>
  <c r="L122" i="1"/>
  <c r="N121" i="1"/>
  <c r="C121" i="1"/>
  <c r="H119" i="1"/>
  <c r="L118" i="1"/>
  <c r="N117" i="1"/>
  <c r="C117" i="1"/>
  <c r="H115" i="1"/>
  <c r="L114" i="1"/>
  <c r="N113" i="1"/>
  <c r="C113" i="1"/>
  <c r="H111" i="1"/>
  <c r="L110" i="1"/>
  <c r="N109" i="1"/>
  <c r="C109" i="1"/>
  <c r="H107" i="1"/>
  <c r="L106" i="1"/>
  <c r="N105" i="1"/>
  <c r="C105" i="1"/>
  <c r="H103" i="1"/>
  <c r="L102" i="1"/>
  <c r="N101" i="1"/>
  <c r="C101" i="1"/>
  <c r="H69" i="1"/>
  <c r="L68" i="1"/>
  <c r="N67" i="1"/>
  <c r="C67" i="1"/>
  <c r="H65" i="1"/>
  <c r="L64" i="1"/>
  <c r="N63" i="1"/>
  <c r="C63" i="1"/>
  <c r="H61" i="1"/>
  <c r="F98" i="1"/>
  <c r="H95" i="1"/>
  <c r="F93" i="1"/>
  <c r="F90" i="1"/>
  <c r="H87" i="1"/>
  <c r="F85" i="1"/>
  <c r="A146" i="1"/>
  <c r="A132" i="1"/>
  <c r="A128" i="1"/>
  <c r="A124" i="1"/>
  <c r="A120" i="1"/>
  <c r="A116" i="1"/>
  <c r="A112" i="1"/>
  <c r="A108" i="1"/>
  <c r="A104" i="1"/>
  <c r="A100" i="1"/>
  <c r="A96" i="1"/>
  <c r="A92" i="1"/>
  <c r="A88" i="1"/>
  <c r="A84" i="1"/>
  <c r="A80" i="1"/>
  <c r="A76" i="1"/>
  <c r="A72" i="1"/>
  <c r="A68" i="1"/>
  <c r="A64" i="1"/>
  <c r="A60" i="1"/>
  <c r="A56" i="1"/>
  <c r="A52" i="1"/>
  <c r="A48" i="1"/>
  <c r="A44" i="1"/>
  <c r="A40" i="1"/>
  <c r="A36" i="1"/>
  <c r="A32" i="1"/>
  <c r="A28" i="1"/>
  <c r="A24" i="1"/>
  <c r="A20" i="1"/>
  <c r="A14" i="1"/>
  <c r="F148" i="1"/>
  <c r="L147" i="1"/>
  <c r="F145" i="1"/>
  <c r="F134" i="1"/>
  <c r="L133" i="1"/>
  <c r="F131" i="1"/>
  <c r="F130" i="1"/>
  <c r="L129" i="1"/>
  <c r="F127" i="1"/>
  <c r="F126" i="1"/>
  <c r="L125" i="1"/>
  <c r="F123" i="1"/>
  <c r="F122" i="1"/>
  <c r="L121" i="1"/>
  <c r="F119" i="1"/>
  <c r="F118" i="1"/>
  <c r="L117" i="1"/>
  <c r="F115" i="1"/>
  <c r="F114" i="1"/>
  <c r="L113" i="1"/>
  <c r="F111" i="1"/>
  <c r="F110" i="1"/>
  <c r="L109" i="1"/>
  <c r="F107" i="1"/>
  <c r="F106" i="1"/>
  <c r="L105" i="1"/>
  <c r="F103" i="1"/>
  <c r="F102" i="1"/>
  <c r="L101" i="1"/>
  <c r="F69" i="1"/>
  <c r="F68" i="1"/>
  <c r="L67" i="1"/>
  <c r="F65" i="1"/>
  <c r="F64" i="1"/>
  <c r="L63" i="1"/>
  <c r="F61" i="1"/>
  <c r="F100" i="1"/>
  <c r="H97" i="1"/>
  <c r="F95" i="1"/>
  <c r="F92" i="1"/>
  <c r="H89" i="1"/>
  <c r="F87" i="1"/>
  <c r="F84" i="1"/>
  <c r="H81" i="1"/>
  <c r="F79" i="1"/>
  <c r="F76" i="1"/>
  <c r="H73" i="1"/>
  <c r="F71" i="1"/>
  <c r="F58" i="1"/>
  <c r="H55" i="1"/>
  <c r="A145" i="1"/>
  <c r="A131" i="1"/>
  <c r="A127" i="1"/>
  <c r="A123" i="1"/>
  <c r="A119" i="1"/>
  <c r="A115" i="1"/>
  <c r="A111" i="1"/>
  <c r="A107" i="1"/>
  <c r="A103" i="1"/>
  <c r="A99" i="1"/>
  <c r="A95" i="1"/>
  <c r="A91" i="1"/>
  <c r="A87" i="1"/>
  <c r="A83" i="1"/>
  <c r="A79" i="1"/>
  <c r="A75" i="1"/>
  <c r="A71" i="1"/>
  <c r="A67" i="1"/>
  <c r="A63" i="1"/>
  <c r="A59" i="1"/>
  <c r="A55" i="1"/>
  <c r="A51" i="1"/>
  <c r="A47" i="1"/>
  <c r="A43" i="1"/>
  <c r="A39" i="1"/>
  <c r="A35" i="1"/>
  <c r="A31" i="1"/>
  <c r="A27" i="1"/>
  <c r="A23" i="1"/>
  <c r="A19" i="1"/>
  <c r="A13" i="1"/>
  <c r="H147" i="1"/>
  <c r="L146" i="1"/>
  <c r="N145" i="1"/>
  <c r="C145" i="1"/>
  <c r="H133" i="1"/>
  <c r="L132" i="1"/>
  <c r="N131" i="1"/>
  <c r="C131" i="1"/>
  <c r="H129" i="1"/>
  <c r="L128" i="1"/>
  <c r="N127" i="1"/>
  <c r="C127" i="1"/>
  <c r="H125" i="1"/>
  <c r="L124" i="1"/>
  <c r="N123" i="1"/>
  <c r="C123" i="1"/>
  <c r="H121" i="1"/>
  <c r="L120" i="1"/>
  <c r="N119" i="1"/>
  <c r="C119" i="1"/>
  <c r="H117" i="1"/>
  <c r="L116" i="1"/>
  <c r="N115" i="1"/>
  <c r="C115" i="1"/>
  <c r="H113" i="1"/>
  <c r="L112" i="1"/>
  <c r="N111" i="1"/>
  <c r="C111" i="1"/>
  <c r="H109" i="1"/>
  <c r="L108" i="1"/>
  <c r="N107" i="1"/>
  <c r="C107" i="1"/>
  <c r="H105" i="1"/>
  <c r="L104" i="1"/>
  <c r="N103" i="1"/>
  <c r="C103" i="1"/>
  <c r="H101" i="1"/>
  <c r="L70" i="1"/>
  <c r="N69" i="1"/>
  <c r="C69" i="1"/>
  <c r="H67" i="1"/>
  <c r="L66" i="1"/>
  <c r="N65" i="1"/>
  <c r="C65" i="1"/>
  <c r="H63" i="1"/>
  <c r="L62" i="1"/>
  <c r="N61" i="1"/>
  <c r="C61" i="1"/>
  <c r="H99" i="1"/>
  <c r="F97" i="1"/>
  <c r="F94" i="1"/>
  <c r="H91" i="1"/>
  <c r="F89" i="1"/>
  <c r="F86" i="1"/>
  <c r="C11" i="1"/>
  <c r="C19" i="1"/>
  <c r="C27" i="1"/>
  <c r="C35" i="1"/>
  <c r="C43" i="1"/>
  <c r="C51" i="1"/>
  <c r="C59" i="1"/>
  <c r="C77" i="1"/>
  <c r="C85" i="1"/>
  <c r="C93" i="1"/>
  <c r="C9" i="1"/>
  <c r="H9" i="1"/>
  <c r="L10" i="1"/>
  <c r="N11" i="1"/>
  <c r="L14" i="1"/>
  <c r="L19" i="1"/>
  <c r="N21" i="1"/>
  <c r="L24" i="1"/>
  <c r="L27" i="1"/>
  <c r="N29" i="1"/>
  <c r="L32" i="1"/>
  <c r="L35" i="1"/>
  <c r="N37" i="1"/>
  <c r="L40" i="1"/>
  <c r="L43" i="1"/>
  <c r="N45" i="1"/>
  <c r="L48" i="1"/>
  <c r="L51" i="1"/>
  <c r="N53" i="1"/>
  <c r="L56" i="1"/>
  <c r="L59" i="1"/>
  <c r="N71" i="1"/>
  <c r="L74" i="1"/>
  <c r="L77" i="1"/>
  <c r="N79" i="1"/>
  <c r="L82" i="1"/>
  <c r="L85" i="1"/>
  <c r="N87" i="1"/>
  <c r="L90" i="1"/>
  <c r="L93" i="1"/>
  <c r="N95" i="1"/>
  <c r="L98" i="1"/>
  <c r="F11" i="1"/>
  <c r="F18" i="1"/>
  <c r="F21" i="1"/>
  <c r="H23" i="1"/>
  <c r="F26" i="1"/>
  <c r="F29" i="1"/>
  <c r="H31" i="1"/>
  <c r="F34" i="1"/>
  <c r="F37" i="1"/>
  <c r="H39" i="1"/>
  <c r="F42" i="1"/>
  <c r="F45" i="1"/>
  <c r="F48" i="1"/>
  <c r="F52" i="1"/>
  <c r="F56" i="1"/>
  <c r="H71" i="1"/>
  <c r="F77" i="1"/>
  <c r="F82" i="1"/>
  <c r="N43" i="1"/>
  <c r="L46" i="1"/>
  <c r="L49" i="1"/>
  <c r="N51" i="1"/>
  <c r="L54" i="1"/>
  <c r="L57" i="1"/>
  <c r="N59" i="1"/>
  <c r="L72" i="1"/>
  <c r="L75" i="1"/>
  <c r="N77" i="1"/>
  <c r="L80" i="1"/>
  <c r="L83" i="1"/>
  <c r="N85" i="1"/>
  <c r="L88" i="1"/>
  <c r="L91" i="1"/>
  <c r="N93" i="1"/>
  <c r="L96" i="1"/>
  <c r="L99" i="1"/>
  <c r="H11" i="1"/>
  <c r="F14" i="1"/>
  <c r="F19" i="1"/>
  <c r="H21" i="1"/>
  <c r="F24" i="1"/>
  <c r="F27" i="1"/>
  <c r="H29" i="1"/>
  <c r="F32" i="1"/>
  <c r="F35" i="1"/>
  <c r="H37" i="1"/>
  <c r="F40" i="1"/>
  <c r="F43" i="1"/>
  <c r="H45" i="1"/>
  <c r="H49" i="1"/>
  <c r="F53" i="1"/>
  <c r="H57" i="1"/>
  <c r="F73" i="1"/>
  <c r="F78" i="1"/>
  <c r="H83" i="1"/>
  <c r="C31" i="1"/>
  <c r="C39" i="1"/>
  <c r="C47" i="1"/>
  <c r="C55" i="1"/>
  <c r="C73" i="1"/>
  <c r="C81" i="1"/>
  <c r="C89" i="1"/>
  <c r="C97" i="1"/>
  <c r="A10" i="1"/>
  <c r="L9" i="1"/>
  <c r="L13" i="1"/>
  <c r="N17" i="1"/>
  <c r="L20" i="1"/>
  <c r="L23" i="1"/>
  <c r="N25" i="1"/>
  <c r="L28" i="1"/>
  <c r="L31" i="1"/>
  <c r="N33" i="1"/>
  <c r="L36" i="1"/>
  <c r="L39" i="1"/>
  <c r="N41" i="1"/>
  <c r="L44" i="1"/>
  <c r="L47" i="1"/>
  <c r="N49" i="1"/>
  <c r="L52" i="1"/>
  <c r="L55" i="1"/>
  <c r="N57" i="1"/>
  <c r="L60" i="1"/>
  <c r="L73" i="1"/>
  <c r="N75" i="1"/>
  <c r="L78" i="1"/>
  <c r="L81" i="1"/>
  <c r="N83" i="1"/>
  <c r="L86" i="1"/>
  <c r="L89" i="1"/>
  <c r="N91" i="1"/>
  <c r="L94" i="1"/>
  <c r="L97" i="1"/>
  <c r="N99" i="1"/>
  <c r="F12" i="1"/>
  <c r="F17" i="1"/>
  <c r="F22" i="1"/>
  <c r="F25" i="1"/>
  <c r="H27" i="1"/>
  <c r="F30" i="1"/>
  <c r="F33" i="1"/>
  <c r="H35" i="1"/>
  <c r="F38" i="1"/>
  <c r="F41" i="1"/>
  <c r="H43" i="1"/>
  <c r="F47" i="1"/>
  <c r="F50" i="1"/>
  <c r="H53" i="1"/>
  <c r="F59" i="1"/>
  <c r="F74" i="1"/>
  <c r="H79" i="1"/>
  <c r="C17" i="1"/>
  <c r="C25" i="1"/>
  <c r="C33" i="1"/>
  <c r="C41" i="1"/>
  <c r="C49" i="1"/>
  <c r="C57" i="1"/>
  <c r="C75" i="1"/>
  <c r="C83" i="1"/>
  <c r="C91" i="1"/>
  <c r="C99" i="1"/>
  <c r="F9" i="1"/>
  <c r="N9" i="1"/>
  <c r="L11" i="1"/>
  <c r="N13" i="1"/>
  <c r="L18" i="1"/>
  <c r="L21" i="1"/>
  <c r="N23" i="1"/>
  <c r="L26" i="1"/>
  <c r="L29" i="1"/>
  <c r="N31" i="1"/>
  <c r="L34" i="1"/>
  <c r="L37" i="1"/>
  <c r="N39" i="1"/>
  <c r="L42" i="1"/>
  <c r="L45" i="1"/>
  <c r="N47" i="1"/>
  <c r="L50" i="1"/>
  <c r="L53" i="1"/>
  <c r="N55" i="1"/>
  <c r="L58" i="1"/>
  <c r="L71" i="1"/>
  <c r="N73" i="1"/>
  <c r="L76" i="1"/>
  <c r="L79" i="1"/>
  <c r="N81" i="1"/>
  <c r="L84" i="1"/>
  <c r="L87" i="1"/>
  <c r="N89" i="1"/>
  <c r="L92" i="1"/>
  <c r="L95" i="1"/>
  <c r="N97" i="1"/>
  <c r="L100" i="1"/>
  <c r="F13" i="1"/>
  <c r="F20" i="1"/>
  <c r="F23" i="1"/>
  <c r="H25" i="1"/>
  <c r="F28" i="1"/>
  <c r="F31" i="1"/>
  <c r="H33" i="1"/>
  <c r="F36" i="1"/>
  <c r="F39" i="1"/>
  <c r="H41" i="1"/>
  <c r="F44" i="1"/>
  <c r="H47" i="1"/>
  <c r="F51" i="1"/>
  <c r="F55" i="1"/>
  <c r="F60" i="1"/>
  <c r="H75" i="1"/>
  <c r="F81" i="1"/>
  <c r="AD1" i="1" l="1"/>
  <c r="AB1" i="1"/>
  <c r="AE1" i="1"/>
  <c r="AC1" i="1"/>
  <c r="AF1" i="1" l="1"/>
  <c r="AG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P1" authorId="0" shapeId="0" xr:uid="{00000000-0006-0000-0000-000001000000}">
      <text>
        <r>
          <rPr>
            <b/>
            <sz val="9"/>
            <color indexed="81"/>
            <rFont val="MS P ゴシック"/>
            <family val="3"/>
            <charset val="128"/>
          </rPr>
          <t>重複を削除して降順に並べ替え</t>
        </r>
      </text>
    </comment>
    <comment ref="S1" authorId="0" shapeId="0" xr:uid="{00000000-0006-0000-0000-000002000000}">
      <text>
        <r>
          <rPr>
            <b/>
            <sz val="9"/>
            <color indexed="81"/>
            <rFont val="MS P ゴシック"/>
            <family val="3"/>
            <charset val="128"/>
          </rPr>
          <t>書籍番号・教科書記号・書籍名称・種目名称の順にコピー</t>
        </r>
      </text>
    </comment>
  </commentList>
</comments>
</file>

<file path=xl/sharedStrings.xml><?xml version="1.0" encoding="utf-8"?>
<sst xmlns="http://schemas.openxmlformats.org/spreadsheetml/2006/main" count="14088" uniqueCount="1337">
  <si>
    <t>　（様式４）</t>
    <rPh sb="2" eb="4">
      <t>ヨウシキ</t>
    </rPh>
    <phoneticPr fontId="4"/>
  </si>
  <si>
    <t>発行者
の番号
／略称</t>
    <rPh sb="0" eb="3">
      <t>ハッコウシャ</t>
    </rPh>
    <rPh sb="5" eb="7">
      <t>バンゴウ</t>
    </rPh>
    <rPh sb="9" eb="11">
      <t>リャクショウ</t>
    </rPh>
    <phoneticPr fontId="4"/>
  </si>
  <si>
    <t>教科書の記号／番号</t>
    <rPh sb="0" eb="3">
      <t>キョウカショ</t>
    </rPh>
    <rPh sb="4" eb="6">
      <t>キゴウ</t>
    </rPh>
    <rPh sb="7" eb="9">
      <t>バンゴウ</t>
    </rPh>
    <phoneticPr fontId="4"/>
  </si>
  <si>
    <t>教　科　書　名</t>
    <rPh sb="0" eb="1">
      <t>キョウ</t>
    </rPh>
    <rPh sb="2" eb="3">
      <t>カ</t>
    </rPh>
    <rPh sb="4" eb="5">
      <t>ショ</t>
    </rPh>
    <rPh sb="6" eb="7">
      <t>メイ</t>
    </rPh>
    <phoneticPr fontId="4"/>
  </si>
  <si>
    <t>Ａ
使用の類型別等</t>
    <rPh sb="2" eb="4">
      <t>シヨウ</t>
    </rPh>
    <rPh sb="5" eb="8">
      <t>ルイケイベツ</t>
    </rPh>
    <rPh sb="8" eb="9">
      <t>トウ</t>
    </rPh>
    <phoneticPr fontId="4"/>
  </si>
  <si>
    <t>学校番号</t>
    <rPh sb="0" eb="2">
      <t>ガッコウ</t>
    </rPh>
    <rPh sb="2" eb="4">
      <t>バンゴウ</t>
    </rPh>
    <phoneticPr fontId="4"/>
  </si>
  <si>
    <t>書籍コード</t>
  </si>
  <si>
    <t>検定・著作コード</t>
  </si>
  <si>
    <t>検定・著作別</t>
  </si>
  <si>
    <t>教科コード</t>
  </si>
  <si>
    <t>教科名称</t>
  </si>
  <si>
    <t>種目コード</t>
  </si>
  <si>
    <t>種目名称</t>
  </si>
  <si>
    <t>教科書記号</t>
  </si>
  <si>
    <t>発行者コード</t>
  </si>
  <si>
    <t>発行者略称</t>
  </si>
  <si>
    <t>書籍番号</t>
  </si>
  <si>
    <t>書籍名称</t>
  </si>
  <si>
    <t>部コード</t>
  </si>
  <si>
    <t>部名称</t>
  </si>
  <si>
    <t>文部科学省検定済教科書</t>
  </si>
  <si>
    <t>国語</t>
  </si>
  <si>
    <t>現代の国語</t>
  </si>
  <si>
    <t>現国</t>
  </si>
  <si>
    <t>東書</t>
  </si>
  <si>
    <t>新編現代の国語</t>
  </si>
  <si>
    <t>第１部</t>
  </si>
  <si>
    <t>精選現代の国語</t>
  </si>
  <si>
    <t>三省堂</t>
  </si>
  <si>
    <t>精選　現代の国語</t>
  </si>
  <si>
    <t>新 現代の国語</t>
  </si>
  <si>
    <t>大修館</t>
  </si>
  <si>
    <t>新編　現代の国語</t>
  </si>
  <si>
    <t>数研</t>
  </si>
  <si>
    <t>高等学校　現代の国語</t>
  </si>
  <si>
    <t>明治</t>
  </si>
  <si>
    <t>筑摩</t>
  </si>
  <si>
    <t>第一</t>
  </si>
  <si>
    <t>高等学校　精選現代の国語</t>
  </si>
  <si>
    <t>高等学校　標準現代の国語</t>
  </si>
  <si>
    <t>高等学校　新編現代の国語</t>
  </si>
  <si>
    <t>桐原</t>
  </si>
  <si>
    <t>探求　現代の国語</t>
  </si>
  <si>
    <t>言語文化</t>
  </si>
  <si>
    <t>言文</t>
  </si>
  <si>
    <t>新編言語文化</t>
  </si>
  <si>
    <t>精選言語文化</t>
  </si>
  <si>
    <t>精選　言語文化</t>
  </si>
  <si>
    <t>新編　言語文化</t>
  </si>
  <si>
    <t>文英堂</t>
  </si>
  <si>
    <t>高等学校　言語文化</t>
  </si>
  <si>
    <t>高等学校　精選言語文化</t>
  </si>
  <si>
    <t>高等学校　標準言語文化</t>
  </si>
  <si>
    <t>高等学校　新編言語文化</t>
  </si>
  <si>
    <t>探求　言語文化</t>
  </si>
  <si>
    <t>論理国語</t>
  </si>
  <si>
    <t>論国</t>
  </si>
  <si>
    <t>新編論理国語</t>
  </si>
  <si>
    <t>精選論理国語</t>
  </si>
  <si>
    <t>新編　論理国語</t>
  </si>
  <si>
    <t>精選　論理国語</t>
  </si>
  <si>
    <t>高等学校　論理国語</t>
  </si>
  <si>
    <t>高等学校　標準論理国語</t>
  </si>
  <si>
    <t>探求　論理国語</t>
  </si>
  <si>
    <t>文学国語</t>
  </si>
  <si>
    <t>文国</t>
  </si>
  <si>
    <t>精選　文学国語</t>
  </si>
  <si>
    <t>新編　文学国語</t>
  </si>
  <si>
    <t>高等学校　文学国語</t>
  </si>
  <si>
    <t>高等学校　標準文学国語</t>
  </si>
  <si>
    <t>探求　文学国語</t>
  </si>
  <si>
    <t>国語表現</t>
  </si>
  <si>
    <t>国表</t>
  </si>
  <si>
    <t>古典探究</t>
  </si>
  <si>
    <t>古探</t>
  </si>
  <si>
    <t>新編古典探究</t>
  </si>
  <si>
    <t>精選古典探究　古文編</t>
  </si>
  <si>
    <t>精選古典探究　漢文編</t>
  </si>
  <si>
    <t>精選　古典探究　古文編</t>
  </si>
  <si>
    <t>精選　古典探究　漢文編</t>
  </si>
  <si>
    <t>古典探究　古文編</t>
  </si>
  <si>
    <t>古典探究　漢文編</t>
  </si>
  <si>
    <t>精選　古典探究</t>
  </si>
  <si>
    <t>高等学校　古典探究</t>
  </si>
  <si>
    <t>高等学校　古典探究　古文編</t>
  </si>
  <si>
    <t>高等学校　古典探究　漢文編</t>
  </si>
  <si>
    <t>高等学校　精選古典探究</t>
  </si>
  <si>
    <t>高等学校　標準古典探究</t>
  </si>
  <si>
    <t>探求　古典探究　古文編</t>
  </si>
  <si>
    <t>探求　古典探究　漢文編</t>
  </si>
  <si>
    <t>地理歴史</t>
  </si>
  <si>
    <t>地理総合</t>
  </si>
  <si>
    <t>地総</t>
  </si>
  <si>
    <t>実教</t>
  </si>
  <si>
    <t>帝国</t>
  </si>
  <si>
    <t>高校生の地理総合</t>
  </si>
  <si>
    <t>高等学校　新地理総合</t>
  </si>
  <si>
    <t>二宮</t>
  </si>
  <si>
    <t>地理総合　世界に学び地域へつなぐ</t>
  </si>
  <si>
    <t>わたしたちの地理総合　世界から日本へ</t>
  </si>
  <si>
    <t>高等学校　地理総合　世界を学び、地域をつくる</t>
  </si>
  <si>
    <t>地理探究</t>
  </si>
  <si>
    <t>地探</t>
  </si>
  <si>
    <t>新詳地理探究</t>
  </si>
  <si>
    <t>歴史総合</t>
  </si>
  <si>
    <t>歴総</t>
  </si>
  <si>
    <t>新選歴史総合</t>
  </si>
  <si>
    <t>詳解歴史総合</t>
  </si>
  <si>
    <t>詳述歴史総合</t>
  </si>
  <si>
    <t>清水</t>
  </si>
  <si>
    <t>私たちの歴史総合</t>
  </si>
  <si>
    <t>明解　歴史総合</t>
  </si>
  <si>
    <t>山川</t>
  </si>
  <si>
    <t>歴史総合　近代から現代へ</t>
  </si>
  <si>
    <t>現代の歴史総合　みる・読みとく・考える</t>
  </si>
  <si>
    <t>わたしたちの歴史　日本から世界へ</t>
  </si>
  <si>
    <t>高等学校　歴史総合</t>
  </si>
  <si>
    <t>高等学校　新歴史総合　過去との対話、つなぐ未来</t>
  </si>
  <si>
    <t>明成社</t>
  </si>
  <si>
    <t>日本史探究</t>
  </si>
  <si>
    <t>日探</t>
  </si>
  <si>
    <t>精選日本史探究　今につなぐ　未来をえがく</t>
  </si>
  <si>
    <t>高等学校　日本史探究</t>
  </si>
  <si>
    <t>詳説日本史</t>
  </si>
  <si>
    <t>高校日本史</t>
  </si>
  <si>
    <t>世界史探究</t>
  </si>
  <si>
    <t>世探</t>
  </si>
  <si>
    <t>新詳世界史探究</t>
  </si>
  <si>
    <t>詳説世界史</t>
  </si>
  <si>
    <t>高校世界史</t>
  </si>
  <si>
    <t>新世界史</t>
  </si>
  <si>
    <t>高等学校　世界史探究</t>
  </si>
  <si>
    <t>地図</t>
  </si>
  <si>
    <t>新高等地図</t>
  </si>
  <si>
    <t>新詳高等地図</t>
  </si>
  <si>
    <t>標準高等地図</t>
  </si>
  <si>
    <t>コンパクト地理総合地図</t>
  </si>
  <si>
    <t>高等地図帳</t>
  </si>
  <si>
    <t>詳解現代地図　最新版</t>
  </si>
  <si>
    <t>基本地図帳</t>
  </si>
  <si>
    <t>公民</t>
  </si>
  <si>
    <t>公共</t>
  </si>
  <si>
    <t>教図</t>
  </si>
  <si>
    <t>詳述公共</t>
  </si>
  <si>
    <t>高等学校　公共</t>
  </si>
  <si>
    <t>私たちの公共</t>
  </si>
  <si>
    <t>新版　公共</t>
  </si>
  <si>
    <t>高等学校　公共　これからの社会について考える</t>
  </si>
  <si>
    <t>高等学校　新公共</t>
  </si>
  <si>
    <t>東法</t>
  </si>
  <si>
    <t>倫理</t>
  </si>
  <si>
    <t>詳述倫理</t>
  </si>
  <si>
    <t>高等学校　新倫理</t>
  </si>
  <si>
    <t>高等学校　倫理</t>
  </si>
  <si>
    <t>政治・経済</t>
  </si>
  <si>
    <t>政経</t>
  </si>
  <si>
    <t>詳述政治・経済</t>
  </si>
  <si>
    <t>最新政治・経済</t>
  </si>
  <si>
    <t>高等学校　政治・経済</t>
  </si>
  <si>
    <t>数学</t>
  </si>
  <si>
    <t>数学Ⅰ</t>
  </si>
  <si>
    <t>数Ⅰ</t>
  </si>
  <si>
    <t>数学Ⅰ　Advanced</t>
  </si>
  <si>
    <t>数学Ⅰ　Standard</t>
  </si>
  <si>
    <t>数学Ⅰ　Essence</t>
  </si>
  <si>
    <t>新数学Ⅰ</t>
  </si>
  <si>
    <t>新数学Ⅰ　解答編</t>
  </si>
  <si>
    <t>数学Ⅰ　Progress</t>
  </si>
  <si>
    <t>新編数学Ⅰ</t>
  </si>
  <si>
    <t>高校数学Ⅰ</t>
  </si>
  <si>
    <t>啓林館</t>
  </si>
  <si>
    <t>深進数学Ⅰ</t>
  </si>
  <si>
    <t>高等学校　数学Ⅰ</t>
  </si>
  <si>
    <t>新編　数学Ⅰ</t>
  </si>
  <si>
    <t>最新　数学Ⅰ</t>
  </si>
  <si>
    <t>新　高校の数学Ⅰ</t>
  </si>
  <si>
    <t>NEXT　数学Ⅰ</t>
  </si>
  <si>
    <t>新編数学Ⅰサポートブック</t>
  </si>
  <si>
    <t>数学Ⅱ</t>
  </si>
  <si>
    <t>数Ⅱ</t>
  </si>
  <si>
    <t>数学Ⅱ　Essence</t>
  </si>
  <si>
    <t>新数学Ⅱ</t>
  </si>
  <si>
    <t>新数学Ⅱ　解答編</t>
  </si>
  <si>
    <t>数学Ⅱ　Advanced</t>
  </si>
  <si>
    <t>数学Ⅱ　Standard</t>
  </si>
  <si>
    <t>数学Ⅱ　Progress</t>
  </si>
  <si>
    <t>新編数学Ⅱ</t>
  </si>
  <si>
    <t>高校数学Ⅱ</t>
  </si>
  <si>
    <t>深進数学Ⅱ</t>
  </si>
  <si>
    <t>新　高校の数学Ⅱ</t>
  </si>
  <si>
    <t>高等学校　数学Ⅱ</t>
  </si>
  <si>
    <t>新編　数学Ⅱ</t>
  </si>
  <si>
    <t>最新　数学Ⅱ</t>
  </si>
  <si>
    <t>NEXT　数学Ⅱ</t>
  </si>
  <si>
    <t>新編数学Ⅱサポートブック</t>
  </si>
  <si>
    <t>数学Ⅲ</t>
  </si>
  <si>
    <t>数Ⅲ</t>
  </si>
  <si>
    <t>数学Ⅲ　Advanced</t>
  </si>
  <si>
    <t>数学Ⅲ　Standard</t>
  </si>
  <si>
    <t>数学Ⅲ　Progress</t>
  </si>
  <si>
    <t>新編数学Ⅲ</t>
  </si>
  <si>
    <t>深進数学Ⅲ</t>
  </si>
  <si>
    <t>高等学校　数学Ⅲ</t>
  </si>
  <si>
    <t>新編　数学Ⅲ</t>
  </si>
  <si>
    <t>最新　数学Ⅲ</t>
  </si>
  <si>
    <t>NEXT　数学Ⅲ</t>
  </si>
  <si>
    <t>数学Ａ</t>
  </si>
  <si>
    <t>数Ａ</t>
  </si>
  <si>
    <t>数学A　Essence</t>
  </si>
  <si>
    <t>新数学A</t>
  </si>
  <si>
    <t>新数学A　解答編</t>
  </si>
  <si>
    <t>数学A　Progress</t>
  </si>
  <si>
    <t>新編数学A</t>
  </si>
  <si>
    <t>高校数学A</t>
  </si>
  <si>
    <t>数学A</t>
  </si>
  <si>
    <t>深進数学A</t>
  </si>
  <si>
    <t>高等学校　数学A</t>
  </si>
  <si>
    <t>新編　数学A</t>
  </si>
  <si>
    <t>最新　数学A</t>
  </si>
  <si>
    <t>新　高校の数学A</t>
  </si>
  <si>
    <t>NEXT　数学A</t>
  </si>
  <si>
    <t>新編数学Ａ</t>
  </si>
  <si>
    <t>新編数学Ａサポートブック</t>
  </si>
  <si>
    <t>数学Ｂ</t>
  </si>
  <si>
    <t>数Ｂ</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</si>
  <si>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</si>
  <si>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</si>
  <si>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</si>
  <si>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</si>
  <si>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</si>
  <si>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</si>
  <si>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</si>
  <si>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</si>
  <si>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</si>
  <si>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</si>
  <si>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</si>
  <si>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</si>
  <si>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</si>
  <si>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</si>
  <si>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数学Ｃ</t>
  </si>
  <si>
    <t>数Ｃ</t>
  </si>
  <si>
    <t>数学C　Advanced</t>
  </si>
  <si>
    <t>数学C　Standard</t>
  </si>
  <si>
    <t>数学C　Progress</t>
  </si>
  <si>
    <t>新編数学C</t>
  </si>
  <si>
    <t>数学C</t>
  </si>
  <si>
    <t>深進数学C</t>
  </si>
  <si>
    <t>高等学校　数学Ｃ</t>
  </si>
  <si>
    <t>新編　数学Ｃ</t>
  </si>
  <si>
    <t>最新　数学Ｃ</t>
  </si>
  <si>
    <t>NEXT　数学Ｃ</t>
  </si>
  <si>
    <t>新編数学Ｃ</t>
  </si>
  <si>
    <t>理科</t>
  </si>
  <si>
    <t>科学と人間生活</t>
  </si>
  <si>
    <t>科人</t>
  </si>
  <si>
    <t>高等学校　科学と人間生活</t>
  </si>
  <si>
    <t>物理基礎</t>
  </si>
  <si>
    <t>物基</t>
  </si>
  <si>
    <t>新編物理基礎</t>
  </si>
  <si>
    <t>高校物理基礎</t>
  </si>
  <si>
    <t>高等学校　物理基礎</t>
  </si>
  <si>
    <t>新編　物理基礎</t>
  </si>
  <si>
    <t>高等学校　新物理基礎</t>
  </si>
  <si>
    <t>物理</t>
  </si>
  <si>
    <t>高等学校　物理</t>
  </si>
  <si>
    <t>総合物理１　力と運動・熱</t>
  </si>
  <si>
    <t>総合物理２　波・電気と磁気・原子</t>
  </si>
  <si>
    <t>化学基礎</t>
  </si>
  <si>
    <t>化基</t>
  </si>
  <si>
    <t>新編化学基礎</t>
  </si>
  <si>
    <t>化学基礎　academia</t>
  </si>
  <si>
    <t>高校化学基礎</t>
  </si>
  <si>
    <t>高等学校　化学基礎</t>
  </si>
  <si>
    <t>新編　化学基礎</t>
  </si>
  <si>
    <t>高等学校　新化学基礎</t>
  </si>
  <si>
    <t>化学</t>
  </si>
  <si>
    <t>化学　Vol.1　理論編</t>
  </si>
  <si>
    <t>化学　Vol.2　物質編</t>
  </si>
  <si>
    <t>化学　academia</t>
  </si>
  <si>
    <t>高等学校　化学</t>
  </si>
  <si>
    <t>新編　化学</t>
  </si>
  <si>
    <t>生物基礎</t>
  </si>
  <si>
    <t>生基</t>
  </si>
  <si>
    <t>新編生物基礎</t>
  </si>
  <si>
    <t>高校生物基礎</t>
  </si>
  <si>
    <t>高等学校　生物基礎</t>
  </si>
  <si>
    <t>新編　生物基礎</t>
  </si>
  <si>
    <t>高等学校　新生物基礎</t>
  </si>
  <si>
    <t>生物</t>
  </si>
  <si>
    <t>高等学校　生物</t>
  </si>
  <si>
    <t>地学基礎</t>
  </si>
  <si>
    <t>地基</t>
  </si>
  <si>
    <t>地学</t>
  </si>
  <si>
    <t>保健体育</t>
  </si>
  <si>
    <t>保体</t>
  </si>
  <si>
    <t>現代高等保健体育</t>
  </si>
  <si>
    <t>新高等保健体育</t>
  </si>
  <si>
    <t>芸術</t>
  </si>
  <si>
    <t>音楽Ⅰ</t>
  </si>
  <si>
    <t>音Ⅰ</t>
  </si>
  <si>
    <t>教出</t>
  </si>
  <si>
    <t>教芸</t>
  </si>
  <si>
    <t>高校生の音楽１</t>
  </si>
  <si>
    <t>MOUSA１</t>
  </si>
  <si>
    <t>友社</t>
  </si>
  <si>
    <t>ON! 1</t>
  </si>
  <si>
    <t>音楽Ⅱ</t>
  </si>
  <si>
    <t>音Ⅱ</t>
  </si>
  <si>
    <t>高校生の音楽２</t>
  </si>
  <si>
    <t>美術Ⅰ</t>
  </si>
  <si>
    <t>美Ⅰ</t>
  </si>
  <si>
    <t>光村</t>
  </si>
  <si>
    <t>美術１</t>
  </si>
  <si>
    <t>日文</t>
  </si>
  <si>
    <t>高校生の美術１</t>
  </si>
  <si>
    <t>高校美術</t>
  </si>
  <si>
    <t>美術Ⅱ</t>
  </si>
  <si>
    <t>美Ⅱ</t>
  </si>
  <si>
    <t>美術２</t>
  </si>
  <si>
    <t>高校生の美術２</t>
  </si>
  <si>
    <t>工芸Ⅰ</t>
  </si>
  <si>
    <t>工Ⅰ</t>
  </si>
  <si>
    <t>工芸Ⅱ</t>
  </si>
  <si>
    <t>工Ⅱ</t>
  </si>
  <si>
    <t>書道Ⅰ</t>
  </si>
  <si>
    <t>書Ⅰ</t>
  </si>
  <si>
    <t>書Ⅰプライマリーブック</t>
  </si>
  <si>
    <t>書道Ⅱ</t>
  </si>
  <si>
    <t>書Ⅱ</t>
  </si>
  <si>
    <t>外国語</t>
  </si>
  <si>
    <t>英語コミュニケーションⅠ</t>
  </si>
  <si>
    <t>ＣⅠ</t>
  </si>
  <si>
    <t>All Aboard! English Communication Ⅰ</t>
  </si>
  <si>
    <t>Power On English CommunicationⅠ</t>
  </si>
  <si>
    <t>ENRICH LEARNING ENGLISH COMMUNICATIONⅠ</t>
  </si>
  <si>
    <t>開隆堂</t>
  </si>
  <si>
    <t>Amity English CommunicationⅠ</t>
  </si>
  <si>
    <t>APPLAUSE ENGLISH COMMUNICATIONⅠ</t>
  </si>
  <si>
    <t>Ambition English CommunicationⅠ</t>
  </si>
  <si>
    <t>VISTA English CommunicationⅠ</t>
  </si>
  <si>
    <t>Crossroads English Communication Ⅰ</t>
  </si>
  <si>
    <t>PANORAMA English Communication 1</t>
  </si>
  <si>
    <t>Grove English CommunicationⅠ</t>
  </si>
  <si>
    <t>増進堂</t>
  </si>
  <si>
    <t>FLEX ENGLISH COMMUNICATION Ⅰ</t>
  </si>
  <si>
    <t>CREATIVE English Communication Ⅰ</t>
  </si>
  <si>
    <t>Vivid English Communication Ⅰ</t>
  </si>
  <si>
    <t>Heartening English Communication Ⅰ</t>
  </si>
  <si>
    <t>いいずな</t>
  </si>
  <si>
    <t>CUP</t>
  </si>
  <si>
    <t>ＣⅡ</t>
  </si>
  <si>
    <t>CROWN English Communication Ⅱ</t>
  </si>
  <si>
    <t>MY WAY English Communication Ⅱ</t>
  </si>
  <si>
    <t>VISTA English Communication Ⅱ</t>
  </si>
  <si>
    <t>Crossroads English Communication Ⅱ</t>
  </si>
  <si>
    <t>PANORAMA English Communication 2</t>
  </si>
  <si>
    <t>Grove English Communication Ⅱ</t>
  </si>
  <si>
    <t>CREATIVE English Communication Ⅱ</t>
  </si>
  <si>
    <t>Vivid English Communication Ⅱ</t>
  </si>
  <si>
    <t>論理・表現Ⅰ</t>
  </si>
  <si>
    <t>論Ⅰ</t>
  </si>
  <si>
    <t>NEW FAVORITE English Logic and Expression Ⅰ</t>
  </si>
  <si>
    <t>Amity English Logic and Expression Ⅰ</t>
  </si>
  <si>
    <t>APPLAUSE ENGLISH LOGIC AND EXPRESSION Ⅰ</t>
  </si>
  <si>
    <t>CROWN Logic and ExpressionⅠ</t>
  </si>
  <si>
    <t>MY WAY Logic and ExpressionⅠ</t>
  </si>
  <si>
    <t>VISTA Logic and ExpressionⅠ</t>
  </si>
  <si>
    <t>Genius English Logic and Expression Ⅰ</t>
  </si>
  <si>
    <t>Vision Quest English Logic and Expression Ⅰ Advanced</t>
  </si>
  <si>
    <t>Vision Quest English Logic and Expression Ⅰ Standard</t>
  </si>
  <si>
    <t>MAINSTREAM English Logic and Expression Ⅰ</t>
  </si>
  <si>
    <t>FACTBOOK English Logic and Expression Ⅰ</t>
  </si>
  <si>
    <t>チアーズ</t>
  </si>
  <si>
    <t>Harmony English Logic and Expression Ⅰ</t>
  </si>
  <si>
    <t>論理・表現Ⅱ</t>
  </si>
  <si>
    <t>論Ⅱ</t>
  </si>
  <si>
    <t>CROWN Logic and Expression Ⅱ</t>
  </si>
  <si>
    <t>MY WAY Logic and ExpressionⅡ</t>
  </si>
  <si>
    <t>VISTA Logic and Expression Ⅱ</t>
  </si>
  <si>
    <t>Genius English Logic and Expression Ⅱ</t>
  </si>
  <si>
    <t>Vision Quest English Logic and Expression Ⅱ Hope</t>
  </si>
  <si>
    <t>EARTHRISE English Logic and Expression Ⅱ Advanced</t>
  </si>
  <si>
    <t>EARTHRISE English Logic and Expression Ⅱ Standard</t>
  </si>
  <si>
    <t>BIG DIPPER English Logic and Expression Ⅱ</t>
  </si>
  <si>
    <t>Harmony English Logic and Expression Ⅱ</t>
  </si>
  <si>
    <t>be English Logic and Expression Ⅱ Clear</t>
  </si>
  <si>
    <t>be English Logic and Expression Ⅱ Smart</t>
  </si>
  <si>
    <t>家庭</t>
  </si>
  <si>
    <t>家庭基礎</t>
  </si>
  <si>
    <t>家基</t>
  </si>
  <si>
    <t>家庭基礎　自立・共生・創造</t>
  </si>
  <si>
    <t>未来へつなぐ　家庭基礎365</t>
  </si>
  <si>
    <t>家庭基礎　つながる暮らし　共に創る未来</t>
  </si>
  <si>
    <t>Survive!!　高等学校　家庭基礎</t>
  </si>
  <si>
    <t>図説家庭基礎</t>
  </si>
  <si>
    <t>家庭基礎　明日の生活を築く</t>
  </si>
  <si>
    <t>クリエイティブ・リビングCreative Living『家庭基礎』で生活をつくろう</t>
  </si>
  <si>
    <t>高等学校　家庭基礎　持続可能な未来をつくる</t>
  </si>
  <si>
    <t>家庭総合</t>
  </si>
  <si>
    <t>家総</t>
  </si>
  <si>
    <t>家庭総合　自立・共生・創造</t>
  </si>
  <si>
    <t>未来へつなぐ　家庭総合365</t>
  </si>
  <si>
    <t>家庭総合　明日の生活を築く</t>
  </si>
  <si>
    <t>クリエイティブ・リビングCreative Living『家庭総合』で生活をつくろう</t>
  </si>
  <si>
    <t>高等学校　家庭総合　持続可能な未来をつくる</t>
  </si>
  <si>
    <t>情報</t>
  </si>
  <si>
    <t>情報Ⅰ</t>
  </si>
  <si>
    <t>情Ⅰ</t>
  </si>
  <si>
    <t>新編情報Ⅰ</t>
  </si>
  <si>
    <t>情報Ⅰ　Step Forward!</t>
  </si>
  <si>
    <t>高校情報Ⅰ　Python</t>
  </si>
  <si>
    <t>高校情報Ⅰ　JavaScript</t>
  </si>
  <si>
    <t>最新情報Ⅰ</t>
  </si>
  <si>
    <t>図説情報Ⅰ</t>
  </si>
  <si>
    <t>実践　情報Ⅰ</t>
  </si>
  <si>
    <t>高等学校　情報Ⅰ</t>
  </si>
  <si>
    <t>情報Ⅰ　Next</t>
  </si>
  <si>
    <t>情報Ⅰ図解と実習－図解編</t>
  </si>
  <si>
    <t>情報Ⅰ図解と実習－実習編</t>
  </si>
  <si>
    <t>情報Ⅱ</t>
  </si>
  <si>
    <t>情Ⅱ</t>
  </si>
  <si>
    <t>理数</t>
  </si>
  <si>
    <t>理数探究基礎</t>
  </si>
  <si>
    <t>農業</t>
  </si>
  <si>
    <t>草花</t>
  </si>
  <si>
    <t>農業機械</t>
  </si>
  <si>
    <t>栽培と環境</t>
  </si>
  <si>
    <t>生物活用</t>
  </si>
  <si>
    <t>農業と環境</t>
  </si>
  <si>
    <t>農業と情報</t>
  </si>
  <si>
    <t>植物バイオテクノロジー</t>
  </si>
  <si>
    <t>食品製造</t>
  </si>
  <si>
    <t>文部科学省著作教科書</t>
  </si>
  <si>
    <t>森林科学</t>
  </si>
  <si>
    <t>農業土木設計</t>
  </si>
  <si>
    <t>造園計画</t>
  </si>
  <si>
    <t>電機大</t>
  </si>
  <si>
    <t>農業土木施工</t>
  </si>
  <si>
    <t>造園施工管理</t>
  </si>
  <si>
    <t>森林経営</t>
  </si>
  <si>
    <t>工業</t>
  </si>
  <si>
    <t>電子機械</t>
  </si>
  <si>
    <t>自動車整備</t>
  </si>
  <si>
    <t>電気機器</t>
  </si>
  <si>
    <t>電力技術１</t>
  </si>
  <si>
    <t>電力技術２</t>
  </si>
  <si>
    <t>電子技術</t>
  </si>
  <si>
    <t>電子回路</t>
  </si>
  <si>
    <t>プログラミング技術</t>
  </si>
  <si>
    <t>ハードウェア技術</t>
  </si>
  <si>
    <t>建築構造設計</t>
  </si>
  <si>
    <t>建築計画</t>
  </si>
  <si>
    <t>土木施工</t>
  </si>
  <si>
    <t>化学工学</t>
  </si>
  <si>
    <t>工業環境技術</t>
  </si>
  <si>
    <t>生産技術</t>
  </si>
  <si>
    <t>工業技術基礎</t>
  </si>
  <si>
    <t>機械製図</t>
  </si>
  <si>
    <t>電気製図</t>
  </si>
  <si>
    <t>電子製図</t>
  </si>
  <si>
    <t>建築設計製図</t>
  </si>
  <si>
    <t>土木製図</t>
  </si>
  <si>
    <t>製図</t>
  </si>
  <si>
    <t>機械工作１</t>
  </si>
  <si>
    <t>機械工作２</t>
  </si>
  <si>
    <t>機械設計１</t>
  </si>
  <si>
    <t>機械設計２</t>
  </si>
  <si>
    <t>自動車工学１</t>
  </si>
  <si>
    <t>自動車工学２</t>
  </si>
  <si>
    <t>建築構造</t>
  </si>
  <si>
    <t>測量</t>
  </si>
  <si>
    <t>工業化学１</t>
  </si>
  <si>
    <t>工業化学２</t>
  </si>
  <si>
    <t>工業情報数理</t>
  </si>
  <si>
    <t>精選工業情報数理</t>
  </si>
  <si>
    <t>電気回路１</t>
  </si>
  <si>
    <t>電気回路２</t>
  </si>
  <si>
    <t>精選電気回路</t>
  </si>
  <si>
    <t>設備工業製図</t>
  </si>
  <si>
    <t>インテリア製図</t>
  </si>
  <si>
    <t>デザイン製図</t>
  </si>
  <si>
    <t>設備計画</t>
  </si>
  <si>
    <t>材料工学</t>
  </si>
  <si>
    <t>インテリア計画</t>
  </si>
  <si>
    <t>デザイン実践</t>
  </si>
  <si>
    <t>オーム</t>
  </si>
  <si>
    <t>コロナ</t>
  </si>
  <si>
    <t>わかりやすい電気回路</t>
  </si>
  <si>
    <t>電気回路（上）</t>
  </si>
  <si>
    <t>電気回路（下）</t>
  </si>
  <si>
    <t>海文堂</t>
  </si>
  <si>
    <t>衛生・防災設備</t>
  </si>
  <si>
    <t>材料加工</t>
  </si>
  <si>
    <t>セラミック工業</t>
  </si>
  <si>
    <t>染織デザイン</t>
  </si>
  <si>
    <t>インテリア装備</t>
  </si>
  <si>
    <t>インテリアエレメント生産</t>
  </si>
  <si>
    <t>商業</t>
  </si>
  <si>
    <t>マーケティング</t>
  </si>
  <si>
    <t>原価計算</t>
  </si>
  <si>
    <t>最新プログラミング　オブジェクト指向プログラミング</t>
  </si>
  <si>
    <t>プログラミング　～マクロ言語～</t>
  </si>
  <si>
    <t>高校財務会計Ⅰ</t>
  </si>
  <si>
    <t>新財務会計Ⅰ</t>
  </si>
  <si>
    <t>商品開発と流通</t>
  </si>
  <si>
    <t>グローバル経済</t>
  </si>
  <si>
    <t>ソフトウェア活用</t>
  </si>
  <si>
    <t>ビジネス基礎</t>
  </si>
  <si>
    <t>ビジネス・コミュニケーション</t>
  </si>
  <si>
    <t>ビジネス・マネジメント</t>
  </si>
  <si>
    <t>高校簿記</t>
  </si>
  <si>
    <t>新簿記</t>
  </si>
  <si>
    <t>情報処理　Prologue of Computer</t>
  </si>
  <si>
    <t>プログラミング</t>
  </si>
  <si>
    <t>財務会計Ⅰ</t>
  </si>
  <si>
    <t>簿記</t>
  </si>
  <si>
    <t>現代簿記</t>
  </si>
  <si>
    <t>情報処理</t>
  </si>
  <si>
    <t>TAC</t>
  </si>
  <si>
    <t>水産</t>
  </si>
  <si>
    <t>海洋通信技術</t>
  </si>
  <si>
    <t>漁業</t>
  </si>
  <si>
    <t>船用機関１</t>
  </si>
  <si>
    <t>船用機関２</t>
  </si>
  <si>
    <t>資源増殖</t>
  </si>
  <si>
    <t>航海・計器</t>
  </si>
  <si>
    <t>機械設計工作</t>
  </si>
  <si>
    <t>電気理論</t>
  </si>
  <si>
    <t>海洋生物</t>
  </si>
  <si>
    <t>食品管理１</t>
  </si>
  <si>
    <t>食品管理２</t>
  </si>
  <si>
    <t>水産海洋基礎</t>
  </si>
  <si>
    <t>海洋情報技術</t>
  </si>
  <si>
    <t>家庭（専門）</t>
  </si>
  <si>
    <t>保育基礎　ようこそ，ともに育ち合う保育の世界へ</t>
  </si>
  <si>
    <t>フードデザイン</t>
  </si>
  <si>
    <t>生活産業情報</t>
  </si>
  <si>
    <t>ファッション造形基礎</t>
  </si>
  <si>
    <t>保育基礎</t>
  </si>
  <si>
    <t>消費生活</t>
  </si>
  <si>
    <t>保育実践</t>
  </si>
  <si>
    <t>服飾文化</t>
  </si>
  <si>
    <t>ファッションデザイン</t>
  </si>
  <si>
    <t>看護</t>
  </si>
  <si>
    <t>基礎看護</t>
  </si>
  <si>
    <t>情報（専門）</t>
  </si>
  <si>
    <t>ネットワークシステム</t>
  </si>
  <si>
    <t>情報産業と社会</t>
  </si>
  <si>
    <t>情報の表現と管理</t>
  </si>
  <si>
    <t>情報システムのプログラミング</t>
  </si>
  <si>
    <t>データベース</t>
  </si>
  <si>
    <t>福祉</t>
  </si>
  <si>
    <t>生活支援技術</t>
  </si>
  <si>
    <t>こころとからだの理解</t>
  </si>
  <si>
    <t>社会福祉基礎</t>
  </si>
  <si>
    <t>介護福祉基礎</t>
  </si>
  <si>
    <t>情報セキュリティ</t>
  </si>
  <si>
    <t>情報デザイン</t>
  </si>
  <si>
    <t>国総</t>
  </si>
  <si>
    <t>第２部</t>
  </si>
  <si>
    <t>現Ａ</t>
  </si>
  <si>
    <t>現Ｂ</t>
  </si>
  <si>
    <t>古典Ａ</t>
  </si>
  <si>
    <t>古Ａ</t>
  </si>
  <si>
    <t>説話（古今著聞集・沙石集・十訓抄・竹取物語）　随筆（徒然草・枕草子・方丈記・常山紀談・花月草紙・蘭東事始）　故事・小話　漢詩　史話</t>
  </si>
  <si>
    <t>古Ｂ</t>
  </si>
  <si>
    <t>世Ａ</t>
  </si>
  <si>
    <t>世Ｂ</t>
  </si>
  <si>
    <t>日Ａ</t>
  </si>
  <si>
    <t>日Ｂ</t>
  </si>
  <si>
    <t>地Ａ</t>
  </si>
  <si>
    <t>地Ｂ</t>
  </si>
  <si>
    <t>現社</t>
  </si>
  <si>
    <t>改訂版　新編　数学Ⅰ</t>
  </si>
  <si>
    <t>改訂版　新　高校の数学Ⅰ</t>
  </si>
  <si>
    <t>高校数学Ⅲ</t>
  </si>
  <si>
    <t>数学Ａ　Advanced</t>
  </si>
  <si>
    <t>数学Ａ　Standard</t>
  </si>
  <si>
    <t>数学活用</t>
  </si>
  <si>
    <t>数活</t>
  </si>
  <si>
    <t>科学と人間生活　新訂版</t>
  </si>
  <si>
    <t>物理基礎　新訂版</t>
  </si>
  <si>
    <t>高校物理基礎　新訂版</t>
  </si>
  <si>
    <t>改訂版　物理基礎</t>
  </si>
  <si>
    <t>改訂版　新編　物理基礎</t>
  </si>
  <si>
    <t>化学基礎　新訂版</t>
  </si>
  <si>
    <t>改訂版　化学基礎</t>
  </si>
  <si>
    <t>改訂版　新編　化学基礎</t>
  </si>
  <si>
    <t>生物基礎　新訂版</t>
  </si>
  <si>
    <t>改訂版　生物基礎</t>
  </si>
  <si>
    <t>改訂版　新編　生物基礎</t>
  </si>
  <si>
    <t>地学基礎　新訂版</t>
  </si>
  <si>
    <t>MOUSA２</t>
  </si>
  <si>
    <t>音楽Ⅲ</t>
  </si>
  <si>
    <t>音Ⅲ</t>
  </si>
  <si>
    <t>Joy of Music</t>
  </si>
  <si>
    <t>美術Ⅲ</t>
  </si>
  <si>
    <t>美Ⅲ</t>
  </si>
  <si>
    <t>美術３</t>
  </si>
  <si>
    <t>高校生の美術３</t>
  </si>
  <si>
    <t>高校美術３</t>
  </si>
  <si>
    <t>書道Ⅲ</t>
  </si>
  <si>
    <t>書Ⅲ</t>
  </si>
  <si>
    <t>コⅠ</t>
  </si>
  <si>
    <t>コⅡ</t>
  </si>
  <si>
    <t>LANDMARK Fit English Communication Ⅱ</t>
  </si>
  <si>
    <t>コⅢ</t>
  </si>
  <si>
    <t>All Aboard! English Communication Ⅲ</t>
  </si>
  <si>
    <t>Power On English Communication Ⅲ</t>
  </si>
  <si>
    <t>LANDMARK Fit English Communication Ⅲ</t>
  </si>
  <si>
    <t>英Ⅰ</t>
  </si>
  <si>
    <t>英Ⅱ</t>
  </si>
  <si>
    <t>英語会話</t>
  </si>
  <si>
    <t>英会</t>
  </si>
  <si>
    <t>My Passport English Conversation</t>
  </si>
  <si>
    <t>ATLANTIS English Conversation</t>
  </si>
  <si>
    <t>新図説家庭基礎</t>
  </si>
  <si>
    <t>生デ</t>
  </si>
  <si>
    <t>社情</t>
  </si>
  <si>
    <t>情科</t>
  </si>
  <si>
    <t>作物</t>
  </si>
  <si>
    <t>畜産</t>
  </si>
  <si>
    <t>野菜</t>
  </si>
  <si>
    <t>果樹</t>
  </si>
  <si>
    <t>農業経営</t>
  </si>
  <si>
    <t>林産物利用</t>
  </si>
  <si>
    <t>農文協</t>
  </si>
  <si>
    <t>水循環</t>
  </si>
  <si>
    <t>通信技術</t>
  </si>
  <si>
    <t>コンピュータシステム技術</t>
  </si>
  <si>
    <t>建築施工</t>
  </si>
  <si>
    <t>建築法規</t>
  </si>
  <si>
    <t>社会基盤工学</t>
  </si>
  <si>
    <t>地球環境化学</t>
  </si>
  <si>
    <t>材料製造技術</t>
  </si>
  <si>
    <t>原動機</t>
  </si>
  <si>
    <t>電子計測制御</t>
  </si>
  <si>
    <t>ソフトウェア技術</t>
  </si>
  <si>
    <t>工業数理基礎</t>
  </si>
  <si>
    <t>空気調和設備</t>
  </si>
  <si>
    <t>デザイン材料</t>
  </si>
  <si>
    <t>デザイン史</t>
  </si>
  <si>
    <t>ビジネス基礎　新訂版</t>
  </si>
  <si>
    <t>新簿記　新訂版</t>
  </si>
  <si>
    <t>高校簿記　新訂版</t>
  </si>
  <si>
    <t>情報処理　新訂版</t>
  </si>
  <si>
    <t>財務会計Ⅱ</t>
  </si>
  <si>
    <t>管理会計</t>
  </si>
  <si>
    <t>簿記　新訂版</t>
  </si>
  <si>
    <t>ネット</t>
  </si>
  <si>
    <t>水産流通</t>
  </si>
  <si>
    <t>移動体通信工学</t>
  </si>
  <si>
    <t>船舶運用</t>
  </si>
  <si>
    <t>海洋環境</t>
  </si>
  <si>
    <t>情報テクノロジー</t>
  </si>
  <si>
    <t>情報メディア</t>
  </si>
  <si>
    <t>コミュニケーション技術</t>
  </si>
  <si>
    <t>介護過程</t>
  </si>
  <si>
    <t>T0203</t>
  </si>
  <si>
    <t>T0207</t>
  </si>
  <si>
    <t>T0301</t>
  </si>
  <si>
    <t>T0315</t>
  </si>
  <si>
    <t>T1202</t>
  </si>
  <si>
    <t>T3005</t>
  </si>
  <si>
    <t>T3006</t>
  </si>
  <si>
    <t>T3009</t>
  </si>
  <si>
    <t>T3010</t>
  </si>
  <si>
    <t>T3011</t>
  </si>
  <si>
    <t>T3015</t>
  </si>
  <si>
    <t>T3016</t>
  </si>
  <si>
    <t>B
２年以上わたる使用</t>
    <rPh sb="3" eb="6">
      <t>ネンイジョウ</t>
    </rPh>
    <rPh sb="9" eb="11">
      <t>シヨウ</t>
    </rPh>
    <phoneticPr fontId="4"/>
  </si>
  <si>
    <t>C
新規・
継続の区別</t>
    <rPh sb="2" eb="4">
      <t>シンキ</t>
    </rPh>
    <rPh sb="6" eb="8">
      <t>ケイゾク</t>
    </rPh>
    <rPh sb="9" eb="11">
      <t>クベツ</t>
    </rPh>
    <phoneticPr fontId="4"/>
  </si>
  <si>
    <t>第１学年</t>
    <rPh sb="0" eb="1">
      <t>ダイ</t>
    </rPh>
    <rPh sb="2" eb="4">
      <t>ガクネン</t>
    </rPh>
    <phoneticPr fontId="4"/>
  </si>
  <si>
    <t>第２学年</t>
    <rPh sb="0" eb="1">
      <t>ダイ</t>
    </rPh>
    <rPh sb="2" eb="4">
      <t>ガクネン</t>
    </rPh>
    <phoneticPr fontId="4"/>
  </si>
  <si>
    <t>第３学年</t>
    <rPh sb="0" eb="1">
      <t>ダイ</t>
    </rPh>
    <rPh sb="2" eb="4">
      <t>ガクネン</t>
    </rPh>
    <phoneticPr fontId="4"/>
  </si>
  <si>
    <t>第４学年</t>
    <rPh sb="0" eb="1">
      <t>ダイ</t>
    </rPh>
    <rPh sb="2" eb="4">
      <t>ガクネン</t>
    </rPh>
    <phoneticPr fontId="4"/>
  </si>
  <si>
    <t>書籍名称</t>
    <phoneticPr fontId="23"/>
  </si>
  <si>
    <t>Ambition English Communication Ⅲ</t>
  </si>
  <si>
    <t>CROWN English Communication Ⅲ</t>
  </si>
  <si>
    <t>MY WAY English Communication Ⅲ</t>
  </si>
  <si>
    <t>VISTA English Communication Ⅲ</t>
  </si>
  <si>
    <t>ELEMENT English Communication Ⅲ</t>
  </si>
  <si>
    <t>LANDMARK English Communication Ⅲ</t>
  </si>
  <si>
    <t>BLUE MARBLE English Communication Ⅲ</t>
  </si>
  <si>
    <t>New Rays English Communication Ⅲ</t>
  </si>
  <si>
    <t>NEW FAVORITE English Logic and Expression Ⅲ</t>
  </si>
  <si>
    <t>APPLAUSE ENGLISH LOGIC AND EXPRESSION Ⅲ</t>
  </si>
  <si>
    <t>MAINSTREAM English Logic and Expression Ⅲ</t>
  </si>
  <si>
    <t>FACTBOOK English Logic and Expression Ⅲ</t>
  </si>
  <si>
    <t>be English Logic and Expression Ⅲ Clear</t>
  </si>
  <si>
    <t>be English Logic and Expression Ⅲ Smart</t>
  </si>
  <si>
    <t>第２部</t>
    <rPh sb="2" eb="3">
      <t>ブ</t>
    </rPh>
    <phoneticPr fontId="4"/>
  </si>
  <si>
    <t>第１部</t>
    <rPh sb="2" eb="3">
      <t>ブ</t>
    </rPh>
    <phoneticPr fontId="4"/>
  </si>
  <si>
    <t>論Ⅲ</t>
  </si>
  <si>
    <t>メディアとサービス</t>
  </si>
  <si>
    <t>全</t>
  </si>
  <si>
    <t>選</t>
  </si>
  <si>
    <t>府立　東淀川</t>
  </si>
  <si>
    <t>府立　旭</t>
  </si>
  <si>
    <t>府立　桜宮</t>
  </si>
  <si>
    <t>府立　東</t>
  </si>
  <si>
    <t>府立　汎愛</t>
  </si>
  <si>
    <t>府立　清水谷</t>
  </si>
  <si>
    <t>府立　夕陽丘</t>
  </si>
  <si>
    <t>府立　港</t>
  </si>
  <si>
    <t>府立　阿倍野</t>
  </si>
  <si>
    <t>府立　東住吉</t>
  </si>
  <si>
    <t>府立　平野</t>
  </si>
  <si>
    <t>府立　阪南</t>
  </si>
  <si>
    <t>府立　池田</t>
  </si>
  <si>
    <t>府立　渋谷</t>
  </si>
  <si>
    <t>府立　桜塚</t>
  </si>
  <si>
    <t>府立　豊島</t>
  </si>
  <si>
    <t>府立　刀根山</t>
  </si>
  <si>
    <t>府立　箕面</t>
  </si>
  <si>
    <t>府立　春日丘</t>
  </si>
  <si>
    <t>府立　茨木西</t>
  </si>
  <si>
    <t>府立　北摂つばさ</t>
  </si>
  <si>
    <t>府立　吹田</t>
  </si>
  <si>
    <t>府立　吹田東</t>
  </si>
  <si>
    <t>府立　北千里</t>
  </si>
  <si>
    <t>府立　山田</t>
  </si>
  <si>
    <t>府立　三島</t>
  </si>
  <si>
    <t>府立　高槻北</t>
  </si>
  <si>
    <t>府立　芥川</t>
  </si>
  <si>
    <t>府立　阿武野</t>
  </si>
  <si>
    <t>府立　大冠</t>
  </si>
  <si>
    <t>府立　摂津</t>
  </si>
  <si>
    <t>府立　寝屋川</t>
  </si>
  <si>
    <t>府立　西寝屋川</t>
  </si>
  <si>
    <t>府立　北かわち皐が丘</t>
  </si>
  <si>
    <t>府立　枚方</t>
  </si>
  <si>
    <t>府立　長尾</t>
  </si>
  <si>
    <t>府立　牧野</t>
  </si>
  <si>
    <t>府立　香里丘</t>
  </si>
  <si>
    <t>府立　枚方津田</t>
  </si>
  <si>
    <t>府立　いちりつ</t>
  </si>
  <si>
    <t>府立　守口東</t>
  </si>
  <si>
    <t>府立　門真西</t>
  </si>
  <si>
    <t>府立　野崎</t>
  </si>
  <si>
    <t>府立　緑風冠</t>
  </si>
  <si>
    <t>府立　交野</t>
  </si>
  <si>
    <t>府立　布施</t>
  </si>
  <si>
    <t>府立　花園</t>
  </si>
  <si>
    <t>府立　かわち野</t>
  </si>
  <si>
    <t>府立　みどり清朋</t>
  </si>
  <si>
    <t>府立　山本</t>
  </si>
  <si>
    <t>府立　八尾</t>
  </si>
  <si>
    <t>府立　八尾翠翔</t>
  </si>
  <si>
    <t>府立　大塚</t>
  </si>
  <si>
    <t>府立　河南</t>
  </si>
  <si>
    <t>府立　富田林</t>
  </si>
  <si>
    <t>府立　金剛</t>
  </si>
  <si>
    <t>府立　懐風館</t>
  </si>
  <si>
    <t>府立　長野</t>
  </si>
  <si>
    <t>府立　藤井寺</t>
  </si>
  <si>
    <t>府立　狭山</t>
  </si>
  <si>
    <t>府立　登美丘</t>
  </si>
  <si>
    <t>府立　泉陽</t>
  </si>
  <si>
    <t>府立　金岡</t>
  </si>
  <si>
    <t>府立　東百舌鳥</t>
  </si>
  <si>
    <t>府立　堺西</t>
  </si>
  <si>
    <t>府立　福泉</t>
  </si>
  <si>
    <t>府立　堺上</t>
  </si>
  <si>
    <t>府立　美原</t>
  </si>
  <si>
    <t>府立　泉大津</t>
  </si>
  <si>
    <t>府立　信太</t>
  </si>
  <si>
    <t>府立　高石</t>
  </si>
  <si>
    <t>府立　和泉</t>
  </si>
  <si>
    <t>府立　久米田</t>
  </si>
  <si>
    <t>府立　佐野</t>
  </si>
  <si>
    <t>府立　日根野</t>
  </si>
  <si>
    <t>府立　貝塚南</t>
  </si>
  <si>
    <t>府立　りんくう翔南</t>
  </si>
  <si>
    <t>府立　柴島</t>
  </si>
  <si>
    <t>府立　咲くやこの花</t>
  </si>
  <si>
    <t>府立　大正白稜</t>
  </si>
  <si>
    <t>府立　今宮</t>
  </si>
  <si>
    <t>府立　千里青雲</t>
  </si>
  <si>
    <t>府立　福井</t>
  </si>
  <si>
    <t>府立　枚方なぎさ</t>
  </si>
  <si>
    <t>府立　芦間</t>
  </si>
  <si>
    <t>府立　門真なみはや</t>
  </si>
  <si>
    <t>府立　枚岡樟風</t>
  </si>
  <si>
    <t>府立　八尾北</t>
  </si>
  <si>
    <t>府立　松原</t>
  </si>
  <si>
    <t>府立　堺東</t>
  </si>
  <si>
    <t>府立　成美</t>
  </si>
  <si>
    <t>府立　伯太</t>
  </si>
  <si>
    <t>府立　貝塚</t>
  </si>
  <si>
    <t>府立　東住吉総合</t>
  </si>
  <si>
    <t>府立　淀川清流</t>
  </si>
  <si>
    <t>府立　成城</t>
  </si>
  <si>
    <t>府立　西成</t>
  </si>
  <si>
    <t>府立　長吉</t>
  </si>
  <si>
    <t>府立　箕面東</t>
  </si>
  <si>
    <t>府立　布施北</t>
  </si>
  <si>
    <t>府立　和泉総合</t>
  </si>
  <si>
    <t>府立　岬</t>
  </si>
  <si>
    <t>府立　豊中高校能勢分校</t>
  </si>
  <si>
    <t>府立　市岡</t>
  </si>
  <si>
    <t>府立　槻の木</t>
  </si>
  <si>
    <t>府立　鳳</t>
  </si>
  <si>
    <t>府立　桃谷</t>
  </si>
  <si>
    <t>府立　大阪わかば</t>
  </si>
  <si>
    <t>府立　中央</t>
  </si>
  <si>
    <t>府立　園芸</t>
  </si>
  <si>
    <t>府立　農芸</t>
  </si>
  <si>
    <t>府立　東淀工業</t>
  </si>
  <si>
    <t>府立　淀川工科</t>
  </si>
  <si>
    <t>府立　都島工業</t>
  </si>
  <si>
    <t>府立　西野田工科</t>
  </si>
  <si>
    <t>府立　泉尾工業</t>
  </si>
  <si>
    <t>府立　生野工業</t>
  </si>
  <si>
    <t>府立　今宮工科</t>
  </si>
  <si>
    <t>府立　工芸</t>
  </si>
  <si>
    <t>府立　茨木工科</t>
  </si>
  <si>
    <t>府立　城東工科</t>
  </si>
  <si>
    <t>府立　布施工科</t>
  </si>
  <si>
    <t>府立　藤井寺工科</t>
  </si>
  <si>
    <t>府立　堺工科</t>
  </si>
  <si>
    <t>府立　佐野工科</t>
  </si>
  <si>
    <t>府立　港南造形</t>
  </si>
  <si>
    <t>府立　淀商業</t>
  </si>
  <si>
    <t>府立　鶴見商業</t>
  </si>
  <si>
    <t>府立　大阪ビジネスフロンティア</t>
  </si>
  <si>
    <t>府立　住吉商業</t>
  </si>
  <si>
    <t>府立　住吉</t>
  </si>
  <si>
    <t>府立　千里</t>
  </si>
  <si>
    <t>府立　泉北</t>
  </si>
  <si>
    <t>府立　水都国際</t>
  </si>
  <si>
    <t>府立　桜和</t>
  </si>
  <si>
    <t>府立　北野</t>
  </si>
  <si>
    <t>府立　大手前</t>
  </si>
  <si>
    <t>府立　高津</t>
  </si>
  <si>
    <t>府立　天王寺</t>
  </si>
  <si>
    <t>府立　豊中</t>
  </si>
  <si>
    <t>府立　茨木</t>
  </si>
  <si>
    <t>府立　四條畷</t>
  </si>
  <si>
    <t>府立　生野</t>
  </si>
  <si>
    <t>府立　三国丘</t>
  </si>
  <si>
    <t>府立　岸和田</t>
  </si>
  <si>
    <t>高等学校</t>
    <rPh sb="0" eb="2">
      <t>コウトウ</t>
    </rPh>
    <rPh sb="2" eb="4">
      <t>ガッコウ</t>
    </rPh>
    <phoneticPr fontId="4"/>
  </si>
  <si>
    <t>（課程等名）</t>
    <rPh sb="1" eb="3">
      <t>カテイ</t>
    </rPh>
    <rPh sb="3" eb="4">
      <t>トウ</t>
    </rPh>
    <rPh sb="4" eb="5">
      <t>メイ</t>
    </rPh>
    <phoneticPr fontId="4"/>
  </si>
  <si>
    <t>ＣⅢ</t>
    <phoneticPr fontId="4"/>
  </si>
  <si>
    <t>音Ⅲ</t>
    <rPh sb="0" eb="1">
      <t>オン</t>
    </rPh>
    <phoneticPr fontId="1"/>
  </si>
  <si>
    <t>美Ⅲ</t>
    <rPh sb="0" eb="1">
      <t>ビ</t>
    </rPh>
    <phoneticPr fontId="1"/>
  </si>
  <si>
    <t>書Ⅲ</t>
    <rPh sb="0" eb="1">
      <t>ショ</t>
    </rPh>
    <phoneticPr fontId="1"/>
  </si>
  <si>
    <t>T1206</t>
  </si>
  <si>
    <t>T4001</t>
  </si>
  <si>
    <t>全日制の課程</t>
    <rPh sb="0" eb="1">
      <t>ゼン</t>
    </rPh>
    <rPh sb="1" eb="2">
      <t>ビ</t>
    </rPh>
    <rPh sb="4" eb="6">
      <t>カテイ</t>
    </rPh>
    <phoneticPr fontId="4"/>
  </si>
  <si>
    <t>多部制単位制（Ⅰ・Ⅱ）</t>
    <rPh sb="0" eb="1">
      <t>タ</t>
    </rPh>
    <rPh sb="1" eb="2">
      <t>ブ</t>
    </rPh>
    <rPh sb="2" eb="3">
      <t>セイ</t>
    </rPh>
    <rPh sb="3" eb="5">
      <t>タンイ</t>
    </rPh>
    <phoneticPr fontId="4"/>
  </si>
  <si>
    <t>昼夜間単位制</t>
    <rPh sb="0" eb="6">
      <t>チュウヤカンタンイセイ</t>
    </rPh>
    <phoneticPr fontId="4"/>
  </si>
  <si>
    <t>定時制の課程</t>
    <rPh sb="0" eb="2">
      <t>テイジ</t>
    </rPh>
    <rPh sb="2" eb="3">
      <t>セイ</t>
    </rPh>
    <rPh sb="4" eb="6">
      <t>カテイ</t>
    </rPh>
    <phoneticPr fontId="4"/>
  </si>
  <si>
    <t>通信制の課程</t>
    <rPh sb="0" eb="3">
      <t>ツウシンセイ</t>
    </rPh>
    <rPh sb="4" eb="6">
      <t>カテイ</t>
    </rPh>
    <phoneticPr fontId="4"/>
  </si>
  <si>
    <t>令和８年度使用教科書（選定・採択）一覧表</t>
    <rPh sb="0" eb="1">
      <t>レイ</t>
    </rPh>
    <rPh sb="1" eb="2">
      <t>ワ</t>
    </rPh>
    <rPh sb="3" eb="5">
      <t>ネンド</t>
    </rPh>
    <rPh sb="5" eb="7">
      <t>シヨウ</t>
    </rPh>
    <rPh sb="7" eb="10">
      <t>キョウカショ</t>
    </rPh>
    <rPh sb="11" eb="13">
      <t>センテイ</t>
    </rPh>
    <rPh sb="14" eb="16">
      <t>サイタク</t>
    </rPh>
    <rPh sb="17" eb="20">
      <t>イチランヒョウ</t>
    </rPh>
    <phoneticPr fontId="4"/>
  </si>
  <si>
    <t>精選 現代の国語</t>
  </si>
  <si>
    <t>精選 言語文化</t>
  </si>
  <si>
    <t>新 言語文化</t>
  </si>
  <si>
    <t>文科省</t>
  </si>
  <si>
    <t>精選 論理国語</t>
  </si>
  <si>
    <t>新 論理国語</t>
  </si>
  <si>
    <t>精選 文学国語</t>
  </si>
  <si>
    <t>新 文学国語</t>
  </si>
  <si>
    <t>精選 古典探究 古文編</t>
  </si>
  <si>
    <t>精選 古典探究 漢文編</t>
  </si>
  <si>
    <t>高等学校 科学と人間生活</t>
  </si>
  <si>
    <t>高等学校 物理基礎</t>
  </si>
  <si>
    <t>高等学校 考える物理基礎</t>
  </si>
  <si>
    <t>高等学校 物理</t>
  </si>
  <si>
    <t>高等学校 総合物理１　様々な運動　熱　波</t>
  </si>
  <si>
    <t>高等学校 総合物理２　電気と磁気　原子・分子の世界</t>
  </si>
  <si>
    <t>高等学校 化学基礎</t>
  </si>
  <si>
    <t>ｉ版 化学基礎</t>
  </si>
  <si>
    <t>高等学校 化学</t>
  </si>
  <si>
    <t>高等学校 生物基礎</t>
  </si>
  <si>
    <t>i版 生物基礎</t>
  </si>
  <si>
    <t>高等学校 生物</t>
  </si>
  <si>
    <t>高等学校 地学基礎</t>
  </si>
  <si>
    <t>高等学校 地学</t>
  </si>
  <si>
    <t>高等学校　保健体育　Textbook</t>
  </si>
  <si>
    <t>高等学校　保健体育　Activity</t>
  </si>
  <si>
    <t>音楽Ⅰ　Ｔｕｔｔｉ＋</t>
  </si>
  <si>
    <t>音楽Ⅱ　Ｔｕｔｔｉ＋</t>
  </si>
  <si>
    <t>ON! 2</t>
  </si>
  <si>
    <t>ON! 3</t>
  </si>
  <si>
    <t>CROWN English CommunicationⅠ</t>
  </si>
  <si>
    <t>MY WAY English CommunicationⅠ</t>
  </si>
  <si>
    <t>ELEMENT English Communication Ⅰ</t>
  </si>
  <si>
    <t>LANDMARK English Communication Ⅰ</t>
  </si>
  <si>
    <t>LANDMARK Fit English Communication Ⅰ</t>
  </si>
  <si>
    <t>BLUE MARBLE English Communication Ⅰ</t>
  </si>
  <si>
    <t>BIG DIPPER English Communication Ⅰ</t>
  </si>
  <si>
    <t>COMET English Communication Ⅰ</t>
  </si>
  <si>
    <t>New Rays English Communication Ⅰ</t>
  </si>
  <si>
    <t>Cambridge Experience 1</t>
  </si>
  <si>
    <t>英語コミュニケーションⅡ</t>
  </si>
  <si>
    <t>All Aboard! English Communication Ⅱ</t>
  </si>
  <si>
    <t>Power On English Communication Ⅱ</t>
  </si>
  <si>
    <t>ENRICH LEARNING ENGLISH COMMUNICATION Ⅱ</t>
  </si>
  <si>
    <t>Amity English Communication Ⅱ</t>
  </si>
  <si>
    <t>APPLAUSE ENGLISH COMMUNICATION Ⅱ</t>
  </si>
  <si>
    <t>Ambition English Communication Ⅱ</t>
  </si>
  <si>
    <t>ELEMENT English Communication Ⅱ</t>
  </si>
  <si>
    <t>LANDMARK English Communication Ⅱ</t>
  </si>
  <si>
    <t>BLUE MARBLE English Communication Ⅱ</t>
  </si>
  <si>
    <t>BIG DIPPER English Communication Ⅱ</t>
  </si>
  <si>
    <t>COMET English Communication Ⅱ</t>
  </si>
  <si>
    <t>FLEX ENGLISH COMMUNICATION Ⅱ</t>
  </si>
  <si>
    <t>Heartening English Communication Ⅱ</t>
  </si>
  <si>
    <t>New Rays English Communication Ⅱ</t>
  </si>
  <si>
    <t>Cambridge Experience 2</t>
  </si>
  <si>
    <t>英語コミュニケーションⅢ</t>
  </si>
  <si>
    <t>ＣⅢ</t>
  </si>
  <si>
    <t>ENRICH LEARNING ENGLISH COMMUNICATION Ⅲ</t>
  </si>
  <si>
    <t>009-701</t>
  </si>
  <si>
    <t>APPLAUSE ENGLISH COMMUNICATION Ⅲ</t>
  </si>
  <si>
    <t>Crossroads English Communication Ⅲ</t>
  </si>
  <si>
    <t>PANORAMA English Communication 3</t>
  </si>
  <si>
    <t>BIG DIPPER English Communication Ⅲ</t>
  </si>
  <si>
    <t>COMET English Communication Ⅲ</t>
  </si>
  <si>
    <t>Grove English Communication Ⅲ</t>
  </si>
  <si>
    <t>FLEX ENGLISH COMMUNICATION Ⅲ</t>
  </si>
  <si>
    <t>CREATIVE English Communication Ⅲ</t>
  </si>
  <si>
    <t>Vivid English Communication Ⅲ</t>
  </si>
  <si>
    <t>Heartening English Communication Ⅲ</t>
  </si>
  <si>
    <t>Cambridge Experience 3</t>
  </si>
  <si>
    <t>EARTHRISE English Logic and Expression Ⅰ Advanced</t>
  </si>
  <si>
    <t>EARTHRISE English Logic and Expression Ⅰ Standard</t>
  </si>
  <si>
    <t>BIG DIPPER English Logic and Expression Ⅰ</t>
  </si>
  <si>
    <t>ATLANTIS Logic and ExpressionⅠStandard</t>
  </si>
  <si>
    <t>be English Logic and Expression Ⅰ Clear</t>
  </si>
  <si>
    <t>be English Logic and Expression Ⅰ Smart</t>
  </si>
  <si>
    <t>NEW FAVORITE English Logic and Expression Ⅱ</t>
  </si>
  <si>
    <t>Amity English Logic and Expression Ⅱ</t>
  </si>
  <si>
    <t>APPLAUSE ENGLISH LOGIC AND EXPRESSION Ⅱ</t>
  </si>
  <si>
    <t>Vision Quest English Logic and Expression Ⅱ Ace</t>
  </si>
  <si>
    <t>MAINSTREAM English Logic and Expression Ⅱ</t>
  </si>
  <si>
    <t>FACTBOOK English Logic and Expression Ⅱ</t>
  </si>
  <si>
    <t>論理・表現Ⅲ</t>
  </si>
  <si>
    <t>CROWN Logic and Expression Ⅲ</t>
  </si>
  <si>
    <t>MY WAY Logic and ExpressionⅢ</t>
  </si>
  <si>
    <t>Genius English Logic and Expression Ⅲ</t>
  </si>
  <si>
    <t>Vision Quest English Logic and Expression Ⅲ</t>
  </si>
  <si>
    <t>EARTHRISE English Logic and Expression Ⅲ Advanced</t>
  </si>
  <si>
    <t>EARTHRISE English Logic and Expression Ⅲ Standard</t>
  </si>
  <si>
    <t>Harmony English Logic and Expression Ⅲ</t>
  </si>
  <si>
    <t>家庭基礎　気づく力 築く未来</t>
  </si>
  <si>
    <t>Agenda家庭基礎</t>
  </si>
  <si>
    <t>理数探究基礎 未来に向かって</t>
  </si>
  <si>
    <t>地域資源活用</t>
  </si>
  <si>
    <t>飼育と環境</t>
  </si>
  <si>
    <t>造園植栽</t>
  </si>
  <si>
    <t>電力技術1</t>
  </si>
  <si>
    <t>電力技術2</t>
  </si>
  <si>
    <t>土木基盤力学　水理学・土質力学</t>
  </si>
  <si>
    <t>土木構造設計1</t>
  </si>
  <si>
    <t>土木構造設計2</t>
  </si>
  <si>
    <t>観光ビジネス</t>
  </si>
  <si>
    <t>ビジネス法規</t>
  </si>
  <si>
    <t>新　使える財務会計Ⅱ</t>
  </si>
  <si>
    <t>新　楽しい管理会計</t>
  </si>
  <si>
    <t>最新情報処理　Advanced Computing</t>
  </si>
  <si>
    <t>ネットワーク活用</t>
  </si>
  <si>
    <t>ネットワーク管理</t>
  </si>
  <si>
    <t>フードデザイン Food Changes LIFE</t>
  </si>
  <si>
    <t>015-901</t>
  </si>
  <si>
    <t>015-902</t>
  </si>
  <si>
    <t>050-901</t>
  </si>
  <si>
    <t>050-902</t>
  </si>
  <si>
    <t>104-901</t>
  </si>
  <si>
    <t>104-902</t>
  </si>
  <si>
    <t>104-903</t>
  </si>
  <si>
    <t>104-904</t>
  </si>
  <si>
    <t>117-901</t>
  </si>
  <si>
    <t>143-901</t>
  </si>
  <si>
    <t>143-902</t>
  </si>
  <si>
    <t>183-901</t>
  </si>
  <si>
    <t>183-902</t>
  </si>
  <si>
    <t>183-903</t>
  </si>
  <si>
    <t>212-901</t>
  </si>
  <si>
    <t>002-901</t>
  </si>
  <si>
    <t>002-902</t>
  </si>
  <si>
    <t>007-901</t>
  </si>
  <si>
    <t>046-901</t>
  </si>
  <si>
    <t>046-902</t>
  </si>
  <si>
    <t>081-901</t>
  </si>
  <si>
    <t>081-902</t>
  </si>
  <si>
    <t>007-902</t>
  </si>
  <si>
    <t>035-901</t>
  </si>
  <si>
    <t>081-903</t>
  </si>
  <si>
    <t>006-901</t>
  </si>
  <si>
    <t>035-902</t>
  </si>
  <si>
    <t>190-901</t>
  </si>
  <si>
    <t>002-903</t>
  </si>
  <si>
    <t>002-904</t>
  </si>
  <si>
    <t>002-905</t>
  </si>
  <si>
    <t>002-906</t>
  </si>
  <si>
    <t>002-907</t>
  </si>
  <si>
    <t>007-903</t>
  </si>
  <si>
    <t>061-901</t>
  </si>
  <si>
    <t>061-902</t>
  </si>
  <si>
    <t>061-903</t>
  </si>
  <si>
    <t>061-904</t>
  </si>
  <si>
    <t>104-905</t>
  </si>
  <si>
    <t>104-906</t>
  </si>
  <si>
    <t>027-901</t>
  </si>
  <si>
    <t>027-902</t>
  </si>
  <si>
    <t>089-901</t>
  </si>
  <si>
    <t>038-901</t>
  </si>
  <si>
    <t>116-901</t>
  </si>
  <si>
    <t>009-901</t>
  </si>
  <si>
    <t>009-902</t>
  </si>
  <si>
    <t>009-903</t>
  </si>
  <si>
    <t>015-903</t>
  </si>
  <si>
    <t>109-901</t>
  </si>
  <si>
    <t>177-901</t>
  </si>
  <si>
    <t>231-901</t>
  </si>
  <si>
    <t>231-902</t>
  </si>
  <si>
    <t>231-903</t>
  </si>
  <si>
    <t>006-902</t>
  </si>
  <si>
    <t>006-903</t>
  </si>
  <si>
    <t>050-903</t>
  </si>
  <si>
    <t>007-904</t>
  </si>
  <si>
    <t>116-902</t>
  </si>
  <si>
    <t>007-905</t>
  </si>
  <si>
    <t>007-906</t>
  </si>
  <si>
    <t>007-907</t>
  </si>
  <si>
    <t>007-908</t>
  </si>
  <si>
    <t>234-901</t>
  </si>
  <si>
    <t>190-902</t>
  </si>
  <si>
    <t>190-903</t>
  </si>
  <si>
    <t>234-902</t>
  </si>
  <si>
    <t>190-904</t>
  </si>
  <si>
    <t>精選 現代の国語 改訂版</t>
  </si>
  <si>
    <t>新 現代の国語 改訂版</t>
  </si>
  <si>
    <t>現代の国語 改訂版</t>
  </si>
  <si>
    <t>新編 現代の国語 改訂版</t>
  </si>
  <si>
    <t>改訂版　現代の国語</t>
  </si>
  <si>
    <t>増補新版　現代の国語</t>
  </si>
  <si>
    <t>改訂版　高等学校　現代の国語</t>
  </si>
  <si>
    <t>改訂版　新編　現代の国語</t>
  </si>
  <si>
    <t>新　精選　現代の国語</t>
  </si>
  <si>
    <t>ちくま　現代の国語</t>
  </si>
  <si>
    <t>現代の国語　改訂版</t>
  </si>
  <si>
    <t>高等学校 新訂現代の国語</t>
  </si>
  <si>
    <t>高等学校 改訂版 精選現代の国語</t>
  </si>
  <si>
    <t>高等学校 改訂版 標準現代の国語</t>
  </si>
  <si>
    <t>新　現代の国語</t>
  </si>
  <si>
    <t>精選 言語文化 改訂版</t>
  </si>
  <si>
    <t>新 言語文化 改訂版</t>
  </si>
  <si>
    <t>言語文化 改訂版</t>
  </si>
  <si>
    <t>新編 言語文化 改訂版</t>
  </si>
  <si>
    <t>改訂版　言語文化</t>
  </si>
  <si>
    <t>改訂版　高等学校　言語文化</t>
  </si>
  <si>
    <t>改訂版　新編　言語文化</t>
  </si>
  <si>
    <t>新　精選　言語文化</t>
  </si>
  <si>
    <t>ちくま　言語文化</t>
  </si>
  <si>
    <t>言語文化　改訂版</t>
  </si>
  <si>
    <t>高等学校 改訂版 精選言語文化</t>
  </si>
  <si>
    <t>高等学校 改訂版 標準言語文化</t>
  </si>
  <si>
    <t>探求　言語文化　改訂版</t>
  </si>
  <si>
    <t>新編 論理国語</t>
  </si>
  <si>
    <t>新編 文学国語</t>
  </si>
  <si>
    <t>古典探究 古文編</t>
  </si>
  <si>
    <t>古典探究 漢文編</t>
  </si>
  <si>
    <t>精選 古典探究</t>
  </si>
  <si>
    <t>新選地理総合　welcome to geography</t>
  </si>
  <si>
    <t>地理総合 改訂版 世界に学び地域へつなぐ</t>
  </si>
  <si>
    <t>わたしたちの地理総合 改訂版</t>
  </si>
  <si>
    <t>高等学校 改訂版 地理総合 世界を学び、地域をつくる</t>
  </si>
  <si>
    <t>Read&amp;Think 歴史総合</t>
  </si>
  <si>
    <t>詳述歴史総合　新訂版</t>
  </si>
  <si>
    <t>歴史総合　新訂版　むすびつく世界と日本</t>
  </si>
  <si>
    <t>改訂版　私たちの歴史総合</t>
  </si>
  <si>
    <t>歴史総合 近代から現代へ　改訂版</t>
  </si>
  <si>
    <t>現代の歴史総合 みる・読みとく・考える　改訂版</t>
  </si>
  <si>
    <t>わたしたちの歴史 日本から世界へ　改訂版</t>
  </si>
  <si>
    <t>高等学校 改訂版 歴史総合</t>
  </si>
  <si>
    <t>高等学校 改訂版 新歴史総合 過去との対話、つなぐ未来</t>
  </si>
  <si>
    <t>詳解現代地図 改訂版</t>
  </si>
  <si>
    <t>基本地図帳 改訂版</t>
  </si>
  <si>
    <t>新訂版　高等学校　公共</t>
  </si>
  <si>
    <t>詳述公共　新訂版</t>
  </si>
  <si>
    <t>公共　新訂版　共につくる未来</t>
  </si>
  <si>
    <t>改訂版　高等学校　公共</t>
  </si>
  <si>
    <t>改訂版　私たちの公共</t>
  </si>
  <si>
    <t>高校生の公共</t>
  </si>
  <si>
    <t>改訂版　公共</t>
  </si>
  <si>
    <t>改訂版　高等学校　公共　
これからの社会について考える</t>
  </si>
  <si>
    <t>高等学校 改訂版 公共</t>
  </si>
  <si>
    <t>高等学校 改訂版 新公共</t>
  </si>
  <si>
    <t>公共　新訂版</t>
  </si>
  <si>
    <t>改訂版　数学Ⅰ　Advanced</t>
  </si>
  <si>
    <t>改訂版　数学Ⅰ　Standard</t>
  </si>
  <si>
    <t>数学Ⅰ　Select</t>
  </si>
  <si>
    <t>改訂版　数学Ⅰ　Essence</t>
  </si>
  <si>
    <t>改訂版　新数学Ⅰ</t>
  </si>
  <si>
    <t>改訂版　新数学Ⅰ　解答編</t>
  </si>
  <si>
    <t>数学Ⅰ　The 探究</t>
  </si>
  <si>
    <t>数学Ⅰ Progress　新訂版</t>
  </si>
  <si>
    <t>新編数学Ⅰ Flex</t>
  </si>
  <si>
    <t>高校数学Ⅰ 新訂版</t>
  </si>
  <si>
    <t>アルファ数学Ⅰ</t>
  </si>
  <si>
    <t>深進数学Ⅰ　改訂版</t>
  </si>
  <si>
    <t>爽解数学Ⅰ</t>
  </si>
  <si>
    <t>新編数学Ⅰ　改訂版</t>
  </si>
  <si>
    <t>改訂版　数学Ⅰ</t>
  </si>
  <si>
    <t>改訂版　NEXT　数学Ⅰ</t>
  </si>
  <si>
    <t>改訂版　高等学校　数学Ⅰ</t>
  </si>
  <si>
    <t>改訂版　最新　数学Ⅰ</t>
  </si>
  <si>
    <t>よくわかる　新編数学Ⅰ</t>
  </si>
  <si>
    <t>改訂版　数学Ａ　Advanced</t>
  </si>
  <si>
    <t>改訂版　数学Ａ　Standard</t>
  </si>
  <si>
    <t>数学Ａ　Select</t>
  </si>
  <si>
    <t>改訂版　数学Ａ　Essence</t>
  </si>
  <si>
    <t>改訂版　新数学Ａ</t>
  </si>
  <si>
    <t>改訂版　新数学Ａ　解答編</t>
  </si>
  <si>
    <t>数学Ａ　The 探究</t>
  </si>
  <si>
    <t>数学A Progress　新訂版</t>
  </si>
  <si>
    <t>新編数学A Flex</t>
  </si>
  <si>
    <t>高校数学A 新訂版</t>
  </si>
  <si>
    <t>アルファ数学Ａ</t>
  </si>
  <si>
    <t>深進数学Ａ　改訂版</t>
  </si>
  <si>
    <t>爽解数学Ａ</t>
  </si>
  <si>
    <t>新編数学Ａ　改訂版</t>
  </si>
  <si>
    <t>改訂版　数学A</t>
  </si>
  <si>
    <t>改訂版　NEXT　数学A</t>
  </si>
  <si>
    <t>改訂版　高等学校　数学A</t>
  </si>
  <si>
    <t>改訂版　新編　数学A</t>
  </si>
  <si>
    <t>改訂版　最新　数学A</t>
  </si>
  <si>
    <t>改訂版　新　高校の数学A</t>
  </si>
  <si>
    <t>よくわかる　新編数学Ａ</t>
  </si>
  <si>
    <t>改訂 科学と人間生活</t>
  </si>
  <si>
    <t>高等学校 科学と人間生活 改訂版</t>
  </si>
  <si>
    <t>改訂版　科学と人間生活</t>
  </si>
  <si>
    <t>高等学校 改訂 科学と人間生活</t>
  </si>
  <si>
    <t>改訂 物理基礎</t>
  </si>
  <si>
    <t>改訂 新編物理基礎</t>
  </si>
  <si>
    <t>高等学校 物理基礎 改訂版</t>
  </si>
  <si>
    <t>ⅰ版 物理基礎</t>
  </si>
  <si>
    <t>高等学校 改訂 物理基礎</t>
  </si>
  <si>
    <t>高等学校 改訂 新物理基礎</t>
  </si>
  <si>
    <t>高等学校 総合物理１　
様々な運動　熱　波</t>
  </si>
  <si>
    <t>高等学校 総合物理２　
電気と磁気　原子・分子の世界</t>
  </si>
  <si>
    <t>改訂 化学基礎</t>
  </si>
  <si>
    <t>改訂 新編化学基礎</t>
  </si>
  <si>
    <t>化学基礎 academia　新訂版</t>
  </si>
  <si>
    <t>高校化学基礎　visual</t>
  </si>
  <si>
    <t>高等学校 化学基礎 改訂版</t>
  </si>
  <si>
    <t>ⅰ版 化学基礎 改訂版</t>
  </si>
  <si>
    <t>ⅰ版 化学基礎</t>
  </si>
  <si>
    <t>改訂版　高等学校　化学基礎</t>
  </si>
  <si>
    <t>高等学校 改訂 化学基礎</t>
  </si>
  <si>
    <t>高等学校 改訂 新化学基礎</t>
  </si>
  <si>
    <t>改訂 生物基礎</t>
  </si>
  <si>
    <t>改訂 新編生物基礎</t>
  </si>
  <si>
    <t>高校生物基礎　visual</t>
  </si>
  <si>
    <t>高等学校 生物基礎 改訂版</t>
  </si>
  <si>
    <t>ⅰ版 生物基礎 改訂版</t>
  </si>
  <si>
    <t>ⅰ版 生物基礎</t>
  </si>
  <si>
    <t>改訂版　高等学校　生物基礎</t>
  </si>
  <si>
    <t>高等学校 改訂 生物基礎</t>
  </si>
  <si>
    <t>高等学校 改訂 新生物基礎</t>
  </si>
  <si>
    <t>改訂 地学基礎</t>
  </si>
  <si>
    <t>高等学校 地学基礎 改訂版</t>
  </si>
  <si>
    <t>改訂版　高等学校　地学基礎</t>
  </si>
  <si>
    <t>高等学校 改訂 地学基礎</t>
  </si>
  <si>
    <t>現代高等保健体育 改訂版</t>
  </si>
  <si>
    <t>新高等保健体育 改訂版</t>
  </si>
  <si>
    <t>高等学校 改訂版 保健体育Textbook</t>
  </si>
  <si>
    <t>高等学校 改訂版 保健体育Activity</t>
  </si>
  <si>
    <t>音楽Ⅰ　改訂版　Ｔｕｔｔｉ＋</t>
  </si>
  <si>
    <t>改訂版　ON! 1</t>
  </si>
  <si>
    <t>新・高校生の美術１</t>
  </si>
  <si>
    <t>新編　書道Ⅰ</t>
  </si>
  <si>
    <t>All Aboard! 
English CommunicationⅠ Revised</t>
  </si>
  <si>
    <t>Power On 
English CommunicationⅠ Revised</t>
  </si>
  <si>
    <t>BRIGHTEST 
English CommunicationⅠ</t>
  </si>
  <si>
    <t>ENRICH LEARNING 
English CommunicationⅠ Revised</t>
  </si>
  <si>
    <t>Revised Amity 
English Communication Ⅰ</t>
  </si>
  <si>
    <t>Bloom 
English Communication Ⅰ</t>
  </si>
  <si>
    <t>Stellar 
English Communication Ⅰ</t>
  </si>
  <si>
    <t>CROWN 
English Communication Ⅰ New Edition</t>
  </si>
  <si>
    <t>MY WAY 
English Communication Ⅰ New Edition</t>
  </si>
  <si>
    <t>VISTA 
English Communication Ⅰ New Edition</t>
  </si>
  <si>
    <t>CROSSROADS ENGLISH COMMUNICATION I Revised</t>
  </si>
  <si>
    <t>PANORAMA ENGLISH COMMUNICATION 1 Revised</t>
  </si>
  <si>
    <t>Revised ELEMENT 
English Communication Ⅰ</t>
  </si>
  <si>
    <t>Revised LANDMARK 
English Communication Ⅰ</t>
  </si>
  <si>
    <t>Revised LANDMARK Fit 
English Communication Ⅰ</t>
  </si>
  <si>
    <t>ELEMENT 
English Communication Ⅰ</t>
  </si>
  <si>
    <t>LANDMARK 
English Communication Ⅰ</t>
  </si>
  <si>
    <t>LANDMARK Fit 
English Communication Ⅰ</t>
  </si>
  <si>
    <t>Revised BLUE MARBLE 
English Communication Ⅰ</t>
  </si>
  <si>
    <t>Revised BIG DIPPER 
English Communication Ⅰ</t>
  </si>
  <si>
    <t>Revised COMET 
English Communication Ⅰ</t>
  </si>
  <si>
    <t>New Edition GROVE 
English Communication Ⅰ</t>
  </si>
  <si>
    <t>FLEX ENGLISH COMMUNICATION Ⅰ 
SECOND EDITION</t>
  </si>
  <si>
    <t>CREATIVE English Communication I  
NEW EDITION</t>
  </si>
  <si>
    <t>Vivid English Communication I  
NEW EDITION</t>
  </si>
  <si>
    <t>Heartening English Communication Ⅰ 
New Edition</t>
  </si>
  <si>
    <t>New Rays English Communication Ⅰ 
Revised Edition</t>
  </si>
  <si>
    <t>All Aboard! 
English Communication Ⅱ</t>
  </si>
  <si>
    <t>Power On 
English Communication Ⅱ</t>
  </si>
  <si>
    <t>ENRICH LEARNING 
ENGLISH COMMUNICATION Ⅱ</t>
  </si>
  <si>
    <t>CROWN 
English Communication Ⅱ</t>
  </si>
  <si>
    <t>MY WAY 
English Communication Ⅱ</t>
  </si>
  <si>
    <t>VISTA 
English Communication Ⅱ</t>
  </si>
  <si>
    <t>ELEMENT 
English Communication Ⅱ</t>
  </si>
  <si>
    <t>LANDMARK 
English Communication Ⅱ</t>
  </si>
  <si>
    <t>LANDMARK Fit 
English Communication Ⅱ</t>
  </si>
  <si>
    <t>BLUE MARBLE 
English Communication Ⅱ</t>
  </si>
  <si>
    <t>BIG DIPPER 
English Communication Ⅱ</t>
  </si>
  <si>
    <t>COMET 
English Communication Ⅱ</t>
  </si>
  <si>
    <t>All Aboard! 
English Communication Ⅲ</t>
  </si>
  <si>
    <t>Power On 
English Communication Ⅲ</t>
  </si>
  <si>
    <t>ENRICH LEARNING 
ENGLISH COMMUNICATION Ⅲ</t>
  </si>
  <si>
    <t>CROWN 
English Communication Ⅲ</t>
  </si>
  <si>
    <t>MY WAY 
English Communication Ⅲ</t>
  </si>
  <si>
    <t>VISTA 
English Communication Ⅲ</t>
  </si>
  <si>
    <t>ELEMENT 
English Communication Ⅲ</t>
  </si>
  <si>
    <t>LANDMARK 
English Communication Ⅲ</t>
  </si>
  <si>
    <t>LANDMARK Fit 
English Communication Ⅲ</t>
  </si>
  <si>
    <t>BLUE MARBLE 
English Communication Ⅲ</t>
  </si>
  <si>
    <t>BIG DIPPER 
English Communication Ⅲ</t>
  </si>
  <si>
    <t>COMET 
English Communication Ⅲ</t>
  </si>
  <si>
    <t>NEW FAVORITE 
English Logic and ExpressionⅠ Revised</t>
  </si>
  <si>
    <t>Revised Amity 
English Logic and Expression Ⅰ</t>
  </si>
  <si>
    <t>Revised Applause 
English Logic and Expression Ⅰ</t>
  </si>
  <si>
    <t>CROWN 
Logic and Expression Ⅰ New Edition</t>
  </si>
  <si>
    <t>MY WAY 
Logic and Expression Ⅰ New Edition</t>
  </si>
  <si>
    <t>VISTA 
Logic and Expression Ⅰ</t>
  </si>
  <si>
    <t>Genius English Logic and Expression I Revised</t>
  </si>
  <si>
    <t>Revised Vision Quest English Logic and Expression Ⅰ Advanced</t>
  </si>
  <si>
    <t>Revised Vision Quest English Logic and Expression Ⅰ Standard</t>
  </si>
  <si>
    <t>Revised EARTHRISE 
English Logic and Expression Ⅰ Advanced</t>
  </si>
  <si>
    <t>Revised EARTHRISE 
English Logic and Expression Ⅰ Standard</t>
  </si>
  <si>
    <t>EARTHRISE 
English Logic and Expression Ⅰ Essential</t>
  </si>
  <si>
    <t>Revised BIG DIPPER 
English Logic and Expression Ⅰ</t>
  </si>
  <si>
    <t>MAINSTREAM English Logic and Expression Ⅰ Second Edition</t>
  </si>
  <si>
    <t>FACTBOOK English Logic and Expression Ⅰ New Edition</t>
  </si>
  <si>
    <t>ATLANTIS 
Logic and ExpressionⅠStandard</t>
  </si>
  <si>
    <t>Harmony English Logic and Expression Ⅰ 
New Edition</t>
  </si>
  <si>
    <t>be English Logic and Expression Ⅰ Clear 
New Edition</t>
  </si>
  <si>
    <t>be English Logic and Expression Ⅰ Smart 
New Edition</t>
  </si>
  <si>
    <t>NEW FAVORITE 
English Logic and Expression Ⅱ</t>
  </si>
  <si>
    <t>APPLAUSE ENGLISH LOGIC AND 
EXPRESSION Ⅱ</t>
  </si>
  <si>
    <t>CROWN 
Logic and Expression Ⅱ</t>
  </si>
  <si>
    <t>MY WAY 
Logic and Expression Ⅱ</t>
  </si>
  <si>
    <t>VISTA 
Logic and Expression Ⅱ</t>
  </si>
  <si>
    <t>EARTHRISE 
English Logic and Expression Ⅱ Advanced</t>
  </si>
  <si>
    <t>EARTHRISE 
English Logic and Expression Ⅱ Standard</t>
  </si>
  <si>
    <t>BIG DIPPER 
English Logic and Expression Ⅱ</t>
  </si>
  <si>
    <t>NEW FAVORITE 
English Logic and Expression Ⅲ</t>
  </si>
  <si>
    <t>CROWN 
Logic and Expression Ⅲ</t>
  </si>
  <si>
    <t>MY WAY 
Logic and Expression Ⅲ</t>
  </si>
  <si>
    <t>EARTHRISE 
English Logic and Expression Ⅲ Advanced</t>
  </si>
  <si>
    <t>EARTHRISE 
English Logic and Expression Ⅲ Standard</t>
  </si>
  <si>
    <t>ウェルビーイングにつなぐ　家庭基礎</t>
  </si>
  <si>
    <t>家庭基礎　つながる暮らし 共に創る未来　
新訂版</t>
  </si>
  <si>
    <t>Survive!! 　高等学校 家庭基礎 【改訂版】</t>
  </si>
  <si>
    <t>新家庭基礎　気づく力 築く未来</t>
  </si>
  <si>
    <t>新Agenda 家庭基礎</t>
  </si>
  <si>
    <t>家庭基礎 明日の生活を築く</t>
  </si>
  <si>
    <t>Creative Living 
『家庭基礎』で生活をつくろう　改訂版</t>
  </si>
  <si>
    <t>New Creative Living 
『家庭基礎』で生活をつくろう</t>
  </si>
  <si>
    <t>家庭基礎　生活をともにつくる</t>
  </si>
  <si>
    <t>高等学校 改訂版 家庭基礎 持続可能な未来をつくる</t>
  </si>
  <si>
    <t>高等学校　家庭基礎　持続可能な未来を
つくる</t>
  </si>
  <si>
    <t>ウェルビーイングにつなぐ　家庭総合</t>
  </si>
  <si>
    <t>新家庭総合</t>
  </si>
  <si>
    <t>家庭総合 明日の生活を築く</t>
  </si>
  <si>
    <t>Creative Living 
『家庭総合』で生活をつくろう　改訂版</t>
  </si>
  <si>
    <t>高等学校 改訂版 家庭総合 持続可能な未来をつくる</t>
  </si>
  <si>
    <t>高等学校　家庭総合　持続可能な未来を
つくる</t>
  </si>
  <si>
    <t>情報Ⅰ Step Forward!</t>
  </si>
  <si>
    <t>高校情報Ⅰ 新訂版</t>
  </si>
  <si>
    <t>最新情報Ⅰ 新訂版</t>
  </si>
  <si>
    <t>情報Ⅰ Flex</t>
  </si>
  <si>
    <t>図説情報Ⅰ 新訂版</t>
  </si>
  <si>
    <t>高等学校情報Ⅰ</t>
  </si>
  <si>
    <t>改訂版　高等学校　情報Ⅰ</t>
  </si>
  <si>
    <t>改訂版　情報Ⅰ　Next</t>
  </si>
  <si>
    <t>情報Ⅰ ADVANCED</t>
  </si>
  <si>
    <t>高等学校 改訂版 情報Ⅰ</t>
  </si>
  <si>
    <t>理数探究基礎 未来に向かって 改訂版</t>
  </si>
  <si>
    <t>工業情報数理　新訂版</t>
  </si>
  <si>
    <t>機械工作1　新訂版</t>
  </si>
  <si>
    <t>機械工作2　新訂版</t>
  </si>
  <si>
    <t>機械設計1　新訂版</t>
  </si>
  <si>
    <t>機械設計2　新訂版</t>
  </si>
  <si>
    <t>電気回路1　新訂版</t>
  </si>
  <si>
    <t>電気回路2　新訂版</t>
  </si>
  <si>
    <t>精選電気回路　新訂版</t>
  </si>
  <si>
    <t>ビジネス・コミュニケーション　新訂版</t>
  </si>
  <si>
    <t>最新情報処理　新訂版　Advanced Computing</t>
  </si>
  <si>
    <t>情報処理　新訂版　Prologue of Computer</t>
  </si>
  <si>
    <t>3032B</t>
  </si>
  <si>
    <t>府立　教育センター附属</t>
  </si>
  <si>
    <t>府立　東大阪みらい工科</t>
  </si>
  <si>
    <t>T3017</t>
  </si>
  <si>
    <t>T3029</t>
  </si>
  <si>
    <t>T3036</t>
  </si>
  <si>
    <t>C4001</t>
  </si>
  <si>
    <t>002-901</t>
    <phoneticPr fontId="4"/>
  </si>
  <si>
    <t>新編現代の国語</t>
    <rPh sb="0" eb="2">
      <t>シンペン</t>
    </rPh>
    <rPh sb="2" eb="4">
      <t>ゲンダイ</t>
    </rPh>
    <rPh sb="5" eb="7">
      <t>コクゴ</t>
    </rPh>
    <phoneticPr fontId="4"/>
  </si>
  <si>
    <t>精選現代の国語</t>
    <rPh sb="0" eb="2">
      <t>セイセン</t>
    </rPh>
    <rPh sb="2" eb="4">
      <t>ゲンダイ</t>
    </rPh>
    <rPh sb="5" eb="7">
      <t>コクゴ</t>
    </rPh>
    <phoneticPr fontId="4"/>
  </si>
  <si>
    <t>現代の国語</t>
    <rPh sb="0" eb="2">
      <t>ゲンダイ</t>
    </rPh>
    <rPh sb="3" eb="5">
      <t>コクゴ</t>
    </rPh>
    <phoneticPr fontId="4"/>
  </si>
  <si>
    <t>現国</t>
    <phoneticPr fontId="4"/>
  </si>
  <si>
    <t>新編 現代の国語</t>
  </si>
  <si>
    <t>新　言語文化</t>
  </si>
  <si>
    <t>高等学校 言語文化</t>
  </si>
  <si>
    <t>高等学校　地学基礎</t>
  </si>
  <si>
    <t>音楽Ⅰ　Tutti＋</t>
  </si>
  <si>
    <t>ＣＲＯＷＮ English CommunicationⅠ</t>
  </si>
  <si>
    <t>ＭＹ　ＷＡＹ English CommunicationⅠ</t>
  </si>
  <si>
    <t>BLUE MARBLE English CommunicationⅠ</t>
  </si>
  <si>
    <t>BIG DIPPER English CommunicationⅠ</t>
  </si>
  <si>
    <t>COMET English CommunicationⅠ</t>
  </si>
  <si>
    <t>New Rays English CommunicationⅠ</t>
  </si>
  <si>
    <t>Cambridge Experience　1</t>
  </si>
  <si>
    <t>Cambridge　Experience　2</t>
  </si>
  <si>
    <t>Cambridge Experience3</t>
  </si>
  <si>
    <t>EARTHRISE English Logic and Expression I Advanced</t>
  </si>
  <si>
    <t>EARTHRISE English Logic and Expression I Standard</t>
  </si>
  <si>
    <t>BIG DIPPER English Logic and ExpressionⅠ</t>
  </si>
  <si>
    <t>be English Logic and Expression ⅠClear</t>
  </si>
  <si>
    <t>be English Logic and Expression ⅠSmart</t>
  </si>
  <si>
    <t>家庭基礎　気づく力　築く未来</t>
  </si>
  <si>
    <t>Agenda  家庭基礎</t>
  </si>
  <si>
    <t>最新情報処理　Advanced　Computing</t>
  </si>
  <si>
    <t>教出</t>
    <rPh sb="0" eb="2">
      <t>キョウシュツ</t>
    </rPh>
    <phoneticPr fontId="4"/>
  </si>
  <si>
    <t>二宮</t>
    <rPh sb="0" eb="2">
      <t>ニノミヤ</t>
    </rPh>
    <phoneticPr fontId="4"/>
  </si>
  <si>
    <t>CUP</t>
    <phoneticPr fontId="4"/>
  </si>
  <si>
    <t>〇</t>
    <phoneticPr fontId="4"/>
  </si>
  <si>
    <t>1～2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</si>
</sst>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ゴシック"/>
      <family val="3"/>
      <charset val="128"/>
    </font>
    <font>
      <b/>
      <sz val="12"/>
      <name val="ＭＳ Ｐ明朝"/>
      <family val="1"/>
      <charset val="128"/>
    </font>
    <font>
      <sz val="8"/>
      <name val="ＭＳ Ｐ明朝"/>
      <family val="1"/>
      <charset val="128"/>
    </font>
    <font>
      <b/>
      <sz val="14"/>
      <name val="ＭＳ Ｐゴシック"/>
      <family val="3"/>
      <charset val="128"/>
    </font>
    <font>
      <b/>
      <sz val="14"/>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7"/>
      <name val="ＭＳ Ｐ明朝"/>
      <family val="1"/>
      <charset val="128"/>
    </font>
    <font>
      <sz val="10"/>
      <name val="ＭＳ Ｐ明朝"/>
      <family val="1"/>
      <charset val="128"/>
    </font>
    <font>
      <sz val="10"/>
      <name val="ＭＳ Ｐゴシック"/>
      <family val="3"/>
      <charset val="128"/>
    </font>
    <font>
      <sz val="10.5"/>
      <name val="ＭＳ Ｐ明朝"/>
      <family val="1"/>
      <charset val="128"/>
    </font>
    <font>
      <sz val="9"/>
      <name val="ＭＳ Ｐゴシック"/>
      <family val="3"/>
      <charset val="128"/>
    </font>
    <font>
      <sz val="11"/>
      <name val="ＭＳ Ｐゴシック"/>
      <family val="3"/>
      <charset val="128"/>
    </font>
    <font>
      <b/>
      <sz val="9"/>
      <color indexed="81"/>
      <name val="MS P ゴシック"/>
      <family val="3"/>
      <charset val="128"/>
    </font>
    <font>
      <sz val="8"/>
      <name val="ＭＳ Ｐゴシック"/>
      <family val="3"/>
      <charset val="128"/>
    </font>
    <font>
      <sz val="11"/>
      <name val="HG丸ｺﾞｼｯｸM-PRO"/>
      <family val="3"/>
      <charset val="128"/>
    </font>
    <font>
      <sz val="8"/>
      <color theme="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double">
        <color indexed="64"/>
      </right>
      <top/>
      <bottom style="medium">
        <color indexed="64"/>
      </bottom>
      <diagonal/>
    </border>
    <border>
      <left style="thin">
        <color indexed="64"/>
      </left>
      <right style="thin">
        <color indexed="64"/>
      </right>
      <top/>
      <bottom/>
      <diagonal/>
    </border>
  </borders>
  <cellStyleXfs count="13">
    <xf numFmtId="0" fontId="0" fillId="0" borderId="0">
      <alignment vertical="center"/>
    </xf>
    <xf numFmtId="0" fontId="17" fillId="0" borderId="0">
      <alignment vertical="center"/>
    </xf>
    <xf numFmtId="0" fontId="17" fillId="0" borderId="0"/>
    <xf numFmtId="0" fontId="17" fillId="0" borderId="0"/>
    <xf numFmtId="0" fontId="14" fillId="0" borderId="0"/>
    <xf numFmtId="0" fontId="17" fillId="0" borderId="0">
      <alignment vertical="center"/>
    </xf>
    <xf numFmtId="0" fontId="17" fillId="0" borderId="0"/>
    <xf numFmtId="0" fontId="2" fillId="0" borderId="0">
      <alignment vertical="center"/>
    </xf>
    <xf numFmtId="0" fontId="17" fillId="0" borderId="0">
      <alignment vertical="center"/>
    </xf>
    <xf numFmtId="0" fontId="17" fillId="0" borderId="0"/>
    <xf numFmtId="0" fontId="17" fillId="0" borderId="0"/>
    <xf numFmtId="0" fontId="24" fillId="0" borderId="0">
      <alignment vertical="center"/>
    </xf>
    <xf numFmtId="0" fontId="17" fillId="0" borderId="0"/>
  </cellStyleXfs>
  <cellXfs count="10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10" fillId="0" borderId="0" xfId="0" applyFont="1" applyAlignment="1">
      <alignment shrinkToFit="1"/>
    </xf>
    <xf numFmtId="0" fontId="10" fillId="0" borderId="0" xfId="0" applyFont="1" applyAlignment="1"/>
    <xf numFmtId="0" fontId="11" fillId="0" borderId="0" xfId="0" applyFont="1">
      <alignment vertical="center"/>
    </xf>
    <xf numFmtId="0" fontId="14" fillId="0" borderId="0" xfId="0" applyFont="1">
      <alignment vertical="center"/>
    </xf>
    <xf numFmtId="0" fontId="15" fillId="0" borderId="0" xfId="0" applyFont="1" applyAlignment="1"/>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0" xfId="0" applyFont="1">
      <alignment vertical="center"/>
    </xf>
    <xf numFmtId="176" fontId="0" fillId="0" borderId="0" xfId="0" applyNumberFormat="1">
      <alignment vertical="center"/>
    </xf>
    <xf numFmtId="0" fontId="17" fillId="0" borderId="0" xfId="2" applyAlignment="1">
      <alignment vertical="center"/>
    </xf>
    <xf numFmtId="0" fontId="3" fillId="0" borderId="3" xfId="0" applyFont="1" applyBorder="1">
      <alignment vertical="center"/>
    </xf>
    <xf numFmtId="0" fontId="21" fillId="0" borderId="0" xfId="0" applyFont="1" applyAlignment="1">
      <alignment horizontal="center" vertical="center"/>
    </xf>
    <xf numFmtId="0" fontId="20" fillId="0" borderId="0" xfId="0" applyFont="1">
      <alignment vertical="center"/>
    </xf>
    <xf numFmtId="0" fontId="22" fillId="0" borderId="0" xfId="0" applyFont="1" applyAlignment="1">
      <alignment horizontal="center" vertical="center"/>
    </xf>
    <xf numFmtId="0" fontId="12" fillId="0" borderId="0" xfId="0" applyFont="1" applyAlignment="1">
      <alignment horizontal="center" vertical="center" wrapText="1"/>
    </xf>
    <xf numFmtId="49" fontId="14" fillId="0" borderId="0" xfId="0" applyNumberFormat="1" applyFont="1" applyAlignment="1">
      <alignment horizontal="center" vertical="center"/>
    </xf>
    <xf numFmtId="0" fontId="2" fillId="0" borderId="5" xfId="7" applyBorder="1">
      <alignment vertical="center"/>
    </xf>
    <xf numFmtId="0" fontId="2" fillId="0" borderId="5" xfId="7" applyBorder="1" applyAlignment="1">
      <alignment vertical="center" wrapText="1"/>
    </xf>
    <xf numFmtId="0" fontId="2" fillId="0" borderId="0" xfId="7">
      <alignment vertical="center"/>
    </xf>
    <xf numFmtId="0" fontId="2" fillId="0" borderId="0" xfId="7" applyAlignment="1">
      <alignment vertical="center" wrapText="1"/>
    </xf>
    <xf numFmtId="0" fontId="7" fillId="0" borderId="0" xfId="0" applyFont="1">
      <alignment vertical="center"/>
    </xf>
    <xf numFmtId="0" fontId="14" fillId="0" borderId="8"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13" xfId="0" applyFont="1" applyBorder="1" applyAlignment="1">
      <alignment horizontal="center" vertical="center" shrinkToFit="1"/>
    </xf>
    <xf numFmtId="0" fontId="8" fillId="0" borderId="0" xfId="0" applyFont="1">
      <alignment vertical="center"/>
    </xf>
    <xf numFmtId="0" fontId="12" fillId="0" borderId="31" xfId="0" applyFont="1" applyBorder="1" applyAlignment="1">
      <alignment horizontal="center" vertical="center" wrapText="1"/>
    </xf>
    <xf numFmtId="0" fontId="3" fillId="0" borderId="1" xfId="0" applyFont="1" applyBorder="1">
      <alignment vertical="center"/>
    </xf>
    <xf numFmtId="0" fontId="13" fillId="0" borderId="12" xfId="0" applyFont="1" applyBorder="1" applyAlignment="1">
      <alignment horizontal="center" vertical="center" wrapText="1"/>
    </xf>
    <xf numFmtId="0" fontId="12" fillId="0" borderId="12" xfId="0" applyFont="1" applyBorder="1" applyAlignment="1">
      <alignment horizontal="center" vertical="center" wrapText="1"/>
    </xf>
    <xf numFmtId="0" fontId="14" fillId="2" borderId="9" xfId="0" applyFont="1" applyFill="1" applyBorder="1" applyAlignment="1" applyProtection="1">
      <alignment horizontal="center" vertical="center" shrinkToFit="1"/>
      <protection locked="0"/>
    </xf>
    <xf numFmtId="0" fontId="8" fillId="0" borderId="0" xfId="0" applyFont="1" applyAlignment="1">
      <alignment horizontal="center" vertical="center"/>
    </xf>
    <xf numFmtId="0" fontId="12" fillId="0" borderId="19" xfId="0" applyFont="1" applyBorder="1" applyAlignment="1">
      <alignment horizontal="center" vertical="center" wrapText="1"/>
    </xf>
    <xf numFmtId="0" fontId="12" fillId="0" borderId="0" xfId="0" applyFont="1">
      <alignment vertical="center"/>
    </xf>
    <xf numFmtId="0" fontId="13" fillId="0" borderId="5" xfId="0" applyFont="1" applyBorder="1" applyAlignment="1">
      <alignment horizontal="center" vertical="center" wrapText="1"/>
    </xf>
    <xf numFmtId="0" fontId="9" fillId="0" borderId="0" xfId="0" applyFont="1" applyAlignment="1">
      <alignment horizontal="center" vertical="center"/>
    </xf>
    <xf numFmtId="0" fontId="0" fillId="2" borderId="0" xfId="0" applyFill="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3" fillId="2" borderId="0" xfId="0" applyFont="1" applyFill="1" applyAlignment="1">
      <alignment horizontal="center" vertical="center"/>
    </xf>
    <xf numFmtId="0" fontId="17" fillId="0" borderId="0" xfId="1">
      <alignment vertical="center"/>
    </xf>
    <xf numFmtId="0" fontId="17" fillId="4" borderId="0" xfId="1" applyFill="1">
      <alignment vertical="center"/>
    </xf>
    <xf numFmtId="0" fontId="0" fillId="0" borderId="0" xfId="1" applyFont="1">
      <alignment vertical="center"/>
    </xf>
    <xf numFmtId="0" fontId="0" fillId="0" borderId="0" xfId="1" applyFont="1" applyAlignment="1">
      <alignment vertical="center" wrapText="1"/>
    </xf>
    <xf numFmtId="0" fontId="17" fillId="3" borderId="0" xfId="1" applyFill="1">
      <alignment vertical="center"/>
    </xf>
    <xf numFmtId="0" fontId="19" fillId="0" borderId="0" xfId="4" applyFont="1" applyAlignment="1">
      <alignment horizontal="center" vertical="center" shrinkToFit="1"/>
    </xf>
    <xf numFmtId="0" fontId="19" fillId="0" borderId="0" xfId="4" applyFont="1" applyAlignment="1">
      <alignment vertical="center" shrinkToFit="1"/>
    </xf>
    <xf numFmtId="0" fontId="19" fillId="0" borderId="0" xfId="0" applyFont="1">
      <alignment vertical="center"/>
    </xf>
    <xf numFmtId="0" fontId="19" fillId="0" borderId="0" xfId="4" quotePrefix="1" applyFont="1" applyAlignment="1">
      <alignment horizontal="center" vertical="center" shrinkToFit="1"/>
    </xf>
    <xf numFmtId="0" fontId="19" fillId="0" borderId="0" xfId="4" quotePrefix="1" applyFont="1" applyAlignment="1">
      <alignment vertical="center" shrinkToFit="1"/>
    </xf>
    <xf numFmtId="0" fontId="19" fillId="0" borderId="0" xfId="5" applyFont="1" applyAlignment="1">
      <alignment horizontal="center" vertical="center"/>
    </xf>
    <xf numFmtId="0" fontId="19" fillId="0" borderId="0" xfId="5" applyFont="1">
      <alignment vertical="center"/>
    </xf>
    <xf numFmtId="0" fontId="21" fillId="0" borderId="0" xfId="0" applyFont="1">
      <alignment vertical="center"/>
    </xf>
    <xf numFmtId="0" fontId="19" fillId="0" borderId="0" xfId="0" applyFont="1" applyAlignment="1">
      <alignment horizontal="left" vertical="center"/>
    </xf>
    <xf numFmtId="0" fontId="17" fillId="5" borderId="0" xfId="1" applyFill="1">
      <alignment vertical="center"/>
    </xf>
    <xf numFmtId="0" fontId="0" fillId="5" borderId="0" xfId="0" applyFill="1">
      <alignment vertical="center"/>
    </xf>
    <xf numFmtId="0" fontId="0" fillId="5" borderId="0" xfId="1" applyFont="1" applyFill="1">
      <alignment vertical="center"/>
    </xf>
    <xf numFmtId="49" fontId="14" fillId="2" borderId="10" xfId="0" applyNumberFormat="1" applyFont="1" applyFill="1" applyBorder="1" applyAlignment="1" applyProtection="1">
      <alignment horizontal="center" vertical="center" wrapText="1"/>
      <protection locked="0"/>
    </xf>
    <xf numFmtId="49" fontId="14" fillId="2" borderId="12" xfId="0" applyNumberFormat="1" applyFont="1" applyFill="1" applyBorder="1" applyAlignment="1" applyProtection="1">
      <alignment horizontal="center" vertical="center" wrapText="1"/>
      <protection locked="0"/>
    </xf>
    <xf numFmtId="0" fontId="3" fillId="0" borderId="3" xfId="0" applyFont="1" applyBorder="1" applyAlignment="1">
      <alignment horizontal="center" vertical="center" shrinkToFit="1"/>
    </xf>
    <xf numFmtId="0" fontId="3" fillId="0" borderId="3" xfId="0" applyFont="1" applyBorder="1" applyAlignment="1">
      <alignment horizontal="center" vertical="center"/>
    </xf>
    <xf numFmtId="49" fontId="14" fillId="2" borderId="10" xfId="0" applyNumberFormat="1" applyFont="1" applyFill="1" applyBorder="1" applyAlignment="1" applyProtection="1">
      <alignment horizontal="center" vertical="center" wrapText="1"/>
      <protection locked="0"/>
    </xf>
    <xf numFmtId="49" fontId="14" fillId="2" borderId="12" xfId="0" applyNumberFormat="1" applyFont="1" applyFill="1" applyBorder="1" applyAlignment="1" applyProtection="1">
      <alignment horizontal="center" vertical="center" wrapText="1"/>
      <protection locked="0"/>
    </xf>
    <xf numFmtId="49" fontId="14" fillId="2" borderId="10" xfId="0" applyNumberFormat="1" applyFont="1" applyFill="1" applyBorder="1" applyAlignment="1" applyProtection="1">
      <alignment horizontal="center" vertical="center" wrapText="1" shrinkToFit="1"/>
      <protection locked="0"/>
    </xf>
    <xf numFmtId="49" fontId="14" fillId="2" borderId="12" xfId="0" applyNumberFormat="1" applyFont="1" applyFill="1" applyBorder="1" applyAlignment="1" applyProtection="1">
      <alignment horizontal="center" vertical="center" wrapText="1" shrinkToFit="1"/>
      <protection locked="0"/>
    </xf>
    <xf numFmtId="49" fontId="14" fillId="2" borderId="29" xfId="0" applyNumberFormat="1" applyFont="1" applyFill="1" applyBorder="1" applyAlignment="1" applyProtection="1">
      <alignment horizontal="center" vertical="center" wrapText="1"/>
      <protection locked="0"/>
    </xf>
    <xf numFmtId="49" fontId="14" fillId="2" borderId="30" xfId="0" applyNumberFormat="1" applyFont="1" applyFill="1" applyBorder="1" applyAlignment="1" applyProtection="1">
      <alignment horizontal="center" vertical="center" wrapText="1"/>
      <protection locked="0"/>
    </xf>
    <xf numFmtId="0" fontId="16" fillId="0" borderId="10" xfId="0" applyFont="1" applyBorder="1" applyAlignment="1">
      <alignment horizontal="center" vertical="center" wrapText="1" shrinkToFit="1"/>
    </xf>
    <xf numFmtId="0" fontId="16" fillId="0" borderId="12" xfId="0" applyFont="1" applyBorder="1" applyAlignment="1">
      <alignment horizontal="center" vertical="center" wrapText="1" shrinkToFit="1"/>
    </xf>
    <xf numFmtId="49" fontId="14" fillId="2" borderId="23" xfId="0" applyNumberFormat="1" applyFont="1" applyFill="1" applyBorder="1" applyAlignment="1" applyProtection="1">
      <alignment horizontal="center" vertical="center" wrapText="1"/>
      <protection locked="0"/>
    </xf>
    <xf numFmtId="49" fontId="14" fillId="2" borderId="24" xfId="0" applyNumberFormat="1" applyFont="1" applyFill="1" applyBorder="1" applyAlignment="1" applyProtection="1">
      <alignment horizontal="center" vertical="center" wrapText="1"/>
      <protection locked="0"/>
    </xf>
    <xf numFmtId="49" fontId="14" fillId="2" borderId="20" xfId="0" applyNumberFormat="1" applyFont="1" applyFill="1" applyBorder="1" applyAlignment="1" applyProtection="1">
      <alignment horizontal="center" vertical="center" wrapText="1"/>
      <protection locked="0"/>
    </xf>
    <xf numFmtId="49" fontId="14" fillId="2" borderId="19" xfId="0" applyNumberFormat="1" applyFont="1" applyFill="1" applyBorder="1" applyAlignment="1" applyProtection="1">
      <alignment horizontal="center" vertical="center" wrapText="1"/>
      <protection locked="0"/>
    </xf>
    <xf numFmtId="49" fontId="14" fillId="2" borderId="23" xfId="0" applyNumberFormat="1" applyFont="1" applyFill="1" applyBorder="1" applyAlignment="1" applyProtection="1">
      <alignment horizontal="center" vertical="center" wrapText="1" shrinkToFit="1"/>
      <protection locked="0"/>
    </xf>
    <xf numFmtId="49" fontId="14" fillId="2" borderId="24" xfId="0" applyNumberFormat="1" applyFont="1" applyFill="1" applyBorder="1" applyAlignment="1" applyProtection="1">
      <alignment horizontal="center" vertical="center" wrapText="1" shrinkToFit="1"/>
      <protection locked="0"/>
    </xf>
    <xf numFmtId="49" fontId="14" fillId="2" borderId="34" xfId="0" applyNumberFormat="1" applyFont="1" applyFill="1" applyBorder="1" applyAlignment="1" applyProtection="1">
      <alignment horizontal="center" vertical="center" wrapText="1"/>
      <protection locked="0"/>
    </xf>
    <xf numFmtId="49" fontId="14" fillId="2" borderId="14" xfId="0" applyNumberFormat="1" applyFont="1" applyFill="1" applyBorder="1" applyAlignment="1" applyProtection="1">
      <alignment horizontal="center" vertical="center" wrapText="1" shrinkToFit="1"/>
      <protection locked="0"/>
    </xf>
    <xf numFmtId="49" fontId="14" fillId="2" borderId="21" xfId="0" applyNumberFormat="1" applyFont="1" applyFill="1" applyBorder="1" applyAlignment="1" applyProtection="1">
      <alignment horizontal="center" vertical="center" wrapText="1"/>
      <protection locked="0"/>
    </xf>
    <xf numFmtId="49" fontId="14" fillId="2" borderId="14" xfId="0" applyNumberFormat="1" applyFont="1" applyFill="1" applyBorder="1" applyAlignment="1" applyProtection="1">
      <alignment horizontal="center" vertical="center" wrapText="1"/>
      <protection locked="0"/>
    </xf>
    <xf numFmtId="49" fontId="14" fillId="2" borderId="25" xfId="0" applyNumberFormat="1" applyFont="1" applyFill="1" applyBorder="1" applyAlignment="1" applyProtection="1">
      <alignment horizontal="center" vertical="center" wrapText="1" shrinkToFit="1"/>
      <protection locked="0"/>
    </xf>
    <xf numFmtId="49" fontId="14" fillId="2" borderId="33" xfId="0" applyNumberFormat="1" applyFont="1" applyFill="1" applyBorder="1" applyAlignment="1" applyProtection="1">
      <alignment horizontal="center" vertical="center" wrapText="1"/>
      <protection locked="0"/>
    </xf>
    <xf numFmtId="49" fontId="14" fillId="2" borderId="25" xfId="0" applyNumberFormat="1" applyFont="1" applyFill="1" applyBorder="1" applyAlignment="1" applyProtection="1">
      <alignment horizontal="center" vertical="center" wrapText="1"/>
      <protection locked="0"/>
    </xf>
    <xf numFmtId="0" fontId="16" fillId="0" borderId="14" xfId="0" applyFont="1" applyBorder="1" applyAlignment="1">
      <alignment horizontal="center" vertical="center" wrapText="1" shrinkToFit="1"/>
    </xf>
    <xf numFmtId="0" fontId="6" fillId="0" borderId="0" xfId="0" applyFont="1" applyAlignment="1">
      <alignment horizontal="center" vertical="center" shrinkToFit="1"/>
    </xf>
    <xf numFmtId="0" fontId="13" fillId="0" borderId="15" xfId="0" applyFont="1" applyBorder="1" applyAlignment="1">
      <alignment horizontal="center" vertical="center" wrapText="1"/>
    </xf>
    <xf numFmtId="0" fontId="13" fillId="0" borderId="17" xfId="0" applyFont="1" applyBorder="1" applyAlignment="1">
      <alignment horizontal="center" vertical="center" wrapText="1"/>
    </xf>
    <xf numFmtId="0" fontId="11" fillId="0" borderId="22"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5" fillId="2" borderId="15"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11" fillId="0" borderId="28" xfId="0" applyFont="1" applyBorder="1" applyAlignment="1">
      <alignment horizontal="center" vertical="center"/>
    </xf>
    <xf numFmtId="49" fontId="4" fillId="2" borderId="20" xfId="0" applyNumberFormat="1" applyFont="1" applyFill="1" applyBorder="1" applyAlignment="1" applyProtection="1">
      <alignment horizontal="center" vertical="center" wrapText="1"/>
      <protection locked="0"/>
    </xf>
    <xf numFmtId="49" fontId="4" fillId="2" borderId="19" xfId="0" applyNumberFormat="1" applyFont="1" applyFill="1" applyBorder="1" applyAlignment="1" applyProtection="1">
      <alignment horizontal="center" vertical="center" wrapText="1"/>
      <protection locked="0"/>
    </xf>
  </cellXfs>
  <cellStyles count="13">
    <cellStyle name="標準" xfId="0" builtinId="0"/>
    <cellStyle name="標準 2" xfId="1" xr:uid="{00000000-0005-0000-0000-000001000000}"/>
    <cellStyle name="標準 2 2" xfId="5" xr:uid="{00000000-0005-0000-0000-000002000000}"/>
    <cellStyle name="標準 3" xfId="2" xr:uid="{00000000-0005-0000-0000-000003000000}"/>
    <cellStyle name="標準 3 2" xfId="11" xr:uid="{BC1FCEC8-5EFA-43B0-BDC1-F9F56644989E}"/>
    <cellStyle name="標準 4" xfId="3" xr:uid="{00000000-0005-0000-0000-000004000000}"/>
    <cellStyle name="標準 5" xfId="6" xr:uid="{00000000-0005-0000-0000-000005000000}"/>
    <cellStyle name="標準 5 2" xfId="8" xr:uid="{BF5A467C-ADEB-4760-B526-BBBCEFB2402A}"/>
    <cellStyle name="標準 6" xfId="7" xr:uid="{00000000-0005-0000-0000-000006000000}"/>
    <cellStyle name="標準 7" xfId="9" xr:uid="{4D11EEE6-779A-40CD-A399-C926C197F4B7}"/>
    <cellStyle name="標準 8" xfId="10" xr:uid="{B592A6BA-C696-4517-8338-9B1487EC6F91}"/>
    <cellStyle name="標準 9" xfId="12" xr:uid="{CFFB36B1-B073-4000-B629-BB38B2D4CF07}"/>
    <cellStyle name="標準_Book2" xfId="4" xr:uid="{00000000-0005-0000-0000-000007000000}"/>
  </cellStyles>
  <dxfs count="0"/>
  <tableStyles count="0" defaultTableStyle="TableStyleMedium2" defaultPivotStyle="PivotStyleLight16"/>
  <colors>
    <mruColors>
      <color rgb="FF0000CC"/>
      <color rgb="FFCCFFFF"/>
      <color rgb="FF3333FF"/>
      <color rgb="FFFF66FF"/>
      <color rgb="FF99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243840</xdr:colOff>
      <xdr:row>2</xdr:row>
      <xdr:rowOff>99060</xdr:rowOff>
    </xdr:from>
    <xdr:to>
      <xdr:col>4</xdr:col>
      <xdr:colOff>312420</xdr:colOff>
      <xdr:row>4</xdr:row>
      <xdr:rowOff>106680</xdr:rowOff>
    </xdr:to>
    <xdr:sp macro="" textlink="">
      <xdr:nvSpPr>
        <xdr:cNvPr id="2" name="楕円 1">
          <a:extLst>
            <a:ext uri="{FF2B5EF4-FFF2-40B4-BE49-F238E27FC236}">
              <a16:creationId xmlns:a16="http://schemas.microsoft.com/office/drawing/2014/main" id="{685D3D37-1ECA-44B7-B9C7-B894669664C9}"/>
            </a:ext>
          </a:extLst>
        </xdr:cNvPr>
        <xdr:cNvSpPr/>
      </xdr:nvSpPr>
      <xdr:spPr>
        <a:xfrm>
          <a:off x="2369820" y="434340"/>
          <a:ext cx="388620" cy="3886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V711"/>
  <sheetViews>
    <sheetView workbookViewId="0">
      <selection activeCell="G29" sqref="G29"/>
    </sheetView>
  </sheetViews>
  <sheetFormatPr defaultRowHeight="13.2"/>
  <cols>
    <col min="1" max="1" width="14.6640625" style="13" bestFit="1" customWidth="1"/>
    <col min="7" max="7" width="22" bestFit="1" customWidth="1"/>
    <col min="22" max="22" width="9" style="14"/>
  </cols>
  <sheetData>
    <row r="1" spans="1:22">
      <c r="A1" s="13" t="s">
        <v>6</v>
      </c>
      <c r="B1" t="s">
        <v>7</v>
      </c>
      <c r="C1" t="s">
        <v>8</v>
      </c>
      <c r="D1" t="s">
        <v>9</v>
      </c>
      <c r="E1" t="s">
        <v>10</v>
      </c>
      <c r="F1" t="s">
        <v>11</v>
      </c>
      <c r="G1" t="s">
        <v>12</v>
      </c>
      <c r="H1" t="s">
        <v>13</v>
      </c>
      <c r="I1" t="s">
        <v>14</v>
      </c>
      <c r="J1" t="s">
        <v>15</v>
      </c>
      <c r="K1" t="s">
        <v>16</v>
      </c>
      <c r="L1" t="s">
        <v>17</v>
      </c>
      <c r="M1" t="s">
        <v>18</v>
      </c>
      <c r="N1" t="s">
        <v>19</v>
      </c>
      <c r="P1" t="s">
        <v>14</v>
      </c>
      <c r="Q1" t="s">
        <v>15</v>
      </c>
      <c r="S1" s="14" t="s">
        <v>16</v>
      </c>
      <c r="T1" t="s">
        <v>13</v>
      </c>
      <c r="U1" t="s">
        <v>17</v>
      </c>
      <c r="V1" s="14" t="s">
        <v>12</v>
      </c>
    </row>
    <row r="2" spans="1:22">
      <c r="A2" s="13">
        <v>110101002701</v>
      </c>
      <c r="B2">
        <v>1</v>
      </c>
      <c r="C2" t="s">
        <v>20</v>
      </c>
      <c r="D2">
        <v>1</v>
      </c>
      <c r="E2" t="s">
        <v>21</v>
      </c>
      <c r="F2">
        <v>101</v>
      </c>
      <c r="G2" t="s">
        <v>22</v>
      </c>
      <c r="H2" t="s">
        <v>23</v>
      </c>
      <c r="I2">
        <v>2</v>
      </c>
      <c r="J2" t="s">
        <v>24</v>
      </c>
      <c r="K2">
        <v>701</v>
      </c>
      <c r="L2" t="s">
        <v>25</v>
      </c>
      <c r="M2">
        <v>1</v>
      </c>
      <c r="N2" t="s">
        <v>26</v>
      </c>
      <c r="P2">
        <v>2</v>
      </c>
      <c r="Q2" t="s">
        <v>24</v>
      </c>
      <c r="S2">
        <v>701</v>
      </c>
      <c r="T2" t="s">
        <v>23</v>
      </c>
      <c r="U2" t="s">
        <v>25</v>
      </c>
      <c r="V2" s="14" t="s">
        <v>22</v>
      </c>
    </row>
    <row r="3" spans="1:22">
      <c r="A3" s="13">
        <v>110101002702</v>
      </c>
      <c r="B3">
        <v>1</v>
      </c>
      <c r="C3" t="s">
        <v>20</v>
      </c>
      <c r="D3">
        <v>1</v>
      </c>
      <c r="E3" t="s">
        <v>21</v>
      </c>
      <c r="F3">
        <v>101</v>
      </c>
      <c r="G3" t="s">
        <v>22</v>
      </c>
      <c r="H3" t="s">
        <v>23</v>
      </c>
      <c r="I3">
        <v>2</v>
      </c>
      <c r="J3" t="s">
        <v>24</v>
      </c>
      <c r="K3">
        <v>702</v>
      </c>
      <c r="L3" t="s">
        <v>27</v>
      </c>
      <c r="M3">
        <v>1</v>
      </c>
      <c r="N3" t="s">
        <v>26</v>
      </c>
      <c r="P3">
        <v>6</v>
      </c>
      <c r="Q3" t="s">
        <v>142</v>
      </c>
      <c r="S3">
        <v>702</v>
      </c>
      <c r="T3" t="s">
        <v>23</v>
      </c>
      <c r="U3" t="s">
        <v>27</v>
      </c>
      <c r="V3" s="14" t="s">
        <v>22</v>
      </c>
    </row>
    <row r="4" spans="1:22">
      <c r="A4" s="13">
        <v>110101002703</v>
      </c>
      <c r="B4">
        <v>1</v>
      </c>
      <c r="C4" t="s">
        <v>20</v>
      </c>
      <c r="D4">
        <v>1</v>
      </c>
      <c r="E4" t="s">
        <v>21</v>
      </c>
      <c r="F4">
        <v>101</v>
      </c>
      <c r="G4" t="s">
        <v>22</v>
      </c>
      <c r="H4" t="s">
        <v>23</v>
      </c>
      <c r="I4">
        <v>2</v>
      </c>
      <c r="J4" t="s">
        <v>24</v>
      </c>
      <c r="K4">
        <v>703</v>
      </c>
      <c r="L4" t="s">
        <v>22</v>
      </c>
      <c r="M4">
        <v>1</v>
      </c>
      <c r="N4" t="s">
        <v>26</v>
      </c>
      <c r="P4">
        <v>7</v>
      </c>
      <c r="Q4" t="s">
        <v>93</v>
      </c>
      <c r="S4">
        <v>703</v>
      </c>
      <c r="T4" t="s">
        <v>23</v>
      </c>
      <c r="U4" t="s">
        <v>22</v>
      </c>
      <c r="V4" s="14" t="s">
        <v>22</v>
      </c>
    </row>
    <row r="5" spans="1:22">
      <c r="A5" s="13">
        <v>110101015704</v>
      </c>
      <c r="B5">
        <v>1</v>
      </c>
      <c r="C5" t="s">
        <v>20</v>
      </c>
      <c r="D5">
        <v>1</v>
      </c>
      <c r="E5" t="s">
        <v>21</v>
      </c>
      <c r="F5">
        <v>101</v>
      </c>
      <c r="G5" t="s">
        <v>22</v>
      </c>
      <c r="H5" t="s">
        <v>23</v>
      </c>
      <c r="I5">
        <v>15</v>
      </c>
      <c r="J5" t="s">
        <v>28</v>
      </c>
      <c r="K5">
        <v>704</v>
      </c>
      <c r="L5" t="s">
        <v>856</v>
      </c>
      <c r="M5">
        <v>1</v>
      </c>
      <c r="N5" t="s">
        <v>26</v>
      </c>
      <c r="P5">
        <v>9</v>
      </c>
      <c r="Q5" t="s">
        <v>335</v>
      </c>
      <c r="S5">
        <v>704</v>
      </c>
      <c r="T5" t="s">
        <v>23</v>
      </c>
      <c r="U5" t="s">
        <v>856</v>
      </c>
      <c r="V5" s="14" t="s">
        <v>22</v>
      </c>
    </row>
    <row r="6" spans="1:22">
      <c r="A6" s="13">
        <v>110101015705</v>
      </c>
      <c r="B6">
        <v>1</v>
      </c>
      <c r="C6" t="s">
        <v>20</v>
      </c>
      <c r="D6">
        <v>1</v>
      </c>
      <c r="E6" t="s">
        <v>21</v>
      </c>
      <c r="F6">
        <v>101</v>
      </c>
      <c r="G6" t="s">
        <v>22</v>
      </c>
      <c r="H6" t="s">
        <v>23</v>
      </c>
      <c r="I6">
        <v>15</v>
      </c>
      <c r="J6" t="s">
        <v>28</v>
      </c>
      <c r="K6">
        <v>705</v>
      </c>
      <c r="L6" t="s">
        <v>30</v>
      </c>
      <c r="M6">
        <v>1</v>
      </c>
      <c r="N6" t="s">
        <v>26</v>
      </c>
      <c r="P6">
        <v>15</v>
      </c>
      <c r="Q6" t="s">
        <v>28</v>
      </c>
      <c r="S6">
        <v>705</v>
      </c>
      <c r="T6" t="s">
        <v>23</v>
      </c>
      <c r="U6" t="s">
        <v>30</v>
      </c>
      <c r="V6" s="14" t="s">
        <v>22</v>
      </c>
    </row>
    <row r="7" spans="1:22">
      <c r="A7" s="13">
        <v>110101050706</v>
      </c>
      <c r="B7">
        <v>1</v>
      </c>
      <c r="C7" t="s">
        <v>20</v>
      </c>
      <c r="D7">
        <v>1</v>
      </c>
      <c r="E7" t="s">
        <v>21</v>
      </c>
      <c r="F7">
        <v>101</v>
      </c>
      <c r="G7" t="s">
        <v>22</v>
      </c>
      <c r="H7" t="s">
        <v>23</v>
      </c>
      <c r="I7">
        <v>50</v>
      </c>
      <c r="J7" t="s">
        <v>31</v>
      </c>
      <c r="K7">
        <v>706</v>
      </c>
      <c r="L7" t="s">
        <v>22</v>
      </c>
      <c r="M7">
        <v>1</v>
      </c>
      <c r="N7" t="s">
        <v>26</v>
      </c>
      <c r="P7">
        <v>27</v>
      </c>
      <c r="Q7" t="s">
        <v>301</v>
      </c>
      <c r="S7">
        <v>706</v>
      </c>
      <c r="T7" t="s">
        <v>23</v>
      </c>
      <c r="U7" t="s">
        <v>22</v>
      </c>
      <c r="V7" s="14" t="s">
        <v>22</v>
      </c>
    </row>
    <row r="8" spans="1:22">
      <c r="A8" s="13">
        <v>110101050707</v>
      </c>
      <c r="B8">
        <v>1</v>
      </c>
      <c r="C8" t="s">
        <v>20</v>
      </c>
      <c r="D8">
        <v>1</v>
      </c>
      <c r="E8" t="s">
        <v>21</v>
      </c>
      <c r="F8">
        <v>101</v>
      </c>
      <c r="G8" t="s">
        <v>22</v>
      </c>
      <c r="H8" t="s">
        <v>23</v>
      </c>
      <c r="I8">
        <v>50</v>
      </c>
      <c r="J8" t="s">
        <v>31</v>
      </c>
      <c r="K8">
        <v>707</v>
      </c>
      <c r="L8" t="s">
        <v>32</v>
      </c>
      <c r="M8">
        <v>1</v>
      </c>
      <c r="N8" t="s">
        <v>26</v>
      </c>
      <c r="P8">
        <v>35</v>
      </c>
      <c r="Q8" t="s">
        <v>109</v>
      </c>
      <c r="S8">
        <v>707</v>
      </c>
      <c r="T8" t="s">
        <v>23</v>
      </c>
      <c r="U8" t="s">
        <v>32</v>
      </c>
      <c r="V8" s="14" t="s">
        <v>22</v>
      </c>
    </row>
    <row r="9" spans="1:22">
      <c r="A9" s="13">
        <v>110101104708</v>
      </c>
      <c r="B9">
        <v>1</v>
      </c>
      <c r="C9" t="s">
        <v>20</v>
      </c>
      <c r="D9">
        <v>1</v>
      </c>
      <c r="E9" t="s">
        <v>21</v>
      </c>
      <c r="F9">
        <v>101</v>
      </c>
      <c r="G9" t="s">
        <v>22</v>
      </c>
      <c r="H9" t="s">
        <v>23</v>
      </c>
      <c r="I9">
        <v>104</v>
      </c>
      <c r="J9" t="s">
        <v>33</v>
      </c>
      <c r="K9">
        <v>708</v>
      </c>
      <c r="L9" t="s">
        <v>22</v>
      </c>
      <c r="M9">
        <v>1</v>
      </c>
      <c r="N9" t="s">
        <v>26</v>
      </c>
      <c r="P9">
        <v>38</v>
      </c>
      <c r="Q9" t="s">
        <v>311</v>
      </c>
      <c r="S9">
        <v>708</v>
      </c>
      <c r="T9" t="s">
        <v>23</v>
      </c>
      <c r="U9" t="s">
        <v>22</v>
      </c>
      <c r="V9" s="14" t="s">
        <v>22</v>
      </c>
    </row>
    <row r="10" spans="1:22">
      <c r="A10" s="13">
        <v>110101104709</v>
      </c>
      <c r="B10">
        <v>1</v>
      </c>
      <c r="C10" t="s">
        <v>20</v>
      </c>
      <c r="D10">
        <v>1</v>
      </c>
      <c r="E10" t="s">
        <v>21</v>
      </c>
      <c r="F10">
        <v>101</v>
      </c>
      <c r="G10" t="s">
        <v>22</v>
      </c>
      <c r="H10" t="s">
        <v>23</v>
      </c>
      <c r="I10">
        <v>104</v>
      </c>
      <c r="J10" t="s">
        <v>33</v>
      </c>
      <c r="K10">
        <v>709</v>
      </c>
      <c r="L10" t="s">
        <v>34</v>
      </c>
      <c r="M10">
        <v>1</v>
      </c>
      <c r="N10" t="s">
        <v>26</v>
      </c>
      <c r="P10">
        <v>46</v>
      </c>
      <c r="Q10" t="s">
        <v>94</v>
      </c>
      <c r="S10">
        <v>709</v>
      </c>
      <c r="T10" t="s">
        <v>23</v>
      </c>
      <c r="U10" t="s">
        <v>34</v>
      </c>
      <c r="V10" s="14" t="s">
        <v>22</v>
      </c>
    </row>
    <row r="11" spans="1:22">
      <c r="A11" s="13">
        <v>110101104710</v>
      </c>
      <c r="B11">
        <v>1</v>
      </c>
      <c r="C11" t="s">
        <v>20</v>
      </c>
      <c r="D11">
        <v>1</v>
      </c>
      <c r="E11" t="s">
        <v>21</v>
      </c>
      <c r="F11">
        <v>101</v>
      </c>
      <c r="G11" t="s">
        <v>22</v>
      </c>
      <c r="H11" t="s">
        <v>23</v>
      </c>
      <c r="I11">
        <v>104</v>
      </c>
      <c r="J11" t="s">
        <v>33</v>
      </c>
      <c r="K11">
        <v>710</v>
      </c>
      <c r="L11" t="s">
        <v>32</v>
      </c>
      <c r="M11">
        <v>1</v>
      </c>
      <c r="N11" t="s">
        <v>26</v>
      </c>
      <c r="P11">
        <v>50</v>
      </c>
      <c r="Q11" t="s">
        <v>31</v>
      </c>
      <c r="S11">
        <v>710</v>
      </c>
      <c r="T11" t="s">
        <v>23</v>
      </c>
      <c r="U11" t="s">
        <v>32</v>
      </c>
      <c r="V11" s="14" t="s">
        <v>22</v>
      </c>
    </row>
    <row r="12" spans="1:22">
      <c r="A12" s="13">
        <v>110101117711</v>
      </c>
      <c r="B12">
        <v>1</v>
      </c>
      <c r="C12" t="s">
        <v>20</v>
      </c>
      <c r="D12">
        <v>1</v>
      </c>
      <c r="E12" t="s">
        <v>21</v>
      </c>
      <c r="F12">
        <v>101</v>
      </c>
      <c r="G12" t="s">
        <v>22</v>
      </c>
      <c r="H12" t="s">
        <v>23</v>
      </c>
      <c r="I12">
        <v>117</v>
      </c>
      <c r="J12" t="s">
        <v>35</v>
      </c>
      <c r="K12">
        <v>711</v>
      </c>
      <c r="L12" t="s">
        <v>29</v>
      </c>
      <c r="M12">
        <v>1</v>
      </c>
      <c r="N12" t="s">
        <v>26</v>
      </c>
      <c r="P12">
        <v>61</v>
      </c>
      <c r="Q12" t="s">
        <v>170</v>
      </c>
      <c r="S12">
        <v>711</v>
      </c>
      <c r="T12" t="s">
        <v>23</v>
      </c>
      <c r="U12" t="s">
        <v>29</v>
      </c>
      <c r="V12" s="14" t="s">
        <v>22</v>
      </c>
    </row>
    <row r="13" spans="1:22">
      <c r="A13" s="13">
        <v>110101143712</v>
      </c>
      <c r="B13">
        <v>1</v>
      </c>
      <c r="C13" t="s">
        <v>20</v>
      </c>
      <c r="D13">
        <v>1</v>
      </c>
      <c r="E13" t="s">
        <v>21</v>
      </c>
      <c r="F13">
        <v>101</v>
      </c>
      <c r="G13" t="s">
        <v>22</v>
      </c>
      <c r="H13" t="s">
        <v>23</v>
      </c>
      <c r="I13">
        <v>143</v>
      </c>
      <c r="J13" t="s">
        <v>36</v>
      </c>
      <c r="K13">
        <v>712</v>
      </c>
      <c r="L13" t="s">
        <v>22</v>
      </c>
      <c r="M13">
        <v>1</v>
      </c>
      <c r="N13" t="s">
        <v>26</v>
      </c>
      <c r="P13">
        <v>81</v>
      </c>
      <c r="Q13" t="s">
        <v>112</v>
      </c>
      <c r="S13">
        <v>712</v>
      </c>
      <c r="T13" t="s">
        <v>23</v>
      </c>
      <c r="U13" t="s">
        <v>22</v>
      </c>
      <c r="V13" s="14" t="s">
        <v>22</v>
      </c>
    </row>
    <row r="14" spans="1:22">
      <c r="A14" s="13">
        <v>110101183713</v>
      </c>
      <c r="B14">
        <v>1</v>
      </c>
      <c r="C14" t="s">
        <v>20</v>
      </c>
      <c r="D14">
        <v>1</v>
      </c>
      <c r="E14" t="s">
        <v>21</v>
      </c>
      <c r="F14">
        <v>101</v>
      </c>
      <c r="G14" t="s">
        <v>22</v>
      </c>
      <c r="H14" t="s">
        <v>23</v>
      </c>
      <c r="I14">
        <v>183</v>
      </c>
      <c r="J14" t="s">
        <v>37</v>
      </c>
      <c r="K14">
        <v>713</v>
      </c>
      <c r="L14" t="s">
        <v>34</v>
      </c>
      <c r="M14">
        <v>1</v>
      </c>
      <c r="N14" t="s">
        <v>26</v>
      </c>
      <c r="P14">
        <v>89</v>
      </c>
      <c r="Q14" t="s">
        <v>304</v>
      </c>
      <c r="S14">
        <v>713</v>
      </c>
      <c r="T14" t="s">
        <v>23</v>
      </c>
      <c r="U14" t="s">
        <v>34</v>
      </c>
      <c r="V14" s="14" t="s">
        <v>22</v>
      </c>
    </row>
    <row r="15" spans="1:22">
      <c r="A15" s="13">
        <v>110101183714</v>
      </c>
      <c r="B15">
        <v>1</v>
      </c>
      <c r="C15" t="s">
        <v>20</v>
      </c>
      <c r="D15">
        <v>1</v>
      </c>
      <c r="E15" t="s">
        <v>21</v>
      </c>
      <c r="F15">
        <v>101</v>
      </c>
      <c r="G15" t="s">
        <v>22</v>
      </c>
      <c r="H15" t="s">
        <v>23</v>
      </c>
      <c r="I15">
        <v>183</v>
      </c>
      <c r="J15" t="s">
        <v>37</v>
      </c>
      <c r="K15">
        <v>714</v>
      </c>
      <c r="L15" t="s">
        <v>38</v>
      </c>
      <c r="M15">
        <v>1</v>
      </c>
      <c r="N15" t="s">
        <v>26</v>
      </c>
      <c r="P15">
        <v>104</v>
      </c>
      <c r="Q15" t="s">
        <v>33</v>
      </c>
      <c r="S15">
        <v>714</v>
      </c>
      <c r="T15" t="s">
        <v>23</v>
      </c>
      <c r="U15" t="s">
        <v>38</v>
      </c>
      <c r="V15" s="14" t="s">
        <v>22</v>
      </c>
    </row>
    <row r="16" spans="1:22">
      <c r="A16" s="13">
        <v>110101183715</v>
      </c>
      <c r="B16">
        <v>1</v>
      </c>
      <c r="C16" t="s">
        <v>20</v>
      </c>
      <c r="D16">
        <v>1</v>
      </c>
      <c r="E16" t="s">
        <v>21</v>
      </c>
      <c r="F16">
        <v>101</v>
      </c>
      <c r="G16" t="s">
        <v>22</v>
      </c>
      <c r="H16" t="s">
        <v>23</v>
      </c>
      <c r="I16">
        <v>183</v>
      </c>
      <c r="J16" t="s">
        <v>37</v>
      </c>
      <c r="K16">
        <v>715</v>
      </c>
      <c r="L16" t="s">
        <v>39</v>
      </c>
      <c r="M16">
        <v>1</v>
      </c>
      <c r="N16" t="s">
        <v>26</v>
      </c>
      <c r="P16">
        <v>109</v>
      </c>
      <c r="Q16" t="s">
        <v>49</v>
      </c>
      <c r="S16">
        <v>715</v>
      </c>
      <c r="T16" t="s">
        <v>23</v>
      </c>
      <c r="U16" t="s">
        <v>39</v>
      </c>
      <c r="V16" s="14" t="s">
        <v>22</v>
      </c>
    </row>
    <row r="17" spans="1:22">
      <c r="A17" s="13">
        <v>110101183716</v>
      </c>
      <c r="B17">
        <v>1</v>
      </c>
      <c r="C17" t="s">
        <v>20</v>
      </c>
      <c r="D17">
        <v>1</v>
      </c>
      <c r="E17" t="s">
        <v>21</v>
      </c>
      <c r="F17">
        <v>101</v>
      </c>
      <c r="G17" t="s">
        <v>22</v>
      </c>
      <c r="H17" t="s">
        <v>23</v>
      </c>
      <c r="I17">
        <v>183</v>
      </c>
      <c r="J17" t="s">
        <v>37</v>
      </c>
      <c r="K17">
        <v>716</v>
      </c>
      <c r="L17" t="s">
        <v>40</v>
      </c>
      <c r="M17">
        <v>1</v>
      </c>
      <c r="N17" t="s">
        <v>26</v>
      </c>
      <c r="P17">
        <v>116</v>
      </c>
      <c r="Q17" t="s">
        <v>313</v>
      </c>
      <c r="S17">
        <v>716</v>
      </c>
      <c r="T17" t="s">
        <v>23</v>
      </c>
      <c r="U17" t="s">
        <v>40</v>
      </c>
      <c r="V17" s="14" t="s">
        <v>22</v>
      </c>
    </row>
    <row r="18" spans="1:22">
      <c r="A18" s="13">
        <v>110101212717</v>
      </c>
      <c r="B18">
        <v>1</v>
      </c>
      <c r="C18" t="s">
        <v>20</v>
      </c>
      <c r="D18">
        <v>1</v>
      </c>
      <c r="E18" t="s">
        <v>21</v>
      </c>
      <c r="F18">
        <v>101</v>
      </c>
      <c r="G18" t="s">
        <v>22</v>
      </c>
      <c r="H18" t="s">
        <v>23</v>
      </c>
      <c r="I18">
        <v>212</v>
      </c>
      <c r="J18" t="s">
        <v>41</v>
      </c>
      <c r="K18">
        <v>717</v>
      </c>
      <c r="L18" t="s">
        <v>42</v>
      </c>
      <c r="M18">
        <v>1</v>
      </c>
      <c r="N18" t="s">
        <v>26</v>
      </c>
      <c r="P18">
        <v>117</v>
      </c>
      <c r="Q18" t="s">
        <v>35</v>
      </c>
      <c r="S18">
        <v>717</v>
      </c>
      <c r="T18" t="s">
        <v>23</v>
      </c>
      <c r="U18" t="s">
        <v>42</v>
      </c>
      <c r="V18" s="14" t="s">
        <v>22</v>
      </c>
    </row>
    <row r="19" spans="1:22">
      <c r="A19" s="13">
        <v>110102002701</v>
      </c>
      <c r="B19">
        <v>1</v>
      </c>
      <c r="C19" t="s">
        <v>20</v>
      </c>
      <c r="D19">
        <v>1</v>
      </c>
      <c r="E19" t="s">
        <v>21</v>
      </c>
      <c r="F19">
        <v>102</v>
      </c>
      <c r="G19" t="s">
        <v>43</v>
      </c>
      <c r="H19" t="s">
        <v>44</v>
      </c>
      <c r="I19">
        <v>2</v>
      </c>
      <c r="J19" t="s">
        <v>24</v>
      </c>
      <c r="K19">
        <v>701</v>
      </c>
      <c r="L19" t="s">
        <v>45</v>
      </c>
      <c r="M19">
        <v>1</v>
      </c>
      <c r="N19" t="s">
        <v>26</v>
      </c>
      <c r="P19">
        <v>143</v>
      </c>
      <c r="Q19" t="s">
        <v>36</v>
      </c>
      <c r="S19">
        <v>701</v>
      </c>
      <c r="T19" t="s">
        <v>44</v>
      </c>
      <c r="U19" t="s">
        <v>45</v>
      </c>
      <c r="V19" s="14" t="s">
        <v>43</v>
      </c>
    </row>
    <row r="20" spans="1:22">
      <c r="A20" s="13">
        <v>110102002702</v>
      </c>
      <c r="B20">
        <v>1</v>
      </c>
      <c r="C20" t="s">
        <v>20</v>
      </c>
      <c r="D20">
        <v>1</v>
      </c>
      <c r="E20" t="s">
        <v>21</v>
      </c>
      <c r="F20">
        <v>102</v>
      </c>
      <c r="G20" t="s">
        <v>43</v>
      </c>
      <c r="H20" t="s">
        <v>44</v>
      </c>
      <c r="I20">
        <v>2</v>
      </c>
      <c r="J20" t="s">
        <v>24</v>
      </c>
      <c r="K20">
        <v>702</v>
      </c>
      <c r="L20" t="s">
        <v>46</v>
      </c>
      <c r="M20">
        <v>1</v>
      </c>
      <c r="N20" t="s">
        <v>26</v>
      </c>
      <c r="P20">
        <v>154</v>
      </c>
      <c r="Q20" t="s">
        <v>485</v>
      </c>
      <c r="S20">
        <v>702</v>
      </c>
      <c r="T20" t="s">
        <v>44</v>
      </c>
      <c r="U20" t="s">
        <v>46</v>
      </c>
      <c r="V20" s="14" t="s">
        <v>43</v>
      </c>
    </row>
    <row r="21" spans="1:22">
      <c r="A21" s="13">
        <v>110102015703</v>
      </c>
      <c r="B21">
        <v>1</v>
      </c>
      <c r="C21" t="s">
        <v>20</v>
      </c>
      <c r="D21">
        <v>1</v>
      </c>
      <c r="E21" t="s">
        <v>21</v>
      </c>
      <c r="F21">
        <v>102</v>
      </c>
      <c r="G21" t="s">
        <v>43</v>
      </c>
      <c r="H21" t="s">
        <v>44</v>
      </c>
      <c r="I21">
        <v>15</v>
      </c>
      <c r="J21" t="s">
        <v>28</v>
      </c>
      <c r="K21">
        <v>703</v>
      </c>
      <c r="L21" t="s">
        <v>857</v>
      </c>
      <c r="M21">
        <v>1</v>
      </c>
      <c r="N21" t="s">
        <v>26</v>
      </c>
      <c r="P21">
        <v>174</v>
      </c>
      <c r="Q21" t="s">
        <v>486</v>
      </c>
      <c r="S21">
        <v>703</v>
      </c>
      <c r="T21" t="s">
        <v>44</v>
      </c>
      <c r="U21" t="s">
        <v>857</v>
      </c>
      <c r="V21" s="14" t="s">
        <v>43</v>
      </c>
    </row>
    <row r="22" spans="1:22">
      <c r="A22" s="13">
        <v>110102015704</v>
      </c>
      <c r="B22">
        <v>1</v>
      </c>
      <c r="C22" t="s">
        <v>20</v>
      </c>
      <c r="D22">
        <v>1</v>
      </c>
      <c r="E22" t="s">
        <v>21</v>
      </c>
      <c r="F22">
        <v>102</v>
      </c>
      <c r="G22" t="s">
        <v>43</v>
      </c>
      <c r="H22" t="s">
        <v>44</v>
      </c>
      <c r="I22">
        <v>15</v>
      </c>
      <c r="J22" t="s">
        <v>28</v>
      </c>
      <c r="K22">
        <v>704</v>
      </c>
      <c r="L22" t="s">
        <v>858</v>
      </c>
      <c r="M22">
        <v>1</v>
      </c>
      <c r="N22" t="s">
        <v>26</v>
      </c>
      <c r="P22">
        <v>177</v>
      </c>
      <c r="Q22" t="s">
        <v>343</v>
      </c>
      <c r="S22">
        <v>704</v>
      </c>
      <c r="T22" t="s">
        <v>44</v>
      </c>
      <c r="U22" t="s">
        <v>858</v>
      </c>
      <c r="V22" s="14" t="s">
        <v>43</v>
      </c>
    </row>
    <row r="23" spans="1:22">
      <c r="A23" s="13">
        <v>110102050705</v>
      </c>
      <c r="B23">
        <v>1</v>
      </c>
      <c r="C23" t="s">
        <v>20</v>
      </c>
      <c r="D23">
        <v>1</v>
      </c>
      <c r="E23" t="s">
        <v>21</v>
      </c>
      <c r="F23">
        <v>102</v>
      </c>
      <c r="G23" t="s">
        <v>43</v>
      </c>
      <c r="H23" t="s">
        <v>44</v>
      </c>
      <c r="I23">
        <v>50</v>
      </c>
      <c r="J23" t="s">
        <v>31</v>
      </c>
      <c r="K23">
        <v>705</v>
      </c>
      <c r="L23" t="s">
        <v>43</v>
      </c>
      <c r="M23">
        <v>1</v>
      </c>
      <c r="N23" t="s">
        <v>26</v>
      </c>
      <c r="P23">
        <v>178</v>
      </c>
      <c r="Q23" t="s">
        <v>626</v>
      </c>
      <c r="S23">
        <v>705</v>
      </c>
      <c r="T23" t="s">
        <v>44</v>
      </c>
      <c r="U23" t="s">
        <v>43</v>
      </c>
      <c r="V23" s="14" t="s">
        <v>43</v>
      </c>
    </row>
    <row r="24" spans="1:22">
      <c r="A24" s="13">
        <v>110102050706</v>
      </c>
      <c r="B24">
        <v>1</v>
      </c>
      <c r="C24" t="s">
        <v>20</v>
      </c>
      <c r="D24">
        <v>1</v>
      </c>
      <c r="E24" t="s">
        <v>21</v>
      </c>
      <c r="F24">
        <v>102</v>
      </c>
      <c r="G24" t="s">
        <v>43</v>
      </c>
      <c r="H24" t="s">
        <v>44</v>
      </c>
      <c r="I24">
        <v>50</v>
      </c>
      <c r="J24" t="s">
        <v>31</v>
      </c>
      <c r="K24">
        <v>706</v>
      </c>
      <c r="L24" t="s">
        <v>48</v>
      </c>
      <c r="M24">
        <v>1</v>
      </c>
      <c r="N24" t="s">
        <v>26</v>
      </c>
      <c r="P24">
        <v>179</v>
      </c>
      <c r="Q24" t="s">
        <v>436</v>
      </c>
      <c r="S24">
        <v>706</v>
      </c>
      <c r="T24" t="s">
        <v>44</v>
      </c>
      <c r="U24" t="s">
        <v>48</v>
      </c>
      <c r="V24" s="14" t="s">
        <v>43</v>
      </c>
    </row>
    <row r="25" spans="1:22">
      <c r="A25" s="13">
        <v>110102104707</v>
      </c>
      <c r="B25">
        <v>1</v>
      </c>
      <c r="C25" t="s">
        <v>20</v>
      </c>
      <c r="D25">
        <v>1</v>
      </c>
      <c r="E25" t="s">
        <v>21</v>
      </c>
      <c r="F25">
        <v>102</v>
      </c>
      <c r="G25" t="s">
        <v>43</v>
      </c>
      <c r="H25" t="s">
        <v>44</v>
      </c>
      <c r="I25">
        <v>104</v>
      </c>
      <c r="J25" t="s">
        <v>33</v>
      </c>
      <c r="K25">
        <v>707</v>
      </c>
      <c r="L25" t="s">
        <v>43</v>
      </c>
      <c r="M25">
        <v>1</v>
      </c>
      <c r="N25" t="s">
        <v>26</v>
      </c>
      <c r="P25">
        <v>183</v>
      </c>
      <c r="Q25" t="s">
        <v>37</v>
      </c>
      <c r="S25">
        <v>707</v>
      </c>
      <c r="T25" t="s">
        <v>44</v>
      </c>
      <c r="U25" t="s">
        <v>43</v>
      </c>
      <c r="V25" s="14" t="s">
        <v>43</v>
      </c>
    </row>
    <row r="26" spans="1:22">
      <c r="A26" s="13">
        <v>110102104708</v>
      </c>
      <c r="B26">
        <v>1</v>
      </c>
      <c r="C26" t="s">
        <v>20</v>
      </c>
      <c r="D26">
        <v>1</v>
      </c>
      <c r="E26" t="s">
        <v>21</v>
      </c>
      <c r="F26">
        <v>102</v>
      </c>
      <c r="G26" t="s">
        <v>43</v>
      </c>
      <c r="H26" t="s">
        <v>44</v>
      </c>
      <c r="I26">
        <v>104</v>
      </c>
      <c r="J26" t="s">
        <v>33</v>
      </c>
      <c r="K26">
        <v>708</v>
      </c>
      <c r="L26" t="s">
        <v>50</v>
      </c>
      <c r="M26">
        <v>1</v>
      </c>
      <c r="N26" t="s">
        <v>26</v>
      </c>
      <c r="P26">
        <v>190</v>
      </c>
      <c r="Q26" t="s">
        <v>149</v>
      </c>
      <c r="S26">
        <v>708</v>
      </c>
      <c r="T26" t="s">
        <v>44</v>
      </c>
      <c r="U26" t="s">
        <v>50</v>
      </c>
      <c r="V26" s="14" t="s">
        <v>43</v>
      </c>
    </row>
    <row r="27" spans="1:22">
      <c r="A27" s="13">
        <v>110102104709</v>
      </c>
      <c r="B27">
        <v>1</v>
      </c>
      <c r="C27" t="s">
        <v>20</v>
      </c>
      <c r="D27">
        <v>1</v>
      </c>
      <c r="E27" t="s">
        <v>21</v>
      </c>
      <c r="F27">
        <v>102</v>
      </c>
      <c r="G27" t="s">
        <v>43</v>
      </c>
      <c r="H27" t="s">
        <v>44</v>
      </c>
      <c r="I27">
        <v>104</v>
      </c>
      <c r="J27" t="s">
        <v>33</v>
      </c>
      <c r="K27">
        <v>709</v>
      </c>
      <c r="L27" t="s">
        <v>48</v>
      </c>
      <c r="M27">
        <v>1</v>
      </c>
      <c r="N27" t="s">
        <v>26</v>
      </c>
      <c r="P27">
        <v>201</v>
      </c>
      <c r="Q27" t="s">
        <v>490</v>
      </c>
      <c r="S27">
        <v>709</v>
      </c>
      <c r="T27" t="s">
        <v>44</v>
      </c>
      <c r="U27" t="s">
        <v>48</v>
      </c>
      <c r="V27" s="14" t="s">
        <v>43</v>
      </c>
    </row>
    <row r="28" spans="1:22">
      <c r="A28" s="13">
        <v>110102109710</v>
      </c>
      <c r="B28">
        <v>1</v>
      </c>
      <c r="C28" t="s">
        <v>20</v>
      </c>
      <c r="D28">
        <v>1</v>
      </c>
      <c r="E28" t="s">
        <v>21</v>
      </c>
      <c r="F28">
        <v>102</v>
      </c>
      <c r="G28" t="s">
        <v>43</v>
      </c>
      <c r="H28" t="s">
        <v>44</v>
      </c>
      <c r="I28">
        <v>109</v>
      </c>
      <c r="J28" t="s">
        <v>49</v>
      </c>
      <c r="K28">
        <v>710</v>
      </c>
      <c r="L28" t="s">
        <v>43</v>
      </c>
      <c r="M28">
        <v>1</v>
      </c>
      <c r="N28" t="s">
        <v>26</v>
      </c>
      <c r="P28">
        <v>212</v>
      </c>
      <c r="Q28" t="s">
        <v>41</v>
      </c>
      <c r="S28">
        <v>710</v>
      </c>
      <c r="T28" t="s">
        <v>44</v>
      </c>
      <c r="U28" t="s">
        <v>43</v>
      </c>
      <c r="V28" s="14" t="s">
        <v>43</v>
      </c>
    </row>
    <row r="29" spans="1:22">
      <c r="A29" s="13">
        <v>110102117711</v>
      </c>
      <c r="B29">
        <v>1</v>
      </c>
      <c r="C29" t="s">
        <v>20</v>
      </c>
      <c r="D29">
        <v>1</v>
      </c>
      <c r="E29" t="s">
        <v>21</v>
      </c>
      <c r="F29">
        <v>102</v>
      </c>
      <c r="G29" t="s">
        <v>43</v>
      </c>
      <c r="H29" t="s">
        <v>44</v>
      </c>
      <c r="I29">
        <v>117</v>
      </c>
      <c r="J29" t="s">
        <v>35</v>
      </c>
      <c r="K29">
        <v>711</v>
      </c>
      <c r="L29" t="s">
        <v>47</v>
      </c>
      <c r="M29">
        <v>1</v>
      </c>
      <c r="N29" t="s">
        <v>26</v>
      </c>
      <c r="P29">
        <v>221</v>
      </c>
      <c r="Q29" t="s">
        <v>118</v>
      </c>
      <c r="S29">
        <v>711</v>
      </c>
      <c r="T29" t="s">
        <v>44</v>
      </c>
      <c r="U29" t="s">
        <v>47</v>
      </c>
      <c r="V29" s="14" t="s">
        <v>43</v>
      </c>
    </row>
    <row r="30" spans="1:22">
      <c r="A30" s="13">
        <v>110102143712</v>
      </c>
      <c r="B30">
        <v>1</v>
      </c>
      <c r="C30" t="s">
        <v>20</v>
      </c>
      <c r="D30">
        <v>1</v>
      </c>
      <c r="E30" t="s">
        <v>21</v>
      </c>
      <c r="F30">
        <v>102</v>
      </c>
      <c r="G30" t="s">
        <v>43</v>
      </c>
      <c r="H30" t="s">
        <v>44</v>
      </c>
      <c r="I30">
        <v>143</v>
      </c>
      <c r="J30" t="s">
        <v>36</v>
      </c>
      <c r="K30">
        <v>712</v>
      </c>
      <c r="L30" t="s">
        <v>43</v>
      </c>
      <c r="M30">
        <v>1</v>
      </c>
      <c r="N30" t="s">
        <v>26</v>
      </c>
      <c r="P30">
        <v>226</v>
      </c>
      <c r="Q30" t="s">
        <v>372</v>
      </c>
      <c r="S30">
        <v>712</v>
      </c>
      <c r="T30" t="s">
        <v>44</v>
      </c>
      <c r="U30" t="s">
        <v>43</v>
      </c>
      <c r="V30" s="14" t="s">
        <v>43</v>
      </c>
    </row>
    <row r="31" spans="1:22">
      <c r="A31" s="13">
        <v>110102183713</v>
      </c>
      <c r="B31">
        <v>1</v>
      </c>
      <c r="C31" t="s">
        <v>20</v>
      </c>
      <c r="D31">
        <v>1</v>
      </c>
      <c r="E31" t="s">
        <v>21</v>
      </c>
      <c r="F31">
        <v>102</v>
      </c>
      <c r="G31" t="s">
        <v>43</v>
      </c>
      <c r="H31" t="s">
        <v>44</v>
      </c>
      <c r="I31">
        <v>183</v>
      </c>
      <c r="J31" t="s">
        <v>37</v>
      </c>
      <c r="K31">
        <v>713</v>
      </c>
      <c r="L31" t="s">
        <v>50</v>
      </c>
      <c r="M31">
        <v>1</v>
      </c>
      <c r="N31" t="s">
        <v>26</v>
      </c>
      <c r="P31">
        <v>230</v>
      </c>
      <c r="Q31" t="s">
        <v>649</v>
      </c>
      <c r="S31">
        <v>713</v>
      </c>
      <c r="T31" t="s">
        <v>44</v>
      </c>
      <c r="U31" t="s">
        <v>50</v>
      </c>
      <c r="V31" s="14" t="s">
        <v>43</v>
      </c>
    </row>
    <row r="32" spans="1:22">
      <c r="A32" s="13">
        <v>110102183714</v>
      </c>
      <c r="B32">
        <v>1</v>
      </c>
      <c r="C32" t="s">
        <v>20</v>
      </c>
      <c r="D32">
        <v>1</v>
      </c>
      <c r="E32" t="s">
        <v>21</v>
      </c>
      <c r="F32">
        <v>102</v>
      </c>
      <c r="G32" t="s">
        <v>43</v>
      </c>
      <c r="H32" t="s">
        <v>44</v>
      </c>
      <c r="I32">
        <v>183</v>
      </c>
      <c r="J32" t="s">
        <v>37</v>
      </c>
      <c r="K32">
        <v>714</v>
      </c>
      <c r="L32" t="s">
        <v>51</v>
      </c>
      <c r="M32">
        <v>1</v>
      </c>
      <c r="N32" t="s">
        <v>26</v>
      </c>
      <c r="P32">
        <v>231</v>
      </c>
      <c r="Q32" t="s">
        <v>348</v>
      </c>
      <c r="S32">
        <v>714</v>
      </c>
      <c r="T32" t="s">
        <v>44</v>
      </c>
      <c r="U32" t="s">
        <v>51</v>
      </c>
      <c r="V32" s="14" t="s">
        <v>43</v>
      </c>
    </row>
    <row r="33" spans="1:22">
      <c r="A33" s="13">
        <v>110102183715</v>
      </c>
      <c r="B33">
        <v>1</v>
      </c>
      <c r="C33" t="s">
        <v>20</v>
      </c>
      <c r="D33">
        <v>1</v>
      </c>
      <c r="E33" t="s">
        <v>21</v>
      </c>
      <c r="F33">
        <v>102</v>
      </c>
      <c r="G33" t="s">
        <v>43</v>
      </c>
      <c r="H33" t="s">
        <v>44</v>
      </c>
      <c r="I33">
        <v>183</v>
      </c>
      <c r="J33" t="s">
        <v>37</v>
      </c>
      <c r="K33">
        <v>715</v>
      </c>
      <c r="L33" t="s">
        <v>52</v>
      </c>
      <c r="M33">
        <v>1</v>
      </c>
      <c r="N33" t="s">
        <v>26</v>
      </c>
      <c r="P33">
        <v>234</v>
      </c>
      <c r="Q33" t="s">
        <v>518</v>
      </c>
      <c r="S33">
        <v>715</v>
      </c>
      <c r="T33" t="s">
        <v>44</v>
      </c>
      <c r="U33" t="s">
        <v>52</v>
      </c>
      <c r="V33" s="14" t="s">
        <v>43</v>
      </c>
    </row>
    <row r="34" spans="1:22">
      <c r="A34" s="13">
        <v>110102183716</v>
      </c>
      <c r="B34">
        <v>1</v>
      </c>
      <c r="C34" t="s">
        <v>20</v>
      </c>
      <c r="D34">
        <v>1</v>
      </c>
      <c r="E34" t="s">
        <v>21</v>
      </c>
      <c r="F34">
        <v>102</v>
      </c>
      <c r="G34" t="s">
        <v>43</v>
      </c>
      <c r="H34" t="s">
        <v>44</v>
      </c>
      <c r="I34">
        <v>183</v>
      </c>
      <c r="J34" t="s">
        <v>37</v>
      </c>
      <c r="K34">
        <v>716</v>
      </c>
      <c r="L34" t="s">
        <v>53</v>
      </c>
      <c r="M34">
        <v>1</v>
      </c>
      <c r="N34" t="s">
        <v>26</v>
      </c>
      <c r="P34">
        <v>999</v>
      </c>
      <c r="Q34" t="s">
        <v>859</v>
      </c>
      <c r="S34">
        <v>716</v>
      </c>
      <c r="T34" t="s">
        <v>44</v>
      </c>
      <c r="U34" t="s">
        <v>53</v>
      </c>
      <c r="V34" s="14" t="s">
        <v>43</v>
      </c>
    </row>
    <row r="35" spans="1:22">
      <c r="A35" s="13">
        <v>110102212717</v>
      </c>
      <c r="B35">
        <v>1</v>
      </c>
      <c r="C35" t="s">
        <v>20</v>
      </c>
      <c r="D35">
        <v>1</v>
      </c>
      <c r="E35" t="s">
        <v>21</v>
      </c>
      <c r="F35">
        <v>102</v>
      </c>
      <c r="G35" t="s">
        <v>43</v>
      </c>
      <c r="H35" t="s">
        <v>44</v>
      </c>
      <c r="I35">
        <v>212</v>
      </c>
      <c r="J35" t="s">
        <v>41</v>
      </c>
      <c r="K35">
        <v>717</v>
      </c>
      <c r="L35" t="s">
        <v>54</v>
      </c>
      <c r="M35">
        <v>1</v>
      </c>
      <c r="N35" t="s">
        <v>26</v>
      </c>
      <c r="S35">
        <v>717</v>
      </c>
      <c r="T35" t="s">
        <v>44</v>
      </c>
      <c r="U35" t="s">
        <v>54</v>
      </c>
      <c r="V35" s="14" t="s">
        <v>43</v>
      </c>
    </row>
    <row r="36" spans="1:22">
      <c r="A36" s="13">
        <v>110103002701</v>
      </c>
      <c r="B36">
        <v>1</v>
      </c>
      <c r="C36" t="s">
        <v>20</v>
      </c>
      <c r="D36">
        <v>1</v>
      </c>
      <c r="E36" t="s">
        <v>21</v>
      </c>
      <c r="F36">
        <v>103</v>
      </c>
      <c r="G36" t="s">
        <v>55</v>
      </c>
      <c r="H36" t="s">
        <v>56</v>
      </c>
      <c r="I36">
        <v>2</v>
      </c>
      <c r="J36" t="s">
        <v>24</v>
      </c>
      <c r="K36">
        <v>701</v>
      </c>
      <c r="L36" t="s">
        <v>57</v>
      </c>
      <c r="M36">
        <v>1</v>
      </c>
      <c r="N36" t="s">
        <v>26</v>
      </c>
      <c r="S36">
        <v>701</v>
      </c>
      <c r="T36" t="s">
        <v>56</v>
      </c>
      <c r="U36" t="s">
        <v>57</v>
      </c>
      <c r="V36" s="14" t="s">
        <v>55</v>
      </c>
    </row>
    <row r="37" spans="1:22">
      <c r="A37" s="13">
        <v>110103002702</v>
      </c>
      <c r="B37">
        <v>1</v>
      </c>
      <c r="C37" t="s">
        <v>20</v>
      </c>
      <c r="D37">
        <v>1</v>
      </c>
      <c r="E37" t="s">
        <v>21</v>
      </c>
      <c r="F37">
        <v>103</v>
      </c>
      <c r="G37" t="s">
        <v>55</v>
      </c>
      <c r="H37" t="s">
        <v>56</v>
      </c>
      <c r="I37">
        <v>2</v>
      </c>
      <c r="J37" t="s">
        <v>24</v>
      </c>
      <c r="K37">
        <v>702</v>
      </c>
      <c r="L37" t="s">
        <v>58</v>
      </c>
      <c r="M37">
        <v>1</v>
      </c>
      <c r="N37" t="s">
        <v>26</v>
      </c>
      <c r="S37">
        <v>702</v>
      </c>
      <c r="T37" t="s">
        <v>56</v>
      </c>
      <c r="U37" t="s">
        <v>58</v>
      </c>
      <c r="V37" s="14" t="s">
        <v>55</v>
      </c>
    </row>
    <row r="38" spans="1:22">
      <c r="A38" s="13">
        <v>110103015703</v>
      </c>
      <c r="B38">
        <v>1</v>
      </c>
      <c r="C38" t="s">
        <v>20</v>
      </c>
      <c r="D38">
        <v>1</v>
      </c>
      <c r="E38" t="s">
        <v>21</v>
      </c>
      <c r="F38">
        <v>103</v>
      </c>
      <c r="G38" t="s">
        <v>55</v>
      </c>
      <c r="H38" t="s">
        <v>56</v>
      </c>
      <c r="I38">
        <v>15</v>
      </c>
      <c r="J38" t="s">
        <v>28</v>
      </c>
      <c r="K38">
        <v>703</v>
      </c>
      <c r="L38" t="s">
        <v>860</v>
      </c>
      <c r="M38">
        <v>1</v>
      </c>
      <c r="N38" t="s">
        <v>26</v>
      </c>
      <c r="S38">
        <v>703</v>
      </c>
      <c r="T38" t="s">
        <v>56</v>
      </c>
      <c r="U38" t="s">
        <v>860</v>
      </c>
      <c r="V38" s="14" t="s">
        <v>55</v>
      </c>
    </row>
    <row r="39" spans="1:22">
      <c r="A39" s="13">
        <v>110103015704</v>
      </c>
      <c r="B39">
        <v>1</v>
      </c>
      <c r="C39" t="s">
        <v>20</v>
      </c>
      <c r="D39">
        <v>1</v>
      </c>
      <c r="E39" t="s">
        <v>21</v>
      </c>
      <c r="F39">
        <v>103</v>
      </c>
      <c r="G39" t="s">
        <v>55</v>
      </c>
      <c r="H39" t="s">
        <v>56</v>
      </c>
      <c r="I39">
        <v>15</v>
      </c>
      <c r="J39" t="s">
        <v>28</v>
      </c>
      <c r="K39">
        <v>704</v>
      </c>
      <c r="L39" t="s">
        <v>861</v>
      </c>
      <c r="M39">
        <v>1</v>
      </c>
      <c r="N39" t="s">
        <v>26</v>
      </c>
      <c r="S39">
        <v>704</v>
      </c>
      <c r="T39" t="s">
        <v>56</v>
      </c>
      <c r="U39" t="s">
        <v>861</v>
      </c>
      <c r="V39" s="14" t="s">
        <v>55</v>
      </c>
    </row>
    <row r="40" spans="1:22">
      <c r="A40" s="13">
        <v>110103050705</v>
      </c>
      <c r="B40">
        <v>1</v>
      </c>
      <c r="C40" t="s">
        <v>20</v>
      </c>
      <c r="D40">
        <v>1</v>
      </c>
      <c r="E40" t="s">
        <v>21</v>
      </c>
      <c r="F40">
        <v>103</v>
      </c>
      <c r="G40" t="s">
        <v>55</v>
      </c>
      <c r="H40" t="s">
        <v>56</v>
      </c>
      <c r="I40">
        <v>50</v>
      </c>
      <c r="J40" t="s">
        <v>31</v>
      </c>
      <c r="K40">
        <v>705</v>
      </c>
      <c r="L40" t="s">
        <v>55</v>
      </c>
      <c r="M40">
        <v>1</v>
      </c>
      <c r="N40" t="s">
        <v>26</v>
      </c>
      <c r="S40">
        <v>705</v>
      </c>
      <c r="T40" t="s">
        <v>56</v>
      </c>
      <c r="U40" t="s">
        <v>55</v>
      </c>
      <c r="V40" s="14" t="s">
        <v>55</v>
      </c>
    </row>
    <row r="41" spans="1:22">
      <c r="A41" s="13">
        <v>110103050706</v>
      </c>
      <c r="B41">
        <v>1</v>
      </c>
      <c r="C41" t="s">
        <v>20</v>
      </c>
      <c r="D41">
        <v>1</v>
      </c>
      <c r="E41" t="s">
        <v>21</v>
      </c>
      <c r="F41">
        <v>103</v>
      </c>
      <c r="G41" t="s">
        <v>55</v>
      </c>
      <c r="H41" t="s">
        <v>56</v>
      </c>
      <c r="I41">
        <v>50</v>
      </c>
      <c r="J41" t="s">
        <v>31</v>
      </c>
      <c r="K41">
        <v>706</v>
      </c>
      <c r="L41" t="s">
        <v>59</v>
      </c>
      <c r="M41">
        <v>1</v>
      </c>
      <c r="N41" t="s">
        <v>26</v>
      </c>
      <c r="S41">
        <v>706</v>
      </c>
      <c r="T41" t="s">
        <v>56</v>
      </c>
      <c r="U41" t="s">
        <v>59</v>
      </c>
      <c r="V41" s="14" t="s">
        <v>55</v>
      </c>
    </row>
    <row r="42" spans="1:22">
      <c r="A42" s="13">
        <v>110103104707</v>
      </c>
      <c r="B42">
        <v>1</v>
      </c>
      <c r="C42" t="s">
        <v>20</v>
      </c>
      <c r="D42">
        <v>1</v>
      </c>
      <c r="E42" t="s">
        <v>21</v>
      </c>
      <c r="F42">
        <v>103</v>
      </c>
      <c r="G42" t="s">
        <v>55</v>
      </c>
      <c r="H42" t="s">
        <v>56</v>
      </c>
      <c r="I42">
        <v>104</v>
      </c>
      <c r="J42" t="s">
        <v>33</v>
      </c>
      <c r="K42">
        <v>707</v>
      </c>
      <c r="L42" t="s">
        <v>60</v>
      </c>
      <c r="M42">
        <v>1</v>
      </c>
      <c r="N42" t="s">
        <v>26</v>
      </c>
      <c r="S42">
        <v>707</v>
      </c>
      <c r="T42" t="s">
        <v>56</v>
      </c>
      <c r="U42" t="s">
        <v>60</v>
      </c>
      <c r="V42" s="14" t="s">
        <v>55</v>
      </c>
    </row>
    <row r="43" spans="1:22">
      <c r="A43" s="13">
        <v>110103104708</v>
      </c>
      <c r="B43">
        <v>1</v>
      </c>
      <c r="C43" t="s">
        <v>20</v>
      </c>
      <c r="D43">
        <v>1</v>
      </c>
      <c r="E43" t="s">
        <v>21</v>
      </c>
      <c r="F43">
        <v>103</v>
      </c>
      <c r="G43" t="s">
        <v>55</v>
      </c>
      <c r="H43" t="s">
        <v>56</v>
      </c>
      <c r="I43">
        <v>104</v>
      </c>
      <c r="J43" t="s">
        <v>33</v>
      </c>
      <c r="K43">
        <v>708</v>
      </c>
      <c r="L43" t="s">
        <v>55</v>
      </c>
      <c r="M43">
        <v>1</v>
      </c>
      <c r="N43" t="s">
        <v>26</v>
      </c>
      <c r="S43">
        <v>708</v>
      </c>
      <c r="T43" t="s">
        <v>56</v>
      </c>
      <c r="U43" t="s">
        <v>55</v>
      </c>
      <c r="V43" s="14" t="s">
        <v>55</v>
      </c>
    </row>
    <row r="44" spans="1:22">
      <c r="A44" s="13">
        <v>110103117709</v>
      </c>
      <c r="B44">
        <v>1</v>
      </c>
      <c r="C44" t="s">
        <v>20</v>
      </c>
      <c r="D44">
        <v>1</v>
      </c>
      <c r="E44" t="s">
        <v>21</v>
      </c>
      <c r="F44">
        <v>103</v>
      </c>
      <c r="G44" t="s">
        <v>55</v>
      </c>
      <c r="H44" t="s">
        <v>56</v>
      </c>
      <c r="I44">
        <v>117</v>
      </c>
      <c r="J44" t="s">
        <v>35</v>
      </c>
      <c r="K44">
        <v>709</v>
      </c>
      <c r="L44" t="s">
        <v>60</v>
      </c>
      <c r="M44">
        <v>1</v>
      </c>
      <c r="N44" t="s">
        <v>26</v>
      </c>
      <c r="S44">
        <v>709</v>
      </c>
      <c r="T44" t="s">
        <v>56</v>
      </c>
      <c r="U44" t="s">
        <v>60</v>
      </c>
      <c r="V44" s="14" t="s">
        <v>55</v>
      </c>
    </row>
    <row r="45" spans="1:22">
      <c r="A45" s="13">
        <v>110103143710</v>
      </c>
      <c r="B45">
        <v>1</v>
      </c>
      <c r="C45" t="s">
        <v>20</v>
      </c>
      <c r="D45">
        <v>1</v>
      </c>
      <c r="E45" t="s">
        <v>21</v>
      </c>
      <c r="F45">
        <v>103</v>
      </c>
      <c r="G45" t="s">
        <v>55</v>
      </c>
      <c r="H45" t="s">
        <v>56</v>
      </c>
      <c r="I45">
        <v>143</v>
      </c>
      <c r="J45" t="s">
        <v>36</v>
      </c>
      <c r="K45">
        <v>710</v>
      </c>
      <c r="L45" t="s">
        <v>55</v>
      </c>
      <c r="M45">
        <v>1</v>
      </c>
      <c r="N45" t="s">
        <v>26</v>
      </c>
      <c r="S45">
        <v>710</v>
      </c>
      <c r="T45" t="s">
        <v>56</v>
      </c>
      <c r="U45" t="s">
        <v>55</v>
      </c>
      <c r="V45" s="14" t="s">
        <v>55</v>
      </c>
    </row>
    <row r="46" spans="1:22">
      <c r="A46" s="13">
        <v>110103183711</v>
      </c>
      <c r="B46">
        <v>1</v>
      </c>
      <c r="C46" t="s">
        <v>20</v>
      </c>
      <c r="D46">
        <v>1</v>
      </c>
      <c r="E46" t="s">
        <v>21</v>
      </c>
      <c r="F46">
        <v>103</v>
      </c>
      <c r="G46" t="s">
        <v>55</v>
      </c>
      <c r="H46" t="s">
        <v>56</v>
      </c>
      <c r="I46">
        <v>183</v>
      </c>
      <c r="J46" t="s">
        <v>37</v>
      </c>
      <c r="K46">
        <v>711</v>
      </c>
      <c r="L46" t="s">
        <v>61</v>
      </c>
      <c r="M46">
        <v>1</v>
      </c>
      <c r="N46" t="s">
        <v>26</v>
      </c>
      <c r="S46">
        <v>711</v>
      </c>
      <c r="T46" t="s">
        <v>56</v>
      </c>
      <c r="U46" t="s">
        <v>61</v>
      </c>
      <c r="V46" s="14" t="s">
        <v>55</v>
      </c>
    </row>
    <row r="47" spans="1:22">
      <c r="A47" s="13">
        <v>110103183712</v>
      </c>
      <c r="B47">
        <v>1</v>
      </c>
      <c r="C47" t="s">
        <v>20</v>
      </c>
      <c r="D47">
        <v>1</v>
      </c>
      <c r="E47" t="s">
        <v>21</v>
      </c>
      <c r="F47">
        <v>103</v>
      </c>
      <c r="G47" t="s">
        <v>55</v>
      </c>
      <c r="H47" t="s">
        <v>56</v>
      </c>
      <c r="I47">
        <v>183</v>
      </c>
      <c r="J47" t="s">
        <v>37</v>
      </c>
      <c r="K47">
        <v>712</v>
      </c>
      <c r="L47" t="s">
        <v>62</v>
      </c>
      <c r="M47">
        <v>1</v>
      </c>
      <c r="N47" t="s">
        <v>26</v>
      </c>
      <c r="S47">
        <v>712</v>
      </c>
      <c r="T47" t="s">
        <v>56</v>
      </c>
      <c r="U47" t="s">
        <v>62</v>
      </c>
      <c r="V47" s="14" t="s">
        <v>55</v>
      </c>
    </row>
    <row r="48" spans="1:22">
      <c r="A48" s="13">
        <v>110103212713</v>
      </c>
      <c r="B48">
        <v>1</v>
      </c>
      <c r="C48" t="s">
        <v>20</v>
      </c>
      <c r="D48">
        <v>1</v>
      </c>
      <c r="E48" t="s">
        <v>21</v>
      </c>
      <c r="F48">
        <v>103</v>
      </c>
      <c r="G48" t="s">
        <v>55</v>
      </c>
      <c r="H48" t="s">
        <v>56</v>
      </c>
      <c r="I48">
        <v>212</v>
      </c>
      <c r="J48" t="s">
        <v>41</v>
      </c>
      <c r="K48">
        <v>713</v>
      </c>
      <c r="L48" t="s">
        <v>63</v>
      </c>
      <c r="M48">
        <v>1</v>
      </c>
      <c r="N48" t="s">
        <v>26</v>
      </c>
      <c r="S48">
        <v>713</v>
      </c>
      <c r="T48" t="s">
        <v>56</v>
      </c>
      <c r="U48" t="s">
        <v>63</v>
      </c>
      <c r="V48" s="14" t="s">
        <v>55</v>
      </c>
    </row>
    <row r="49" spans="1:22">
      <c r="A49" s="13">
        <v>110104002701</v>
      </c>
      <c r="B49">
        <v>1</v>
      </c>
      <c r="C49" t="s">
        <v>20</v>
      </c>
      <c r="D49">
        <v>1</v>
      </c>
      <c r="E49" t="s">
        <v>21</v>
      </c>
      <c r="F49">
        <v>104</v>
      </c>
      <c r="G49" t="s">
        <v>64</v>
      </c>
      <c r="H49" t="s">
        <v>65</v>
      </c>
      <c r="I49">
        <v>2</v>
      </c>
      <c r="J49" t="s">
        <v>24</v>
      </c>
      <c r="K49">
        <v>701</v>
      </c>
      <c r="L49" t="s">
        <v>64</v>
      </c>
      <c r="M49">
        <v>1</v>
      </c>
      <c r="N49" t="s">
        <v>26</v>
      </c>
      <c r="S49">
        <v>701</v>
      </c>
      <c r="T49" t="s">
        <v>65</v>
      </c>
      <c r="U49" t="s">
        <v>64</v>
      </c>
      <c r="V49" s="14" t="s">
        <v>64</v>
      </c>
    </row>
    <row r="50" spans="1:22">
      <c r="A50" s="13">
        <v>110104015702</v>
      </c>
      <c r="B50">
        <v>1</v>
      </c>
      <c r="C50" t="s">
        <v>20</v>
      </c>
      <c r="D50">
        <v>1</v>
      </c>
      <c r="E50" t="s">
        <v>21</v>
      </c>
      <c r="F50">
        <v>104</v>
      </c>
      <c r="G50" t="s">
        <v>64</v>
      </c>
      <c r="H50" t="s">
        <v>65</v>
      </c>
      <c r="I50">
        <v>15</v>
      </c>
      <c r="J50" t="s">
        <v>28</v>
      </c>
      <c r="K50">
        <v>702</v>
      </c>
      <c r="L50" t="s">
        <v>862</v>
      </c>
      <c r="M50">
        <v>1</v>
      </c>
      <c r="N50" t="s">
        <v>26</v>
      </c>
      <c r="S50">
        <v>702</v>
      </c>
      <c r="T50" t="s">
        <v>65</v>
      </c>
      <c r="U50" t="s">
        <v>862</v>
      </c>
      <c r="V50" s="14" t="s">
        <v>64</v>
      </c>
    </row>
    <row r="51" spans="1:22">
      <c r="A51" s="13">
        <v>110104015703</v>
      </c>
      <c r="B51">
        <v>1</v>
      </c>
      <c r="C51" t="s">
        <v>20</v>
      </c>
      <c r="D51">
        <v>1</v>
      </c>
      <c r="E51" t="s">
        <v>21</v>
      </c>
      <c r="F51">
        <v>104</v>
      </c>
      <c r="G51" t="s">
        <v>64</v>
      </c>
      <c r="H51" t="s">
        <v>65</v>
      </c>
      <c r="I51">
        <v>15</v>
      </c>
      <c r="J51" t="s">
        <v>28</v>
      </c>
      <c r="K51">
        <v>703</v>
      </c>
      <c r="L51" t="s">
        <v>863</v>
      </c>
      <c r="M51">
        <v>1</v>
      </c>
      <c r="N51" t="s">
        <v>26</v>
      </c>
      <c r="S51">
        <v>703</v>
      </c>
      <c r="T51" t="s">
        <v>65</v>
      </c>
      <c r="U51" t="s">
        <v>863</v>
      </c>
      <c r="V51" s="14" t="s">
        <v>64</v>
      </c>
    </row>
    <row r="52" spans="1:22">
      <c r="A52" s="13">
        <v>110104050704</v>
      </c>
      <c r="B52">
        <v>1</v>
      </c>
      <c r="C52" t="s">
        <v>20</v>
      </c>
      <c r="D52">
        <v>1</v>
      </c>
      <c r="E52" t="s">
        <v>21</v>
      </c>
      <c r="F52">
        <v>104</v>
      </c>
      <c r="G52" t="s">
        <v>64</v>
      </c>
      <c r="H52" t="s">
        <v>65</v>
      </c>
      <c r="I52">
        <v>50</v>
      </c>
      <c r="J52" t="s">
        <v>31</v>
      </c>
      <c r="K52">
        <v>704</v>
      </c>
      <c r="L52" t="s">
        <v>64</v>
      </c>
      <c r="M52">
        <v>1</v>
      </c>
      <c r="N52" t="s">
        <v>26</v>
      </c>
      <c r="S52">
        <v>704</v>
      </c>
      <c r="T52" t="s">
        <v>65</v>
      </c>
      <c r="U52" t="s">
        <v>64</v>
      </c>
      <c r="V52" s="14" t="s">
        <v>64</v>
      </c>
    </row>
    <row r="53" spans="1:22">
      <c r="A53" s="13">
        <v>110104050705</v>
      </c>
      <c r="B53">
        <v>1</v>
      </c>
      <c r="C53" t="s">
        <v>20</v>
      </c>
      <c r="D53">
        <v>1</v>
      </c>
      <c r="E53" t="s">
        <v>21</v>
      </c>
      <c r="F53">
        <v>104</v>
      </c>
      <c r="G53" t="s">
        <v>64</v>
      </c>
      <c r="H53" t="s">
        <v>65</v>
      </c>
      <c r="I53">
        <v>50</v>
      </c>
      <c r="J53" t="s">
        <v>31</v>
      </c>
      <c r="K53">
        <v>705</v>
      </c>
      <c r="L53" t="s">
        <v>67</v>
      </c>
      <c r="M53">
        <v>1</v>
      </c>
      <c r="N53" t="s">
        <v>26</v>
      </c>
      <c r="S53">
        <v>705</v>
      </c>
      <c r="T53" t="s">
        <v>65</v>
      </c>
      <c r="U53" t="s">
        <v>67</v>
      </c>
      <c r="V53" s="14" t="s">
        <v>64</v>
      </c>
    </row>
    <row r="54" spans="1:22">
      <c r="A54" s="13">
        <v>110104104706</v>
      </c>
      <c r="B54">
        <v>1</v>
      </c>
      <c r="C54" t="s">
        <v>20</v>
      </c>
      <c r="D54">
        <v>1</v>
      </c>
      <c r="E54" t="s">
        <v>21</v>
      </c>
      <c r="F54">
        <v>104</v>
      </c>
      <c r="G54" t="s">
        <v>64</v>
      </c>
      <c r="H54" t="s">
        <v>65</v>
      </c>
      <c r="I54">
        <v>104</v>
      </c>
      <c r="J54" t="s">
        <v>33</v>
      </c>
      <c r="K54">
        <v>706</v>
      </c>
      <c r="L54" t="s">
        <v>64</v>
      </c>
      <c r="M54">
        <v>1</v>
      </c>
      <c r="N54" t="s">
        <v>26</v>
      </c>
      <c r="S54">
        <v>706</v>
      </c>
      <c r="T54" t="s">
        <v>65</v>
      </c>
      <c r="U54" t="s">
        <v>64</v>
      </c>
      <c r="V54" s="14" t="s">
        <v>64</v>
      </c>
    </row>
    <row r="55" spans="1:22">
      <c r="A55" s="13">
        <v>110104117707</v>
      </c>
      <c r="B55">
        <v>1</v>
      </c>
      <c r="C55" t="s">
        <v>20</v>
      </c>
      <c r="D55">
        <v>1</v>
      </c>
      <c r="E55" t="s">
        <v>21</v>
      </c>
      <c r="F55">
        <v>104</v>
      </c>
      <c r="G55" t="s">
        <v>64</v>
      </c>
      <c r="H55" t="s">
        <v>65</v>
      </c>
      <c r="I55">
        <v>117</v>
      </c>
      <c r="J55" t="s">
        <v>35</v>
      </c>
      <c r="K55">
        <v>707</v>
      </c>
      <c r="L55" t="s">
        <v>66</v>
      </c>
      <c r="M55">
        <v>1</v>
      </c>
      <c r="N55" t="s">
        <v>26</v>
      </c>
      <c r="S55">
        <v>707</v>
      </c>
      <c r="T55" t="s">
        <v>65</v>
      </c>
      <c r="U55" t="s">
        <v>66</v>
      </c>
      <c r="V55" s="14" t="s">
        <v>64</v>
      </c>
    </row>
    <row r="56" spans="1:22">
      <c r="A56" s="13">
        <v>110104143708</v>
      </c>
      <c r="B56">
        <v>1</v>
      </c>
      <c r="C56" t="s">
        <v>20</v>
      </c>
      <c r="D56">
        <v>1</v>
      </c>
      <c r="E56" t="s">
        <v>21</v>
      </c>
      <c r="F56">
        <v>104</v>
      </c>
      <c r="G56" t="s">
        <v>64</v>
      </c>
      <c r="H56" t="s">
        <v>65</v>
      </c>
      <c r="I56">
        <v>143</v>
      </c>
      <c r="J56" t="s">
        <v>36</v>
      </c>
      <c r="K56">
        <v>708</v>
      </c>
      <c r="L56" t="s">
        <v>64</v>
      </c>
      <c r="M56">
        <v>1</v>
      </c>
      <c r="N56" t="s">
        <v>26</v>
      </c>
      <c r="S56">
        <v>708</v>
      </c>
      <c r="T56" t="s">
        <v>65</v>
      </c>
      <c r="U56" t="s">
        <v>64</v>
      </c>
      <c r="V56" s="14" t="s">
        <v>64</v>
      </c>
    </row>
    <row r="57" spans="1:22">
      <c r="A57" s="13">
        <v>110104183709</v>
      </c>
      <c r="B57">
        <v>1</v>
      </c>
      <c r="C57" t="s">
        <v>20</v>
      </c>
      <c r="D57">
        <v>1</v>
      </c>
      <c r="E57" t="s">
        <v>21</v>
      </c>
      <c r="F57">
        <v>104</v>
      </c>
      <c r="G57" t="s">
        <v>64</v>
      </c>
      <c r="H57" t="s">
        <v>65</v>
      </c>
      <c r="I57">
        <v>183</v>
      </c>
      <c r="J57" t="s">
        <v>37</v>
      </c>
      <c r="K57">
        <v>709</v>
      </c>
      <c r="L57" t="s">
        <v>68</v>
      </c>
      <c r="M57">
        <v>1</v>
      </c>
      <c r="N57" t="s">
        <v>26</v>
      </c>
      <c r="S57">
        <v>709</v>
      </c>
      <c r="T57" t="s">
        <v>65</v>
      </c>
      <c r="U57" t="s">
        <v>68</v>
      </c>
      <c r="V57" s="14" t="s">
        <v>64</v>
      </c>
    </row>
    <row r="58" spans="1:22">
      <c r="A58" s="13">
        <v>110104183710</v>
      </c>
      <c r="B58">
        <v>1</v>
      </c>
      <c r="C58" t="s">
        <v>20</v>
      </c>
      <c r="D58">
        <v>1</v>
      </c>
      <c r="E58" t="s">
        <v>21</v>
      </c>
      <c r="F58">
        <v>104</v>
      </c>
      <c r="G58" t="s">
        <v>64</v>
      </c>
      <c r="H58" t="s">
        <v>65</v>
      </c>
      <c r="I58">
        <v>183</v>
      </c>
      <c r="J58" t="s">
        <v>37</v>
      </c>
      <c r="K58">
        <v>710</v>
      </c>
      <c r="L58" t="s">
        <v>69</v>
      </c>
      <c r="M58">
        <v>1</v>
      </c>
      <c r="N58" t="s">
        <v>26</v>
      </c>
      <c r="S58">
        <v>710</v>
      </c>
      <c r="T58" t="s">
        <v>65</v>
      </c>
      <c r="U58" t="s">
        <v>69</v>
      </c>
      <c r="V58" s="14" t="s">
        <v>64</v>
      </c>
    </row>
    <row r="59" spans="1:22">
      <c r="A59" s="13">
        <v>110104212711</v>
      </c>
      <c r="B59">
        <v>1</v>
      </c>
      <c r="C59" t="s">
        <v>20</v>
      </c>
      <c r="D59">
        <v>1</v>
      </c>
      <c r="E59" t="s">
        <v>21</v>
      </c>
      <c r="F59">
        <v>104</v>
      </c>
      <c r="G59" t="s">
        <v>64</v>
      </c>
      <c r="H59" t="s">
        <v>65</v>
      </c>
      <c r="I59">
        <v>212</v>
      </c>
      <c r="J59" t="s">
        <v>41</v>
      </c>
      <c r="K59">
        <v>711</v>
      </c>
      <c r="L59" t="s">
        <v>70</v>
      </c>
      <c r="M59">
        <v>1</v>
      </c>
      <c r="N59" t="s">
        <v>26</v>
      </c>
      <c r="S59">
        <v>711</v>
      </c>
      <c r="T59" t="s">
        <v>65</v>
      </c>
      <c r="U59" t="s">
        <v>70</v>
      </c>
      <c r="V59" s="14" t="s">
        <v>64</v>
      </c>
    </row>
    <row r="60" spans="1:22">
      <c r="A60" s="13">
        <v>110105002702</v>
      </c>
      <c r="B60">
        <v>1</v>
      </c>
      <c r="C60" t="s">
        <v>20</v>
      </c>
      <c r="D60">
        <v>1</v>
      </c>
      <c r="E60" t="s">
        <v>21</v>
      </c>
      <c r="F60">
        <v>105</v>
      </c>
      <c r="G60" t="s">
        <v>71</v>
      </c>
      <c r="H60" t="s">
        <v>72</v>
      </c>
      <c r="I60">
        <v>2</v>
      </c>
      <c r="J60" t="s">
        <v>24</v>
      </c>
      <c r="K60">
        <v>702</v>
      </c>
      <c r="L60" t="s">
        <v>71</v>
      </c>
      <c r="M60">
        <v>1</v>
      </c>
      <c r="N60" t="s">
        <v>26</v>
      </c>
      <c r="S60">
        <v>702</v>
      </c>
      <c r="T60" t="s">
        <v>72</v>
      </c>
      <c r="U60" t="s">
        <v>71</v>
      </c>
      <c r="V60" s="14" t="s">
        <v>71</v>
      </c>
    </row>
    <row r="61" spans="1:22">
      <c r="A61" s="13">
        <v>110105050701</v>
      </c>
      <c r="B61">
        <v>1</v>
      </c>
      <c r="C61" t="s">
        <v>20</v>
      </c>
      <c r="D61">
        <v>1</v>
      </c>
      <c r="E61" t="s">
        <v>21</v>
      </c>
      <c r="F61">
        <v>105</v>
      </c>
      <c r="G61" t="s">
        <v>71</v>
      </c>
      <c r="H61" t="s">
        <v>72</v>
      </c>
      <c r="I61">
        <v>50</v>
      </c>
      <c r="J61" t="s">
        <v>31</v>
      </c>
      <c r="K61">
        <v>701</v>
      </c>
      <c r="L61" t="s">
        <v>71</v>
      </c>
      <c r="M61">
        <v>1</v>
      </c>
      <c r="N61" t="s">
        <v>26</v>
      </c>
      <c r="S61">
        <v>701</v>
      </c>
      <c r="T61" t="s">
        <v>72</v>
      </c>
      <c r="U61" t="s">
        <v>71</v>
      </c>
      <c r="V61" s="14" t="s">
        <v>71</v>
      </c>
    </row>
    <row r="62" spans="1:22">
      <c r="A62" s="13">
        <v>110106002701</v>
      </c>
      <c r="B62">
        <v>1</v>
      </c>
      <c r="C62" t="s">
        <v>20</v>
      </c>
      <c r="D62">
        <v>1</v>
      </c>
      <c r="E62" t="s">
        <v>21</v>
      </c>
      <c r="F62">
        <v>106</v>
      </c>
      <c r="G62" t="s">
        <v>73</v>
      </c>
      <c r="H62" t="s">
        <v>74</v>
      </c>
      <c r="I62">
        <v>2</v>
      </c>
      <c r="J62" t="s">
        <v>24</v>
      </c>
      <c r="K62">
        <v>701</v>
      </c>
      <c r="L62" t="s">
        <v>75</v>
      </c>
      <c r="M62">
        <v>1</v>
      </c>
      <c r="N62" t="s">
        <v>26</v>
      </c>
      <c r="S62">
        <v>701</v>
      </c>
      <c r="T62" t="s">
        <v>74</v>
      </c>
      <c r="U62" t="s">
        <v>75</v>
      </c>
      <c r="V62" s="14" t="s">
        <v>73</v>
      </c>
    </row>
    <row r="63" spans="1:22">
      <c r="A63" s="13">
        <v>110106002702</v>
      </c>
      <c r="B63">
        <v>1</v>
      </c>
      <c r="C63" t="s">
        <v>20</v>
      </c>
      <c r="D63">
        <v>1</v>
      </c>
      <c r="E63" t="s">
        <v>21</v>
      </c>
      <c r="F63">
        <v>106</v>
      </c>
      <c r="G63" t="s">
        <v>73</v>
      </c>
      <c r="H63" t="s">
        <v>74</v>
      </c>
      <c r="I63">
        <v>2</v>
      </c>
      <c r="J63" t="s">
        <v>24</v>
      </c>
      <c r="K63">
        <v>702</v>
      </c>
      <c r="L63" t="s">
        <v>76</v>
      </c>
      <c r="M63">
        <v>1</v>
      </c>
      <c r="N63" t="s">
        <v>26</v>
      </c>
      <c r="S63">
        <v>702</v>
      </c>
      <c r="T63" t="s">
        <v>74</v>
      </c>
      <c r="U63" t="s">
        <v>76</v>
      </c>
      <c r="V63" s="14" t="s">
        <v>73</v>
      </c>
    </row>
    <row r="64" spans="1:22">
      <c r="A64" s="13">
        <v>110106002703</v>
      </c>
      <c r="B64">
        <v>1</v>
      </c>
      <c r="C64" t="s">
        <v>20</v>
      </c>
      <c r="D64">
        <v>1</v>
      </c>
      <c r="E64" t="s">
        <v>21</v>
      </c>
      <c r="F64">
        <v>106</v>
      </c>
      <c r="G64" t="s">
        <v>73</v>
      </c>
      <c r="H64" t="s">
        <v>74</v>
      </c>
      <c r="I64">
        <v>2</v>
      </c>
      <c r="J64" t="s">
        <v>24</v>
      </c>
      <c r="K64">
        <v>703</v>
      </c>
      <c r="L64" t="s">
        <v>77</v>
      </c>
      <c r="M64">
        <v>1</v>
      </c>
      <c r="N64" t="s">
        <v>26</v>
      </c>
      <c r="S64">
        <v>703</v>
      </c>
      <c r="T64" t="s">
        <v>74</v>
      </c>
      <c r="U64" t="s">
        <v>77</v>
      </c>
      <c r="V64" s="14" t="s">
        <v>73</v>
      </c>
    </row>
    <row r="65" spans="1:22">
      <c r="A65" s="13">
        <v>110106015704</v>
      </c>
      <c r="B65">
        <v>1</v>
      </c>
      <c r="C65" t="s">
        <v>20</v>
      </c>
      <c r="D65">
        <v>1</v>
      </c>
      <c r="E65" t="s">
        <v>21</v>
      </c>
      <c r="F65">
        <v>106</v>
      </c>
      <c r="G65" t="s">
        <v>73</v>
      </c>
      <c r="H65" t="s">
        <v>74</v>
      </c>
      <c r="I65">
        <v>15</v>
      </c>
      <c r="J65" t="s">
        <v>28</v>
      </c>
      <c r="K65">
        <v>704</v>
      </c>
      <c r="L65" t="s">
        <v>864</v>
      </c>
      <c r="M65">
        <v>1</v>
      </c>
      <c r="N65" t="s">
        <v>26</v>
      </c>
      <c r="S65">
        <v>704</v>
      </c>
      <c r="T65" t="s">
        <v>74</v>
      </c>
      <c r="U65" t="s">
        <v>864</v>
      </c>
      <c r="V65" s="14" t="s">
        <v>73</v>
      </c>
    </row>
    <row r="66" spans="1:22">
      <c r="A66" s="13">
        <v>110106015705</v>
      </c>
      <c r="B66">
        <v>1</v>
      </c>
      <c r="C66" t="s">
        <v>20</v>
      </c>
      <c r="D66">
        <v>1</v>
      </c>
      <c r="E66" t="s">
        <v>21</v>
      </c>
      <c r="F66">
        <v>106</v>
      </c>
      <c r="G66" t="s">
        <v>73</v>
      </c>
      <c r="H66" t="s">
        <v>74</v>
      </c>
      <c r="I66">
        <v>15</v>
      </c>
      <c r="J66" t="s">
        <v>28</v>
      </c>
      <c r="K66">
        <v>705</v>
      </c>
      <c r="L66" t="s">
        <v>865</v>
      </c>
      <c r="M66">
        <v>1</v>
      </c>
      <c r="N66" t="s">
        <v>26</v>
      </c>
      <c r="S66">
        <v>705</v>
      </c>
      <c r="T66" t="s">
        <v>74</v>
      </c>
      <c r="U66" t="s">
        <v>865</v>
      </c>
      <c r="V66" s="14" t="s">
        <v>73</v>
      </c>
    </row>
    <row r="67" spans="1:22">
      <c r="A67" s="13">
        <v>110106050706</v>
      </c>
      <c r="B67">
        <v>1</v>
      </c>
      <c r="C67" t="s">
        <v>20</v>
      </c>
      <c r="D67">
        <v>1</v>
      </c>
      <c r="E67" t="s">
        <v>21</v>
      </c>
      <c r="F67">
        <v>106</v>
      </c>
      <c r="G67" t="s">
        <v>73</v>
      </c>
      <c r="H67" t="s">
        <v>74</v>
      </c>
      <c r="I67">
        <v>50</v>
      </c>
      <c r="J67" t="s">
        <v>31</v>
      </c>
      <c r="K67">
        <v>706</v>
      </c>
      <c r="L67" t="s">
        <v>80</v>
      </c>
      <c r="M67">
        <v>1</v>
      </c>
      <c r="N67" t="s">
        <v>26</v>
      </c>
      <c r="S67">
        <v>706</v>
      </c>
      <c r="T67" t="s">
        <v>74</v>
      </c>
      <c r="U67" t="s">
        <v>80</v>
      </c>
      <c r="V67" s="14" t="s">
        <v>73</v>
      </c>
    </row>
    <row r="68" spans="1:22">
      <c r="A68" s="13">
        <v>110106050707</v>
      </c>
      <c r="B68">
        <v>1</v>
      </c>
      <c r="C68" t="s">
        <v>20</v>
      </c>
      <c r="D68">
        <v>1</v>
      </c>
      <c r="E68" t="s">
        <v>21</v>
      </c>
      <c r="F68">
        <v>106</v>
      </c>
      <c r="G68" t="s">
        <v>73</v>
      </c>
      <c r="H68" t="s">
        <v>74</v>
      </c>
      <c r="I68">
        <v>50</v>
      </c>
      <c r="J68" t="s">
        <v>31</v>
      </c>
      <c r="K68">
        <v>707</v>
      </c>
      <c r="L68" t="s">
        <v>81</v>
      </c>
      <c r="M68">
        <v>1</v>
      </c>
      <c r="N68" t="s">
        <v>26</v>
      </c>
      <c r="S68">
        <v>707</v>
      </c>
      <c r="T68" t="s">
        <v>74</v>
      </c>
      <c r="U68" t="s">
        <v>81</v>
      </c>
      <c r="V68" s="14" t="s">
        <v>73</v>
      </c>
    </row>
    <row r="69" spans="1:22">
      <c r="A69" s="13">
        <v>110106050708</v>
      </c>
      <c r="B69">
        <v>1</v>
      </c>
      <c r="C69" t="s">
        <v>20</v>
      </c>
      <c r="D69">
        <v>1</v>
      </c>
      <c r="E69" t="s">
        <v>21</v>
      </c>
      <c r="F69">
        <v>106</v>
      </c>
      <c r="G69" t="s">
        <v>73</v>
      </c>
      <c r="H69" t="s">
        <v>74</v>
      </c>
      <c r="I69">
        <v>50</v>
      </c>
      <c r="J69" t="s">
        <v>31</v>
      </c>
      <c r="K69">
        <v>708</v>
      </c>
      <c r="L69" t="s">
        <v>82</v>
      </c>
      <c r="M69">
        <v>1</v>
      </c>
      <c r="N69" t="s">
        <v>26</v>
      </c>
      <c r="S69">
        <v>708</v>
      </c>
      <c r="T69" t="s">
        <v>74</v>
      </c>
      <c r="U69" t="s">
        <v>82</v>
      </c>
      <c r="V69" s="14" t="s">
        <v>73</v>
      </c>
    </row>
    <row r="70" spans="1:22">
      <c r="A70" s="13">
        <v>110106104709</v>
      </c>
      <c r="B70">
        <v>1</v>
      </c>
      <c r="C70" t="s">
        <v>20</v>
      </c>
      <c r="D70">
        <v>1</v>
      </c>
      <c r="E70" t="s">
        <v>21</v>
      </c>
      <c r="F70">
        <v>106</v>
      </c>
      <c r="G70" t="s">
        <v>73</v>
      </c>
      <c r="H70" t="s">
        <v>74</v>
      </c>
      <c r="I70">
        <v>104</v>
      </c>
      <c r="J70" t="s">
        <v>33</v>
      </c>
      <c r="K70">
        <v>709</v>
      </c>
      <c r="L70" t="s">
        <v>80</v>
      </c>
      <c r="M70">
        <v>1</v>
      </c>
      <c r="N70" t="s">
        <v>26</v>
      </c>
      <c r="S70">
        <v>709</v>
      </c>
      <c r="T70" t="s">
        <v>74</v>
      </c>
      <c r="U70" t="s">
        <v>80</v>
      </c>
      <c r="V70" s="14" t="s">
        <v>73</v>
      </c>
    </row>
    <row r="71" spans="1:22">
      <c r="A71" s="13">
        <v>110106104710</v>
      </c>
      <c r="B71">
        <v>1</v>
      </c>
      <c r="C71" t="s">
        <v>20</v>
      </c>
      <c r="D71">
        <v>1</v>
      </c>
      <c r="E71" t="s">
        <v>21</v>
      </c>
      <c r="F71">
        <v>106</v>
      </c>
      <c r="G71" t="s">
        <v>73</v>
      </c>
      <c r="H71" t="s">
        <v>74</v>
      </c>
      <c r="I71">
        <v>104</v>
      </c>
      <c r="J71" t="s">
        <v>33</v>
      </c>
      <c r="K71">
        <v>710</v>
      </c>
      <c r="L71" t="s">
        <v>81</v>
      </c>
      <c r="M71">
        <v>1</v>
      </c>
      <c r="N71" t="s">
        <v>26</v>
      </c>
      <c r="S71">
        <v>710</v>
      </c>
      <c r="T71" t="s">
        <v>74</v>
      </c>
      <c r="U71" t="s">
        <v>81</v>
      </c>
      <c r="V71" s="14" t="s">
        <v>73</v>
      </c>
    </row>
    <row r="72" spans="1:22">
      <c r="A72" s="13">
        <v>110106104711</v>
      </c>
      <c r="B72">
        <v>1</v>
      </c>
      <c r="C72" t="s">
        <v>20</v>
      </c>
      <c r="D72">
        <v>1</v>
      </c>
      <c r="E72" t="s">
        <v>21</v>
      </c>
      <c r="F72">
        <v>106</v>
      </c>
      <c r="G72" t="s">
        <v>73</v>
      </c>
      <c r="H72" t="s">
        <v>74</v>
      </c>
      <c r="I72">
        <v>104</v>
      </c>
      <c r="J72" t="s">
        <v>33</v>
      </c>
      <c r="K72">
        <v>711</v>
      </c>
      <c r="L72" t="s">
        <v>83</v>
      </c>
      <c r="M72">
        <v>1</v>
      </c>
      <c r="N72" t="s">
        <v>26</v>
      </c>
      <c r="S72">
        <v>711</v>
      </c>
      <c r="T72" t="s">
        <v>74</v>
      </c>
      <c r="U72" t="s">
        <v>83</v>
      </c>
      <c r="V72" s="14" t="s">
        <v>73</v>
      </c>
    </row>
    <row r="73" spans="1:22">
      <c r="A73" s="13">
        <v>110106109712</v>
      </c>
      <c r="B73">
        <v>1</v>
      </c>
      <c r="C73" t="s">
        <v>20</v>
      </c>
      <c r="D73">
        <v>1</v>
      </c>
      <c r="E73" t="s">
        <v>21</v>
      </c>
      <c r="F73">
        <v>106</v>
      </c>
      <c r="G73" t="s">
        <v>73</v>
      </c>
      <c r="H73" t="s">
        <v>74</v>
      </c>
      <c r="I73">
        <v>109</v>
      </c>
      <c r="J73" t="s">
        <v>49</v>
      </c>
      <c r="K73">
        <v>712</v>
      </c>
      <c r="L73" t="s">
        <v>73</v>
      </c>
      <c r="M73">
        <v>1</v>
      </c>
      <c r="N73" t="s">
        <v>26</v>
      </c>
      <c r="S73">
        <v>712</v>
      </c>
      <c r="T73" t="s">
        <v>74</v>
      </c>
      <c r="U73" t="s">
        <v>73</v>
      </c>
      <c r="V73" s="14" t="s">
        <v>73</v>
      </c>
    </row>
    <row r="74" spans="1:22">
      <c r="A74" s="13">
        <v>110106117713</v>
      </c>
      <c r="B74">
        <v>1</v>
      </c>
      <c r="C74" t="s">
        <v>20</v>
      </c>
      <c r="D74">
        <v>1</v>
      </c>
      <c r="E74" t="s">
        <v>21</v>
      </c>
      <c r="F74">
        <v>106</v>
      </c>
      <c r="G74" t="s">
        <v>73</v>
      </c>
      <c r="H74" t="s">
        <v>74</v>
      </c>
      <c r="I74">
        <v>117</v>
      </c>
      <c r="J74" t="s">
        <v>35</v>
      </c>
      <c r="K74">
        <v>713</v>
      </c>
      <c r="L74" t="s">
        <v>78</v>
      </c>
      <c r="M74">
        <v>1</v>
      </c>
      <c r="N74" t="s">
        <v>26</v>
      </c>
      <c r="S74">
        <v>713</v>
      </c>
      <c r="T74" t="s">
        <v>74</v>
      </c>
      <c r="U74" t="s">
        <v>78</v>
      </c>
      <c r="V74" s="14" t="s">
        <v>73</v>
      </c>
    </row>
    <row r="75" spans="1:22">
      <c r="A75" s="13">
        <v>110106117714</v>
      </c>
      <c r="B75">
        <v>1</v>
      </c>
      <c r="C75" t="s">
        <v>20</v>
      </c>
      <c r="D75">
        <v>1</v>
      </c>
      <c r="E75" t="s">
        <v>21</v>
      </c>
      <c r="F75">
        <v>106</v>
      </c>
      <c r="G75" t="s">
        <v>73</v>
      </c>
      <c r="H75" t="s">
        <v>74</v>
      </c>
      <c r="I75">
        <v>117</v>
      </c>
      <c r="J75" t="s">
        <v>35</v>
      </c>
      <c r="K75">
        <v>714</v>
      </c>
      <c r="L75" t="s">
        <v>79</v>
      </c>
      <c r="M75">
        <v>1</v>
      </c>
      <c r="N75" t="s">
        <v>26</v>
      </c>
      <c r="S75">
        <v>714</v>
      </c>
      <c r="T75" t="s">
        <v>74</v>
      </c>
      <c r="U75" t="s">
        <v>79</v>
      </c>
      <c r="V75" s="14" t="s">
        <v>73</v>
      </c>
    </row>
    <row r="76" spans="1:22">
      <c r="A76" s="13">
        <v>110106143715</v>
      </c>
      <c r="B76">
        <v>1</v>
      </c>
      <c r="C76" t="s">
        <v>20</v>
      </c>
      <c r="D76">
        <v>1</v>
      </c>
      <c r="E76" t="s">
        <v>21</v>
      </c>
      <c r="F76">
        <v>106</v>
      </c>
      <c r="G76" t="s">
        <v>73</v>
      </c>
      <c r="H76" t="s">
        <v>74</v>
      </c>
      <c r="I76">
        <v>143</v>
      </c>
      <c r="J76" t="s">
        <v>36</v>
      </c>
      <c r="K76">
        <v>715</v>
      </c>
      <c r="L76" t="s">
        <v>80</v>
      </c>
      <c r="M76">
        <v>1</v>
      </c>
      <c r="N76" t="s">
        <v>26</v>
      </c>
      <c r="S76">
        <v>715</v>
      </c>
      <c r="T76" t="s">
        <v>74</v>
      </c>
      <c r="U76" t="s">
        <v>80</v>
      </c>
      <c r="V76" s="14" t="s">
        <v>73</v>
      </c>
    </row>
    <row r="77" spans="1:22">
      <c r="A77" s="13">
        <v>110106143716</v>
      </c>
      <c r="B77">
        <v>1</v>
      </c>
      <c r="C77" t="s">
        <v>20</v>
      </c>
      <c r="D77">
        <v>1</v>
      </c>
      <c r="E77" t="s">
        <v>21</v>
      </c>
      <c r="F77">
        <v>106</v>
      </c>
      <c r="G77" t="s">
        <v>73</v>
      </c>
      <c r="H77" t="s">
        <v>74</v>
      </c>
      <c r="I77">
        <v>143</v>
      </c>
      <c r="J77" t="s">
        <v>36</v>
      </c>
      <c r="K77">
        <v>716</v>
      </c>
      <c r="L77" t="s">
        <v>81</v>
      </c>
      <c r="M77">
        <v>1</v>
      </c>
      <c r="N77" t="s">
        <v>26</v>
      </c>
      <c r="S77">
        <v>716</v>
      </c>
      <c r="T77" t="s">
        <v>74</v>
      </c>
      <c r="U77" t="s">
        <v>81</v>
      </c>
      <c r="V77" s="14" t="s">
        <v>73</v>
      </c>
    </row>
    <row r="78" spans="1:22">
      <c r="A78" s="13">
        <v>110106183717</v>
      </c>
      <c r="B78">
        <v>1</v>
      </c>
      <c r="C78" t="s">
        <v>20</v>
      </c>
      <c r="D78">
        <v>1</v>
      </c>
      <c r="E78" t="s">
        <v>21</v>
      </c>
      <c r="F78">
        <v>106</v>
      </c>
      <c r="G78" t="s">
        <v>73</v>
      </c>
      <c r="H78" t="s">
        <v>74</v>
      </c>
      <c r="I78">
        <v>183</v>
      </c>
      <c r="J78" t="s">
        <v>37</v>
      </c>
      <c r="K78">
        <v>717</v>
      </c>
      <c r="L78" t="s">
        <v>84</v>
      </c>
      <c r="M78">
        <v>1</v>
      </c>
      <c r="N78" t="s">
        <v>26</v>
      </c>
      <c r="S78">
        <v>717</v>
      </c>
      <c r="T78" t="s">
        <v>74</v>
      </c>
      <c r="U78" t="s">
        <v>84</v>
      </c>
      <c r="V78" s="14" t="s">
        <v>73</v>
      </c>
    </row>
    <row r="79" spans="1:22">
      <c r="A79" s="13">
        <v>110106183718</v>
      </c>
      <c r="B79">
        <v>1</v>
      </c>
      <c r="C79" t="s">
        <v>20</v>
      </c>
      <c r="D79">
        <v>1</v>
      </c>
      <c r="E79" t="s">
        <v>21</v>
      </c>
      <c r="F79">
        <v>106</v>
      </c>
      <c r="G79" t="s">
        <v>73</v>
      </c>
      <c r="H79" t="s">
        <v>74</v>
      </c>
      <c r="I79">
        <v>183</v>
      </c>
      <c r="J79" t="s">
        <v>37</v>
      </c>
      <c r="K79">
        <v>718</v>
      </c>
      <c r="L79" t="s">
        <v>85</v>
      </c>
      <c r="M79">
        <v>1</v>
      </c>
      <c r="N79" t="s">
        <v>26</v>
      </c>
      <c r="S79">
        <v>718</v>
      </c>
      <c r="T79" t="s">
        <v>74</v>
      </c>
      <c r="U79" t="s">
        <v>85</v>
      </c>
      <c r="V79" s="14" t="s">
        <v>73</v>
      </c>
    </row>
    <row r="80" spans="1:22">
      <c r="A80" s="13">
        <v>110106183719</v>
      </c>
      <c r="B80">
        <v>1</v>
      </c>
      <c r="C80" t="s">
        <v>20</v>
      </c>
      <c r="D80">
        <v>1</v>
      </c>
      <c r="E80" t="s">
        <v>21</v>
      </c>
      <c r="F80">
        <v>106</v>
      </c>
      <c r="G80" t="s">
        <v>73</v>
      </c>
      <c r="H80" t="s">
        <v>74</v>
      </c>
      <c r="I80">
        <v>183</v>
      </c>
      <c r="J80" t="s">
        <v>37</v>
      </c>
      <c r="K80">
        <v>719</v>
      </c>
      <c r="L80" t="s">
        <v>86</v>
      </c>
      <c r="M80">
        <v>1</v>
      </c>
      <c r="N80" t="s">
        <v>26</v>
      </c>
      <c r="S80">
        <v>719</v>
      </c>
      <c r="T80" t="s">
        <v>74</v>
      </c>
      <c r="U80" t="s">
        <v>86</v>
      </c>
      <c r="V80" s="14" t="s">
        <v>73</v>
      </c>
    </row>
    <row r="81" spans="1:22">
      <c r="A81" s="13">
        <v>110106183720</v>
      </c>
      <c r="B81">
        <v>1</v>
      </c>
      <c r="C81" t="s">
        <v>20</v>
      </c>
      <c r="D81">
        <v>1</v>
      </c>
      <c r="E81" t="s">
        <v>21</v>
      </c>
      <c r="F81">
        <v>106</v>
      </c>
      <c r="G81" t="s">
        <v>73</v>
      </c>
      <c r="H81" t="s">
        <v>74</v>
      </c>
      <c r="I81">
        <v>183</v>
      </c>
      <c r="J81" t="s">
        <v>37</v>
      </c>
      <c r="K81">
        <v>720</v>
      </c>
      <c r="L81" t="s">
        <v>87</v>
      </c>
      <c r="M81">
        <v>1</v>
      </c>
      <c r="N81" t="s">
        <v>26</v>
      </c>
      <c r="S81">
        <v>720</v>
      </c>
      <c r="T81" t="s">
        <v>74</v>
      </c>
      <c r="U81" t="s">
        <v>87</v>
      </c>
      <c r="V81" s="14" t="s">
        <v>73</v>
      </c>
    </row>
    <row r="82" spans="1:22">
      <c r="A82" s="13">
        <v>110106212721</v>
      </c>
      <c r="B82">
        <v>1</v>
      </c>
      <c r="C82" t="s">
        <v>20</v>
      </c>
      <c r="D82">
        <v>1</v>
      </c>
      <c r="E82" t="s">
        <v>21</v>
      </c>
      <c r="F82">
        <v>106</v>
      </c>
      <c r="G82" t="s">
        <v>73</v>
      </c>
      <c r="H82" t="s">
        <v>74</v>
      </c>
      <c r="I82">
        <v>212</v>
      </c>
      <c r="J82" t="s">
        <v>41</v>
      </c>
      <c r="K82">
        <v>721</v>
      </c>
      <c r="L82" t="s">
        <v>88</v>
      </c>
      <c r="M82">
        <v>1</v>
      </c>
      <c r="N82" t="s">
        <v>26</v>
      </c>
      <c r="S82">
        <v>721</v>
      </c>
      <c r="T82" t="s">
        <v>74</v>
      </c>
      <c r="U82" t="s">
        <v>88</v>
      </c>
      <c r="V82" s="14" t="s">
        <v>73</v>
      </c>
    </row>
    <row r="83" spans="1:22">
      <c r="A83" s="13">
        <v>110106212722</v>
      </c>
      <c r="B83">
        <v>1</v>
      </c>
      <c r="C83" t="s">
        <v>20</v>
      </c>
      <c r="D83">
        <v>1</v>
      </c>
      <c r="E83" t="s">
        <v>21</v>
      </c>
      <c r="F83">
        <v>106</v>
      </c>
      <c r="G83" t="s">
        <v>73</v>
      </c>
      <c r="H83" t="s">
        <v>74</v>
      </c>
      <c r="I83">
        <v>212</v>
      </c>
      <c r="J83" t="s">
        <v>41</v>
      </c>
      <c r="K83">
        <v>722</v>
      </c>
      <c r="L83" t="s">
        <v>89</v>
      </c>
      <c r="M83">
        <v>1</v>
      </c>
      <c r="N83" t="s">
        <v>26</v>
      </c>
      <c r="S83">
        <v>722</v>
      </c>
      <c r="T83" t="s">
        <v>74</v>
      </c>
      <c r="U83" t="s">
        <v>89</v>
      </c>
      <c r="V83" s="14" t="s">
        <v>73</v>
      </c>
    </row>
    <row r="84" spans="1:22">
      <c r="A84" s="13">
        <v>110201002701</v>
      </c>
      <c r="B84">
        <v>1</v>
      </c>
      <c r="C84" t="s">
        <v>20</v>
      </c>
      <c r="D84">
        <v>2</v>
      </c>
      <c r="E84" t="s">
        <v>90</v>
      </c>
      <c r="F84">
        <v>201</v>
      </c>
      <c r="G84" t="s">
        <v>91</v>
      </c>
      <c r="H84" t="s">
        <v>92</v>
      </c>
      <c r="I84">
        <v>2</v>
      </c>
      <c r="J84" t="s">
        <v>24</v>
      </c>
      <c r="K84">
        <v>701</v>
      </c>
      <c r="L84" t="s">
        <v>91</v>
      </c>
      <c r="M84">
        <v>1</v>
      </c>
      <c r="N84" t="s">
        <v>26</v>
      </c>
      <c r="S84">
        <v>701</v>
      </c>
      <c r="T84" t="s">
        <v>92</v>
      </c>
      <c r="U84" t="s">
        <v>91</v>
      </c>
      <c r="V84" s="14" t="s">
        <v>91</v>
      </c>
    </row>
    <row r="85" spans="1:22">
      <c r="A85" s="13">
        <v>110201007702</v>
      </c>
      <c r="B85">
        <v>1</v>
      </c>
      <c r="C85" t="s">
        <v>20</v>
      </c>
      <c r="D85">
        <v>2</v>
      </c>
      <c r="E85" t="s">
        <v>90</v>
      </c>
      <c r="F85">
        <v>201</v>
      </c>
      <c r="G85" t="s">
        <v>91</v>
      </c>
      <c r="H85" t="s">
        <v>92</v>
      </c>
      <c r="I85">
        <v>7</v>
      </c>
      <c r="J85" t="s">
        <v>93</v>
      </c>
      <c r="K85">
        <v>702</v>
      </c>
      <c r="L85" t="s">
        <v>91</v>
      </c>
      <c r="M85">
        <v>1</v>
      </c>
      <c r="N85" t="s">
        <v>26</v>
      </c>
      <c r="S85">
        <v>702</v>
      </c>
      <c r="T85" t="s">
        <v>92</v>
      </c>
      <c r="U85" t="s">
        <v>91</v>
      </c>
      <c r="V85" s="14" t="s">
        <v>91</v>
      </c>
    </row>
    <row r="86" spans="1:22">
      <c r="A86" s="13">
        <v>110201046707</v>
      </c>
      <c r="B86">
        <v>1</v>
      </c>
      <c r="C86" t="s">
        <v>20</v>
      </c>
      <c r="D86">
        <v>2</v>
      </c>
      <c r="E86" t="s">
        <v>90</v>
      </c>
      <c r="F86">
        <v>201</v>
      </c>
      <c r="G86" t="s">
        <v>91</v>
      </c>
      <c r="H86" t="s">
        <v>92</v>
      </c>
      <c r="I86">
        <v>46</v>
      </c>
      <c r="J86" t="s">
        <v>94</v>
      </c>
      <c r="K86">
        <v>707</v>
      </c>
      <c r="L86" t="s">
        <v>95</v>
      </c>
      <c r="M86">
        <v>1</v>
      </c>
      <c r="N86" t="s">
        <v>26</v>
      </c>
      <c r="S86">
        <v>707</v>
      </c>
      <c r="T86" t="s">
        <v>92</v>
      </c>
      <c r="U86" t="s">
        <v>95</v>
      </c>
      <c r="V86" s="14" t="s">
        <v>91</v>
      </c>
    </row>
    <row r="87" spans="1:22">
      <c r="A87" s="13">
        <v>110201046703</v>
      </c>
      <c r="B87">
        <v>1</v>
      </c>
      <c r="C87" t="s">
        <v>20</v>
      </c>
      <c r="D87">
        <v>2</v>
      </c>
      <c r="E87" t="s">
        <v>90</v>
      </c>
      <c r="F87">
        <v>201</v>
      </c>
      <c r="G87" t="s">
        <v>91</v>
      </c>
      <c r="H87" t="s">
        <v>92</v>
      </c>
      <c r="I87">
        <v>46</v>
      </c>
      <c r="J87" t="s">
        <v>94</v>
      </c>
      <c r="K87">
        <v>703</v>
      </c>
      <c r="L87" t="s">
        <v>96</v>
      </c>
      <c r="M87">
        <v>1</v>
      </c>
      <c r="N87" t="s">
        <v>26</v>
      </c>
      <c r="S87">
        <v>703</v>
      </c>
      <c r="T87" t="s">
        <v>92</v>
      </c>
      <c r="U87" t="s">
        <v>96</v>
      </c>
      <c r="V87" s="14" t="s">
        <v>91</v>
      </c>
    </row>
    <row r="88" spans="1:22">
      <c r="A88" s="13">
        <v>110201130704</v>
      </c>
      <c r="B88">
        <v>1</v>
      </c>
      <c r="C88" t="s">
        <v>20</v>
      </c>
      <c r="D88">
        <v>2</v>
      </c>
      <c r="E88" t="s">
        <v>90</v>
      </c>
      <c r="F88">
        <v>201</v>
      </c>
      <c r="G88" t="s">
        <v>91</v>
      </c>
      <c r="H88" t="s">
        <v>92</v>
      </c>
      <c r="I88">
        <v>130</v>
      </c>
      <c r="J88" t="s">
        <v>97</v>
      </c>
      <c r="K88">
        <v>704</v>
      </c>
      <c r="L88" t="s">
        <v>98</v>
      </c>
      <c r="M88">
        <v>1</v>
      </c>
      <c r="N88" t="s">
        <v>26</v>
      </c>
      <c r="S88">
        <v>704</v>
      </c>
      <c r="T88" t="s">
        <v>92</v>
      </c>
      <c r="U88" t="s">
        <v>98</v>
      </c>
      <c r="V88" s="14" t="s">
        <v>91</v>
      </c>
    </row>
    <row r="89" spans="1:22">
      <c r="A89" s="13">
        <v>110201130705</v>
      </c>
      <c r="B89">
        <v>1</v>
      </c>
      <c r="C89" t="s">
        <v>20</v>
      </c>
      <c r="D89">
        <v>2</v>
      </c>
      <c r="E89" t="s">
        <v>90</v>
      </c>
      <c r="F89">
        <v>201</v>
      </c>
      <c r="G89" t="s">
        <v>91</v>
      </c>
      <c r="H89" t="s">
        <v>92</v>
      </c>
      <c r="I89">
        <v>130</v>
      </c>
      <c r="J89" t="s">
        <v>97</v>
      </c>
      <c r="K89">
        <v>705</v>
      </c>
      <c r="L89" t="s">
        <v>99</v>
      </c>
      <c r="M89">
        <v>1</v>
      </c>
      <c r="N89" t="s">
        <v>26</v>
      </c>
      <c r="S89">
        <v>705</v>
      </c>
      <c r="T89" t="s">
        <v>92</v>
      </c>
      <c r="U89" t="s">
        <v>99</v>
      </c>
      <c r="V89" s="14" t="s">
        <v>91</v>
      </c>
    </row>
    <row r="90" spans="1:22">
      <c r="A90" s="13">
        <v>110201183706</v>
      </c>
      <c r="B90">
        <v>1</v>
      </c>
      <c r="C90" t="s">
        <v>20</v>
      </c>
      <c r="D90">
        <v>2</v>
      </c>
      <c r="E90" t="s">
        <v>90</v>
      </c>
      <c r="F90">
        <v>201</v>
      </c>
      <c r="G90" t="s">
        <v>91</v>
      </c>
      <c r="H90" t="s">
        <v>92</v>
      </c>
      <c r="I90">
        <v>183</v>
      </c>
      <c r="J90" t="s">
        <v>37</v>
      </c>
      <c r="K90">
        <v>706</v>
      </c>
      <c r="L90" t="s">
        <v>100</v>
      </c>
      <c r="M90">
        <v>1</v>
      </c>
      <c r="N90" t="s">
        <v>26</v>
      </c>
      <c r="S90">
        <v>706</v>
      </c>
      <c r="T90" t="s">
        <v>92</v>
      </c>
      <c r="U90" t="s">
        <v>100</v>
      </c>
      <c r="V90" s="14" t="s">
        <v>91</v>
      </c>
    </row>
    <row r="91" spans="1:22">
      <c r="A91" s="13">
        <v>110202002701</v>
      </c>
      <c r="B91">
        <v>1</v>
      </c>
      <c r="C91" t="s">
        <v>20</v>
      </c>
      <c r="D91">
        <v>2</v>
      </c>
      <c r="E91" t="s">
        <v>90</v>
      </c>
      <c r="F91">
        <v>202</v>
      </c>
      <c r="G91" t="s">
        <v>101</v>
      </c>
      <c r="H91" t="s">
        <v>102</v>
      </c>
      <c r="I91">
        <v>2</v>
      </c>
      <c r="J91" t="s">
        <v>24</v>
      </c>
      <c r="K91">
        <v>701</v>
      </c>
      <c r="L91" t="s">
        <v>101</v>
      </c>
      <c r="M91">
        <v>1</v>
      </c>
      <c r="N91" t="s">
        <v>26</v>
      </c>
      <c r="S91">
        <v>701</v>
      </c>
      <c r="T91" t="s">
        <v>102</v>
      </c>
      <c r="U91" t="s">
        <v>101</v>
      </c>
      <c r="V91" s="14" t="s">
        <v>101</v>
      </c>
    </row>
    <row r="92" spans="1:22">
      <c r="A92" s="13">
        <v>110202046702</v>
      </c>
      <c r="B92">
        <v>1</v>
      </c>
      <c r="C92" t="s">
        <v>20</v>
      </c>
      <c r="D92">
        <v>2</v>
      </c>
      <c r="E92" t="s">
        <v>90</v>
      </c>
      <c r="F92">
        <v>202</v>
      </c>
      <c r="G92" t="s">
        <v>101</v>
      </c>
      <c r="H92" t="s">
        <v>102</v>
      </c>
      <c r="I92">
        <v>46</v>
      </c>
      <c r="J92" t="s">
        <v>94</v>
      </c>
      <c r="K92">
        <v>702</v>
      </c>
      <c r="L92" t="s">
        <v>103</v>
      </c>
      <c r="M92">
        <v>1</v>
      </c>
      <c r="N92" t="s">
        <v>26</v>
      </c>
      <c r="S92">
        <v>702</v>
      </c>
      <c r="T92" t="s">
        <v>102</v>
      </c>
      <c r="U92" t="s">
        <v>103</v>
      </c>
      <c r="V92" s="14" t="s">
        <v>101</v>
      </c>
    </row>
    <row r="93" spans="1:22">
      <c r="A93" s="13">
        <v>110202130703</v>
      </c>
      <c r="B93">
        <v>1</v>
      </c>
      <c r="C93" t="s">
        <v>20</v>
      </c>
      <c r="D93">
        <v>2</v>
      </c>
      <c r="E93" t="s">
        <v>90</v>
      </c>
      <c r="F93">
        <v>202</v>
      </c>
      <c r="G93" t="s">
        <v>101</v>
      </c>
      <c r="H93" t="s">
        <v>102</v>
      </c>
      <c r="I93">
        <v>130</v>
      </c>
      <c r="J93" t="s">
        <v>97</v>
      </c>
      <c r="K93">
        <v>703</v>
      </c>
      <c r="L93" t="s">
        <v>101</v>
      </c>
      <c r="M93">
        <v>1</v>
      </c>
      <c r="N93" t="s">
        <v>26</v>
      </c>
      <c r="S93">
        <v>703</v>
      </c>
      <c r="T93" t="s">
        <v>102</v>
      </c>
      <c r="U93" t="s">
        <v>101</v>
      </c>
      <c r="V93" s="14" t="s">
        <v>101</v>
      </c>
    </row>
    <row r="94" spans="1:22">
      <c r="A94" s="13">
        <v>110203002701</v>
      </c>
      <c r="B94">
        <v>1</v>
      </c>
      <c r="C94" t="s">
        <v>20</v>
      </c>
      <c r="D94">
        <v>2</v>
      </c>
      <c r="E94" t="s">
        <v>90</v>
      </c>
      <c r="F94">
        <v>203</v>
      </c>
      <c r="G94" t="s">
        <v>104</v>
      </c>
      <c r="H94" t="s">
        <v>105</v>
      </c>
      <c r="I94">
        <v>2</v>
      </c>
      <c r="J94" t="s">
        <v>24</v>
      </c>
      <c r="K94">
        <v>701</v>
      </c>
      <c r="L94" t="s">
        <v>106</v>
      </c>
      <c r="M94">
        <v>1</v>
      </c>
      <c r="N94" t="s">
        <v>26</v>
      </c>
      <c r="S94">
        <v>701</v>
      </c>
      <c r="T94" t="s">
        <v>105</v>
      </c>
      <c r="U94" t="s">
        <v>106</v>
      </c>
      <c r="V94" s="14" t="s">
        <v>104</v>
      </c>
    </row>
    <row r="95" spans="1:22">
      <c r="A95" s="13">
        <v>110203002702</v>
      </c>
      <c r="B95">
        <v>1</v>
      </c>
      <c r="C95" t="s">
        <v>20</v>
      </c>
      <c r="D95">
        <v>2</v>
      </c>
      <c r="E95" t="s">
        <v>90</v>
      </c>
      <c r="F95">
        <v>203</v>
      </c>
      <c r="G95" t="s">
        <v>104</v>
      </c>
      <c r="H95" t="s">
        <v>105</v>
      </c>
      <c r="I95">
        <v>2</v>
      </c>
      <c r="J95" t="s">
        <v>24</v>
      </c>
      <c r="K95">
        <v>702</v>
      </c>
      <c r="L95" t="s">
        <v>107</v>
      </c>
      <c r="M95">
        <v>1</v>
      </c>
      <c r="N95" t="s">
        <v>26</v>
      </c>
      <c r="S95">
        <v>702</v>
      </c>
      <c r="T95" t="s">
        <v>105</v>
      </c>
      <c r="U95" t="s">
        <v>107</v>
      </c>
      <c r="V95" s="14" t="s">
        <v>104</v>
      </c>
    </row>
    <row r="96" spans="1:22">
      <c r="A96" s="13">
        <v>110203007703</v>
      </c>
      <c r="B96">
        <v>1</v>
      </c>
      <c r="C96" t="s">
        <v>20</v>
      </c>
      <c r="D96">
        <v>2</v>
      </c>
      <c r="E96" t="s">
        <v>90</v>
      </c>
      <c r="F96">
        <v>203</v>
      </c>
      <c r="G96" t="s">
        <v>104</v>
      </c>
      <c r="H96" t="s">
        <v>105</v>
      </c>
      <c r="I96">
        <v>7</v>
      </c>
      <c r="J96" t="s">
        <v>93</v>
      </c>
      <c r="K96">
        <v>703</v>
      </c>
      <c r="L96" t="s">
        <v>108</v>
      </c>
      <c r="M96">
        <v>1</v>
      </c>
      <c r="N96" t="s">
        <v>26</v>
      </c>
      <c r="S96">
        <v>703</v>
      </c>
      <c r="T96" t="s">
        <v>105</v>
      </c>
      <c r="U96" t="s">
        <v>108</v>
      </c>
      <c r="V96" s="14" t="s">
        <v>104</v>
      </c>
    </row>
    <row r="97" spans="1:22">
      <c r="A97" s="13">
        <v>110203007704</v>
      </c>
      <c r="B97">
        <v>1</v>
      </c>
      <c r="C97" t="s">
        <v>20</v>
      </c>
      <c r="D97">
        <v>2</v>
      </c>
      <c r="E97" t="s">
        <v>90</v>
      </c>
      <c r="F97">
        <v>203</v>
      </c>
      <c r="G97" t="s">
        <v>104</v>
      </c>
      <c r="H97" t="s">
        <v>105</v>
      </c>
      <c r="I97">
        <v>7</v>
      </c>
      <c r="J97" t="s">
        <v>93</v>
      </c>
      <c r="K97">
        <v>704</v>
      </c>
      <c r="L97" t="s">
        <v>104</v>
      </c>
      <c r="M97">
        <v>1</v>
      </c>
      <c r="N97" t="s">
        <v>26</v>
      </c>
      <c r="S97">
        <v>704</v>
      </c>
      <c r="T97" t="s">
        <v>105</v>
      </c>
      <c r="U97" t="s">
        <v>104</v>
      </c>
      <c r="V97" s="14" t="s">
        <v>104</v>
      </c>
    </row>
    <row r="98" spans="1:22">
      <c r="A98" s="13">
        <v>110203035705</v>
      </c>
      <c r="B98">
        <v>1</v>
      </c>
      <c r="C98" t="s">
        <v>20</v>
      </c>
      <c r="D98">
        <v>2</v>
      </c>
      <c r="E98" t="s">
        <v>90</v>
      </c>
      <c r="F98">
        <v>203</v>
      </c>
      <c r="G98" t="s">
        <v>104</v>
      </c>
      <c r="H98" t="s">
        <v>105</v>
      </c>
      <c r="I98">
        <v>35</v>
      </c>
      <c r="J98" t="s">
        <v>109</v>
      </c>
      <c r="K98">
        <v>705</v>
      </c>
      <c r="L98" t="s">
        <v>110</v>
      </c>
      <c r="M98">
        <v>1</v>
      </c>
      <c r="N98" t="s">
        <v>26</v>
      </c>
      <c r="S98">
        <v>705</v>
      </c>
      <c r="T98" t="s">
        <v>105</v>
      </c>
      <c r="U98" t="s">
        <v>110</v>
      </c>
      <c r="V98" s="14" t="s">
        <v>104</v>
      </c>
    </row>
    <row r="99" spans="1:22">
      <c r="A99" s="13">
        <v>110203046706</v>
      </c>
      <c r="B99">
        <v>1</v>
      </c>
      <c r="C99" t="s">
        <v>20</v>
      </c>
      <c r="D99">
        <v>2</v>
      </c>
      <c r="E99" t="s">
        <v>90</v>
      </c>
      <c r="F99">
        <v>203</v>
      </c>
      <c r="G99" t="s">
        <v>104</v>
      </c>
      <c r="H99" t="s">
        <v>105</v>
      </c>
      <c r="I99">
        <v>46</v>
      </c>
      <c r="J99" t="s">
        <v>94</v>
      </c>
      <c r="K99">
        <v>706</v>
      </c>
      <c r="L99" t="s">
        <v>111</v>
      </c>
      <c r="M99">
        <v>1</v>
      </c>
      <c r="N99" t="s">
        <v>26</v>
      </c>
      <c r="S99">
        <v>706</v>
      </c>
      <c r="T99" t="s">
        <v>105</v>
      </c>
      <c r="U99" t="s">
        <v>111</v>
      </c>
      <c r="V99" s="14" t="s">
        <v>104</v>
      </c>
    </row>
    <row r="100" spans="1:22">
      <c r="A100" s="13">
        <v>110203081707</v>
      </c>
      <c r="B100">
        <v>1</v>
      </c>
      <c r="C100" t="s">
        <v>20</v>
      </c>
      <c r="D100">
        <v>2</v>
      </c>
      <c r="E100" t="s">
        <v>90</v>
      </c>
      <c r="F100">
        <v>203</v>
      </c>
      <c r="G100" t="s">
        <v>104</v>
      </c>
      <c r="H100" t="s">
        <v>105</v>
      </c>
      <c r="I100">
        <v>81</v>
      </c>
      <c r="J100" t="s">
        <v>112</v>
      </c>
      <c r="K100">
        <v>707</v>
      </c>
      <c r="L100" t="s">
        <v>113</v>
      </c>
      <c r="M100">
        <v>1</v>
      </c>
      <c r="N100" t="s">
        <v>26</v>
      </c>
      <c r="S100">
        <v>707</v>
      </c>
      <c r="T100" t="s">
        <v>105</v>
      </c>
      <c r="U100" t="s">
        <v>113</v>
      </c>
      <c r="V100" s="14" t="s">
        <v>104</v>
      </c>
    </row>
    <row r="101" spans="1:22">
      <c r="A101" s="13">
        <v>110203081708</v>
      </c>
      <c r="B101">
        <v>1</v>
      </c>
      <c r="C101" t="s">
        <v>20</v>
      </c>
      <c r="D101">
        <v>2</v>
      </c>
      <c r="E101" t="s">
        <v>90</v>
      </c>
      <c r="F101">
        <v>203</v>
      </c>
      <c r="G101" t="s">
        <v>104</v>
      </c>
      <c r="H101" t="s">
        <v>105</v>
      </c>
      <c r="I101">
        <v>81</v>
      </c>
      <c r="J101" t="s">
        <v>112</v>
      </c>
      <c r="K101">
        <v>708</v>
      </c>
      <c r="L101" t="s">
        <v>114</v>
      </c>
      <c r="M101">
        <v>1</v>
      </c>
      <c r="N101" t="s">
        <v>26</v>
      </c>
      <c r="S101">
        <v>708</v>
      </c>
      <c r="T101" t="s">
        <v>105</v>
      </c>
      <c r="U101" t="s">
        <v>114</v>
      </c>
      <c r="V101" s="14" t="s">
        <v>104</v>
      </c>
    </row>
    <row r="102" spans="1:22">
      <c r="A102" s="13">
        <v>110203081709</v>
      </c>
      <c r="B102">
        <v>1</v>
      </c>
      <c r="C102" t="s">
        <v>20</v>
      </c>
      <c r="D102">
        <v>2</v>
      </c>
      <c r="E102" t="s">
        <v>90</v>
      </c>
      <c r="F102">
        <v>203</v>
      </c>
      <c r="G102" t="s">
        <v>104</v>
      </c>
      <c r="H102" t="s">
        <v>105</v>
      </c>
      <c r="I102">
        <v>81</v>
      </c>
      <c r="J102" t="s">
        <v>112</v>
      </c>
      <c r="K102">
        <v>709</v>
      </c>
      <c r="L102" t="s">
        <v>115</v>
      </c>
      <c r="M102">
        <v>1</v>
      </c>
      <c r="N102" t="s">
        <v>26</v>
      </c>
      <c r="S102">
        <v>709</v>
      </c>
      <c r="T102" t="s">
        <v>105</v>
      </c>
      <c r="U102" t="s">
        <v>115</v>
      </c>
      <c r="V102" s="14" t="s">
        <v>104</v>
      </c>
    </row>
    <row r="103" spans="1:22">
      <c r="A103" s="13">
        <v>110203183710</v>
      </c>
      <c r="B103">
        <v>1</v>
      </c>
      <c r="C103" t="s">
        <v>20</v>
      </c>
      <c r="D103">
        <v>2</v>
      </c>
      <c r="E103" t="s">
        <v>90</v>
      </c>
      <c r="F103">
        <v>203</v>
      </c>
      <c r="G103" t="s">
        <v>104</v>
      </c>
      <c r="H103" t="s">
        <v>105</v>
      </c>
      <c r="I103">
        <v>183</v>
      </c>
      <c r="J103" t="s">
        <v>37</v>
      </c>
      <c r="K103">
        <v>710</v>
      </c>
      <c r="L103" t="s">
        <v>116</v>
      </c>
      <c r="M103">
        <v>1</v>
      </c>
      <c r="N103" t="s">
        <v>26</v>
      </c>
      <c r="S103">
        <v>710</v>
      </c>
      <c r="T103" t="s">
        <v>105</v>
      </c>
      <c r="U103" t="s">
        <v>116</v>
      </c>
      <c r="V103" s="14" t="s">
        <v>104</v>
      </c>
    </row>
    <row r="104" spans="1:22">
      <c r="A104" s="13">
        <v>110203183711</v>
      </c>
      <c r="B104">
        <v>1</v>
      </c>
      <c r="C104" t="s">
        <v>20</v>
      </c>
      <c r="D104">
        <v>2</v>
      </c>
      <c r="E104" t="s">
        <v>90</v>
      </c>
      <c r="F104">
        <v>203</v>
      </c>
      <c r="G104" t="s">
        <v>104</v>
      </c>
      <c r="H104" t="s">
        <v>105</v>
      </c>
      <c r="I104">
        <v>183</v>
      </c>
      <c r="J104" t="s">
        <v>37</v>
      </c>
      <c r="K104">
        <v>711</v>
      </c>
      <c r="L104" t="s">
        <v>117</v>
      </c>
      <c r="M104">
        <v>1</v>
      </c>
      <c r="N104" t="s">
        <v>26</v>
      </c>
      <c r="S104">
        <v>711</v>
      </c>
      <c r="T104" t="s">
        <v>105</v>
      </c>
      <c r="U104" t="s">
        <v>117</v>
      </c>
      <c r="V104" s="14" t="s">
        <v>104</v>
      </c>
    </row>
    <row r="105" spans="1:22">
      <c r="A105" s="13">
        <v>110203221712</v>
      </c>
      <c r="B105">
        <v>1</v>
      </c>
      <c r="C105" t="s">
        <v>20</v>
      </c>
      <c r="D105">
        <v>2</v>
      </c>
      <c r="E105" t="s">
        <v>90</v>
      </c>
      <c r="F105">
        <v>203</v>
      </c>
      <c r="G105" t="s">
        <v>104</v>
      </c>
      <c r="H105" t="s">
        <v>105</v>
      </c>
      <c r="I105">
        <v>221</v>
      </c>
      <c r="J105" t="s">
        <v>118</v>
      </c>
      <c r="K105">
        <v>712</v>
      </c>
      <c r="L105" t="s">
        <v>110</v>
      </c>
      <c r="M105">
        <v>1</v>
      </c>
      <c r="N105" t="s">
        <v>26</v>
      </c>
      <c r="S105">
        <v>712</v>
      </c>
      <c r="T105" t="s">
        <v>105</v>
      </c>
      <c r="U105" t="s">
        <v>110</v>
      </c>
      <c r="V105" s="14" t="s">
        <v>104</v>
      </c>
    </row>
    <row r="106" spans="1:22">
      <c r="A106" s="13">
        <v>110204002701</v>
      </c>
      <c r="B106">
        <v>1</v>
      </c>
      <c r="C106" t="s">
        <v>20</v>
      </c>
      <c r="D106">
        <v>2</v>
      </c>
      <c r="E106" t="s">
        <v>90</v>
      </c>
      <c r="F106">
        <v>204</v>
      </c>
      <c r="G106" t="s">
        <v>119</v>
      </c>
      <c r="H106" t="s">
        <v>120</v>
      </c>
      <c r="I106">
        <v>2</v>
      </c>
      <c r="J106" t="s">
        <v>24</v>
      </c>
      <c r="K106">
        <v>701</v>
      </c>
      <c r="L106" t="s">
        <v>119</v>
      </c>
      <c r="M106">
        <v>1</v>
      </c>
      <c r="N106" t="s">
        <v>26</v>
      </c>
      <c r="S106">
        <v>701</v>
      </c>
      <c r="T106" t="s">
        <v>120</v>
      </c>
      <c r="U106" t="s">
        <v>119</v>
      </c>
      <c r="V106" s="14" t="s">
        <v>119</v>
      </c>
    </row>
    <row r="107" spans="1:22">
      <c r="A107" s="13">
        <v>110204007702</v>
      </c>
      <c r="B107">
        <v>1</v>
      </c>
      <c r="C107" t="s">
        <v>20</v>
      </c>
      <c r="D107">
        <v>2</v>
      </c>
      <c r="E107" t="s">
        <v>90</v>
      </c>
      <c r="F107">
        <v>204</v>
      </c>
      <c r="G107" t="s">
        <v>119</v>
      </c>
      <c r="H107" t="s">
        <v>120</v>
      </c>
      <c r="I107">
        <v>7</v>
      </c>
      <c r="J107" t="s">
        <v>93</v>
      </c>
      <c r="K107">
        <v>702</v>
      </c>
      <c r="L107" t="s">
        <v>119</v>
      </c>
      <c r="M107">
        <v>1</v>
      </c>
      <c r="N107" t="s">
        <v>26</v>
      </c>
      <c r="S107">
        <v>702</v>
      </c>
      <c r="T107" t="s">
        <v>120</v>
      </c>
      <c r="U107" t="s">
        <v>119</v>
      </c>
      <c r="V107" s="14" t="s">
        <v>119</v>
      </c>
    </row>
    <row r="108" spans="1:22">
      <c r="A108" s="13">
        <v>110204007703</v>
      </c>
      <c r="B108">
        <v>1</v>
      </c>
      <c r="C108" t="s">
        <v>20</v>
      </c>
      <c r="D108">
        <v>2</v>
      </c>
      <c r="E108" t="s">
        <v>90</v>
      </c>
      <c r="F108">
        <v>204</v>
      </c>
      <c r="G108" t="s">
        <v>119</v>
      </c>
      <c r="H108" t="s">
        <v>120</v>
      </c>
      <c r="I108">
        <v>7</v>
      </c>
      <c r="J108" t="s">
        <v>93</v>
      </c>
      <c r="K108">
        <v>703</v>
      </c>
      <c r="L108" t="s">
        <v>121</v>
      </c>
      <c r="M108">
        <v>1</v>
      </c>
      <c r="N108" t="s">
        <v>26</v>
      </c>
      <c r="S108">
        <v>703</v>
      </c>
      <c r="T108" t="s">
        <v>120</v>
      </c>
      <c r="U108" t="s">
        <v>121</v>
      </c>
      <c r="V108" s="14" t="s">
        <v>119</v>
      </c>
    </row>
    <row r="109" spans="1:22">
      <c r="A109" s="13">
        <v>110204035704</v>
      </c>
      <c r="B109">
        <v>1</v>
      </c>
      <c r="C109" t="s">
        <v>20</v>
      </c>
      <c r="D109">
        <v>2</v>
      </c>
      <c r="E109" t="s">
        <v>90</v>
      </c>
      <c r="F109">
        <v>204</v>
      </c>
      <c r="G109" t="s">
        <v>119</v>
      </c>
      <c r="H109" t="s">
        <v>120</v>
      </c>
      <c r="I109">
        <v>35</v>
      </c>
      <c r="J109" t="s">
        <v>109</v>
      </c>
      <c r="K109">
        <v>704</v>
      </c>
      <c r="L109" t="s">
        <v>122</v>
      </c>
      <c r="M109">
        <v>1</v>
      </c>
      <c r="N109" t="s">
        <v>26</v>
      </c>
      <c r="S109">
        <v>704</v>
      </c>
      <c r="T109" t="s">
        <v>120</v>
      </c>
      <c r="U109" t="s">
        <v>122</v>
      </c>
      <c r="V109" s="14" t="s">
        <v>119</v>
      </c>
    </row>
    <row r="110" spans="1:22">
      <c r="A110" s="13">
        <v>110204081705</v>
      </c>
      <c r="B110">
        <v>1</v>
      </c>
      <c r="C110" t="s">
        <v>20</v>
      </c>
      <c r="D110">
        <v>2</v>
      </c>
      <c r="E110" t="s">
        <v>90</v>
      </c>
      <c r="F110">
        <v>204</v>
      </c>
      <c r="G110" t="s">
        <v>119</v>
      </c>
      <c r="H110" t="s">
        <v>120</v>
      </c>
      <c r="I110">
        <v>81</v>
      </c>
      <c r="J110" t="s">
        <v>112</v>
      </c>
      <c r="K110">
        <v>705</v>
      </c>
      <c r="L110" t="s">
        <v>123</v>
      </c>
      <c r="M110">
        <v>1</v>
      </c>
      <c r="N110" t="s">
        <v>26</v>
      </c>
      <c r="S110">
        <v>705</v>
      </c>
      <c r="T110" t="s">
        <v>120</v>
      </c>
      <c r="U110" t="s">
        <v>123</v>
      </c>
      <c r="V110" s="14" t="s">
        <v>119</v>
      </c>
    </row>
    <row r="111" spans="1:22">
      <c r="A111" s="13">
        <v>110204081706</v>
      </c>
      <c r="B111">
        <v>1</v>
      </c>
      <c r="C111" t="s">
        <v>20</v>
      </c>
      <c r="D111">
        <v>2</v>
      </c>
      <c r="E111" t="s">
        <v>90</v>
      </c>
      <c r="F111">
        <v>204</v>
      </c>
      <c r="G111" t="s">
        <v>119</v>
      </c>
      <c r="H111" t="s">
        <v>120</v>
      </c>
      <c r="I111">
        <v>81</v>
      </c>
      <c r="J111" t="s">
        <v>112</v>
      </c>
      <c r="K111">
        <v>706</v>
      </c>
      <c r="L111" t="s">
        <v>124</v>
      </c>
      <c r="M111">
        <v>1</v>
      </c>
      <c r="N111" t="s">
        <v>26</v>
      </c>
      <c r="S111">
        <v>706</v>
      </c>
      <c r="T111" t="s">
        <v>120</v>
      </c>
      <c r="U111" t="s">
        <v>124</v>
      </c>
      <c r="V111" s="14" t="s">
        <v>119</v>
      </c>
    </row>
    <row r="112" spans="1:22">
      <c r="A112" s="13">
        <v>110204183707</v>
      </c>
      <c r="B112">
        <v>1</v>
      </c>
      <c r="C112" t="s">
        <v>20</v>
      </c>
      <c r="D112">
        <v>2</v>
      </c>
      <c r="E112" t="s">
        <v>90</v>
      </c>
      <c r="F112">
        <v>204</v>
      </c>
      <c r="G112" t="s">
        <v>119</v>
      </c>
      <c r="H112" t="s">
        <v>120</v>
      </c>
      <c r="I112">
        <v>183</v>
      </c>
      <c r="J112" t="s">
        <v>37</v>
      </c>
      <c r="K112">
        <v>707</v>
      </c>
      <c r="L112" t="s">
        <v>122</v>
      </c>
      <c r="M112">
        <v>1</v>
      </c>
      <c r="N112" t="s">
        <v>26</v>
      </c>
      <c r="S112">
        <v>707</v>
      </c>
      <c r="T112" t="s">
        <v>120</v>
      </c>
      <c r="U112" t="s">
        <v>122</v>
      </c>
      <c r="V112" s="14" t="s">
        <v>119</v>
      </c>
    </row>
    <row r="113" spans="1:22">
      <c r="A113" s="13">
        <v>110205002701</v>
      </c>
      <c r="B113">
        <v>1</v>
      </c>
      <c r="C113" t="s">
        <v>20</v>
      </c>
      <c r="D113">
        <v>2</v>
      </c>
      <c r="E113" t="s">
        <v>90</v>
      </c>
      <c r="F113">
        <v>205</v>
      </c>
      <c r="G113" t="s">
        <v>125</v>
      </c>
      <c r="H113" t="s">
        <v>126</v>
      </c>
      <c r="I113">
        <v>2</v>
      </c>
      <c r="J113" t="s">
        <v>24</v>
      </c>
      <c r="K113">
        <v>701</v>
      </c>
      <c r="L113" t="s">
        <v>125</v>
      </c>
      <c r="M113">
        <v>1</v>
      </c>
      <c r="N113" t="s">
        <v>26</v>
      </c>
      <c r="S113">
        <v>701</v>
      </c>
      <c r="T113" t="s">
        <v>126</v>
      </c>
      <c r="U113" t="s">
        <v>125</v>
      </c>
      <c r="V113" s="14" t="s">
        <v>125</v>
      </c>
    </row>
    <row r="114" spans="1:22">
      <c r="A114" s="13">
        <v>110205007702</v>
      </c>
      <c r="B114">
        <v>1</v>
      </c>
      <c r="C114" t="s">
        <v>20</v>
      </c>
      <c r="D114">
        <v>2</v>
      </c>
      <c r="E114" t="s">
        <v>90</v>
      </c>
      <c r="F114">
        <v>205</v>
      </c>
      <c r="G114" t="s">
        <v>125</v>
      </c>
      <c r="H114" t="s">
        <v>126</v>
      </c>
      <c r="I114">
        <v>7</v>
      </c>
      <c r="J114" t="s">
        <v>93</v>
      </c>
      <c r="K114">
        <v>702</v>
      </c>
      <c r="L114" t="s">
        <v>125</v>
      </c>
      <c r="M114">
        <v>1</v>
      </c>
      <c r="N114" t="s">
        <v>26</v>
      </c>
      <c r="S114">
        <v>702</v>
      </c>
      <c r="T114" t="s">
        <v>126</v>
      </c>
      <c r="U114" t="s">
        <v>125</v>
      </c>
      <c r="V114" s="14" t="s">
        <v>125</v>
      </c>
    </row>
    <row r="115" spans="1:22">
      <c r="A115" s="13">
        <v>110205046703</v>
      </c>
      <c r="B115">
        <v>1</v>
      </c>
      <c r="C115" t="s">
        <v>20</v>
      </c>
      <c r="D115">
        <v>2</v>
      </c>
      <c r="E115" t="s">
        <v>90</v>
      </c>
      <c r="F115">
        <v>205</v>
      </c>
      <c r="G115" t="s">
        <v>125</v>
      </c>
      <c r="H115" t="s">
        <v>126</v>
      </c>
      <c r="I115">
        <v>46</v>
      </c>
      <c r="J115" t="s">
        <v>94</v>
      </c>
      <c r="K115">
        <v>703</v>
      </c>
      <c r="L115" t="s">
        <v>127</v>
      </c>
      <c r="M115">
        <v>1</v>
      </c>
      <c r="N115" t="s">
        <v>26</v>
      </c>
      <c r="S115">
        <v>703</v>
      </c>
      <c r="T115" t="s">
        <v>126</v>
      </c>
      <c r="U115" t="s">
        <v>127</v>
      </c>
      <c r="V115" s="14" t="s">
        <v>125</v>
      </c>
    </row>
    <row r="116" spans="1:22">
      <c r="A116" s="13">
        <v>110205081704</v>
      </c>
      <c r="B116">
        <v>1</v>
      </c>
      <c r="C116" t="s">
        <v>20</v>
      </c>
      <c r="D116">
        <v>2</v>
      </c>
      <c r="E116" t="s">
        <v>90</v>
      </c>
      <c r="F116">
        <v>205</v>
      </c>
      <c r="G116" t="s">
        <v>125</v>
      </c>
      <c r="H116" t="s">
        <v>126</v>
      </c>
      <c r="I116">
        <v>81</v>
      </c>
      <c r="J116" t="s">
        <v>112</v>
      </c>
      <c r="K116">
        <v>704</v>
      </c>
      <c r="L116" t="s">
        <v>128</v>
      </c>
      <c r="M116">
        <v>1</v>
      </c>
      <c r="N116" t="s">
        <v>26</v>
      </c>
      <c r="S116">
        <v>704</v>
      </c>
      <c r="T116" t="s">
        <v>126</v>
      </c>
      <c r="U116" t="s">
        <v>128</v>
      </c>
      <c r="V116" s="14" t="s">
        <v>125</v>
      </c>
    </row>
    <row r="117" spans="1:22">
      <c r="A117" s="13">
        <v>110205081705</v>
      </c>
      <c r="B117">
        <v>1</v>
      </c>
      <c r="C117" t="s">
        <v>20</v>
      </c>
      <c r="D117">
        <v>2</v>
      </c>
      <c r="E117" t="s">
        <v>90</v>
      </c>
      <c r="F117">
        <v>205</v>
      </c>
      <c r="G117" t="s">
        <v>125</v>
      </c>
      <c r="H117" t="s">
        <v>126</v>
      </c>
      <c r="I117">
        <v>81</v>
      </c>
      <c r="J117" t="s">
        <v>112</v>
      </c>
      <c r="K117">
        <v>705</v>
      </c>
      <c r="L117" t="s">
        <v>129</v>
      </c>
      <c r="M117">
        <v>1</v>
      </c>
      <c r="N117" t="s">
        <v>26</v>
      </c>
      <c r="S117">
        <v>705</v>
      </c>
      <c r="T117" t="s">
        <v>126</v>
      </c>
      <c r="U117" t="s">
        <v>129</v>
      </c>
      <c r="V117" s="14" t="s">
        <v>125</v>
      </c>
    </row>
    <row r="118" spans="1:22">
      <c r="A118" s="13">
        <v>110205081706</v>
      </c>
      <c r="B118">
        <v>1</v>
      </c>
      <c r="C118" t="s">
        <v>20</v>
      </c>
      <c r="D118">
        <v>2</v>
      </c>
      <c r="E118" t="s">
        <v>90</v>
      </c>
      <c r="F118">
        <v>205</v>
      </c>
      <c r="G118" t="s">
        <v>125</v>
      </c>
      <c r="H118" t="s">
        <v>126</v>
      </c>
      <c r="I118">
        <v>81</v>
      </c>
      <c r="J118" t="s">
        <v>112</v>
      </c>
      <c r="K118">
        <v>706</v>
      </c>
      <c r="L118" t="s">
        <v>130</v>
      </c>
      <c r="M118">
        <v>1</v>
      </c>
      <c r="N118" t="s">
        <v>26</v>
      </c>
      <c r="S118">
        <v>706</v>
      </c>
      <c r="T118" t="s">
        <v>126</v>
      </c>
      <c r="U118" t="s">
        <v>130</v>
      </c>
      <c r="V118" s="14" t="s">
        <v>125</v>
      </c>
    </row>
    <row r="119" spans="1:22">
      <c r="A119" s="13">
        <v>110205183707</v>
      </c>
      <c r="B119">
        <v>1</v>
      </c>
      <c r="C119" t="s">
        <v>20</v>
      </c>
      <c r="D119">
        <v>2</v>
      </c>
      <c r="E119" t="s">
        <v>90</v>
      </c>
      <c r="F119">
        <v>205</v>
      </c>
      <c r="G119" t="s">
        <v>125</v>
      </c>
      <c r="H119" t="s">
        <v>126</v>
      </c>
      <c r="I119">
        <v>183</v>
      </c>
      <c r="J119" t="s">
        <v>37</v>
      </c>
      <c r="K119">
        <v>707</v>
      </c>
      <c r="L119" t="s">
        <v>131</v>
      </c>
      <c r="M119">
        <v>1</v>
      </c>
      <c r="N119" t="s">
        <v>26</v>
      </c>
      <c r="S119">
        <v>707</v>
      </c>
      <c r="T119" t="s">
        <v>126</v>
      </c>
      <c r="U119" t="s">
        <v>131</v>
      </c>
      <c r="V119" s="14" t="s">
        <v>125</v>
      </c>
    </row>
    <row r="120" spans="1:22">
      <c r="A120" s="13">
        <v>110206002701</v>
      </c>
      <c r="B120">
        <v>1</v>
      </c>
      <c r="C120" t="s">
        <v>20</v>
      </c>
      <c r="D120">
        <v>2</v>
      </c>
      <c r="E120" t="s">
        <v>90</v>
      </c>
      <c r="F120">
        <v>206</v>
      </c>
      <c r="G120" t="s">
        <v>132</v>
      </c>
      <c r="H120" t="s">
        <v>132</v>
      </c>
      <c r="I120">
        <v>2</v>
      </c>
      <c r="J120" t="s">
        <v>24</v>
      </c>
      <c r="K120">
        <v>701</v>
      </c>
      <c r="L120" t="s">
        <v>133</v>
      </c>
      <c r="M120">
        <v>1</v>
      </c>
      <c r="N120" t="s">
        <v>26</v>
      </c>
      <c r="S120">
        <v>701</v>
      </c>
      <c r="T120" t="s">
        <v>132</v>
      </c>
      <c r="U120" t="s">
        <v>133</v>
      </c>
      <c r="V120" s="14" t="s">
        <v>132</v>
      </c>
    </row>
    <row r="121" spans="1:22">
      <c r="A121" s="13">
        <v>110206046702</v>
      </c>
      <c r="B121">
        <v>1</v>
      </c>
      <c r="C121" t="s">
        <v>20</v>
      </c>
      <c r="D121">
        <v>2</v>
      </c>
      <c r="E121" t="s">
        <v>90</v>
      </c>
      <c r="F121">
        <v>206</v>
      </c>
      <c r="G121" t="s">
        <v>132</v>
      </c>
      <c r="H121" t="s">
        <v>132</v>
      </c>
      <c r="I121">
        <v>46</v>
      </c>
      <c r="J121" t="s">
        <v>94</v>
      </c>
      <c r="K121">
        <v>702</v>
      </c>
      <c r="L121" t="s">
        <v>134</v>
      </c>
      <c r="M121">
        <v>1</v>
      </c>
      <c r="N121" t="s">
        <v>26</v>
      </c>
      <c r="S121">
        <v>702</v>
      </c>
      <c r="T121" t="s">
        <v>132</v>
      </c>
      <c r="U121" t="s">
        <v>134</v>
      </c>
      <c r="V121" s="14" t="s">
        <v>132</v>
      </c>
    </row>
    <row r="122" spans="1:22">
      <c r="A122" s="13">
        <v>110206046703</v>
      </c>
      <c r="B122">
        <v>1</v>
      </c>
      <c r="C122" t="s">
        <v>20</v>
      </c>
      <c r="D122">
        <v>2</v>
      </c>
      <c r="E122" t="s">
        <v>90</v>
      </c>
      <c r="F122">
        <v>206</v>
      </c>
      <c r="G122" t="s">
        <v>132</v>
      </c>
      <c r="H122" t="s">
        <v>132</v>
      </c>
      <c r="I122">
        <v>46</v>
      </c>
      <c r="J122" t="s">
        <v>94</v>
      </c>
      <c r="K122">
        <v>703</v>
      </c>
      <c r="L122" t="s">
        <v>135</v>
      </c>
      <c r="M122">
        <v>1</v>
      </c>
      <c r="N122" t="s">
        <v>26</v>
      </c>
      <c r="S122">
        <v>703</v>
      </c>
      <c r="T122" t="s">
        <v>132</v>
      </c>
      <c r="U122" t="s">
        <v>135</v>
      </c>
      <c r="V122" s="14" t="s">
        <v>132</v>
      </c>
    </row>
    <row r="123" spans="1:22">
      <c r="A123" s="13">
        <v>110206130707</v>
      </c>
      <c r="B123">
        <v>1</v>
      </c>
      <c r="C123" t="s">
        <v>20</v>
      </c>
      <c r="D123">
        <v>2</v>
      </c>
      <c r="E123" t="s">
        <v>90</v>
      </c>
      <c r="F123">
        <v>206</v>
      </c>
      <c r="G123" t="s">
        <v>132</v>
      </c>
      <c r="H123" t="s">
        <v>132</v>
      </c>
      <c r="I123">
        <v>130</v>
      </c>
      <c r="J123" t="s">
        <v>97</v>
      </c>
      <c r="K123">
        <v>707</v>
      </c>
      <c r="L123" t="s">
        <v>136</v>
      </c>
      <c r="M123">
        <v>1</v>
      </c>
      <c r="N123" t="s">
        <v>26</v>
      </c>
      <c r="S123">
        <v>707</v>
      </c>
      <c r="T123" t="s">
        <v>132</v>
      </c>
      <c r="U123" t="s">
        <v>136</v>
      </c>
      <c r="V123" s="14" t="s">
        <v>132</v>
      </c>
    </row>
    <row r="124" spans="1:22">
      <c r="A124" s="13">
        <v>110206130704</v>
      </c>
      <c r="B124">
        <v>1</v>
      </c>
      <c r="C124" t="s">
        <v>20</v>
      </c>
      <c r="D124">
        <v>2</v>
      </c>
      <c r="E124" t="s">
        <v>90</v>
      </c>
      <c r="F124">
        <v>206</v>
      </c>
      <c r="G124" t="s">
        <v>132</v>
      </c>
      <c r="H124" t="s">
        <v>132</v>
      </c>
      <c r="I124">
        <v>130</v>
      </c>
      <c r="J124" t="s">
        <v>97</v>
      </c>
      <c r="K124">
        <v>704</v>
      </c>
      <c r="L124" t="s">
        <v>137</v>
      </c>
      <c r="M124">
        <v>1</v>
      </c>
      <c r="N124" t="s">
        <v>26</v>
      </c>
      <c r="S124">
        <v>704</v>
      </c>
      <c r="T124" t="s">
        <v>132</v>
      </c>
      <c r="U124" t="s">
        <v>137</v>
      </c>
      <c r="V124" s="14" t="s">
        <v>132</v>
      </c>
    </row>
    <row r="125" spans="1:22">
      <c r="A125" s="13">
        <v>110206130705</v>
      </c>
      <c r="B125">
        <v>1</v>
      </c>
      <c r="C125" t="s">
        <v>20</v>
      </c>
      <c r="D125">
        <v>2</v>
      </c>
      <c r="E125" t="s">
        <v>90</v>
      </c>
      <c r="F125">
        <v>206</v>
      </c>
      <c r="G125" t="s">
        <v>132</v>
      </c>
      <c r="H125" t="s">
        <v>132</v>
      </c>
      <c r="I125">
        <v>130</v>
      </c>
      <c r="J125" t="s">
        <v>97</v>
      </c>
      <c r="K125">
        <v>705</v>
      </c>
      <c r="L125" t="s">
        <v>138</v>
      </c>
      <c r="M125">
        <v>1</v>
      </c>
      <c r="N125" t="s">
        <v>26</v>
      </c>
      <c r="S125">
        <v>705</v>
      </c>
      <c r="T125" t="s">
        <v>132</v>
      </c>
      <c r="U125" t="s">
        <v>138</v>
      </c>
      <c r="V125" s="14" t="s">
        <v>132</v>
      </c>
    </row>
    <row r="126" spans="1:22">
      <c r="A126" s="13">
        <v>110206130706</v>
      </c>
      <c r="B126">
        <v>1</v>
      </c>
      <c r="C126" t="s">
        <v>20</v>
      </c>
      <c r="D126">
        <v>2</v>
      </c>
      <c r="E126" t="s">
        <v>90</v>
      </c>
      <c r="F126">
        <v>206</v>
      </c>
      <c r="G126" t="s">
        <v>132</v>
      </c>
      <c r="H126" t="s">
        <v>132</v>
      </c>
      <c r="I126">
        <v>130</v>
      </c>
      <c r="J126" t="s">
        <v>97</v>
      </c>
      <c r="K126">
        <v>706</v>
      </c>
      <c r="L126" t="s">
        <v>139</v>
      </c>
      <c r="M126">
        <v>1</v>
      </c>
      <c r="N126" t="s">
        <v>26</v>
      </c>
      <c r="S126">
        <v>706</v>
      </c>
      <c r="T126" t="s">
        <v>132</v>
      </c>
      <c r="U126" t="s">
        <v>139</v>
      </c>
      <c r="V126" s="14" t="s">
        <v>132</v>
      </c>
    </row>
    <row r="127" spans="1:22">
      <c r="A127" s="13">
        <v>110301002701</v>
      </c>
      <c r="B127">
        <v>1</v>
      </c>
      <c r="C127" t="s">
        <v>20</v>
      </c>
      <c r="D127">
        <v>3</v>
      </c>
      <c r="E127" t="s">
        <v>140</v>
      </c>
      <c r="F127">
        <v>301</v>
      </c>
      <c r="G127" t="s">
        <v>141</v>
      </c>
      <c r="H127" t="s">
        <v>141</v>
      </c>
      <c r="I127">
        <v>2</v>
      </c>
      <c r="J127" t="s">
        <v>24</v>
      </c>
      <c r="K127">
        <v>701</v>
      </c>
      <c r="L127" t="s">
        <v>141</v>
      </c>
      <c r="M127">
        <v>1</v>
      </c>
      <c r="N127" t="s">
        <v>26</v>
      </c>
      <c r="S127">
        <v>701</v>
      </c>
      <c r="T127" t="s">
        <v>141</v>
      </c>
      <c r="U127" t="s">
        <v>141</v>
      </c>
      <c r="V127" s="14" t="s">
        <v>141</v>
      </c>
    </row>
    <row r="128" spans="1:22">
      <c r="A128" s="13">
        <v>110301006702</v>
      </c>
      <c r="B128">
        <v>1</v>
      </c>
      <c r="C128" t="s">
        <v>20</v>
      </c>
      <c r="D128">
        <v>3</v>
      </c>
      <c r="E128" t="s">
        <v>140</v>
      </c>
      <c r="F128">
        <v>301</v>
      </c>
      <c r="G128" t="s">
        <v>141</v>
      </c>
      <c r="H128" t="s">
        <v>141</v>
      </c>
      <c r="I128">
        <v>6</v>
      </c>
      <c r="J128" t="s">
        <v>142</v>
      </c>
      <c r="K128">
        <v>702</v>
      </c>
      <c r="L128" t="s">
        <v>141</v>
      </c>
      <c r="M128">
        <v>1</v>
      </c>
      <c r="N128" t="s">
        <v>26</v>
      </c>
      <c r="S128">
        <v>702</v>
      </c>
      <c r="T128" t="s">
        <v>141</v>
      </c>
      <c r="U128" t="s">
        <v>141</v>
      </c>
      <c r="V128" s="14" t="s">
        <v>141</v>
      </c>
    </row>
    <row r="129" spans="1:22">
      <c r="A129" s="13">
        <v>110301007703</v>
      </c>
      <c r="B129">
        <v>1</v>
      </c>
      <c r="C129" t="s">
        <v>20</v>
      </c>
      <c r="D129">
        <v>3</v>
      </c>
      <c r="E129" t="s">
        <v>140</v>
      </c>
      <c r="F129">
        <v>301</v>
      </c>
      <c r="G129" t="s">
        <v>141</v>
      </c>
      <c r="H129" t="s">
        <v>141</v>
      </c>
      <c r="I129">
        <v>7</v>
      </c>
      <c r="J129" t="s">
        <v>93</v>
      </c>
      <c r="K129">
        <v>703</v>
      </c>
      <c r="L129" t="s">
        <v>143</v>
      </c>
      <c r="M129">
        <v>1</v>
      </c>
      <c r="N129" t="s">
        <v>26</v>
      </c>
      <c r="S129">
        <v>703</v>
      </c>
      <c r="T129" t="s">
        <v>141</v>
      </c>
      <c r="U129" t="s">
        <v>143</v>
      </c>
      <c r="V129" s="14" t="s">
        <v>141</v>
      </c>
    </row>
    <row r="130" spans="1:22">
      <c r="A130" s="13">
        <v>110301007704</v>
      </c>
      <c r="B130">
        <v>1</v>
      </c>
      <c r="C130" t="s">
        <v>20</v>
      </c>
      <c r="D130">
        <v>3</v>
      </c>
      <c r="E130" t="s">
        <v>140</v>
      </c>
      <c r="F130">
        <v>301</v>
      </c>
      <c r="G130" t="s">
        <v>141</v>
      </c>
      <c r="H130" t="s">
        <v>141</v>
      </c>
      <c r="I130">
        <v>7</v>
      </c>
      <c r="J130" t="s">
        <v>93</v>
      </c>
      <c r="K130">
        <v>704</v>
      </c>
      <c r="L130" t="s">
        <v>141</v>
      </c>
      <c r="M130">
        <v>1</v>
      </c>
      <c r="N130" t="s">
        <v>26</v>
      </c>
      <c r="S130">
        <v>704</v>
      </c>
      <c r="T130" t="s">
        <v>141</v>
      </c>
      <c r="U130" t="s">
        <v>141</v>
      </c>
      <c r="V130" s="14" t="s">
        <v>141</v>
      </c>
    </row>
    <row r="131" spans="1:22">
      <c r="A131" s="13">
        <v>110301035705</v>
      </c>
      <c r="B131">
        <v>1</v>
      </c>
      <c r="C131" t="s">
        <v>20</v>
      </c>
      <c r="D131">
        <v>3</v>
      </c>
      <c r="E131" t="s">
        <v>140</v>
      </c>
      <c r="F131">
        <v>301</v>
      </c>
      <c r="G131" t="s">
        <v>141</v>
      </c>
      <c r="H131" t="s">
        <v>141</v>
      </c>
      <c r="I131">
        <v>35</v>
      </c>
      <c r="J131" t="s">
        <v>109</v>
      </c>
      <c r="K131">
        <v>705</v>
      </c>
      <c r="L131" t="s">
        <v>144</v>
      </c>
      <c r="M131">
        <v>1</v>
      </c>
      <c r="N131" t="s">
        <v>26</v>
      </c>
      <c r="S131">
        <v>705</v>
      </c>
      <c r="T131" t="s">
        <v>141</v>
      </c>
      <c r="U131" t="s">
        <v>144</v>
      </c>
      <c r="V131" s="14" t="s">
        <v>141</v>
      </c>
    </row>
    <row r="132" spans="1:22">
      <c r="A132" s="13">
        <v>110301035706</v>
      </c>
      <c r="B132">
        <v>1</v>
      </c>
      <c r="C132" t="s">
        <v>20</v>
      </c>
      <c r="D132">
        <v>3</v>
      </c>
      <c r="E132" t="s">
        <v>140</v>
      </c>
      <c r="F132">
        <v>301</v>
      </c>
      <c r="G132" t="s">
        <v>141</v>
      </c>
      <c r="H132" t="s">
        <v>141</v>
      </c>
      <c r="I132">
        <v>35</v>
      </c>
      <c r="J132" t="s">
        <v>109</v>
      </c>
      <c r="K132">
        <v>706</v>
      </c>
      <c r="L132" t="s">
        <v>145</v>
      </c>
      <c r="M132">
        <v>1</v>
      </c>
      <c r="N132" t="s">
        <v>26</v>
      </c>
      <c r="S132">
        <v>706</v>
      </c>
      <c r="T132" t="s">
        <v>141</v>
      </c>
      <c r="U132" t="s">
        <v>145</v>
      </c>
      <c r="V132" s="14" t="s">
        <v>141</v>
      </c>
    </row>
    <row r="133" spans="1:22">
      <c r="A133" s="13">
        <v>110301046707</v>
      </c>
      <c r="B133">
        <v>1</v>
      </c>
      <c r="C133" t="s">
        <v>20</v>
      </c>
      <c r="D133">
        <v>3</v>
      </c>
      <c r="E133" t="s">
        <v>140</v>
      </c>
      <c r="F133">
        <v>301</v>
      </c>
      <c r="G133" t="s">
        <v>141</v>
      </c>
      <c r="H133" t="s">
        <v>141</v>
      </c>
      <c r="I133">
        <v>46</v>
      </c>
      <c r="J133" t="s">
        <v>94</v>
      </c>
      <c r="K133">
        <v>707</v>
      </c>
      <c r="L133" t="s">
        <v>144</v>
      </c>
      <c r="M133">
        <v>1</v>
      </c>
      <c r="N133" t="s">
        <v>26</v>
      </c>
      <c r="S133">
        <v>707</v>
      </c>
      <c r="T133" t="s">
        <v>141</v>
      </c>
      <c r="U133" t="s">
        <v>144</v>
      </c>
      <c r="V133" s="14" t="s">
        <v>141</v>
      </c>
    </row>
    <row r="134" spans="1:22">
      <c r="A134" s="13">
        <v>110301104713</v>
      </c>
      <c r="B134">
        <v>1</v>
      </c>
      <c r="C134" t="s">
        <v>20</v>
      </c>
      <c r="D134">
        <v>3</v>
      </c>
      <c r="E134" t="s">
        <v>140</v>
      </c>
      <c r="F134">
        <v>301</v>
      </c>
      <c r="G134" t="s">
        <v>141</v>
      </c>
      <c r="H134" t="s">
        <v>141</v>
      </c>
      <c r="I134">
        <v>104</v>
      </c>
      <c r="J134" t="s">
        <v>33</v>
      </c>
      <c r="K134">
        <v>713</v>
      </c>
      <c r="L134" t="s">
        <v>146</v>
      </c>
      <c r="M134">
        <v>1</v>
      </c>
      <c r="N134" t="s">
        <v>26</v>
      </c>
      <c r="S134">
        <v>713</v>
      </c>
      <c r="T134" t="s">
        <v>141</v>
      </c>
      <c r="U134" t="s">
        <v>146</v>
      </c>
      <c r="V134" s="14" t="s">
        <v>141</v>
      </c>
    </row>
    <row r="135" spans="1:22">
      <c r="A135" s="13">
        <v>110301104709</v>
      </c>
      <c r="B135">
        <v>1</v>
      </c>
      <c r="C135" t="s">
        <v>20</v>
      </c>
      <c r="D135">
        <v>3</v>
      </c>
      <c r="E135" t="s">
        <v>140</v>
      </c>
      <c r="F135">
        <v>301</v>
      </c>
      <c r="G135" t="s">
        <v>141</v>
      </c>
      <c r="H135" t="s">
        <v>141</v>
      </c>
      <c r="I135">
        <v>104</v>
      </c>
      <c r="J135" t="s">
        <v>33</v>
      </c>
      <c r="K135">
        <v>709</v>
      </c>
      <c r="L135" t="s">
        <v>147</v>
      </c>
      <c r="M135">
        <v>1</v>
      </c>
      <c r="N135" t="s">
        <v>26</v>
      </c>
      <c r="S135">
        <v>709</v>
      </c>
      <c r="T135" t="s">
        <v>141</v>
      </c>
      <c r="U135" t="s">
        <v>147</v>
      </c>
      <c r="V135" s="14" t="s">
        <v>141</v>
      </c>
    </row>
    <row r="136" spans="1:22">
      <c r="A136" s="13">
        <v>110301183710</v>
      </c>
      <c r="B136">
        <v>1</v>
      </c>
      <c r="C136" t="s">
        <v>20</v>
      </c>
      <c r="D136">
        <v>3</v>
      </c>
      <c r="E136" t="s">
        <v>140</v>
      </c>
      <c r="F136">
        <v>301</v>
      </c>
      <c r="G136" t="s">
        <v>141</v>
      </c>
      <c r="H136" t="s">
        <v>141</v>
      </c>
      <c r="I136">
        <v>183</v>
      </c>
      <c r="J136" t="s">
        <v>37</v>
      </c>
      <c r="K136">
        <v>710</v>
      </c>
      <c r="L136" t="s">
        <v>144</v>
      </c>
      <c r="M136">
        <v>1</v>
      </c>
      <c r="N136" t="s">
        <v>26</v>
      </c>
      <c r="S136">
        <v>710</v>
      </c>
      <c r="T136" t="s">
        <v>141</v>
      </c>
      <c r="U136" t="s">
        <v>144</v>
      </c>
      <c r="V136" s="14" t="s">
        <v>141</v>
      </c>
    </row>
    <row r="137" spans="1:22">
      <c r="A137" s="13">
        <v>110301183711</v>
      </c>
      <c r="B137">
        <v>1</v>
      </c>
      <c r="C137" t="s">
        <v>20</v>
      </c>
      <c r="D137">
        <v>3</v>
      </c>
      <c r="E137" t="s">
        <v>140</v>
      </c>
      <c r="F137">
        <v>301</v>
      </c>
      <c r="G137" t="s">
        <v>141</v>
      </c>
      <c r="H137" t="s">
        <v>141</v>
      </c>
      <c r="I137">
        <v>183</v>
      </c>
      <c r="J137" t="s">
        <v>37</v>
      </c>
      <c r="K137">
        <v>711</v>
      </c>
      <c r="L137" t="s">
        <v>148</v>
      </c>
      <c r="M137">
        <v>1</v>
      </c>
      <c r="N137" t="s">
        <v>26</v>
      </c>
      <c r="S137">
        <v>711</v>
      </c>
      <c r="T137" t="s">
        <v>141</v>
      </c>
      <c r="U137" t="s">
        <v>148</v>
      </c>
      <c r="V137" s="14" t="s">
        <v>141</v>
      </c>
    </row>
    <row r="138" spans="1:22">
      <c r="A138" s="13">
        <v>110301190712</v>
      </c>
      <c r="B138">
        <v>1</v>
      </c>
      <c r="C138" t="s">
        <v>20</v>
      </c>
      <c r="D138">
        <v>3</v>
      </c>
      <c r="E138" t="s">
        <v>140</v>
      </c>
      <c r="F138">
        <v>301</v>
      </c>
      <c r="G138" t="s">
        <v>141</v>
      </c>
      <c r="H138" t="s">
        <v>141</v>
      </c>
      <c r="I138">
        <v>190</v>
      </c>
      <c r="J138" t="s">
        <v>149</v>
      </c>
      <c r="K138">
        <v>712</v>
      </c>
      <c r="L138" t="s">
        <v>141</v>
      </c>
      <c r="M138">
        <v>1</v>
      </c>
      <c r="N138" t="s">
        <v>26</v>
      </c>
      <c r="S138">
        <v>712</v>
      </c>
      <c r="T138" t="s">
        <v>141</v>
      </c>
      <c r="U138" t="s">
        <v>141</v>
      </c>
      <c r="V138" s="14" t="s">
        <v>141</v>
      </c>
    </row>
    <row r="139" spans="1:22">
      <c r="A139" s="13">
        <v>110302002701</v>
      </c>
      <c r="B139">
        <v>1</v>
      </c>
      <c r="C139" t="s">
        <v>20</v>
      </c>
      <c r="D139">
        <v>3</v>
      </c>
      <c r="E139" t="s">
        <v>140</v>
      </c>
      <c r="F139">
        <v>302</v>
      </c>
      <c r="G139" t="s">
        <v>150</v>
      </c>
      <c r="H139" t="s">
        <v>150</v>
      </c>
      <c r="I139">
        <v>2</v>
      </c>
      <c r="J139" t="s">
        <v>24</v>
      </c>
      <c r="K139">
        <v>701</v>
      </c>
      <c r="L139" t="s">
        <v>150</v>
      </c>
      <c r="M139">
        <v>1</v>
      </c>
      <c r="N139" t="s">
        <v>26</v>
      </c>
      <c r="S139">
        <v>701</v>
      </c>
      <c r="T139" t="s">
        <v>150</v>
      </c>
      <c r="U139" t="s">
        <v>150</v>
      </c>
      <c r="V139" s="14" t="s">
        <v>150</v>
      </c>
    </row>
    <row r="140" spans="1:22">
      <c r="A140" s="13">
        <v>110302007702</v>
      </c>
      <c r="B140">
        <v>1</v>
      </c>
      <c r="C140" t="s">
        <v>20</v>
      </c>
      <c r="D140">
        <v>3</v>
      </c>
      <c r="E140" t="s">
        <v>140</v>
      </c>
      <c r="F140">
        <v>302</v>
      </c>
      <c r="G140" t="s">
        <v>150</v>
      </c>
      <c r="H140" t="s">
        <v>150</v>
      </c>
      <c r="I140">
        <v>7</v>
      </c>
      <c r="J140" t="s">
        <v>93</v>
      </c>
      <c r="K140">
        <v>702</v>
      </c>
      <c r="L140" t="s">
        <v>151</v>
      </c>
      <c r="M140">
        <v>1</v>
      </c>
      <c r="N140" t="s">
        <v>26</v>
      </c>
      <c r="S140">
        <v>702</v>
      </c>
      <c r="T140" t="s">
        <v>150</v>
      </c>
      <c r="U140" t="s">
        <v>151</v>
      </c>
      <c r="V140" s="14" t="s">
        <v>150</v>
      </c>
    </row>
    <row r="141" spans="1:22">
      <c r="A141" s="13">
        <v>110302035703</v>
      </c>
      <c r="B141">
        <v>1</v>
      </c>
      <c r="C141" t="s">
        <v>20</v>
      </c>
      <c r="D141">
        <v>3</v>
      </c>
      <c r="E141" t="s">
        <v>140</v>
      </c>
      <c r="F141">
        <v>302</v>
      </c>
      <c r="G141" t="s">
        <v>150</v>
      </c>
      <c r="H141" t="s">
        <v>150</v>
      </c>
      <c r="I141">
        <v>35</v>
      </c>
      <c r="J141" t="s">
        <v>109</v>
      </c>
      <c r="K141">
        <v>703</v>
      </c>
      <c r="L141" t="s">
        <v>152</v>
      </c>
      <c r="M141">
        <v>1</v>
      </c>
      <c r="N141" t="s">
        <v>26</v>
      </c>
      <c r="S141">
        <v>703</v>
      </c>
      <c r="T141" t="s">
        <v>150</v>
      </c>
      <c r="U141" t="s">
        <v>152</v>
      </c>
      <c r="V141" s="14" t="s">
        <v>150</v>
      </c>
    </row>
    <row r="142" spans="1:22">
      <c r="A142" s="13">
        <v>110302104704</v>
      </c>
      <c r="B142">
        <v>1</v>
      </c>
      <c r="C142" t="s">
        <v>20</v>
      </c>
      <c r="D142">
        <v>3</v>
      </c>
      <c r="E142" t="s">
        <v>140</v>
      </c>
      <c r="F142">
        <v>302</v>
      </c>
      <c r="G142" t="s">
        <v>150</v>
      </c>
      <c r="H142" t="s">
        <v>150</v>
      </c>
      <c r="I142">
        <v>104</v>
      </c>
      <c r="J142" t="s">
        <v>33</v>
      </c>
      <c r="K142">
        <v>704</v>
      </c>
      <c r="L142" t="s">
        <v>150</v>
      </c>
      <c r="M142">
        <v>1</v>
      </c>
      <c r="N142" t="s">
        <v>26</v>
      </c>
      <c r="S142">
        <v>704</v>
      </c>
      <c r="T142" t="s">
        <v>150</v>
      </c>
      <c r="U142" t="s">
        <v>150</v>
      </c>
      <c r="V142" s="14" t="s">
        <v>150</v>
      </c>
    </row>
    <row r="143" spans="1:22">
      <c r="A143" s="13">
        <v>110302183705</v>
      </c>
      <c r="B143">
        <v>1</v>
      </c>
      <c r="C143" t="s">
        <v>20</v>
      </c>
      <c r="D143">
        <v>3</v>
      </c>
      <c r="E143" t="s">
        <v>140</v>
      </c>
      <c r="F143">
        <v>302</v>
      </c>
      <c r="G143" t="s">
        <v>150</v>
      </c>
      <c r="H143" t="s">
        <v>150</v>
      </c>
      <c r="I143">
        <v>183</v>
      </c>
      <c r="J143" t="s">
        <v>37</v>
      </c>
      <c r="K143">
        <v>705</v>
      </c>
      <c r="L143" t="s">
        <v>153</v>
      </c>
      <c r="M143">
        <v>1</v>
      </c>
      <c r="N143" t="s">
        <v>26</v>
      </c>
      <c r="S143">
        <v>705</v>
      </c>
      <c r="T143" t="s">
        <v>150</v>
      </c>
      <c r="U143" t="s">
        <v>153</v>
      </c>
      <c r="V143" s="14" t="s">
        <v>150</v>
      </c>
    </row>
    <row r="144" spans="1:22">
      <c r="A144" s="13">
        <v>110303002701</v>
      </c>
      <c r="B144">
        <v>1</v>
      </c>
      <c r="C144" t="s">
        <v>20</v>
      </c>
      <c r="D144">
        <v>3</v>
      </c>
      <c r="E144" t="s">
        <v>140</v>
      </c>
      <c r="F144">
        <v>303</v>
      </c>
      <c r="G144" t="s">
        <v>154</v>
      </c>
      <c r="H144" t="s">
        <v>155</v>
      </c>
      <c r="I144">
        <v>2</v>
      </c>
      <c r="J144" t="s">
        <v>24</v>
      </c>
      <c r="K144">
        <v>701</v>
      </c>
      <c r="L144" t="s">
        <v>154</v>
      </c>
      <c r="M144">
        <v>1</v>
      </c>
      <c r="N144" t="s">
        <v>26</v>
      </c>
      <c r="S144">
        <v>701</v>
      </c>
      <c r="T144" t="s">
        <v>155</v>
      </c>
      <c r="U144" t="s">
        <v>154</v>
      </c>
      <c r="V144" s="14" t="s">
        <v>154</v>
      </c>
    </row>
    <row r="145" spans="1:22">
      <c r="A145" s="13">
        <v>110303007702</v>
      </c>
      <c r="B145">
        <v>1</v>
      </c>
      <c r="C145" t="s">
        <v>20</v>
      </c>
      <c r="D145">
        <v>3</v>
      </c>
      <c r="E145" t="s">
        <v>140</v>
      </c>
      <c r="F145">
        <v>303</v>
      </c>
      <c r="G145" t="s">
        <v>154</v>
      </c>
      <c r="H145" t="s">
        <v>155</v>
      </c>
      <c r="I145">
        <v>7</v>
      </c>
      <c r="J145" t="s">
        <v>93</v>
      </c>
      <c r="K145">
        <v>702</v>
      </c>
      <c r="L145" t="s">
        <v>156</v>
      </c>
      <c r="M145">
        <v>1</v>
      </c>
      <c r="N145" t="s">
        <v>26</v>
      </c>
      <c r="S145">
        <v>702</v>
      </c>
      <c r="T145" t="s">
        <v>155</v>
      </c>
      <c r="U145" t="s">
        <v>156</v>
      </c>
      <c r="V145" s="14" t="s">
        <v>154</v>
      </c>
    </row>
    <row r="146" spans="1:22">
      <c r="A146" s="13">
        <v>110303007703</v>
      </c>
      <c r="B146">
        <v>1</v>
      </c>
      <c r="C146" t="s">
        <v>20</v>
      </c>
      <c r="D146">
        <v>3</v>
      </c>
      <c r="E146" t="s">
        <v>140</v>
      </c>
      <c r="F146">
        <v>303</v>
      </c>
      <c r="G146" t="s">
        <v>154</v>
      </c>
      <c r="H146" t="s">
        <v>155</v>
      </c>
      <c r="I146">
        <v>7</v>
      </c>
      <c r="J146" t="s">
        <v>93</v>
      </c>
      <c r="K146">
        <v>703</v>
      </c>
      <c r="L146" t="s">
        <v>157</v>
      </c>
      <c r="M146">
        <v>1</v>
      </c>
      <c r="N146" t="s">
        <v>26</v>
      </c>
      <c r="S146">
        <v>703</v>
      </c>
      <c r="T146" t="s">
        <v>155</v>
      </c>
      <c r="U146" t="s">
        <v>157</v>
      </c>
      <c r="V146" s="14" t="s">
        <v>154</v>
      </c>
    </row>
    <row r="147" spans="1:22">
      <c r="A147" s="13">
        <v>110303035704</v>
      </c>
      <c r="B147">
        <v>1</v>
      </c>
      <c r="C147" t="s">
        <v>20</v>
      </c>
      <c r="D147">
        <v>3</v>
      </c>
      <c r="E147" t="s">
        <v>140</v>
      </c>
      <c r="F147">
        <v>303</v>
      </c>
      <c r="G147" t="s">
        <v>154</v>
      </c>
      <c r="H147" t="s">
        <v>155</v>
      </c>
      <c r="I147">
        <v>35</v>
      </c>
      <c r="J147" t="s">
        <v>109</v>
      </c>
      <c r="K147">
        <v>704</v>
      </c>
      <c r="L147" t="s">
        <v>158</v>
      </c>
      <c r="M147">
        <v>1</v>
      </c>
      <c r="N147" t="s">
        <v>26</v>
      </c>
      <c r="S147">
        <v>704</v>
      </c>
      <c r="T147" t="s">
        <v>155</v>
      </c>
      <c r="U147" t="s">
        <v>158</v>
      </c>
      <c r="V147" s="14" t="s">
        <v>154</v>
      </c>
    </row>
    <row r="148" spans="1:22">
      <c r="A148" s="13">
        <v>110303104705</v>
      </c>
      <c r="B148">
        <v>1</v>
      </c>
      <c r="C148" t="s">
        <v>20</v>
      </c>
      <c r="D148">
        <v>3</v>
      </c>
      <c r="E148" t="s">
        <v>140</v>
      </c>
      <c r="F148">
        <v>303</v>
      </c>
      <c r="G148" t="s">
        <v>154</v>
      </c>
      <c r="H148" t="s">
        <v>155</v>
      </c>
      <c r="I148">
        <v>104</v>
      </c>
      <c r="J148" t="s">
        <v>33</v>
      </c>
      <c r="K148">
        <v>705</v>
      </c>
      <c r="L148" t="s">
        <v>154</v>
      </c>
      <c r="M148">
        <v>1</v>
      </c>
      <c r="N148" t="s">
        <v>26</v>
      </c>
      <c r="S148">
        <v>705</v>
      </c>
      <c r="T148" t="s">
        <v>155</v>
      </c>
      <c r="U148" t="s">
        <v>154</v>
      </c>
      <c r="V148" s="14" t="s">
        <v>154</v>
      </c>
    </row>
    <row r="149" spans="1:22">
      <c r="A149" s="13">
        <v>110303183706</v>
      </c>
      <c r="B149">
        <v>1</v>
      </c>
      <c r="C149" t="s">
        <v>20</v>
      </c>
      <c r="D149">
        <v>3</v>
      </c>
      <c r="E149" t="s">
        <v>140</v>
      </c>
      <c r="F149">
        <v>303</v>
      </c>
      <c r="G149" t="s">
        <v>154</v>
      </c>
      <c r="H149" t="s">
        <v>155</v>
      </c>
      <c r="I149">
        <v>183</v>
      </c>
      <c r="J149" t="s">
        <v>37</v>
      </c>
      <c r="K149">
        <v>706</v>
      </c>
      <c r="L149" t="s">
        <v>158</v>
      </c>
      <c r="M149">
        <v>1</v>
      </c>
      <c r="N149" t="s">
        <v>26</v>
      </c>
      <c r="S149">
        <v>706</v>
      </c>
      <c r="T149" t="s">
        <v>155</v>
      </c>
      <c r="U149" t="s">
        <v>158</v>
      </c>
      <c r="V149" s="14" t="s">
        <v>154</v>
      </c>
    </row>
    <row r="150" spans="1:22">
      <c r="A150" s="13">
        <v>110401002701</v>
      </c>
      <c r="B150">
        <v>1</v>
      </c>
      <c r="C150" t="s">
        <v>20</v>
      </c>
      <c r="D150">
        <v>4</v>
      </c>
      <c r="E150" t="s">
        <v>159</v>
      </c>
      <c r="F150">
        <v>401</v>
      </c>
      <c r="G150" t="s">
        <v>160</v>
      </c>
      <c r="H150" t="s">
        <v>161</v>
      </c>
      <c r="I150">
        <v>2</v>
      </c>
      <c r="J150" t="s">
        <v>24</v>
      </c>
      <c r="K150">
        <v>701</v>
      </c>
      <c r="L150" t="s">
        <v>162</v>
      </c>
      <c r="M150">
        <v>1</v>
      </c>
      <c r="N150" t="s">
        <v>26</v>
      </c>
      <c r="S150">
        <v>701</v>
      </c>
      <c r="T150" t="s">
        <v>161</v>
      </c>
      <c r="U150" t="s">
        <v>162</v>
      </c>
      <c r="V150" s="14" t="s">
        <v>160</v>
      </c>
    </row>
    <row r="151" spans="1:22">
      <c r="A151" s="13">
        <v>110401002702</v>
      </c>
      <c r="B151">
        <v>1</v>
      </c>
      <c r="C151" t="s">
        <v>20</v>
      </c>
      <c r="D151">
        <v>4</v>
      </c>
      <c r="E151" t="s">
        <v>159</v>
      </c>
      <c r="F151">
        <v>401</v>
      </c>
      <c r="G151" t="s">
        <v>160</v>
      </c>
      <c r="H151" t="s">
        <v>161</v>
      </c>
      <c r="I151">
        <v>2</v>
      </c>
      <c r="J151" t="s">
        <v>24</v>
      </c>
      <c r="K151">
        <v>702</v>
      </c>
      <c r="L151" t="s">
        <v>163</v>
      </c>
      <c r="M151">
        <v>1</v>
      </c>
      <c r="N151" t="s">
        <v>26</v>
      </c>
      <c r="S151">
        <v>702</v>
      </c>
      <c r="T151" t="s">
        <v>161</v>
      </c>
      <c r="U151" t="s">
        <v>163</v>
      </c>
      <c r="V151" s="14" t="s">
        <v>160</v>
      </c>
    </row>
    <row r="152" spans="1:22">
      <c r="A152" s="13">
        <v>110401002703</v>
      </c>
      <c r="B152">
        <v>1</v>
      </c>
      <c r="C152" t="s">
        <v>20</v>
      </c>
      <c r="D152">
        <v>4</v>
      </c>
      <c r="E152" t="s">
        <v>159</v>
      </c>
      <c r="F152">
        <v>401</v>
      </c>
      <c r="G152" t="s">
        <v>160</v>
      </c>
      <c r="H152" t="s">
        <v>161</v>
      </c>
      <c r="I152">
        <v>2</v>
      </c>
      <c r="J152" t="s">
        <v>24</v>
      </c>
      <c r="K152">
        <v>703</v>
      </c>
      <c r="L152" t="s">
        <v>164</v>
      </c>
      <c r="M152">
        <v>1</v>
      </c>
      <c r="N152" t="s">
        <v>26</v>
      </c>
      <c r="S152">
        <v>703</v>
      </c>
      <c r="T152" t="s">
        <v>161</v>
      </c>
      <c r="U152" t="s">
        <v>164</v>
      </c>
      <c r="V152" s="14" t="s">
        <v>160</v>
      </c>
    </row>
    <row r="153" spans="1:22">
      <c r="A153" s="13">
        <v>110401002704</v>
      </c>
      <c r="B153">
        <v>1</v>
      </c>
      <c r="C153" t="s">
        <v>20</v>
      </c>
      <c r="D153">
        <v>4</v>
      </c>
      <c r="E153" t="s">
        <v>159</v>
      </c>
      <c r="F153">
        <v>401</v>
      </c>
      <c r="G153" t="s">
        <v>160</v>
      </c>
      <c r="H153" t="s">
        <v>161</v>
      </c>
      <c r="I153">
        <v>2</v>
      </c>
      <c r="J153" t="s">
        <v>24</v>
      </c>
      <c r="K153">
        <v>704</v>
      </c>
      <c r="L153" t="s">
        <v>165</v>
      </c>
      <c r="M153">
        <v>1</v>
      </c>
      <c r="N153" t="s">
        <v>26</v>
      </c>
      <c r="S153">
        <v>704</v>
      </c>
      <c r="T153" t="s">
        <v>161</v>
      </c>
      <c r="U153" t="s">
        <v>165</v>
      </c>
      <c r="V153" s="14" t="s">
        <v>160</v>
      </c>
    </row>
    <row r="154" spans="1:22">
      <c r="A154" s="13">
        <v>110401002705</v>
      </c>
      <c r="B154">
        <v>1</v>
      </c>
      <c r="C154" t="s">
        <v>20</v>
      </c>
      <c r="D154">
        <v>4</v>
      </c>
      <c r="E154" t="s">
        <v>159</v>
      </c>
      <c r="F154">
        <v>401</v>
      </c>
      <c r="G154" t="s">
        <v>160</v>
      </c>
      <c r="H154" t="s">
        <v>161</v>
      </c>
      <c r="I154">
        <v>2</v>
      </c>
      <c r="J154" t="s">
        <v>24</v>
      </c>
      <c r="K154">
        <v>705</v>
      </c>
      <c r="L154" t="s">
        <v>166</v>
      </c>
      <c r="M154">
        <v>1</v>
      </c>
      <c r="N154" t="s">
        <v>26</v>
      </c>
      <c r="S154">
        <v>705</v>
      </c>
      <c r="T154" t="s">
        <v>161</v>
      </c>
      <c r="U154" t="s">
        <v>166</v>
      </c>
      <c r="V154" s="14" t="s">
        <v>160</v>
      </c>
    </row>
    <row r="155" spans="1:22">
      <c r="A155" s="13">
        <v>110401007706</v>
      </c>
      <c r="B155">
        <v>1</v>
      </c>
      <c r="C155" t="s">
        <v>20</v>
      </c>
      <c r="D155">
        <v>4</v>
      </c>
      <c r="E155" t="s">
        <v>159</v>
      </c>
      <c r="F155">
        <v>401</v>
      </c>
      <c r="G155" t="s">
        <v>160</v>
      </c>
      <c r="H155" t="s">
        <v>161</v>
      </c>
      <c r="I155">
        <v>7</v>
      </c>
      <c r="J155" t="s">
        <v>93</v>
      </c>
      <c r="K155">
        <v>706</v>
      </c>
      <c r="L155" t="s">
        <v>167</v>
      </c>
      <c r="M155">
        <v>1</v>
      </c>
      <c r="N155" t="s">
        <v>26</v>
      </c>
      <c r="S155">
        <v>706</v>
      </c>
      <c r="T155" t="s">
        <v>161</v>
      </c>
      <c r="U155" t="s">
        <v>167</v>
      </c>
      <c r="V155" s="14" t="s">
        <v>160</v>
      </c>
    </row>
    <row r="156" spans="1:22">
      <c r="A156" s="13">
        <v>110401007707</v>
      </c>
      <c r="B156">
        <v>1</v>
      </c>
      <c r="C156" t="s">
        <v>20</v>
      </c>
      <c r="D156">
        <v>4</v>
      </c>
      <c r="E156" t="s">
        <v>159</v>
      </c>
      <c r="F156">
        <v>401</v>
      </c>
      <c r="G156" t="s">
        <v>160</v>
      </c>
      <c r="H156" t="s">
        <v>161</v>
      </c>
      <c r="I156">
        <v>7</v>
      </c>
      <c r="J156" t="s">
        <v>93</v>
      </c>
      <c r="K156">
        <v>707</v>
      </c>
      <c r="L156" t="s">
        <v>168</v>
      </c>
      <c r="M156">
        <v>1</v>
      </c>
      <c r="N156" t="s">
        <v>26</v>
      </c>
      <c r="S156">
        <v>707</v>
      </c>
      <c r="T156" t="s">
        <v>161</v>
      </c>
      <c r="U156" t="s">
        <v>168</v>
      </c>
      <c r="V156" s="14" t="s">
        <v>160</v>
      </c>
    </row>
    <row r="157" spans="1:22">
      <c r="A157" s="13">
        <v>110401007708</v>
      </c>
      <c r="B157">
        <v>1</v>
      </c>
      <c r="C157" t="s">
        <v>20</v>
      </c>
      <c r="D157">
        <v>4</v>
      </c>
      <c r="E157" t="s">
        <v>159</v>
      </c>
      <c r="F157">
        <v>401</v>
      </c>
      <c r="G157" t="s">
        <v>160</v>
      </c>
      <c r="H157" t="s">
        <v>161</v>
      </c>
      <c r="I157">
        <v>7</v>
      </c>
      <c r="J157" t="s">
        <v>93</v>
      </c>
      <c r="K157">
        <v>708</v>
      </c>
      <c r="L157" t="s">
        <v>169</v>
      </c>
      <c r="M157">
        <v>1</v>
      </c>
      <c r="N157" t="s">
        <v>26</v>
      </c>
      <c r="S157">
        <v>708</v>
      </c>
      <c r="T157" t="s">
        <v>161</v>
      </c>
      <c r="U157" t="s">
        <v>169</v>
      </c>
      <c r="V157" s="14" t="s">
        <v>160</v>
      </c>
    </row>
    <row r="158" spans="1:22">
      <c r="A158" s="13">
        <v>110401061709</v>
      </c>
      <c r="B158">
        <v>1</v>
      </c>
      <c r="C158" t="s">
        <v>20</v>
      </c>
      <c r="D158">
        <v>4</v>
      </c>
      <c r="E158" t="s">
        <v>159</v>
      </c>
      <c r="F158">
        <v>401</v>
      </c>
      <c r="G158" t="s">
        <v>160</v>
      </c>
      <c r="H158" t="s">
        <v>161</v>
      </c>
      <c r="I158">
        <v>61</v>
      </c>
      <c r="J158" t="s">
        <v>170</v>
      </c>
      <c r="K158">
        <v>709</v>
      </c>
      <c r="L158" t="s">
        <v>160</v>
      </c>
      <c r="M158">
        <v>1</v>
      </c>
      <c r="N158" t="s">
        <v>26</v>
      </c>
      <c r="S158">
        <v>709</v>
      </c>
      <c r="T158" t="s">
        <v>161</v>
      </c>
      <c r="U158" t="s">
        <v>160</v>
      </c>
      <c r="V158" s="14" t="s">
        <v>160</v>
      </c>
    </row>
    <row r="159" spans="1:22">
      <c r="A159" s="13">
        <v>110401061710</v>
      </c>
      <c r="B159">
        <v>1</v>
      </c>
      <c r="C159" t="s">
        <v>20</v>
      </c>
      <c r="D159">
        <v>4</v>
      </c>
      <c r="E159" t="s">
        <v>159</v>
      </c>
      <c r="F159">
        <v>401</v>
      </c>
      <c r="G159" t="s">
        <v>160</v>
      </c>
      <c r="H159" t="s">
        <v>161</v>
      </c>
      <c r="I159">
        <v>61</v>
      </c>
      <c r="J159" t="s">
        <v>170</v>
      </c>
      <c r="K159">
        <v>710</v>
      </c>
      <c r="L159" t="s">
        <v>168</v>
      </c>
      <c r="M159">
        <v>1</v>
      </c>
      <c r="N159" t="s">
        <v>26</v>
      </c>
      <c r="S159">
        <v>710</v>
      </c>
      <c r="T159" t="s">
        <v>161</v>
      </c>
      <c r="U159" t="s">
        <v>168</v>
      </c>
      <c r="V159" s="14" t="s">
        <v>160</v>
      </c>
    </row>
    <row r="160" spans="1:22">
      <c r="A160" s="13">
        <v>110401061711</v>
      </c>
      <c r="B160">
        <v>1</v>
      </c>
      <c r="C160" t="s">
        <v>20</v>
      </c>
      <c r="D160">
        <v>4</v>
      </c>
      <c r="E160" t="s">
        <v>159</v>
      </c>
      <c r="F160">
        <v>401</v>
      </c>
      <c r="G160" t="s">
        <v>160</v>
      </c>
      <c r="H160" t="s">
        <v>161</v>
      </c>
      <c r="I160">
        <v>61</v>
      </c>
      <c r="J160" t="s">
        <v>170</v>
      </c>
      <c r="K160">
        <v>711</v>
      </c>
      <c r="L160" t="s">
        <v>171</v>
      </c>
      <c r="M160">
        <v>1</v>
      </c>
      <c r="N160" t="s">
        <v>26</v>
      </c>
      <c r="S160">
        <v>711</v>
      </c>
      <c r="T160" t="s">
        <v>161</v>
      </c>
      <c r="U160" t="s">
        <v>171</v>
      </c>
      <c r="V160" s="14" t="s">
        <v>160</v>
      </c>
    </row>
    <row r="161" spans="1:22">
      <c r="A161" s="13">
        <v>110401104712</v>
      </c>
      <c r="B161">
        <v>1</v>
      </c>
      <c r="C161" t="s">
        <v>20</v>
      </c>
      <c r="D161">
        <v>4</v>
      </c>
      <c r="E161" t="s">
        <v>159</v>
      </c>
      <c r="F161">
        <v>401</v>
      </c>
      <c r="G161" t="s">
        <v>160</v>
      </c>
      <c r="H161" t="s">
        <v>161</v>
      </c>
      <c r="I161">
        <v>104</v>
      </c>
      <c r="J161" t="s">
        <v>33</v>
      </c>
      <c r="K161">
        <v>712</v>
      </c>
      <c r="L161" t="s">
        <v>160</v>
      </c>
      <c r="M161">
        <v>1</v>
      </c>
      <c r="N161" t="s">
        <v>26</v>
      </c>
      <c r="S161">
        <v>712</v>
      </c>
      <c r="T161" t="s">
        <v>161</v>
      </c>
      <c r="U161" t="s">
        <v>160</v>
      </c>
      <c r="V161" s="14" t="s">
        <v>160</v>
      </c>
    </row>
    <row r="162" spans="1:22">
      <c r="A162" s="13">
        <v>110401104713</v>
      </c>
      <c r="B162">
        <v>1</v>
      </c>
      <c r="C162" t="s">
        <v>20</v>
      </c>
      <c r="D162">
        <v>4</v>
      </c>
      <c r="E162" t="s">
        <v>159</v>
      </c>
      <c r="F162">
        <v>401</v>
      </c>
      <c r="G162" t="s">
        <v>160</v>
      </c>
      <c r="H162" t="s">
        <v>161</v>
      </c>
      <c r="I162">
        <v>104</v>
      </c>
      <c r="J162" t="s">
        <v>33</v>
      </c>
      <c r="K162">
        <v>713</v>
      </c>
      <c r="L162" t="s">
        <v>172</v>
      </c>
      <c r="M162">
        <v>1</v>
      </c>
      <c r="N162" t="s">
        <v>26</v>
      </c>
      <c r="S162">
        <v>713</v>
      </c>
      <c r="T162" t="s">
        <v>161</v>
      </c>
      <c r="U162" t="s">
        <v>172</v>
      </c>
      <c r="V162" s="14" t="s">
        <v>160</v>
      </c>
    </row>
    <row r="163" spans="1:22">
      <c r="A163" s="13">
        <v>110401104714</v>
      </c>
      <c r="B163">
        <v>1</v>
      </c>
      <c r="C163" t="s">
        <v>20</v>
      </c>
      <c r="D163">
        <v>4</v>
      </c>
      <c r="E163" t="s">
        <v>159</v>
      </c>
      <c r="F163">
        <v>401</v>
      </c>
      <c r="G163" t="s">
        <v>160</v>
      </c>
      <c r="H163" t="s">
        <v>161</v>
      </c>
      <c r="I163">
        <v>104</v>
      </c>
      <c r="J163" t="s">
        <v>33</v>
      </c>
      <c r="K163">
        <v>714</v>
      </c>
      <c r="L163" t="s">
        <v>173</v>
      </c>
      <c r="M163">
        <v>1</v>
      </c>
      <c r="N163" t="s">
        <v>26</v>
      </c>
      <c r="S163">
        <v>714</v>
      </c>
      <c r="T163" t="s">
        <v>161</v>
      </c>
      <c r="U163" t="s">
        <v>173</v>
      </c>
      <c r="V163" s="14" t="s">
        <v>160</v>
      </c>
    </row>
    <row r="164" spans="1:22">
      <c r="A164" s="13">
        <v>110401104715</v>
      </c>
      <c r="B164">
        <v>1</v>
      </c>
      <c r="C164" t="s">
        <v>20</v>
      </c>
      <c r="D164">
        <v>4</v>
      </c>
      <c r="E164" t="s">
        <v>159</v>
      </c>
      <c r="F164">
        <v>401</v>
      </c>
      <c r="G164" t="s">
        <v>160</v>
      </c>
      <c r="H164" t="s">
        <v>161</v>
      </c>
      <c r="I164">
        <v>104</v>
      </c>
      <c r="J164" t="s">
        <v>33</v>
      </c>
      <c r="K164">
        <v>715</v>
      </c>
      <c r="L164" t="s">
        <v>174</v>
      </c>
      <c r="M164">
        <v>1</v>
      </c>
      <c r="N164" t="s">
        <v>26</v>
      </c>
      <c r="S164">
        <v>715</v>
      </c>
      <c r="T164" t="s">
        <v>161</v>
      </c>
      <c r="U164" t="s">
        <v>174</v>
      </c>
      <c r="V164" s="14" t="s">
        <v>160</v>
      </c>
    </row>
    <row r="165" spans="1:22">
      <c r="A165" s="13">
        <v>110401104716</v>
      </c>
      <c r="B165">
        <v>1</v>
      </c>
      <c r="C165" t="s">
        <v>20</v>
      </c>
      <c r="D165">
        <v>4</v>
      </c>
      <c r="E165" t="s">
        <v>159</v>
      </c>
      <c r="F165">
        <v>401</v>
      </c>
      <c r="G165" t="s">
        <v>160</v>
      </c>
      <c r="H165" t="s">
        <v>161</v>
      </c>
      <c r="I165">
        <v>104</v>
      </c>
      <c r="J165" t="s">
        <v>33</v>
      </c>
      <c r="K165">
        <v>716</v>
      </c>
      <c r="L165" t="s">
        <v>175</v>
      </c>
      <c r="M165">
        <v>1</v>
      </c>
      <c r="N165" t="s">
        <v>26</v>
      </c>
      <c r="S165">
        <v>716</v>
      </c>
      <c r="T165" t="s">
        <v>161</v>
      </c>
      <c r="U165" t="s">
        <v>175</v>
      </c>
      <c r="V165" s="14" t="s">
        <v>160</v>
      </c>
    </row>
    <row r="166" spans="1:22">
      <c r="A166" s="13">
        <v>110401104717</v>
      </c>
      <c r="B166">
        <v>1</v>
      </c>
      <c r="C166" t="s">
        <v>20</v>
      </c>
      <c r="D166">
        <v>4</v>
      </c>
      <c r="E166" t="s">
        <v>159</v>
      </c>
      <c r="F166">
        <v>401</v>
      </c>
      <c r="G166" t="s">
        <v>160</v>
      </c>
      <c r="H166" t="s">
        <v>161</v>
      </c>
      <c r="I166">
        <v>104</v>
      </c>
      <c r="J166" t="s">
        <v>33</v>
      </c>
      <c r="K166">
        <v>717</v>
      </c>
      <c r="L166" t="s">
        <v>176</v>
      </c>
      <c r="M166">
        <v>1</v>
      </c>
      <c r="N166" t="s">
        <v>26</v>
      </c>
      <c r="S166">
        <v>717</v>
      </c>
      <c r="T166" t="s">
        <v>161</v>
      </c>
      <c r="U166" t="s">
        <v>176</v>
      </c>
      <c r="V166" s="14" t="s">
        <v>160</v>
      </c>
    </row>
    <row r="167" spans="1:22">
      <c r="A167" s="13">
        <v>110401183718</v>
      </c>
      <c r="B167">
        <v>1</v>
      </c>
      <c r="C167" t="s">
        <v>20</v>
      </c>
      <c r="D167">
        <v>4</v>
      </c>
      <c r="E167" t="s">
        <v>159</v>
      </c>
      <c r="F167">
        <v>401</v>
      </c>
      <c r="G167" t="s">
        <v>160</v>
      </c>
      <c r="H167" t="s">
        <v>161</v>
      </c>
      <c r="I167">
        <v>183</v>
      </c>
      <c r="J167" t="s">
        <v>37</v>
      </c>
      <c r="K167">
        <v>718</v>
      </c>
      <c r="L167" t="s">
        <v>168</v>
      </c>
      <c r="M167">
        <v>1</v>
      </c>
      <c r="N167" t="s">
        <v>26</v>
      </c>
      <c r="S167">
        <v>718</v>
      </c>
      <c r="T167" t="s">
        <v>161</v>
      </c>
      <c r="U167" t="s">
        <v>168</v>
      </c>
      <c r="V167" s="14" t="s">
        <v>160</v>
      </c>
    </row>
    <row r="168" spans="1:22">
      <c r="A168" s="13">
        <v>110401183719</v>
      </c>
      <c r="B168">
        <v>1</v>
      </c>
      <c r="C168" t="s">
        <v>20</v>
      </c>
      <c r="D168">
        <v>4</v>
      </c>
      <c r="E168" t="s">
        <v>159</v>
      </c>
      <c r="F168">
        <v>401</v>
      </c>
      <c r="G168" t="s">
        <v>160</v>
      </c>
      <c r="H168" t="s">
        <v>161</v>
      </c>
      <c r="I168">
        <v>183</v>
      </c>
      <c r="J168" t="s">
        <v>37</v>
      </c>
      <c r="K168">
        <v>719</v>
      </c>
      <c r="L168" t="s">
        <v>177</v>
      </c>
      <c r="M168">
        <v>1</v>
      </c>
      <c r="N168" t="s">
        <v>26</v>
      </c>
      <c r="S168">
        <v>719</v>
      </c>
      <c r="T168" t="s">
        <v>161</v>
      </c>
      <c r="U168" t="s">
        <v>177</v>
      </c>
      <c r="V168" s="14" t="s">
        <v>160</v>
      </c>
    </row>
    <row r="169" spans="1:22">
      <c r="A169" s="13">
        <v>110402002716</v>
      </c>
      <c r="B169">
        <v>1</v>
      </c>
      <c r="C169" t="s">
        <v>20</v>
      </c>
      <c r="D169">
        <v>4</v>
      </c>
      <c r="E169" t="s">
        <v>159</v>
      </c>
      <c r="F169">
        <v>402</v>
      </c>
      <c r="G169" t="s">
        <v>178</v>
      </c>
      <c r="H169" t="s">
        <v>179</v>
      </c>
      <c r="I169">
        <v>2</v>
      </c>
      <c r="J169" t="s">
        <v>24</v>
      </c>
      <c r="K169">
        <v>716</v>
      </c>
      <c r="L169" t="s">
        <v>180</v>
      </c>
      <c r="M169">
        <v>1</v>
      </c>
      <c r="N169" t="s">
        <v>26</v>
      </c>
      <c r="S169">
        <v>716</v>
      </c>
      <c r="T169" t="s">
        <v>179</v>
      </c>
      <c r="U169" t="s">
        <v>180</v>
      </c>
      <c r="V169" s="14" t="s">
        <v>178</v>
      </c>
    </row>
    <row r="170" spans="1:22">
      <c r="A170" s="13">
        <v>110402002717</v>
      </c>
      <c r="B170">
        <v>1</v>
      </c>
      <c r="C170" t="s">
        <v>20</v>
      </c>
      <c r="D170">
        <v>4</v>
      </c>
      <c r="E170" t="s">
        <v>159</v>
      </c>
      <c r="F170">
        <v>402</v>
      </c>
      <c r="G170" t="s">
        <v>178</v>
      </c>
      <c r="H170" t="s">
        <v>179</v>
      </c>
      <c r="I170">
        <v>2</v>
      </c>
      <c r="J170" t="s">
        <v>24</v>
      </c>
      <c r="K170">
        <v>717</v>
      </c>
      <c r="L170" t="s">
        <v>181</v>
      </c>
      <c r="M170">
        <v>1</v>
      </c>
      <c r="N170" t="s">
        <v>26</v>
      </c>
      <c r="S170">
        <v>717</v>
      </c>
      <c r="T170" t="s">
        <v>179</v>
      </c>
      <c r="U170" t="s">
        <v>181</v>
      </c>
      <c r="V170" s="14" t="s">
        <v>178</v>
      </c>
    </row>
    <row r="171" spans="1:22">
      <c r="A171" s="13">
        <v>110402002718</v>
      </c>
      <c r="B171">
        <v>1</v>
      </c>
      <c r="C171" t="s">
        <v>20</v>
      </c>
      <c r="D171">
        <v>4</v>
      </c>
      <c r="E171" t="s">
        <v>159</v>
      </c>
      <c r="F171">
        <v>402</v>
      </c>
      <c r="G171" t="s">
        <v>178</v>
      </c>
      <c r="H171" t="s">
        <v>179</v>
      </c>
      <c r="I171">
        <v>2</v>
      </c>
      <c r="J171" t="s">
        <v>24</v>
      </c>
      <c r="K171">
        <v>718</v>
      </c>
      <c r="L171" t="s">
        <v>182</v>
      </c>
      <c r="M171">
        <v>1</v>
      </c>
      <c r="N171" t="s">
        <v>26</v>
      </c>
      <c r="S171">
        <v>718</v>
      </c>
      <c r="T171" t="s">
        <v>179</v>
      </c>
      <c r="U171" t="s">
        <v>182</v>
      </c>
      <c r="V171" s="14" t="s">
        <v>178</v>
      </c>
    </row>
    <row r="172" spans="1:22">
      <c r="A172" s="13">
        <v>110402002701</v>
      </c>
      <c r="B172">
        <v>1</v>
      </c>
      <c r="C172" t="s">
        <v>20</v>
      </c>
      <c r="D172">
        <v>4</v>
      </c>
      <c r="E172" t="s">
        <v>159</v>
      </c>
      <c r="F172">
        <v>402</v>
      </c>
      <c r="G172" t="s">
        <v>178</v>
      </c>
      <c r="H172" t="s">
        <v>179</v>
      </c>
      <c r="I172">
        <v>2</v>
      </c>
      <c r="J172" t="s">
        <v>24</v>
      </c>
      <c r="K172">
        <v>701</v>
      </c>
      <c r="L172" t="s">
        <v>183</v>
      </c>
      <c r="M172">
        <v>1</v>
      </c>
      <c r="N172" t="s">
        <v>26</v>
      </c>
      <c r="S172">
        <v>701</v>
      </c>
      <c r="T172" t="s">
        <v>179</v>
      </c>
      <c r="U172" t="s">
        <v>183</v>
      </c>
      <c r="V172" s="14" t="s">
        <v>178</v>
      </c>
    </row>
    <row r="173" spans="1:22">
      <c r="A173" s="13">
        <v>110402002702</v>
      </c>
      <c r="B173">
        <v>1</v>
      </c>
      <c r="C173" t="s">
        <v>20</v>
      </c>
      <c r="D173">
        <v>4</v>
      </c>
      <c r="E173" t="s">
        <v>159</v>
      </c>
      <c r="F173">
        <v>402</v>
      </c>
      <c r="G173" t="s">
        <v>178</v>
      </c>
      <c r="H173" t="s">
        <v>179</v>
      </c>
      <c r="I173">
        <v>2</v>
      </c>
      <c r="J173" t="s">
        <v>24</v>
      </c>
      <c r="K173">
        <v>702</v>
      </c>
      <c r="L173" t="s">
        <v>184</v>
      </c>
      <c r="M173">
        <v>1</v>
      </c>
      <c r="N173" t="s">
        <v>26</v>
      </c>
      <c r="S173">
        <v>702</v>
      </c>
      <c r="T173" t="s">
        <v>179</v>
      </c>
      <c r="U173" t="s">
        <v>184</v>
      </c>
      <c r="V173" s="14" t="s">
        <v>178</v>
      </c>
    </row>
    <row r="174" spans="1:22">
      <c r="A174" s="13">
        <v>110402007703</v>
      </c>
      <c r="B174">
        <v>1</v>
      </c>
      <c r="C174" t="s">
        <v>20</v>
      </c>
      <c r="D174">
        <v>4</v>
      </c>
      <c r="E174" t="s">
        <v>159</v>
      </c>
      <c r="F174">
        <v>402</v>
      </c>
      <c r="G174" t="s">
        <v>178</v>
      </c>
      <c r="H174" t="s">
        <v>179</v>
      </c>
      <c r="I174">
        <v>7</v>
      </c>
      <c r="J174" t="s">
        <v>93</v>
      </c>
      <c r="K174">
        <v>703</v>
      </c>
      <c r="L174" t="s">
        <v>185</v>
      </c>
      <c r="M174">
        <v>1</v>
      </c>
      <c r="N174" t="s">
        <v>26</v>
      </c>
      <c r="S174">
        <v>703</v>
      </c>
      <c r="T174" t="s">
        <v>179</v>
      </c>
      <c r="U174" t="s">
        <v>185</v>
      </c>
      <c r="V174" s="14" t="s">
        <v>178</v>
      </c>
    </row>
    <row r="175" spans="1:22">
      <c r="A175" s="13">
        <v>110402007704</v>
      </c>
      <c r="B175">
        <v>1</v>
      </c>
      <c r="C175" t="s">
        <v>20</v>
      </c>
      <c r="D175">
        <v>4</v>
      </c>
      <c r="E175" t="s">
        <v>159</v>
      </c>
      <c r="F175">
        <v>402</v>
      </c>
      <c r="G175" t="s">
        <v>178</v>
      </c>
      <c r="H175" t="s">
        <v>179</v>
      </c>
      <c r="I175">
        <v>7</v>
      </c>
      <c r="J175" t="s">
        <v>93</v>
      </c>
      <c r="K175">
        <v>704</v>
      </c>
      <c r="L175" t="s">
        <v>186</v>
      </c>
      <c r="M175">
        <v>1</v>
      </c>
      <c r="N175" t="s">
        <v>26</v>
      </c>
      <c r="S175">
        <v>704</v>
      </c>
      <c r="T175" t="s">
        <v>179</v>
      </c>
      <c r="U175" t="s">
        <v>186</v>
      </c>
      <c r="V175" s="14" t="s">
        <v>178</v>
      </c>
    </row>
    <row r="176" spans="1:22">
      <c r="A176" s="13">
        <v>110402007705</v>
      </c>
      <c r="B176">
        <v>1</v>
      </c>
      <c r="C176" t="s">
        <v>20</v>
      </c>
      <c r="D176">
        <v>4</v>
      </c>
      <c r="E176" t="s">
        <v>159</v>
      </c>
      <c r="F176">
        <v>402</v>
      </c>
      <c r="G176" t="s">
        <v>178</v>
      </c>
      <c r="H176" t="s">
        <v>179</v>
      </c>
      <c r="I176">
        <v>7</v>
      </c>
      <c r="J176" t="s">
        <v>93</v>
      </c>
      <c r="K176">
        <v>705</v>
      </c>
      <c r="L176" t="s">
        <v>187</v>
      </c>
      <c r="M176">
        <v>1</v>
      </c>
      <c r="N176" t="s">
        <v>26</v>
      </c>
      <c r="S176">
        <v>705</v>
      </c>
      <c r="T176" t="s">
        <v>179</v>
      </c>
      <c r="U176" t="s">
        <v>187</v>
      </c>
      <c r="V176" s="14" t="s">
        <v>178</v>
      </c>
    </row>
    <row r="177" spans="1:22">
      <c r="A177" s="13">
        <v>110402061706</v>
      </c>
      <c r="B177">
        <v>1</v>
      </c>
      <c r="C177" t="s">
        <v>20</v>
      </c>
      <c r="D177">
        <v>4</v>
      </c>
      <c r="E177" t="s">
        <v>159</v>
      </c>
      <c r="F177">
        <v>402</v>
      </c>
      <c r="G177" t="s">
        <v>178</v>
      </c>
      <c r="H177" t="s">
        <v>179</v>
      </c>
      <c r="I177">
        <v>61</v>
      </c>
      <c r="J177" t="s">
        <v>170</v>
      </c>
      <c r="K177">
        <v>706</v>
      </c>
      <c r="L177" t="s">
        <v>178</v>
      </c>
      <c r="M177">
        <v>1</v>
      </c>
      <c r="N177" t="s">
        <v>26</v>
      </c>
      <c r="S177">
        <v>706</v>
      </c>
      <c r="T177" t="s">
        <v>179</v>
      </c>
      <c r="U177" t="s">
        <v>178</v>
      </c>
      <c r="V177" s="14" t="s">
        <v>178</v>
      </c>
    </row>
    <row r="178" spans="1:22">
      <c r="A178" s="13">
        <v>110402061707</v>
      </c>
      <c r="B178">
        <v>1</v>
      </c>
      <c r="C178" t="s">
        <v>20</v>
      </c>
      <c r="D178">
        <v>4</v>
      </c>
      <c r="E178" t="s">
        <v>159</v>
      </c>
      <c r="F178">
        <v>402</v>
      </c>
      <c r="G178" t="s">
        <v>178</v>
      </c>
      <c r="H178" t="s">
        <v>179</v>
      </c>
      <c r="I178">
        <v>61</v>
      </c>
      <c r="J178" t="s">
        <v>170</v>
      </c>
      <c r="K178">
        <v>707</v>
      </c>
      <c r="L178" t="s">
        <v>186</v>
      </c>
      <c r="M178">
        <v>1</v>
      </c>
      <c r="N178" t="s">
        <v>26</v>
      </c>
      <c r="S178">
        <v>707</v>
      </c>
      <c r="T178" t="s">
        <v>179</v>
      </c>
      <c r="U178" t="s">
        <v>186</v>
      </c>
      <c r="V178" s="14" t="s">
        <v>178</v>
      </c>
    </row>
    <row r="179" spans="1:22">
      <c r="A179" s="13">
        <v>110402061708</v>
      </c>
      <c r="B179">
        <v>1</v>
      </c>
      <c r="C179" t="s">
        <v>20</v>
      </c>
      <c r="D179">
        <v>4</v>
      </c>
      <c r="E179" t="s">
        <v>159</v>
      </c>
      <c r="F179">
        <v>402</v>
      </c>
      <c r="G179" t="s">
        <v>178</v>
      </c>
      <c r="H179" t="s">
        <v>179</v>
      </c>
      <c r="I179">
        <v>61</v>
      </c>
      <c r="J179" t="s">
        <v>170</v>
      </c>
      <c r="K179">
        <v>708</v>
      </c>
      <c r="L179" t="s">
        <v>188</v>
      </c>
      <c r="M179">
        <v>1</v>
      </c>
      <c r="N179" t="s">
        <v>26</v>
      </c>
      <c r="S179">
        <v>708</v>
      </c>
      <c r="T179" t="s">
        <v>179</v>
      </c>
      <c r="U179" t="s">
        <v>188</v>
      </c>
      <c r="V179" s="14" t="s">
        <v>178</v>
      </c>
    </row>
    <row r="180" spans="1:22">
      <c r="A180" s="13">
        <v>110402104719</v>
      </c>
      <c r="B180">
        <v>1</v>
      </c>
      <c r="C180" t="s">
        <v>20</v>
      </c>
      <c r="D180">
        <v>4</v>
      </c>
      <c r="E180" t="s">
        <v>159</v>
      </c>
      <c r="F180">
        <v>402</v>
      </c>
      <c r="G180" t="s">
        <v>178</v>
      </c>
      <c r="H180" t="s">
        <v>179</v>
      </c>
      <c r="I180">
        <v>104</v>
      </c>
      <c r="J180" t="s">
        <v>33</v>
      </c>
      <c r="K180">
        <v>719</v>
      </c>
      <c r="L180" t="s">
        <v>189</v>
      </c>
      <c r="M180">
        <v>1</v>
      </c>
      <c r="N180" t="s">
        <v>26</v>
      </c>
      <c r="S180">
        <v>719</v>
      </c>
      <c r="T180" t="s">
        <v>179</v>
      </c>
      <c r="U180" t="s">
        <v>189</v>
      </c>
      <c r="V180" s="14" t="s">
        <v>178</v>
      </c>
    </row>
    <row r="181" spans="1:22">
      <c r="A181" s="13">
        <v>110402104709</v>
      </c>
      <c r="B181">
        <v>1</v>
      </c>
      <c r="C181" t="s">
        <v>20</v>
      </c>
      <c r="D181">
        <v>4</v>
      </c>
      <c r="E181" t="s">
        <v>159</v>
      </c>
      <c r="F181">
        <v>402</v>
      </c>
      <c r="G181" t="s">
        <v>178</v>
      </c>
      <c r="H181" t="s">
        <v>179</v>
      </c>
      <c r="I181">
        <v>104</v>
      </c>
      <c r="J181" t="s">
        <v>33</v>
      </c>
      <c r="K181">
        <v>709</v>
      </c>
      <c r="L181" t="s">
        <v>178</v>
      </c>
      <c r="M181">
        <v>1</v>
      </c>
      <c r="N181" t="s">
        <v>26</v>
      </c>
      <c r="S181">
        <v>709</v>
      </c>
      <c r="T181" t="s">
        <v>179</v>
      </c>
      <c r="U181" t="s">
        <v>178</v>
      </c>
      <c r="V181" s="14" t="s">
        <v>178</v>
      </c>
    </row>
    <row r="182" spans="1:22">
      <c r="A182" s="13">
        <v>110402104710</v>
      </c>
      <c r="B182">
        <v>1</v>
      </c>
      <c r="C182" t="s">
        <v>20</v>
      </c>
      <c r="D182">
        <v>4</v>
      </c>
      <c r="E182" t="s">
        <v>159</v>
      </c>
      <c r="F182">
        <v>402</v>
      </c>
      <c r="G182" t="s">
        <v>178</v>
      </c>
      <c r="H182" t="s">
        <v>179</v>
      </c>
      <c r="I182">
        <v>104</v>
      </c>
      <c r="J182" t="s">
        <v>33</v>
      </c>
      <c r="K182">
        <v>710</v>
      </c>
      <c r="L182" t="s">
        <v>190</v>
      </c>
      <c r="M182">
        <v>1</v>
      </c>
      <c r="N182" t="s">
        <v>26</v>
      </c>
      <c r="S182">
        <v>710</v>
      </c>
      <c r="T182" t="s">
        <v>179</v>
      </c>
      <c r="U182" t="s">
        <v>190</v>
      </c>
      <c r="V182" s="14" t="s">
        <v>178</v>
      </c>
    </row>
    <row r="183" spans="1:22">
      <c r="A183" s="13">
        <v>110402104711</v>
      </c>
      <c r="B183">
        <v>1</v>
      </c>
      <c r="C183" t="s">
        <v>20</v>
      </c>
      <c r="D183">
        <v>4</v>
      </c>
      <c r="E183" t="s">
        <v>159</v>
      </c>
      <c r="F183">
        <v>402</v>
      </c>
      <c r="G183" t="s">
        <v>178</v>
      </c>
      <c r="H183" t="s">
        <v>179</v>
      </c>
      <c r="I183">
        <v>104</v>
      </c>
      <c r="J183" t="s">
        <v>33</v>
      </c>
      <c r="K183">
        <v>711</v>
      </c>
      <c r="L183" t="s">
        <v>191</v>
      </c>
      <c r="M183">
        <v>1</v>
      </c>
      <c r="N183" t="s">
        <v>26</v>
      </c>
      <c r="S183">
        <v>711</v>
      </c>
      <c r="T183" t="s">
        <v>179</v>
      </c>
      <c r="U183" t="s">
        <v>191</v>
      </c>
      <c r="V183" s="14" t="s">
        <v>178</v>
      </c>
    </row>
    <row r="184" spans="1:22">
      <c r="A184" s="13">
        <v>110402104712</v>
      </c>
      <c r="B184">
        <v>1</v>
      </c>
      <c r="C184" t="s">
        <v>20</v>
      </c>
      <c r="D184">
        <v>4</v>
      </c>
      <c r="E184" t="s">
        <v>159</v>
      </c>
      <c r="F184">
        <v>402</v>
      </c>
      <c r="G184" t="s">
        <v>178</v>
      </c>
      <c r="H184" t="s">
        <v>179</v>
      </c>
      <c r="I184">
        <v>104</v>
      </c>
      <c r="J184" t="s">
        <v>33</v>
      </c>
      <c r="K184">
        <v>712</v>
      </c>
      <c r="L184" t="s">
        <v>192</v>
      </c>
      <c r="M184">
        <v>1</v>
      </c>
      <c r="N184" t="s">
        <v>26</v>
      </c>
      <c r="S184">
        <v>712</v>
      </c>
      <c r="T184" t="s">
        <v>179</v>
      </c>
      <c r="U184" t="s">
        <v>192</v>
      </c>
      <c r="V184" s="14" t="s">
        <v>178</v>
      </c>
    </row>
    <row r="185" spans="1:22">
      <c r="A185" s="13">
        <v>110402104713</v>
      </c>
      <c r="B185">
        <v>1</v>
      </c>
      <c r="C185" t="s">
        <v>20</v>
      </c>
      <c r="D185">
        <v>4</v>
      </c>
      <c r="E185" t="s">
        <v>159</v>
      </c>
      <c r="F185">
        <v>402</v>
      </c>
      <c r="G185" t="s">
        <v>178</v>
      </c>
      <c r="H185" t="s">
        <v>179</v>
      </c>
      <c r="I185">
        <v>104</v>
      </c>
      <c r="J185" t="s">
        <v>33</v>
      </c>
      <c r="K185">
        <v>713</v>
      </c>
      <c r="L185" t="s">
        <v>193</v>
      </c>
      <c r="M185">
        <v>1</v>
      </c>
      <c r="N185" t="s">
        <v>26</v>
      </c>
      <c r="S185">
        <v>713</v>
      </c>
      <c r="T185" t="s">
        <v>179</v>
      </c>
      <c r="U185" t="s">
        <v>193</v>
      </c>
      <c r="V185" s="14" t="s">
        <v>178</v>
      </c>
    </row>
    <row r="186" spans="1:22">
      <c r="A186" s="13">
        <v>110402183714</v>
      </c>
      <c r="B186">
        <v>1</v>
      </c>
      <c r="C186" t="s">
        <v>20</v>
      </c>
      <c r="D186">
        <v>4</v>
      </c>
      <c r="E186" t="s">
        <v>159</v>
      </c>
      <c r="F186">
        <v>402</v>
      </c>
      <c r="G186" t="s">
        <v>178</v>
      </c>
      <c r="H186" t="s">
        <v>179</v>
      </c>
      <c r="I186">
        <v>183</v>
      </c>
      <c r="J186" t="s">
        <v>37</v>
      </c>
      <c r="K186">
        <v>714</v>
      </c>
      <c r="L186" t="s">
        <v>186</v>
      </c>
      <c r="M186">
        <v>1</v>
      </c>
      <c r="N186" t="s">
        <v>26</v>
      </c>
      <c r="S186">
        <v>714</v>
      </c>
      <c r="T186" t="s">
        <v>179</v>
      </c>
      <c r="U186" t="s">
        <v>186</v>
      </c>
      <c r="V186" s="14" t="s">
        <v>178</v>
      </c>
    </row>
    <row r="187" spans="1:22">
      <c r="A187" s="13">
        <v>110402183715</v>
      </c>
      <c r="B187">
        <v>1</v>
      </c>
      <c r="C187" t="s">
        <v>20</v>
      </c>
      <c r="D187">
        <v>4</v>
      </c>
      <c r="E187" t="s">
        <v>159</v>
      </c>
      <c r="F187">
        <v>402</v>
      </c>
      <c r="G187" t="s">
        <v>178</v>
      </c>
      <c r="H187" t="s">
        <v>179</v>
      </c>
      <c r="I187">
        <v>183</v>
      </c>
      <c r="J187" t="s">
        <v>37</v>
      </c>
      <c r="K187">
        <v>715</v>
      </c>
      <c r="L187" t="s">
        <v>194</v>
      </c>
      <c r="M187">
        <v>1</v>
      </c>
      <c r="N187" t="s">
        <v>26</v>
      </c>
      <c r="S187">
        <v>715</v>
      </c>
      <c r="T187" t="s">
        <v>179</v>
      </c>
      <c r="U187" t="s">
        <v>194</v>
      </c>
      <c r="V187" s="14" t="s">
        <v>178</v>
      </c>
    </row>
    <row r="188" spans="1:22">
      <c r="A188" s="13">
        <v>110403002701</v>
      </c>
      <c r="B188">
        <v>1</v>
      </c>
      <c r="C188" t="s">
        <v>20</v>
      </c>
      <c r="D188">
        <v>4</v>
      </c>
      <c r="E188" t="s">
        <v>159</v>
      </c>
      <c r="F188">
        <v>403</v>
      </c>
      <c r="G188" t="s">
        <v>195</v>
      </c>
      <c r="H188" t="s">
        <v>196</v>
      </c>
      <c r="I188">
        <v>2</v>
      </c>
      <c r="J188" t="s">
        <v>24</v>
      </c>
      <c r="K188">
        <v>701</v>
      </c>
      <c r="L188" t="s">
        <v>197</v>
      </c>
      <c r="M188">
        <v>1</v>
      </c>
      <c r="N188" t="s">
        <v>26</v>
      </c>
      <c r="S188">
        <v>701</v>
      </c>
      <c r="T188" t="s">
        <v>196</v>
      </c>
      <c r="U188" t="s">
        <v>197</v>
      </c>
      <c r="V188" s="14" t="s">
        <v>195</v>
      </c>
    </row>
    <row r="189" spans="1:22">
      <c r="A189" s="13">
        <v>110403002702</v>
      </c>
      <c r="B189">
        <v>1</v>
      </c>
      <c r="C189" t="s">
        <v>20</v>
      </c>
      <c r="D189">
        <v>4</v>
      </c>
      <c r="E189" t="s">
        <v>159</v>
      </c>
      <c r="F189">
        <v>403</v>
      </c>
      <c r="G189" t="s">
        <v>195</v>
      </c>
      <c r="H189" t="s">
        <v>196</v>
      </c>
      <c r="I189">
        <v>2</v>
      </c>
      <c r="J189" t="s">
        <v>24</v>
      </c>
      <c r="K189">
        <v>702</v>
      </c>
      <c r="L189" t="s">
        <v>198</v>
      </c>
      <c r="M189">
        <v>1</v>
      </c>
      <c r="N189" t="s">
        <v>26</v>
      </c>
      <c r="S189">
        <v>702</v>
      </c>
      <c r="T189" t="s">
        <v>196</v>
      </c>
      <c r="U189" t="s">
        <v>198</v>
      </c>
      <c r="V189" s="14" t="s">
        <v>195</v>
      </c>
    </row>
    <row r="190" spans="1:22">
      <c r="A190" s="13">
        <v>110403007714</v>
      </c>
      <c r="B190">
        <v>1</v>
      </c>
      <c r="C190" t="s">
        <v>20</v>
      </c>
      <c r="D190">
        <v>4</v>
      </c>
      <c r="E190" t="s">
        <v>159</v>
      </c>
      <c r="F190">
        <v>403</v>
      </c>
      <c r="G190" t="s">
        <v>195</v>
      </c>
      <c r="H190" t="s">
        <v>196</v>
      </c>
      <c r="I190">
        <v>7</v>
      </c>
      <c r="J190" t="s">
        <v>93</v>
      </c>
      <c r="K190">
        <v>714</v>
      </c>
      <c r="L190" t="s">
        <v>575</v>
      </c>
      <c r="M190">
        <v>1</v>
      </c>
      <c r="N190" t="s">
        <v>26</v>
      </c>
      <c r="S190">
        <v>714</v>
      </c>
      <c r="T190" t="s">
        <v>196</v>
      </c>
      <c r="U190" t="s">
        <v>575</v>
      </c>
      <c r="V190" s="14" t="s">
        <v>195</v>
      </c>
    </row>
    <row r="191" spans="1:22">
      <c r="A191" s="13">
        <v>110403007703</v>
      </c>
      <c r="B191">
        <v>1</v>
      </c>
      <c r="C191" t="s">
        <v>20</v>
      </c>
      <c r="D191">
        <v>4</v>
      </c>
      <c r="E191" t="s">
        <v>159</v>
      </c>
      <c r="F191">
        <v>403</v>
      </c>
      <c r="G191" t="s">
        <v>195</v>
      </c>
      <c r="H191" t="s">
        <v>196</v>
      </c>
      <c r="I191">
        <v>7</v>
      </c>
      <c r="J191" t="s">
        <v>93</v>
      </c>
      <c r="K191">
        <v>703</v>
      </c>
      <c r="L191" t="s">
        <v>199</v>
      </c>
      <c r="M191">
        <v>1</v>
      </c>
      <c r="N191" t="s">
        <v>26</v>
      </c>
      <c r="S191">
        <v>703</v>
      </c>
      <c r="T191" t="s">
        <v>196</v>
      </c>
      <c r="U191" t="s">
        <v>199</v>
      </c>
      <c r="V191" s="14" t="s">
        <v>195</v>
      </c>
    </row>
    <row r="192" spans="1:22">
      <c r="A192" s="13">
        <v>110403007704</v>
      </c>
      <c r="B192">
        <v>1</v>
      </c>
      <c r="C192" t="s">
        <v>20</v>
      </c>
      <c r="D192">
        <v>4</v>
      </c>
      <c r="E192" t="s">
        <v>159</v>
      </c>
      <c r="F192">
        <v>403</v>
      </c>
      <c r="G192" t="s">
        <v>195</v>
      </c>
      <c r="H192" t="s">
        <v>196</v>
      </c>
      <c r="I192">
        <v>7</v>
      </c>
      <c r="J192" t="s">
        <v>93</v>
      </c>
      <c r="K192">
        <v>704</v>
      </c>
      <c r="L192" t="s">
        <v>200</v>
      </c>
      <c r="M192">
        <v>1</v>
      </c>
      <c r="N192" t="s">
        <v>26</v>
      </c>
      <c r="S192">
        <v>704</v>
      </c>
      <c r="T192" t="s">
        <v>196</v>
      </c>
      <c r="U192" t="s">
        <v>200</v>
      </c>
      <c r="V192" s="14" t="s">
        <v>195</v>
      </c>
    </row>
    <row r="193" spans="1:22">
      <c r="A193" s="13">
        <v>110403061705</v>
      </c>
      <c r="B193">
        <v>1</v>
      </c>
      <c r="C193" t="s">
        <v>20</v>
      </c>
      <c r="D193">
        <v>4</v>
      </c>
      <c r="E193" t="s">
        <v>159</v>
      </c>
      <c r="F193">
        <v>403</v>
      </c>
      <c r="G193" t="s">
        <v>195</v>
      </c>
      <c r="H193" t="s">
        <v>196</v>
      </c>
      <c r="I193">
        <v>61</v>
      </c>
      <c r="J193" t="s">
        <v>170</v>
      </c>
      <c r="K193">
        <v>705</v>
      </c>
      <c r="L193" t="s">
        <v>195</v>
      </c>
      <c r="M193">
        <v>1</v>
      </c>
      <c r="N193" t="s">
        <v>26</v>
      </c>
      <c r="S193">
        <v>705</v>
      </c>
      <c r="T193" t="s">
        <v>196</v>
      </c>
      <c r="U193" t="s">
        <v>195</v>
      </c>
      <c r="V193" s="14" t="s">
        <v>195</v>
      </c>
    </row>
    <row r="194" spans="1:22">
      <c r="A194" s="13">
        <v>110403061706</v>
      </c>
      <c r="B194">
        <v>1</v>
      </c>
      <c r="C194" t="s">
        <v>20</v>
      </c>
      <c r="D194">
        <v>4</v>
      </c>
      <c r="E194" t="s">
        <v>159</v>
      </c>
      <c r="F194">
        <v>403</v>
      </c>
      <c r="G194" t="s">
        <v>195</v>
      </c>
      <c r="H194" t="s">
        <v>196</v>
      </c>
      <c r="I194">
        <v>61</v>
      </c>
      <c r="J194" t="s">
        <v>170</v>
      </c>
      <c r="K194">
        <v>706</v>
      </c>
      <c r="L194" t="s">
        <v>200</v>
      </c>
      <c r="M194">
        <v>1</v>
      </c>
      <c r="N194" t="s">
        <v>26</v>
      </c>
      <c r="S194">
        <v>706</v>
      </c>
      <c r="T194" t="s">
        <v>196</v>
      </c>
      <c r="U194" t="s">
        <v>200</v>
      </c>
      <c r="V194" s="14" t="s">
        <v>195</v>
      </c>
    </row>
    <row r="195" spans="1:22">
      <c r="A195" s="13">
        <v>110403061707</v>
      </c>
      <c r="B195">
        <v>1</v>
      </c>
      <c r="C195" t="s">
        <v>20</v>
      </c>
      <c r="D195">
        <v>4</v>
      </c>
      <c r="E195" t="s">
        <v>159</v>
      </c>
      <c r="F195">
        <v>403</v>
      </c>
      <c r="G195" t="s">
        <v>195</v>
      </c>
      <c r="H195" t="s">
        <v>196</v>
      </c>
      <c r="I195">
        <v>61</v>
      </c>
      <c r="J195" t="s">
        <v>170</v>
      </c>
      <c r="K195">
        <v>707</v>
      </c>
      <c r="L195" t="s">
        <v>201</v>
      </c>
      <c r="M195">
        <v>1</v>
      </c>
      <c r="N195" t="s">
        <v>26</v>
      </c>
      <c r="S195">
        <v>707</v>
      </c>
      <c r="T195" t="s">
        <v>196</v>
      </c>
      <c r="U195" t="s">
        <v>201</v>
      </c>
      <c r="V195" s="14" t="s">
        <v>195</v>
      </c>
    </row>
    <row r="196" spans="1:22">
      <c r="A196" s="13">
        <v>110403104708</v>
      </c>
      <c r="B196">
        <v>1</v>
      </c>
      <c r="C196" t="s">
        <v>20</v>
      </c>
      <c r="D196">
        <v>4</v>
      </c>
      <c r="E196" t="s">
        <v>159</v>
      </c>
      <c r="F196">
        <v>403</v>
      </c>
      <c r="G196" t="s">
        <v>195</v>
      </c>
      <c r="H196" t="s">
        <v>196</v>
      </c>
      <c r="I196">
        <v>104</v>
      </c>
      <c r="J196" t="s">
        <v>33</v>
      </c>
      <c r="K196">
        <v>708</v>
      </c>
      <c r="L196" t="s">
        <v>195</v>
      </c>
      <c r="M196">
        <v>1</v>
      </c>
      <c r="N196" t="s">
        <v>26</v>
      </c>
      <c r="S196">
        <v>708</v>
      </c>
      <c r="T196" t="s">
        <v>196</v>
      </c>
      <c r="U196" t="s">
        <v>195</v>
      </c>
      <c r="V196" s="14" t="s">
        <v>195</v>
      </c>
    </row>
    <row r="197" spans="1:22">
      <c r="A197" s="13">
        <v>110403104709</v>
      </c>
      <c r="B197">
        <v>1</v>
      </c>
      <c r="C197" t="s">
        <v>20</v>
      </c>
      <c r="D197">
        <v>4</v>
      </c>
      <c r="E197" t="s">
        <v>159</v>
      </c>
      <c r="F197">
        <v>403</v>
      </c>
      <c r="G197" t="s">
        <v>195</v>
      </c>
      <c r="H197" t="s">
        <v>196</v>
      </c>
      <c r="I197">
        <v>104</v>
      </c>
      <c r="J197" t="s">
        <v>33</v>
      </c>
      <c r="K197">
        <v>709</v>
      </c>
      <c r="L197" t="s">
        <v>202</v>
      </c>
      <c r="M197">
        <v>1</v>
      </c>
      <c r="N197" t="s">
        <v>26</v>
      </c>
      <c r="S197">
        <v>709</v>
      </c>
      <c r="T197" t="s">
        <v>196</v>
      </c>
      <c r="U197" t="s">
        <v>202</v>
      </c>
      <c r="V197" s="14" t="s">
        <v>195</v>
      </c>
    </row>
    <row r="198" spans="1:22">
      <c r="A198" s="13">
        <v>110403104710</v>
      </c>
      <c r="B198">
        <v>1</v>
      </c>
      <c r="C198" t="s">
        <v>20</v>
      </c>
      <c r="D198">
        <v>4</v>
      </c>
      <c r="E198" t="s">
        <v>159</v>
      </c>
      <c r="F198">
        <v>403</v>
      </c>
      <c r="G198" t="s">
        <v>195</v>
      </c>
      <c r="H198" t="s">
        <v>196</v>
      </c>
      <c r="I198">
        <v>104</v>
      </c>
      <c r="J198" t="s">
        <v>33</v>
      </c>
      <c r="K198">
        <v>710</v>
      </c>
      <c r="L198" t="s">
        <v>203</v>
      </c>
      <c r="M198">
        <v>1</v>
      </c>
      <c r="N198" t="s">
        <v>26</v>
      </c>
      <c r="S198">
        <v>710</v>
      </c>
      <c r="T198" t="s">
        <v>196</v>
      </c>
      <c r="U198" t="s">
        <v>203</v>
      </c>
      <c r="V198" s="14" t="s">
        <v>195</v>
      </c>
    </row>
    <row r="199" spans="1:22">
      <c r="A199" s="13">
        <v>110403104711</v>
      </c>
      <c r="B199">
        <v>1</v>
      </c>
      <c r="C199" t="s">
        <v>20</v>
      </c>
      <c r="D199">
        <v>4</v>
      </c>
      <c r="E199" t="s">
        <v>159</v>
      </c>
      <c r="F199">
        <v>403</v>
      </c>
      <c r="G199" t="s">
        <v>195</v>
      </c>
      <c r="H199" t="s">
        <v>196</v>
      </c>
      <c r="I199">
        <v>104</v>
      </c>
      <c r="J199" t="s">
        <v>33</v>
      </c>
      <c r="K199">
        <v>711</v>
      </c>
      <c r="L199" t="s">
        <v>204</v>
      </c>
      <c r="M199">
        <v>1</v>
      </c>
      <c r="N199" t="s">
        <v>26</v>
      </c>
      <c r="S199">
        <v>711</v>
      </c>
      <c r="T199" t="s">
        <v>196</v>
      </c>
      <c r="U199" t="s">
        <v>204</v>
      </c>
      <c r="V199" s="14" t="s">
        <v>195</v>
      </c>
    </row>
    <row r="200" spans="1:22">
      <c r="A200" s="13">
        <v>110403104712</v>
      </c>
      <c r="B200">
        <v>1</v>
      </c>
      <c r="C200" t="s">
        <v>20</v>
      </c>
      <c r="D200">
        <v>4</v>
      </c>
      <c r="E200" t="s">
        <v>159</v>
      </c>
      <c r="F200">
        <v>403</v>
      </c>
      <c r="G200" t="s">
        <v>195</v>
      </c>
      <c r="H200" t="s">
        <v>196</v>
      </c>
      <c r="I200">
        <v>104</v>
      </c>
      <c r="J200" t="s">
        <v>33</v>
      </c>
      <c r="K200">
        <v>712</v>
      </c>
      <c r="L200" t="s">
        <v>205</v>
      </c>
      <c r="M200">
        <v>1</v>
      </c>
      <c r="N200" t="s">
        <v>26</v>
      </c>
      <c r="S200">
        <v>712</v>
      </c>
      <c r="T200" t="s">
        <v>196</v>
      </c>
      <c r="U200" t="s">
        <v>205</v>
      </c>
      <c r="V200" s="14" t="s">
        <v>195</v>
      </c>
    </row>
    <row r="201" spans="1:22">
      <c r="A201" s="13">
        <v>110403183715</v>
      </c>
      <c r="B201">
        <v>1</v>
      </c>
      <c r="C201" t="s">
        <v>20</v>
      </c>
      <c r="D201">
        <v>4</v>
      </c>
      <c r="E201" t="s">
        <v>159</v>
      </c>
      <c r="F201">
        <v>403</v>
      </c>
      <c r="G201" t="s">
        <v>195</v>
      </c>
      <c r="H201" t="s">
        <v>196</v>
      </c>
      <c r="I201">
        <v>183</v>
      </c>
      <c r="J201" t="s">
        <v>37</v>
      </c>
      <c r="K201">
        <v>715</v>
      </c>
      <c r="L201" t="s">
        <v>200</v>
      </c>
      <c r="M201">
        <v>1</v>
      </c>
      <c r="N201" t="s">
        <v>26</v>
      </c>
      <c r="S201">
        <v>715</v>
      </c>
      <c r="T201" t="s">
        <v>196</v>
      </c>
      <c r="U201" t="s">
        <v>200</v>
      </c>
      <c r="V201" s="14" t="s">
        <v>195</v>
      </c>
    </row>
    <row r="202" spans="1:22">
      <c r="A202" s="13">
        <v>110404002701</v>
      </c>
      <c r="B202">
        <v>1</v>
      </c>
      <c r="C202" t="s">
        <v>20</v>
      </c>
      <c r="D202">
        <v>4</v>
      </c>
      <c r="E202" t="s">
        <v>159</v>
      </c>
      <c r="F202">
        <v>404</v>
      </c>
      <c r="G202" t="s">
        <v>206</v>
      </c>
      <c r="H202" t="s">
        <v>207</v>
      </c>
      <c r="I202">
        <v>2</v>
      </c>
      <c r="J202" t="s">
        <v>24</v>
      </c>
      <c r="K202">
        <v>701</v>
      </c>
      <c r="L202" t="s">
        <v>576</v>
      </c>
      <c r="M202">
        <v>1</v>
      </c>
      <c r="N202" t="s">
        <v>26</v>
      </c>
      <c r="S202">
        <v>701</v>
      </c>
      <c r="T202" t="s">
        <v>207</v>
      </c>
      <c r="U202" t="s">
        <v>576</v>
      </c>
      <c r="V202" s="14" t="s">
        <v>206</v>
      </c>
    </row>
    <row r="203" spans="1:22">
      <c r="A203" s="13">
        <v>110404002702</v>
      </c>
      <c r="B203">
        <v>1</v>
      </c>
      <c r="C203" t="s">
        <v>20</v>
      </c>
      <c r="D203">
        <v>4</v>
      </c>
      <c r="E203" t="s">
        <v>159</v>
      </c>
      <c r="F203">
        <v>404</v>
      </c>
      <c r="G203" t="s">
        <v>206</v>
      </c>
      <c r="H203" t="s">
        <v>207</v>
      </c>
      <c r="I203">
        <v>2</v>
      </c>
      <c r="J203" t="s">
        <v>24</v>
      </c>
      <c r="K203">
        <v>702</v>
      </c>
      <c r="L203" t="s">
        <v>577</v>
      </c>
      <c r="M203">
        <v>1</v>
      </c>
      <c r="N203" t="s">
        <v>26</v>
      </c>
      <c r="S203">
        <v>702</v>
      </c>
      <c r="T203" t="s">
        <v>207</v>
      </c>
      <c r="U203" t="s">
        <v>577</v>
      </c>
      <c r="V203" s="14" t="s">
        <v>206</v>
      </c>
    </row>
    <row r="204" spans="1:22">
      <c r="A204" s="13">
        <v>110404002703</v>
      </c>
      <c r="B204">
        <v>1</v>
      </c>
      <c r="C204" t="s">
        <v>20</v>
      </c>
      <c r="D204">
        <v>4</v>
      </c>
      <c r="E204" t="s">
        <v>159</v>
      </c>
      <c r="F204">
        <v>404</v>
      </c>
      <c r="G204" t="s">
        <v>206</v>
      </c>
      <c r="H204" t="s">
        <v>207</v>
      </c>
      <c r="I204">
        <v>2</v>
      </c>
      <c r="J204" t="s">
        <v>24</v>
      </c>
      <c r="K204">
        <v>703</v>
      </c>
      <c r="L204" t="s">
        <v>208</v>
      </c>
      <c r="M204">
        <v>1</v>
      </c>
      <c r="N204" t="s">
        <v>26</v>
      </c>
      <c r="S204">
        <v>703</v>
      </c>
      <c r="T204" t="s">
        <v>207</v>
      </c>
      <c r="U204" t="s">
        <v>208</v>
      </c>
      <c r="V204" s="14" t="s">
        <v>206</v>
      </c>
    </row>
    <row r="205" spans="1:22">
      <c r="A205" s="13">
        <v>110404002704</v>
      </c>
      <c r="B205">
        <v>1</v>
      </c>
      <c r="C205" t="s">
        <v>20</v>
      </c>
      <c r="D205">
        <v>4</v>
      </c>
      <c r="E205" t="s">
        <v>159</v>
      </c>
      <c r="F205">
        <v>404</v>
      </c>
      <c r="G205" t="s">
        <v>206</v>
      </c>
      <c r="H205" t="s">
        <v>207</v>
      </c>
      <c r="I205">
        <v>2</v>
      </c>
      <c r="J205" t="s">
        <v>24</v>
      </c>
      <c r="K205">
        <v>704</v>
      </c>
      <c r="L205" t="s">
        <v>209</v>
      </c>
      <c r="M205">
        <v>1</v>
      </c>
      <c r="N205" t="s">
        <v>26</v>
      </c>
      <c r="S205">
        <v>704</v>
      </c>
      <c r="T205" t="s">
        <v>207</v>
      </c>
      <c r="U205" t="s">
        <v>209</v>
      </c>
      <c r="V205" s="14" t="s">
        <v>206</v>
      </c>
    </row>
    <row r="206" spans="1:22">
      <c r="A206" s="13">
        <v>110404002705</v>
      </c>
      <c r="B206">
        <v>1</v>
      </c>
      <c r="C206" t="s">
        <v>20</v>
      </c>
      <c r="D206">
        <v>4</v>
      </c>
      <c r="E206" t="s">
        <v>159</v>
      </c>
      <c r="F206">
        <v>404</v>
      </c>
      <c r="G206" t="s">
        <v>206</v>
      </c>
      <c r="H206" t="s">
        <v>207</v>
      </c>
      <c r="I206">
        <v>2</v>
      </c>
      <c r="J206" t="s">
        <v>24</v>
      </c>
      <c r="K206">
        <v>705</v>
      </c>
      <c r="L206" t="s">
        <v>210</v>
      </c>
      <c r="M206">
        <v>1</v>
      </c>
      <c r="N206" t="s">
        <v>26</v>
      </c>
      <c r="S206">
        <v>705</v>
      </c>
      <c r="T206" t="s">
        <v>207</v>
      </c>
      <c r="U206" t="s">
        <v>210</v>
      </c>
      <c r="V206" s="14" t="s">
        <v>206</v>
      </c>
    </row>
    <row r="207" spans="1:22">
      <c r="A207" s="13">
        <v>110404007706</v>
      </c>
      <c r="B207">
        <v>1</v>
      </c>
      <c r="C207" t="s">
        <v>20</v>
      </c>
      <c r="D207">
        <v>4</v>
      </c>
      <c r="E207" t="s">
        <v>159</v>
      </c>
      <c r="F207">
        <v>404</v>
      </c>
      <c r="G207" t="s">
        <v>206</v>
      </c>
      <c r="H207" t="s">
        <v>207</v>
      </c>
      <c r="I207">
        <v>7</v>
      </c>
      <c r="J207" t="s">
        <v>93</v>
      </c>
      <c r="K207">
        <v>706</v>
      </c>
      <c r="L207" t="s">
        <v>211</v>
      </c>
      <c r="M207">
        <v>1</v>
      </c>
      <c r="N207" t="s">
        <v>26</v>
      </c>
      <c r="S207">
        <v>706</v>
      </c>
      <c r="T207" t="s">
        <v>207</v>
      </c>
      <c r="U207" t="s">
        <v>211</v>
      </c>
      <c r="V207" s="14" t="s">
        <v>206</v>
      </c>
    </row>
    <row r="208" spans="1:22">
      <c r="A208" s="13">
        <v>110404007707</v>
      </c>
      <c r="B208">
        <v>1</v>
      </c>
      <c r="C208" t="s">
        <v>20</v>
      </c>
      <c r="D208">
        <v>4</v>
      </c>
      <c r="E208" t="s">
        <v>159</v>
      </c>
      <c r="F208">
        <v>404</v>
      </c>
      <c r="G208" t="s">
        <v>206</v>
      </c>
      <c r="H208" t="s">
        <v>207</v>
      </c>
      <c r="I208">
        <v>7</v>
      </c>
      <c r="J208" t="s">
        <v>93</v>
      </c>
      <c r="K208">
        <v>707</v>
      </c>
      <c r="L208" t="s">
        <v>212</v>
      </c>
      <c r="M208">
        <v>1</v>
      </c>
      <c r="N208" t="s">
        <v>26</v>
      </c>
      <c r="S208">
        <v>707</v>
      </c>
      <c r="T208" t="s">
        <v>207</v>
      </c>
      <c r="U208" t="s">
        <v>212</v>
      </c>
      <c r="V208" s="14" t="s">
        <v>206</v>
      </c>
    </row>
    <row r="209" spans="1:22">
      <c r="A209" s="13">
        <v>110404007708</v>
      </c>
      <c r="B209">
        <v>1</v>
      </c>
      <c r="C209" t="s">
        <v>20</v>
      </c>
      <c r="D209">
        <v>4</v>
      </c>
      <c r="E209" t="s">
        <v>159</v>
      </c>
      <c r="F209">
        <v>404</v>
      </c>
      <c r="G209" t="s">
        <v>206</v>
      </c>
      <c r="H209" t="s">
        <v>207</v>
      </c>
      <c r="I209">
        <v>7</v>
      </c>
      <c r="J209" t="s">
        <v>93</v>
      </c>
      <c r="K209">
        <v>708</v>
      </c>
      <c r="L209" t="s">
        <v>213</v>
      </c>
      <c r="M209">
        <v>1</v>
      </c>
      <c r="N209" t="s">
        <v>26</v>
      </c>
      <c r="S209">
        <v>708</v>
      </c>
      <c r="T209" t="s">
        <v>207</v>
      </c>
      <c r="U209" t="s">
        <v>213</v>
      </c>
      <c r="V209" s="14" t="s">
        <v>206</v>
      </c>
    </row>
    <row r="210" spans="1:22">
      <c r="A210" s="13">
        <v>110404061709</v>
      </c>
      <c r="B210">
        <v>1</v>
      </c>
      <c r="C210" t="s">
        <v>20</v>
      </c>
      <c r="D210">
        <v>4</v>
      </c>
      <c r="E210" t="s">
        <v>159</v>
      </c>
      <c r="F210">
        <v>404</v>
      </c>
      <c r="G210" t="s">
        <v>206</v>
      </c>
      <c r="H210" t="s">
        <v>207</v>
      </c>
      <c r="I210">
        <v>61</v>
      </c>
      <c r="J210" t="s">
        <v>170</v>
      </c>
      <c r="K210">
        <v>709</v>
      </c>
      <c r="L210" t="s">
        <v>214</v>
      </c>
      <c r="M210">
        <v>1</v>
      </c>
      <c r="N210" t="s">
        <v>26</v>
      </c>
      <c r="S210">
        <v>709</v>
      </c>
      <c r="T210" t="s">
        <v>207</v>
      </c>
      <c r="U210" t="s">
        <v>214</v>
      </c>
      <c r="V210" s="14" t="s">
        <v>206</v>
      </c>
    </row>
    <row r="211" spans="1:22">
      <c r="A211" s="13">
        <v>110404061710</v>
      </c>
      <c r="B211">
        <v>1</v>
      </c>
      <c r="C211" t="s">
        <v>20</v>
      </c>
      <c r="D211">
        <v>4</v>
      </c>
      <c r="E211" t="s">
        <v>159</v>
      </c>
      <c r="F211">
        <v>404</v>
      </c>
      <c r="G211" t="s">
        <v>206</v>
      </c>
      <c r="H211" t="s">
        <v>207</v>
      </c>
      <c r="I211">
        <v>61</v>
      </c>
      <c r="J211" t="s">
        <v>170</v>
      </c>
      <c r="K211">
        <v>710</v>
      </c>
      <c r="L211" t="s">
        <v>212</v>
      </c>
      <c r="M211">
        <v>1</v>
      </c>
      <c r="N211" t="s">
        <v>26</v>
      </c>
      <c r="S211">
        <v>710</v>
      </c>
      <c r="T211" t="s">
        <v>207</v>
      </c>
      <c r="U211" t="s">
        <v>212</v>
      </c>
      <c r="V211" s="14" t="s">
        <v>206</v>
      </c>
    </row>
    <row r="212" spans="1:22">
      <c r="A212" s="13">
        <v>110404061711</v>
      </c>
      <c r="B212">
        <v>1</v>
      </c>
      <c r="C212" t="s">
        <v>20</v>
      </c>
      <c r="D212">
        <v>4</v>
      </c>
      <c r="E212" t="s">
        <v>159</v>
      </c>
      <c r="F212">
        <v>404</v>
      </c>
      <c r="G212" t="s">
        <v>206</v>
      </c>
      <c r="H212" t="s">
        <v>207</v>
      </c>
      <c r="I212">
        <v>61</v>
      </c>
      <c r="J212" t="s">
        <v>170</v>
      </c>
      <c r="K212">
        <v>711</v>
      </c>
      <c r="L212" t="s">
        <v>215</v>
      </c>
      <c r="M212">
        <v>1</v>
      </c>
      <c r="N212" t="s">
        <v>26</v>
      </c>
      <c r="S212">
        <v>711</v>
      </c>
      <c r="T212" t="s">
        <v>207</v>
      </c>
      <c r="U212" t="s">
        <v>215</v>
      </c>
      <c r="V212" s="14" t="s">
        <v>206</v>
      </c>
    </row>
    <row r="213" spans="1:22">
      <c r="A213" s="13">
        <v>110404104712</v>
      </c>
      <c r="B213">
        <v>1</v>
      </c>
      <c r="C213" t="s">
        <v>20</v>
      </c>
      <c r="D213">
        <v>4</v>
      </c>
      <c r="E213" t="s">
        <v>159</v>
      </c>
      <c r="F213">
        <v>404</v>
      </c>
      <c r="G213" t="s">
        <v>206</v>
      </c>
      <c r="H213" t="s">
        <v>207</v>
      </c>
      <c r="I213">
        <v>104</v>
      </c>
      <c r="J213" t="s">
        <v>33</v>
      </c>
      <c r="K213">
        <v>712</v>
      </c>
      <c r="L213" t="s">
        <v>214</v>
      </c>
      <c r="M213">
        <v>1</v>
      </c>
      <c r="N213" t="s">
        <v>26</v>
      </c>
      <c r="S213">
        <v>712</v>
      </c>
      <c r="T213" t="s">
        <v>207</v>
      </c>
      <c r="U213" t="s">
        <v>214</v>
      </c>
      <c r="V213" s="14" t="s">
        <v>206</v>
      </c>
    </row>
    <row r="214" spans="1:22">
      <c r="A214" s="13">
        <v>110404104713</v>
      </c>
      <c r="B214">
        <v>1</v>
      </c>
      <c r="C214" t="s">
        <v>20</v>
      </c>
      <c r="D214">
        <v>4</v>
      </c>
      <c r="E214" t="s">
        <v>159</v>
      </c>
      <c r="F214">
        <v>404</v>
      </c>
      <c r="G214" t="s">
        <v>206</v>
      </c>
      <c r="H214" t="s">
        <v>207</v>
      </c>
      <c r="I214">
        <v>104</v>
      </c>
      <c r="J214" t="s">
        <v>33</v>
      </c>
      <c r="K214">
        <v>713</v>
      </c>
      <c r="L214" t="s">
        <v>216</v>
      </c>
      <c r="M214">
        <v>1</v>
      </c>
      <c r="N214" t="s">
        <v>26</v>
      </c>
      <c r="S214">
        <v>713</v>
      </c>
      <c r="T214" t="s">
        <v>207</v>
      </c>
      <c r="U214" t="s">
        <v>216</v>
      </c>
      <c r="V214" s="14" t="s">
        <v>206</v>
      </c>
    </row>
    <row r="215" spans="1:22">
      <c r="A215" s="13">
        <v>110404104714</v>
      </c>
      <c r="B215">
        <v>1</v>
      </c>
      <c r="C215" t="s">
        <v>20</v>
      </c>
      <c r="D215">
        <v>4</v>
      </c>
      <c r="E215" t="s">
        <v>159</v>
      </c>
      <c r="F215">
        <v>404</v>
      </c>
      <c r="G215" t="s">
        <v>206</v>
      </c>
      <c r="H215" t="s">
        <v>207</v>
      </c>
      <c r="I215">
        <v>104</v>
      </c>
      <c r="J215" t="s">
        <v>33</v>
      </c>
      <c r="K215">
        <v>714</v>
      </c>
      <c r="L215" t="s">
        <v>217</v>
      </c>
      <c r="M215">
        <v>1</v>
      </c>
      <c r="N215" t="s">
        <v>26</v>
      </c>
      <c r="S215">
        <v>714</v>
      </c>
      <c r="T215" t="s">
        <v>207</v>
      </c>
      <c r="U215" t="s">
        <v>217</v>
      </c>
      <c r="V215" s="14" t="s">
        <v>206</v>
      </c>
    </row>
    <row r="216" spans="1:22">
      <c r="A216" s="13">
        <v>110404104715</v>
      </c>
      <c r="B216">
        <v>1</v>
      </c>
      <c r="C216" t="s">
        <v>20</v>
      </c>
      <c r="D216">
        <v>4</v>
      </c>
      <c r="E216" t="s">
        <v>159</v>
      </c>
      <c r="F216">
        <v>404</v>
      </c>
      <c r="G216" t="s">
        <v>206</v>
      </c>
      <c r="H216" t="s">
        <v>207</v>
      </c>
      <c r="I216">
        <v>104</v>
      </c>
      <c r="J216" t="s">
        <v>33</v>
      </c>
      <c r="K216">
        <v>715</v>
      </c>
      <c r="L216" t="s">
        <v>218</v>
      </c>
      <c r="M216">
        <v>1</v>
      </c>
      <c r="N216" t="s">
        <v>26</v>
      </c>
      <c r="S216">
        <v>715</v>
      </c>
      <c r="T216" t="s">
        <v>207</v>
      </c>
      <c r="U216" t="s">
        <v>218</v>
      </c>
      <c r="V216" s="14" t="s">
        <v>206</v>
      </c>
    </row>
    <row r="217" spans="1:22">
      <c r="A217" s="13">
        <v>110404104716</v>
      </c>
      <c r="B217">
        <v>1</v>
      </c>
      <c r="C217" t="s">
        <v>20</v>
      </c>
      <c r="D217">
        <v>4</v>
      </c>
      <c r="E217" t="s">
        <v>159</v>
      </c>
      <c r="F217">
        <v>404</v>
      </c>
      <c r="G217" t="s">
        <v>206</v>
      </c>
      <c r="H217" t="s">
        <v>207</v>
      </c>
      <c r="I217">
        <v>104</v>
      </c>
      <c r="J217" t="s">
        <v>33</v>
      </c>
      <c r="K217">
        <v>716</v>
      </c>
      <c r="L217" t="s">
        <v>219</v>
      </c>
      <c r="M217">
        <v>1</v>
      </c>
      <c r="N217" t="s">
        <v>26</v>
      </c>
      <c r="S217">
        <v>716</v>
      </c>
      <c r="T217" t="s">
        <v>207</v>
      </c>
      <c r="U217" t="s">
        <v>219</v>
      </c>
      <c r="V217" s="14" t="s">
        <v>206</v>
      </c>
    </row>
    <row r="218" spans="1:22">
      <c r="A218" s="13">
        <v>110404104717</v>
      </c>
      <c r="B218">
        <v>1</v>
      </c>
      <c r="C218" t="s">
        <v>20</v>
      </c>
      <c r="D218">
        <v>4</v>
      </c>
      <c r="E218" t="s">
        <v>159</v>
      </c>
      <c r="F218">
        <v>404</v>
      </c>
      <c r="G218" t="s">
        <v>206</v>
      </c>
      <c r="H218" t="s">
        <v>207</v>
      </c>
      <c r="I218">
        <v>104</v>
      </c>
      <c r="J218" t="s">
        <v>33</v>
      </c>
      <c r="K218">
        <v>717</v>
      </c>
      <c r="L218" t="s">
        <v>220</v>
      </c>
      <c r="M218">
        <v>1</v>
      </c>
      <c r="N218" t="s">
        <v>26</v>
      </c>
      <c r="S218">
        <v>717</v>
      </c>
      <c r="T218" t="s">
        <v>207</v>
      </c>
      <c r="U218" t="s">
        <v>220</v>
      </c>
      <c r="V218" s="14" t="s">
        <v>206</v>
      </c>
    </row>
    <row r="219" spans="1:22">
      <c r="A219" s="13">
        <v>110404183718</v>
      </c>
      <c r="B219">
        <v>1</v>
      </c>
      <c r="C219" t="s">
        <v>20</v>
      </c>
      <c r="D219">
        <v>4</v>
      </c>
      <c r="E219" t="s">
        <v>159</v>
      </c>
      <c r="F219">
        <v>404</v>
      </c>
      <c r="G219" t="s">
        <v>206</v>
      </c>
      <c r="H219" t="s">
        <v>207</v>
      </c>
      <c r="I219">
        <v>183</v>
      </c>
      <c r="J219" t="s">
        <v>37</v>
      </c>
      <c r="K219">
        <v>718</v>
      </c>
      <c r="L219" t="s">
        <v>221</v>
      </c>
      <c r="M219">
        <v>1</v>
      </c>
      <c r="N219" t="s">
        <v>26</v>
      </c>
      <c r="S219">
        <v>718</v>
      </c>
      <c r="T219" t="s">
        <v>207</v>
      </c>
      <c r="U219" t="s">
        <v>221</v>
      </c>
      <c r="V219" s="14" t="s">
        <v>206</v>
      </c>
    </row>
    <row r="220" spans="1:22">
      <c r="A220" s="13">
        <v>110404183719</v>
      </c>
      <c r="B220">
        <v>1</v>
      </c>
      <c r="C220" t="s">
        <v>20</v>
      </c>
      <c r="D220">
        <v>4</v>
      </c>
      <c r="E220" t="s">
        <v>159</v>
      </c>
      <c r="F220">
        <v>404</v>
      </c>
      <c r="G220" t="s">
        <v>206</v>
      </c>
      <c r="H220" t="s">
        <v>207</v>
      </c>
      <c r="I220">
        <v>183</v>
      </c>
      <c r="J220" t="s">
        <v>37</v>
      </c>
      <c r="K220">
        <v>719</v>
      </c>
      <c r="L220" t="s">
        <v>222</v>
      </c>
      <c r="M220">
        <v>1</v>
      </c>
      <c r="N220" t="s">
        <v>26</v>
      </c>
      <c r="S220">
        <v>719</v>
      </c>
      <c r="T220" t="s">
        <v>207</v>
      </c>
      <c r="U220" t="s">
        <v>222</v>
      </c>
      <c r="V220" s="14" t="s">
        <v>206</v>
      </c>
    </row>
    <row r="221" spans="1:22">
      <c r="A221" s="13">
        <v>110405002701</v>
      </c>
      <c r="B221">
        <v>1</v>
      </c>
      <c r="C221" t="s">
        <v>20</v>
      </c>
      <c r="D221">
        <v>4</v>
      </c>
      <c r="E221" t="s">
        <v>159</v>
      </c>
      <c r="F221">
        <v>405</v>
      </c>
      <c r="G221" t="s">
        <v>223</v>
      </c>
      <c r="H221" t="s">
        <v>224</v>
      </c>
      <c r="I221">
        <v>2</v>
      </c>
      <c r="J221" t="s">
        <v>24</v>
      </c>
      <c r="K221">
        <v>701</v>
      </c>
      <c r="L221" t="s">
        <v>225</v>
      </c>
      <c r="M221">
        <v>1</v>
      </c>
      <c r="N221" t="s">
        <v>26</v>
      </c>
      <c r="S221">
        <v>701</v>
      </c>
      <c r="T221" t="s">
        <v>224</v>
      </c>
      <c r="U221" t="s">
        <v>225</v>
      </c>
      <c r="V221" s="14" t="s">
        <v>223</v>
      </c>
    </row>
    <row r="222" spans="1:22">
      <c r="A222" s="13">
        <v>110405002702</v>
      </c>
      <c r="B222">
        <v>1</v>
      </c>
      <c r="C222" t="s">
        <v>20</v>
      </c>
      <c r="D222">
        <v>4</v>
      </c>
      <c r="E222" t="s">
        <v>159</v>
      </c>
      <c r="F222">
        <v>405</v>
      </c>
      <c r="G222" t="s">
        <v>223</v>
      </c>
      <c r="H222" t="s">
        <v>224</v>
      </c>
      <c r="I222">
        <v>2</v>
      </c>
      <c r="J222" t="s">
        <v>24</v>
      </c>
      <c r="K222">
        <v>702</v>
      </c>
      <c r="L222" t="s">
        <v>226</v>
      </c>
      <c r="M222">
        <v>1</v>
      </c>
      <c r="N222" t="s">
        <v>26</v>
      </c>
      <c r="S222">
        <v>702</v>
      </c>
      <c r="T222" t="s">
        <v>224</v>
      </c>
      <c r="U222" t="s">
        <v>226</v>
      </c>
      <c r="V222" s="14" t="s">
        <v>223</v>
      </c>
    </row>
    <row r="223" spans="1:22">
      <c r="A223" s="13">
        <v>110405002703</v>
      </c>
      <c r="B223">
        <v>1</v>
      </c>
      <c r="C223" t="s">
        <v>20</v>
      </c>
      <c r="D223">
        <v>4</v>
      </c>
      <c r="E223" t="s">
        <v>159</v>
      </c>
      <c r="F223">
        <v>405</v>
      </c>
      <c r="G223" t="s">
        <v>223</v>
      </c>
      <c r="H223" t="s">
        <v>224</v>
      </c>
      <c r="I223">
        <v>2</v>
      </c>
      <c r="J223" t="s">
        <v>24</v>
      </c>
      <c r="K223">
        <v>703</v>
      </c>
      <c r="L223" t="s">
        <v>227</v>
      </c>
      <c r="M223">
        <v>1</v>
      </c>
      <c r="N223" t="s">
        <v>26</v>
      </c>
      <c r="S223">
        <v>703</v>
      </c>
      <c r="T223" t="s">
        <v>224</v>
      </c>
      <c r="U223" t="s">
        <v>227</v>
      </c>
      <c r="V223" s="14" t="s">
        <v>223</v>
      </c>
    </row>
    <row r="224" spans="1:22">
      <c r="A224" s="13">
        <v>110405007704</v>
      </c>
      <c r="B224">
        <v>1</v>
      </c>
      <c r="C224" t="s">
        <v>20</v>
      </c>
      <c r="D224">
        <v>4</v>
      </c>
      <c r="E224" t="s">
        <v>159</v>
      </c>
      <c r="F224">
        <v>405</v>
      </c>
      <c r="G224" t="s">
        <v>223</v>
      </c>
      <c r="H224" t="s">
        <v>224</v>
      </c>
      <c r="I224">
        <v>7</v>
      </c>
      <c r="J224" t="s">
        <v>93</v>
      </c>
      <c r="K224">
        <v>704</v>
      </c>
      <c r="L224" t="s">
        <v>228</v>
      </c>
      <c r="M224">
        <v>1</v>
      </c>
      <c r="N224" t="s">
        <v>26</v>
      </c>
      <c r="S224">
        <v>704</v>
      </c>
      <c r="T224" t="s">
        <v>224</v>
      </c>
      <c r="U224" t="s">
        <v>228</v>
      </c>
      <c r="V224" s="14" t="s">
        <v>223</v>
      </c>
    </row>
    <row r="225" spans="1:22">
      <c r="A225" s="13">
        <v>110405007705</v>
      </c>
      <c r="B225">
        <v>1</v>
      </c>
      <c r="C225" t="s">
        <v>20</v>
      </c>
      <c r="D225">
        <v>4</v>
      </c>
      <c r="E225" t="s">
        <v>159</v>
      </c>
      <c r="F225">
        <v>405</v>
      </c>
      <c r="G225" t="s">
        <v>223</v>
      </c>
      <c r="H225" t="s">
        <v>224</v>
      </c>
      <c r="I225">
        <v>7</v>
      </c>
      <c r="J225" t="s">
        <v>93</v>
      </c>
      <c r="K225">
        <v>705</v>
      </c>
      <c r="L225" t="s">
        <v>229</v>
      </c>
      <c r="M225">
        <v>1</v>
      </c>
      <c r="N225" t="s">
        <v>26</v>
      </c>
      <c r="S225">
        <v>705</v>
      </c>
      <c r="T225" t="s">
        <v>224</v>
      </c>
      <c r="U225" t="s">
        <v>229</v>
      </c>
      <c r="V225" s="14" t="s">
        <v>223</v>
      </c>
    </row>
    <row r="226" spans="1:22">
      <c r="A226" s="13">
        <v>110405007706</v>
      </c>
      <c r="B226">
        <v>1</v>
      </c>
      <c r="C226" t="s">
        <v>20</v>
      </c>
      <c r="D226">
        <v>4</v>
      </c>
      <c r="E226" t="s">
        <v>159</v>
      </c>
      <c r="F226">
        <v>405</v>
      </c>
      <c r="G226" t="s">
        <v>223</v>
      </c>
      <c r="H226" t="s">
        <v>224</v>
      </c>
      <c r="I226">
        <v>7</v>
      </c>
      <c r="J226" t="s">
        <v>93</v>
      </c>
      <c r="K226">
        <v>706</v>
      </c>
      <c r="L226" t="s">
        <v>230</v>
      </c>
      <c r="M226">
        <v>1</v>
      </c>
      <c r="N226" t="s">
        <v>26</v>
      </c>
      <c r="S226">
        <v>706</v>
      </c>
      <c r="T226" t="s">
        <v>224</v>
      </c>
      <c r="U226" t="s">
        <v>230</v>
      </c>
      <c r="V226" s="14" t="s">
        <v>223</v>
      </c>
    </row>
    <row r="227" spans="1:22">
      <c r="A227" s="13">
        <v>110405061707</v>
      </c>
      <c r="B227">
        <v>1</v>
      </c>
      <c r="C227" t="s">
        <v>20</v>
      </c>
      <c r="D227">
        <v>4</v>
      </c>
      <c r="E227" t="s">
        <v>159</v>
      </c>
      <c r="F227">
        <v>405</v>
      </c>
      <c r="G227" t="s">
        <v>223</v>
      </c>
      <c r="H227" t="s">
        <v>224</v>
      </c>
      <c r="I227">
        <v>61</v>
      </c>
      <c r="J227" t="s">
        <v>170</v>
      </c>
      <c r="K227">
        <v>707</v>
      </c>
      <c r="L227" t="s">
        <v>231</v>
      </c>
      <c r="M227">
        <v>1</v>
      </c>
      <c r="N227" t="s">
        <v>26</v>
      </c>
      <c r="S227">
        <v>707</v>
      </c>
      <c r="T227" t="s">
        <v>224</v>
      </c>
      <c r="U227" t="s">
        <v>231</v>
      </c>
      <c r="V227" s="14" t="s">
        <v>223</v>
      </c>
    </row>
    <row r="228" spans="1:22">
      <c r="A228" s="13">
        <v>110405061708</v>
      </c>
      <c r="B228">
        <v>1</v>
      </c>
      <c r="C228" t="s">
        <v>20</v>
      </c>
      <c r="D228">
        <v>4</v>
      </c>
      <c r="E228" t="s">
        <v>159</v>
      </c>
      <c r="F228">
        <v>405</v>
      </c>
      <c r="G228" t="s">
        <v>223</v>
      </c>
      <c r="H228" t="s">
        <v>224</v>
      </c>
      <c r="I228">
        <v>61</v>
      </c>
      <c r="J228" t="s">
        <v>170</v>
      </c>
      <c r="K228">
        <v>708</v>
      </c>
      <c r="L228" t="s">
        <v>229</v>
      </c>
      <c r="M228">
        <v>1</v>
      </c>
      <c r="N228" t="s">
        <v>26</v>
      </c>
      <c r="S228">
        <v>708</v>
      </c>
      <c r="T228" t="s">
        <v>224</v>
      </c>
      <c r="U228" t="s">
        <v>229</v>
      </c>
      <c r="V228" s="14" t="s">
        <v>223</v>
      </c>
    </row>
    <row r="229" spans="1:22">
      <c r="A229" s="13">
        <v>110405061709</v>
      </c>
      <c r="B229">
        <v>1</v>
      </c>
      <c r="C229" t="s">
        <v>20</v>
      </c>
      <c r="D229">
        <v>4</v>
      </c>
      <c r="E229" t="s">
        <v>159</v>
      </c>
      <c r="F229">
        <v>405</v>
      </c>
      <c r="G229" t="s">
        <v>223</v>
      </c>
      <c r="H229" t="s">
        <v>224</v>
      </c>
      <c r="I229">
        <v>61</v>
      </c>
      <c r="J229" t="s">
        <v>170</v>
      </c>
      <c r="K229">
        <v>709</v>
      </c>
      <c r="L229" t="s">
        <v>232</v>
      </c>
      <c r="M229">
        <v>1</v>
      </c>
      <c r="N229" t="s">
        <v>26</v>
      </c>
      <c r="S229">
        <v>709</v>
      </c>
      <c r="T229" t="s">
        <v>224</v>
      </c>
      <c r="U229" t="s">
        <v>232</v>
      </c>
      <c r="V229" s="14" t="s">
        <v>223</v>
      </c>
    </row>
    <row r="230" spans="1:22">
      <c r="A230" s="13">
        <v>110405104710</v>
      </c>
      <c r="B230">
        <v>1</v>
      </c>
      <c r="C230" t="s">
        <v>20</v>
      </c>
      <c r="D230">
        <v>4</v>
      </c>
      <c r="E230" t="s">
        <v>159</v>
      </c>
      <c r="F230">
        <v>405</v>
      </c>
      <c r="G230" t="s">
        <v>223</v>
      </c>
      <c r="H230" t="s">
        <v>224</v>
      </c>
      <c r="I230">
        <v>104</v>
      </c>
      <c r="J230" t="s">
        <v>33</v>
      </c>
      <c r="K230">
        <v>710</v>
      </c>
      <c r="L230" t="s">
        <v>231</v>
      </c>
      <c r="M230">
        <v>1</v>
      </c>
      <c r="N230" t="s">
        <v>26</v>
      </c>
      <c r="S230">
        <v>710</v>
      </c>
      <c r="T230" t="s">
        <v>224</v>
      </c>
      <c r="U230" t="s">
        <v>231</v>
      </c>
      <c r="V230" s="14" t="s">
        <v>223</v>
      </c>
    </row>
    <row r="231" spans="1:22">
      <c r="A231" s="13">
        <v>110405104711</v>
      </c>
      <c r="B231">
        <v>1</v>
      </c>
      <c r="C231" t="s">
        <v>20</v>
      </c>
      <c r="D231">
        <v>4</v>
      </c>
      <c r="E231" t="s">
        <v>159</v>
      </c>
      <c r="F231">
        <v>405</v>
      </c>
      <c r="G231" t="s">
        <v>223</v>
      </c>
      <c r="H231" t="s">
        <v>224</v>
      </c>
      <c r="I231">
        <v>104</v>
      </c>
      <c r="J231" t="s">
        <v>33</v>
      </c>
      <c r="K231">
        <v>711</v>
      </c>
      <c r="L231" t="s">
        <v>233</v>
      </c>
      <c r="M231">
        <v>1</v>
      </c>
      <c r="N231" t="s">
        <v>26</v>
      </c>
      <c r="S231">
        <v>711</v>
      </c>
      <c r="T231" t="s">
        <v>224</v>
      </c>
      <c r="U231" t="s">
        <v>233</v>
      </c>
      <c r="V231" s="14" t="s">
        <v>223</v>
      </c>
    </row>
    <row r="232" spans="1:22">
      <c r="A232" s="13">
        <v>110405104712</v>
      </c>
      <c r="B232">
        <v>1</v>
      </c>
      <c r="C232" t="s">
        <v>20</v>
      </c>
      <c r="D232">
        <v>4</v>
      </c>
      <c r="E232" t="s">
        <v>159</v>
      </c>
      <c r="F232">
        <v>405</v>
      </c>
      <c r="G232" t="s">
        <v>223</v>
      </c>
      <c r="H232" t="s">
        <v>224</v>
      </c>
      <c r="I232">
        <v>104</v>
      </c>
      <c r="J232" t="s">
        <v>33</v>
      </c>
      <c r="K232">
        <v>712</v>
      </c>
      <c r="L232" t="s">
        <v>234</v>
      </c>
      <c r="M232">
        <v>1</v>
      </c>
      <c r="N232" t="s">
        <v>26</v>
      </c>
      <c r="S232">
        <v>712</v>
      </c>
      <c r="T232" t="s">
        <v>224</v>
      </c>
      <c r="U232" t="s">
        <v>234</v>
      </c>
      <c r="V232" s="14" t="s">
        <v>223</v>
      </c>
    </row>
    <row r="233" spans="1:22">
      <c r="A233" s="13">
        <v>110405104713</v>
      </c>
      <c r="B233">
        <v>1</v>
      </c>
      <c r="C233" t="s">
        <v>20</v>
      </c>
      <c r="D233">
        <v>4</v>
      </c>
      <c r="E233" t="s">
        <v>159</v>
      </c>
      <c r="F233">
        <v>405</v>
      </c>
      <c r="G233" t="s">
        <v>223</v>
      </c>
      <c r="H233" t="s">
        <v>224</v>
      </c>
      <c r="I233">
        <v>104</v>
      </c>
      <c r="J233" t="s">
        <v>33</v>
      </c>
      <c r="K233">
        <v>713</v>
      </c>
      <c r="L233" t="s">
        <v>235</v>
      </c>
      <c r="M233">
        <v>1</v>
      </c>
      <c r="N233" t="s">
        <v>26</v>
      </c>
      <c r="S233">
        <v>713</v>
      </c>
      <c r="T233" t="s">
        <v>224</v>
      </c>
      <c r="U233" t="s">
        <v>235</v>
      </c>
      <c r="V233" s="14" t="s">
        <v>223</v>
      </c>
    </row>
    <row r="234" spans="1:22">
      <c r="A234" s="13">
        <v>110405104714</v>
      </c>
      <c r="B234">
        <v>1</v>
      </c>
      <c r="C234" t="s">
        <v>20</v>
      </c>
      <c r="D234">
        <v>4</v>
      </c>
      <c r="E234" t="s">
        <v>159</v>
      </c>
      <c r="F234">
        <v>405</v>
      </c>
      <c r="G234" t="s">
        <v>223</v>
      </c>
      <c r="H234" t="s">
        <v>224</v>
      </c>
      <c r="I234">
        <v>104</v>
      </c>
      <c r="J234" t="s">
        <v>33</v>
      </c>
      <c r="K234">
        <v>714</v>
      </c>
      <c r="L234" t="s">
        <v>236</v>
      </c>
      <c r="M234">
        <v>1</v>
      </c>
      <c r="N234" t="s">
        <v>26</v>
      </c>
      <c r="S234">
        <v>714</v>
      </c>
      <c r="T234" t="s">
        <v>224</v>
      </c>
      <c r="U234" t="s">
        <v>236</v>
      </c>
      <c r="V234" s="14" t="s">
        <v>223</v>
      </c>
    </row>
    <row r="235" spans="1:22">
      <c r="A235" s="13">
        <v>110405104715</v>
      </c>
      <c r="B235">
        <v>1</v>
      </c>
      <c r="C235" t="s">
        <v>20</v>
      </c>
      <c r="D235">
        <v>4</v>
      </c>
      <c r="E235" t="s">
        <v>159</v>
      </c>
      <c r="F235">
        <v>405</v>
      </c>
      <c r="G235" t="s">
        <v>223</v>
      </c>
      <c r="H235" t="s">
        <v>224</v>
      </c>
      <c r="I235">
        <v>104</v>
      </c>
      <c r="J235" t="s">
        <v>33</v>
      </c>
      <c r="K235">
        <v>715</v>
      </c>
      <c r="L235" t="s">
        <v>237</v>
      </c>
      <c r="M235">
        <v>1</v>
      </c>
      <c r="N235" t="s">
        <v>26</v>
      </c>
      <c r="S235">
        <v>715</v>
      </c>
      <c r="T235" t="s">
        <v>224</v>
      </c>
      <c r="U235" t="s">
        <v>237</v>
      </c>
      <c r="V235" s="14" t="s">
        <v>223</v>
      </c>
    </row>
    <row r="236" spans="1:22">
      <c r="A236" s="13">
        <v>110405183716</v>
      </c>
      <c r="B236">
        <v>1</v>
      </c>
      <c r="C236" t="s">
        <v>20</v>
      </c>
      <c r="D236">
        <v>4</v>
      </c>
      <c r="E236" t="s">
        <v>159</v>
      </c>
      <c r="F236">
        <v>405</v>
      </c>
      <c r="G236" t="s">
        <v>223</v>
      </c>
      <c r="H236" t="s">
        <v>224</v>
      </c>
      <c r="I236">
        <v>183</v>
      </c>
      <c r="J236" t="s">
        <v>37</v>
      </c>
      <c r="K236">
        <v>716</v>
      </c>
      <c r="L236" t="s">
        <v>238</v>
      </c>
      <c r="M236">
        <v>1</v>
      </c>
      <c r="N236" t="s">
        <v>26</v>
      </c>
      <c r="S236">
        <v>716</v>
      </c>
      <c r="T236" t="s">
        <v>224</v>
      </c>
      <c r="U236" t="s">
        <v>238</v>
      </c>
      <c r="V236" s="14" t="s">
        <v>223</v>
      </c>
    </row>
    <row r="237" spans="1:22">
      <c r="A237" s="13">
        <v>110406002701</v>
      </c>
      <c r="B237">
        <v>1</v>
      </c>
      <c r="C237" t="s">
        <v>20</v>
      </c>
      <c r="D237">
        <v>4</v>
      </c>
      <c r="E237" t="s">
        <v>159</v>
      </c>
      <c r="F237">
        <v>406</v>
      </c>
      <c r="G237" t="s">
        <v>239</v>
      </c>
      <c r="H237" t="s">
        <v>240</v>
      </c>
      <c r="I237">
        <v>2</v>
      </c>
      <c r="J237" t="s">
        <v>24</v>
      </c>
      <c r="K237">
        <v>701</v>
      </c>
      <c r="L237" t="s">
        <v>241</v>
      </c>
      <c r="M237">
        <v>1</v>
      </c>
      <c r="N237" t="s">
        <v>26</v>
      </c>
      <c r="S237">
        <v>701</v>
      </c>
      <c r="T237" t="s">
        <v>240</v>
      </c>
      <c r="U237" t="s">
        <v>241</v>
      </c>
      <c r="V237" s="14" t="s">
        <v>239</v>
      </c>
    </row>
    <row r="238" spans="1:22">
      <c r="A238" s="13">
        <v>110406002702</v>
      </c>
      <c r="B238">
        <v>1</v>
      </c>
      <c r="C238" t="s">
        <v>20</v>
      </c>
      <c r="D238">
        <v>4</v>
      </c>
      <c r="E238" t="s">
        <v>159</v>
      </c>
      <c r="F238">
        <v>406</v>
      </c>
      <c r="G238" t="s">
        <v>239</v>
      </c>
      <c r="H238" t="s">
        <v>240</v>
      </c>
      <c r="I238">
        <v>2</v>
      </c>
      <c r="J238" t="s">
        <v>24</v>
      </c>
      <c r="K238">
        <v>702</v>
      </c>
      <c r="L238" t="s">
        <v>242</v>
      </c>
      <c r="M238">
        <v>1</v>
      </c>
      <c r="N238" t="s">
        <v>26</v>
      </c>
      <c r="S238">
        <v>702</v>
      </c>
      <c r="T238" t="s">
        <v>240</v>
      </c>
      <c r="U238" t="s">
        <v>242</v>
      </c>
      <c r="V238" s="14" t="s">
        <v>239</v>
      </c>
    </row>
    <row r="239" spans="1:22">
      <c r="A239" s="13">
        <v>110406007703</v>
      </c>
      <c r="B239">
        <v>1</v>
      </c>
      <c r="C239" t="s">
        <v>20</v>
      </c>
      <c r="D239">
        <v>4</v>
      </c>
      <c r="E239" t="s">
        <v>159</v>
      </c>
      <c r="F239">
        <v>406</v>
      </c>
      <c r="G239" t="s">
        <v>239</v>
      </c>
      <c r="H239" t="s">
        <v>240</v>
      </c>
      <c r="I239">
        <v>7</v>
      </c>
      <c r="J239" t="s">
        <v>93</v>
      </c>
      <c r="K239">
        <v>703</v>
      </c>
      <c r="L239" t="s">
        <v>243</v>
      </c>
      <c r="M239">
        <v>1</v>
      </c>
      <c r="N239" t="s">
        <v>26</v>
      </c>
      <c r="S239">
        <v>703</v>
      </c>
      <c r="T239" t="s">
        <v>240</v>
      </c>
      <c r="U239" t="s">
        <v>243</v>
      </c>
      <c r="V239" s="14" t="s">
        <v>239</v>
      </c>
    </row>
    <row r="240" spans="1:22">
      <c r="A240" s="13">
        <v>110406007704</v>
      </c>
      <c r="B240">
        <v>1</v>
      </c>
      <c r="C240" t="s">
        <v>20</v>
      </c>
      <c r="D240">
        <v>4</v>
      </c>
      <c r="E240" t="s">
        <v>159</v>
      </c>
      <c r="F240">
        <v>406</v>
      </c>
      <c r="G240" t="s">
        <v>239</v>
      </c>
      <c r="H240" t="s">
        <v>240</v>
      </c>
      <c r="I240">
        <v>7</v>
      </c>
      <c r="J240" t="s">
        <v>93</v>
      </c>
      <c r="K240">
        <v>704</v>
      </c>
      <c r="L240" t="s">
        <v>244</v>
      </c>
      <c r="M240">
        <v>1</v>
      </c>
      <c r="N240" t="s">
        <v>26</v>
      </c>
      <c r="S240">
        <v>704</v>
      </c>
      <c r="T240" t="s">
        <v>240</v>
      </c>
      <c r="U240" t="s">
        <v>244</v>
      </c>
      <c r="V240" s="14" t="s">
        <v>239</v>
      </c>
    </row>
    <row r="241" spans="1:22">
      <c r="A241" s="13">
        <v>110406061705</v>
      </c>
      <c r="B241">
        <v>1</v>
      </c>
      <c r="C241" t="s">
        <v>20</v>
      </c>
      <c r="D241">
        <v>4</v>
      </c>
      <c r="E241" t="s">
        <v>159</v>
      </c>
      <c r="F241">
        <v>406</v>
      </c>
      <c r="G241" t="s">
        <v>239</v>
      </c>
      <c r="H241" t="s">
        <v>240</v>
      </c>
      <c r="I241">
        <v>61</v>
      </c>
      <c r="J241" t="s">
        <v>170</v>
      </c>
      <c r="K241">
        <v>705</v>
      </c>
      <c r="L241" t="s">
        <v>245</v>
      </c>
      <c r="M241">
        <v>1</v>
      </c>
      <c r="N241" t="s">
        <v>26</v>
      </c>
      <c r="S241">
        <v>705</v>
      </c>
      <c r="T241" t="s">
        <v>240</v>
      </c>
      <c r="U241" t="s">
        <v>245</v>
      </c>
      <c r="V241" s="14" t="s">
        <v>239</v>
      </c>
    </row>
    <row r="242" spans="1:22">
      <c r="A242" s="13">
        <v>110406061706</v>
      </c>
      <c r="B242">
        <v>1</v>
      </c>
      <c r="C242" t="s">
        <v>20</v>
      </c>
      <c r="D242">
        <v>4</v>
      </c>
      <c r="E242" t="s">
        <v>159</v>
      </c>
      <c r="F242">
        <v>406</v>
      </c>
      <c r="G242" t="s">
        <v>239</v>
      </c>
      <c r="H242" t="s">
        <v>240</v>
      </c>
      <c r="I242">
        <v>61</v>
      </c>
      <c r="J242" t="s">
        <v>170</v>
      </c>
      <c r="K242">
        <v>706</v>
      </c>
      <c r="L242" t="s">
        <v>244</v>
      </c>
      <c r="M242">
        <v>1</v>
      </c>
      <c r="N242" t="s">
        <v>26</v>
      </c>
      <c r="S242">
        <v>706</v>
      </c>
      <c r="T242" t="s">
        <v>240</v>
      </c>
      <c r="U242" t="s">
        <v>244</v>
      </c>
      <c r="V242" s="14" t="s">
        <v>239</v>
      </c>
    </row>
    <row r="243" spans="1:22">
      <c r="A243" s="13">
        <v>110406061707</v>
      </c>
      <c r="B243">
        <v>1</v>
      </c>
      <c r="C243" t="s">
        <v>20</v>
      </c>
      <c r="D243">
        <v>4</v>
      </c>
      <c r="E243" t="s">
        <v>159</v>
      </c>
      <c r="F243">
        <v>406</v>
      </c>
      <c r="G243" t="s">
        <v>239</v>
      </c>
      <c r="H243" t="s">
        <v>240</v>
      </c>
      <c r="I243">
        <v>61</v>
      </c>
      <c r="J243" t="s">
        <v>170</v>
      </c>
      <c r="K243">
        <v>707</v>
      </c>
      <c r="L243" t="s">
        <v>246</v>
      </c>
      <c r="M243">
        <v>1</v>
      </c>
      <c r="N243" t="s">
        <v>26</v>
      </c>
      <c r="S243">
        <v>707</v>
      </c>
      <c r="T243" t="s">
        <v>240</v>
      </c>
      <c r="U243" t="s">
        <v>246</v>
      </c>
      <c r="V243" s="14" t="s">
        <v>239</v>
      </c>
    </row>
    <row r="244" spans="1:22">
      <c r="A244" s="13">
        <v>110406104708</v>
      </c>
      <c r="B244">
        <v>1</v>
      </c>
      <c r="C244" t="s">
        <v>20</v>
      </c>
      <c r="D244">
        <v>4</v>
      </c>
      <c r="E244" t="s">
        <v>159</v>
      </c>
      <c r="F244">
        <v>406</v>
      </c>
      <c r="G244" t="s">
        <v>239</v>
      </c>
      <c r="H244" t="s">
        <v>240</v>
      </c>
      <c r="I244">
        <v>104</v>
      </c>
      <c r="J244" t="s">
        <v>33</v>
      </c>
      <c r="K244">
        <v>708</v>
      </c>
      <c r="L244" t="s">
        <v>239</v>
      </c>
      <c r="M244">
        <v>1</v>
      </c>
      <c r="N244" t="s">
        <v>26</v>
      </c>
      <c r="S244">
        <v>708</v>
      </c>
      <c r="T244" t="s">
        <v>240</v>
      </c>
      <c r="U244" t="s">
        <v>239</v>
      </c>
      <c r="V244" s="14" t="s">
        <v>239</v>
      </c>
    </row>
    <row r="245" spans="1:22">
      <c r="A245" s="13">
        <v>110406104709</v>
      </c>
      <c r="B245">
        <v>1</v>
      </c>
      <c r="C245" t="s">
        <v>20</v>
      </c>
      <c r="D245">
        <v>4</v>
      </c>
      <c r="E245" t="s">
        <v>159</v>
      </c>
      <c r="F245">
        <v>406</v>
      </c>
      <c r="G245" t="s">
        <v>239</v>
      </c>
      <c r="H245" t="s">
        <v>240</v>
      </c>
      <c r="I245">
        <v>104</v>
      </c>
      <c r="J245" t="s">
        <v>33</v>
      </c>
      <c r="K245">
        <v>709</v>
      </c>
      <c r="L245" t="s">
        <v>247</v>
      </c>
      <c r="M245">
        <v>1</v>
      </c>
      <c r="N245" t="s">
        <v>26</v>
      </c>
      <c r="S245">
        <v>709</v>
      </c>
      <c r="T245" t="s">
        <v>240</v>
      </c>
      <c r="U245" t="s">
        <v>247</v>
      </c>
      <c r="V245" s="14" t="s">
        <v>239</v>
      </c>
    </row>
    <row r="246" spans="1:22">
      <c r="A246" s="13">
        <v>110406104710</v>
      </c>
      <c r="B246">
        <v>1</v>
      </c>
      <c r="C246" t="s">
        <v>20</v>
      </c>
      <c r="D246">
        <v>4</v>
      </c>
      <c r="E246" t="s">
        <v>159</v>
      </c>
      <c r="F246">
        <v>406</v>
      </c>
      <c r="G246" t="s">
        <v>239</v>
      </c>
      <c r="H246" t="s">
        <v>240</v>
      </c>
      <c r="I246">
        <v>104</v>
      </c>
      <c r="J246" t="s">
        <v>33</v>
      </c>
      <c r="K246">
        <v>710</v>
      </c>
      <c r="L246" t="s">
        <v>248</v>
      </c>
      <c r="M246">
        <v>1</v>
      </c>
      <c r="N246" t="s">
        <v>26</v>
      </c>
      <c r="S246">
        <v>710</v>
      </c>
      <c r="T246" t="s">
        <v>240</v>
      </c>
      <c r="U246" t="s">
        <v>248</v>
      </c>
      <c r="V246" s="14" t="s">
        <v>239</v>
      </c>
    </row>
    <row r="247" spans="1:22">
      <c r="A247" s="13">
        <v>110406104711</v>
      </c>
      <c r="B247">
        <v>1</v>
      </c>
      <c r="C247" t="s">
        <v>20</v>
      </c>
      <c r="D247">
        <v>4</v>
      </c>
      <c r="E247" t="s">
        <v>159</v>
      </c>
      <c r="F247">
        <v>406</v>
      </c>
      <c r="G247" t="s">
        <v>239</v>
      </c>
      <c r="H247" t="s">
        <v>240</v>
      </c>
      <c r="I247">
        <v>104</v>
      </c>
      <c r="J247" t="s">
        <v>33</v>
      </c>
      <c r="K247">
        <v>711</v>
      </c>
      <c r="L247" t="s">
        <v>249</v>
      </c>
      <c r="M247">
        <v>1</v>
      </c>
      <c r="N247" t="s">
        <v>26</v>
      </c>
      <c r="S247">
        <v>711</v>
      </c>
      <c r="T247" t="s">
        <v>240</v>
      </c>
      <c r="U247" t="s">
        <v>249</v>
      </c>
      <c r="V247" s="14" t="s">
        <v>239</v>
      </c>
    </row>
    <row r="248" spans="1:22">
      <c r="A248" s="13">
        <v>110406104712</v>
      </c>
      <c r="B248">
        <v>1</v>
      </c>
      <c r="C248" t="s">
        <v>20</v>
      </c>
      <c r="D248">
        <v>4</v>
      </c>
      <c r="E248" t="s">
        <v>159</v>
      </c>
      <c r="F248">
        <v>406</v>
      </c>
      <c r="G248" t="s">
        <v>239</v>
      </c>
      <c r="H248" t="s">
        <v>240</v>
      </c>
      <c r="I248">
        <v>104</v>
      </c>
      <c r="J248" t="s">
        <v>33</v>
      </c>
      <c r="K248">
        <v>712</v>
      </c>
      <c r="L248" t="s">
        <v>250</v>
      </c>
      <c r="M248">
        <v>1</v>
      </c>
      <c r="N248" t="s">
        <v>26</v>
      </c>
      <c r="S248">
        <v>712</v>
      </c>
      <c r="T248" t="s">
        <v>240</v>
      </c>
      <c r="U248" t="s">
        <v>250</v>
      </c>
      <c r="V248" s="14" t="s">
        <v>239</v>
      </c>
    </row>
    <row r="249" spans="1:22">
      <c r="A249" s="13">
        <v>110406183713</v>
      </c>
      <c r="B249">
        <v>1</v>
      </c>
      <c r="C249" t="s">
        <v>20</v>
      </c>
      <c r="D249">
        <v>4</v>
      </c>
      <c r="E249" t="s">
        <v>159</v>
      </c>
      <c r="F249">
        <v>406</v>
      </c>
      <c r="G249" t="s">
        <v>239</v>
      </c>
      <c r="H249" t="s">
        <v>240</v>
      </c>
      <c r="I249">
        <v>183</v>
      </c>
      <c r="J249" t="s">
        <v>37</v>
      </c>
      <c r="K249">
        <v>713</v>
      </c>
      <c r="L249" t="s">
        <v>251</v>
      </c>
      <c r="M249">
        <v>1</v>
      </c>
      <c r="N249" t="s">
        <v>26</v>
      </c>
      <c r="S249">
        <v>713</v>
      </c>
      <c r="T249" t="s">
        <v>240</v>
      </c>
      <c r="U249" t="s">
        <v>251</v>
      </c>
      <c r="V249" s="14" t="s">
        <v>239</v>
      </c>
    </row>
    <row r="250" spans="1:22">
      <c r="A250" s="13">
        <v>110501002701</v>
      </c>
      <c r="B250">
        <v>1</v>
      </c>
      <c r="C250" t="s">
        <v>20</v>
      </c>
      <c r="D250">
        <v>5</v>
      </c>
      <c r="E250" t="s">
        <v>252</v>
      </c>
      <c r="F250">
        <v>501</v>
      </c>
      <c r="G250" t="s">
        <v>253</v>
      </c>
      <c r="H250" t="s">
        <v>254</v>
      </c>
      <c r="I250">
        <v>2</v>
      </c>
      <c r="J250" t="s">
        <v>24</v>
      </c>
      <c r="K250">
        <v>701</v>
      </c>
      <c r="L250" t="s">
        <v>253</v>
      </c>
      <c r="M250">
        <v>1</v>
      </c>
      <c r="N250" t="s">
        <v>26</v>
      </c>
      <c r="S250">
        <v>701</v>
      </c>
      <c r="T250" t="s">
        <v>254</v>
      </c>
      <c r="U250" t="s">
        <v>253</v>
      </c>
      <c r="V250" s="14" t="s">
        <v>253</v>
      </c>
    </row>
    <row r="251" spans="1:22">
      <c r="A251" s="13">
        <v>110501007702</v>
      </c>
      <c r="B251">
        <v>1</v>
      </c>
      <c r="C251" t="s">
        <v>20</v>
      </c>
      <c r="D251">
        <v>5</v>
      </c>
      <c r="E251" t="s">
        <v>252</v>
      </c>
      <c r="F251">
        <v>501</v>
      </c>
      <c r="G251" t="s">
        <v>253</v>
      </c>
      <c r="H251" t="s">
        <v>254</v>
      </c>
      <c r="I251">
        <v>7</v>
      </c>
      <c r="J251" t="s">
        <v>93</v>
      </c>
      <c r="K251">
        <v>702</v>
      </c>
      <c r="L251" t="s">
        <v>253</v>
      </c>
      <c r="M251">
        <v>1</v>
      </c>
      <c r="N251" t="s">
        <v>26</v>
      </c>
      <c r="S251">
        <v>702</v>
      </c>
      <c r="T251" t="s">
        <v>254</v>
      </c>
      <c r="U251" t="s">
        <v>253</v>
      </c>
      <c r="V251" s="14" t="s">
        <v>253</v>
      </c>
    </row>
    <row r="252" spans="1:22">
      <c r="A252" s="13">
        <v>110501061703</v>
      </c>
      <c r="B252">
        <v>1</v>
      </c>
      <c r="C252" t="s">
        <v>20</v>
      </c>
      <c r="D252">
        <v>5</v>
      </c>
      <c r="E252" t="s">
        <v>252</v>
      </c>
      <c r="F252">
        <v>501</v>
      </c>
      <c r="G252" t="s">
        <v>253</v>
      </c>
      <c r="H252" t="s">
        <v>254</v>
      </c>
      <c r="I252">
        <v>61</v>
      </c>
      <c r="J252" t="s">
        <v>170</v>
      </c>
      <c r="K252">
        <v>703</v>
      </c>
      <c r="L252" t="s">
        <v>866</v>
      </c>
      <c r="M252">
        <v>1</v>
      </c>
      <c r="N252" t="s">
        <v>26</v>
      </c>
      <c r="S252">
        <v>703</v>
      </c>
      <c r="T252" t="s">
        <v>254</v>
      </c>
      <c r="U252" t="s">
        <v>866</v>
      </c>
      <c r="V252" s="14" t="s">
        <v>253</v>
      </c>
    </row>
    <row r="253" spans="1:22">
      <c r="A253" s="13">
        <v>110501104704</v>
      </c>
      <c r="B253">
        <v>1</v>
      </c>
      <c r="C253" t="s">
        <v>20</v>
      </c>
      <c r="D253">
        <v>5</v>
      </c>
      <c r="E253" t="s">
        <v>252</v>
      </c>
      <c r="F253">
        <v>501</v>
      </c>
      <c r="G253" t="s">
        <v>253</v>
      </c>
      <c r="H253" t="s">
        <v>254</v>
      </c>
      <c r="I253">
        <v>104</v>
      </c>
      <c r="J253" t="s">
        <v>33</v>
      </c>
      <c r="K253">
        <v>704</v>
      </c>
      <c r="L253" t="s">
        <v>253</v>
      </c>
      <c r="M253">
        <v>1</v>
      </c>
      <c r="N253" t="s">
        <v>26</v>
      </c>
      <c r="S253">
        <v>704</v>
      </c>
      <c r="T253" t="s">
        <v>254</v>
      </c>
      <c r="U253" t="s">
        <v>253</v>
      </c>
      <c r="V253" s="14" t="s">
        <v>253</v>
      </c>
    </row>
    <row r="254" spans="1:22">
      <c r="A254" s="13">
        <v>110501183705</v>
      </c>
      <c r="B254">
        <v>1</v>
      </c>
      <c r="C254" t="s">
        <v>20</v>
      </c>
      <c r="D254">
        <v>5</v>
      </c>
      <c r="E254" t="s">
        <v>252</v>
      </c>
      <c r="F254">
        <v>501</v>
      </c>
      <c r="G254" t="s">
        <v>253</v>
      </c>
      <c r="H254" t="s">
        <v>254</v>
      </c>
      <c r="I254">
        <v>183</v>
      </c>
      <c r="J254" t="s">
        <v>37</v>
      </c>
      <c r="K254">
        <v>705</v>
      </c>
      <c r="L254" t="s">
        <v>255</v>
      </c>
      <c r="M254">
        <v>1</v>
      </c>
      <c r="N254" t="s">
        <v>26</v>
      </c>
      <c r="S254">
        <v>705</v>
      </c>
      <c r="T254" t="s">
        <v>254</v>
      </c>
      <c r="U254" t="s">
        <v>255</v>
      </c>
      <c r="V254" s="14" t="s">
        <v>253</v>
      </c>
    </row>
    <row r="255" spans="1:22">
      <c r="A255" s="13">
        <v>110502002701</v>
      </c>
      <c r="B255">
        <v>1</v>
      </c>
      <c r="C255" t="s">
        <v>20</v>
      </c>
      <c r="D255">
        <v>5</v>
      </c>
      <c r="E255" t="s">
        <v>252</v>
      </c>
      <c r="F255">
        <v>502</v>
      </c>
      <c r="G255" t="s">
        <v>256</v>
      </c>
      <c r="H255" t="s">
        <v>257</v>
      </c>
      <c r="I255">
        <v>2</v>
      </c>
      <c r="J255" t="s">
        <v>24</v>
      </c>
      <c r="K255">
        <v>701</v>
      </c>
      <c r="L255" t="s">
        <v>256</v>
      </c>
      <c r="M255">
        <v>1</v>
      </c>
      <c r="N255" t="s">
        <v>26</v>
      </c>
      <c r="S255">
        <v>701</v>
      </c>
      <c r="T255" t="s">
        <v>257</v>
      </c>
      <c r="U255" t="s">
        <v>256</v>
      </c>
      <c r="V255" s="14" t="s">
        <v>256</v>
      </c>
    </row>
    <row r="256" spans="1:22">
      <c r="A256" s="13">
        <v>110502002702</v>
      </c>
      <c r="B256">
        <v>1</v>
      </c>
      <c r="C256" t="s">
        <v>20</v>
      </c>
      <c r="D256">
        <v>5</v>
      </c>
      <c r="E256" t="s">
        <v>252</v>
      </c>
      <c r="F256">
        <v>502</v>
      </c>
      <c r="G256" t="s">
        <v>256</v>
      </c>
      <c r="H256" t="s">
        <v>257</v>
      </c>
      <c r="I256">
        <v>2</v>
      </c>
      <c r="J256" t="s">
        <v>24</v>
      </c>
      <c r="K256">
        <v>702</v>
      </c>
      <c r="L256" t="s">
        <v>258</v>
      </c>
      <c r="M256">
        <v>1</v>
      </c>
      <c r="N256" t="s">
        <v>26</v>
      </c>
      <c r="S256">
        <v>702</v>
      </c>
      <c r="T256" t="s">
        <v>257</v>
      </c>
      <c r="U256" t="s">
        <v>258</v>
      </c>
      <c r="V256" s="14" t="s">
        <v>256</v>
      </c>
    </row>
    <row r="257" spans="1:22">
      <c r="A257" s="13">
        <v>110502007703</v>
      </c>
      <c r="B257">
        <v>1</v>
      </c>
      <c r="C257" t="s">
        <v>20</v>
      </c>
      <c r="D257">
        <v>5</v>
      </c>
      <c r="E257" t="s">
        <v>252</v>
      </c>
      <c r="F257">
        <v>502</v>
      </c>
      <c r="G257" t="s">
        <v>256</v>
      </c>
      <c r="H257" t="s">
        <v>257</v>
      </c>
      <c r="I257">
        <v>7</v>
      </c>
      <c r="J257" t="s">
        <v>93</v>
      </c>
      <c r="K257">
        <v>703</v>
      </c>
      <c r="L257" t="s">
        <v>256</v>
      </c>
      <c r="M257">
        <v>1</v>
      </c>
      <c r="N257" t="s">
        <v>26</v>
      </c>
      <c r="S257">
        <v>703</v>
      </c>
      <c r="T257" t="s">
        <v>257</v>
      </c>
      <c r="U257" t="s">
        <v>256</v>
      </c>
      <c r="V257" s="14" t="s">
        <v>256</v>
      </c>
    </row>
    <row r="258" spans="1:22">
      <c r="A258" s="13">
        <v>110502007704</v>
      </c>
      <c r="B258">
        <v>1</v>
      </c>
      <c r="C258" t="s">
        <v>20</v>
      </c>
      <c r="D258">
        <v>5</v>
      </c>
      <c r="E258" t="s">
        <v>252</v>
      </c>
      <c r="F258">
        <v>502</v>
      </c>
      <c r="G258" t="s">
        <v>256</v>
      </c>
      <c r="H258" t="s">
        <v>257</v>
      </c>
      <c r="I258">
        <v>7</v>
      </c>
      <c r="J258" t="s">
        <v>93</v>
      </c>
      <c r="K258">
        <v>704</v>
      </c>
      <c r="L258" t="s">
        <v>259</v>
      </c>
      <c r="M258">
        <v>1</v>
      </c>
      <c r="N258" t="s">
        <v>26</v>
      </c>
      <c r="S258">
        <v>704</v>
      </c>
      <c r="T258" t="s">
        <v>257</v>
      </c>
      <c r="U258" t="s">
        <v>259</v>
      </c>
      <c r="V258" s="14" t="s">
        <v>256</v>
      </c>
    </row>
    <row r="259" spans="1:22">
      <c r="A259" s="13">
        <v>110502061705</v>
      </c>
      <c r="B259">
        <v>1</v>
      </c>
      <c r="C259" t="s">
        <v>20</v>
      </c>
      <c r="D259">
        <v>5</v>
      </c>
      <c r="E259" t="s">
        <v>252</v>
      </c>
      <c r="F259">
        <v>502</v>
      </c>
      <c r="G259" t="s">
        <v>256</v>
      </c>
      <c r="H259" t="s">
        <v>257</v>
      </c>
      <c r="I259">
        <v>61</v>
      </c>
      <c r="J259" t="s">
        <v>170</v>
      </c>
      <c r="K259">
        <v>705</v>
      </c>
      <c r="L259" t="s">
        <v>867</v>
      </c>
      <c r="M259">
        <v>1</v>
      </c>
      <c r="N259" t="s">
        <v>26</v>
      </c>
      <c r="S259">
        <v>705</v>
      </c>
      <c r="T259" t="s">
        <v>257</v>
      </c>
      <c r="U259" t="s">
        <v>867</v>
      </c>
      <c r="V259" s="14" t="s">
        <v>256</v>
      </c>
    </row>
    <row r="260" spans="1:22">
      <c r="A260" s="13">
        <v>110502061706</v>
      </c>
      <c r="B260">
        <v>1</v>
      </c>
      <c r="C260" t="s">
        <v>20</v>
      </c>
      <c r="D260">
        <v>5</v>
      </c>
      <c r="E260" t="s">
        <v>252</v>
      </c>
      <c r="F260">
        <v>502</v>
      </c>
      <c r="G260" t="s">
        <v>256</v>
      </c>
      <c r="H260" t="s">
        <v>257</v>
      </c>
      <c r="I260">
        <v>61</v>
      </c>
      <c r="J260" t="s">
        <v>170</v>
      </c>
      <c r="K260">
        <v>706</v>
      </c>
      <c r="L260" t="s">
        <v>868</v>
      </c>
      <c r="M260">
        <v>1</v>
      </c>
      <c r="N260" t="s">
        <v>26</v>
      </c>
      <c r="S260">
        <v>706</v>
      </c>
      <c r="T260" t="s">
        <v>257</v>
      </c>
      <c r="U260" t="s">
        <v>868</v>
      </c>
      <c r="V260" s="14" t="s">
        <v>256</v>
      </c>
    </row>
    <row r="261" spans="1:22">
      <c r="A261" s="13">
        <v>110502104707</v>
      </c>
      <c r="B261">
        <v>1</v>
      </c>
      <c r="C261" t="s">
        <v>20</v>
      </c>
      <c r="D261">
        <v>5</v>
      </c>
      <c r="E261" t="s">
        <v>252</v>
      </c>
      <c r="F261">
        <v>502</v>
      </c>
      <c r="G261" t="s">
        <v>256</v>
      </c>
      <c r="H261" t="s">
        <v>257</v>
      </c>
      <c r="I261">
        <v>104</v>
      </c>
      <c r="J261" t="s">
        <v>33</v>
      </c>
      <c r="K261">
        <v>707</v>
      </c>
      <c r="L261" t="s">
        <v>256</v>
      </c>
      <c r="M261">
        <v>1</v>
      </c>
      <c r="N261" t="s">
        <v>26</v>
      </c>
      <c r="S261">
        <v>707</v>
      </c>
      <c r="T261" t="s">
        <v>257</v>
      </c>
      <c r="U261" t="s">
        <v>256</v>
      </c>
      <c r="V261" s="14" t="s">
        <v>256</v>
      </c>
    </row>
    <row r="262" spans="1:22">
      <c r="A262" s="13">
        <v>110502104708</v>
      </c>
      <c r="B262">
        <v>1</v>
      </c>
      <c r="C262" t="s">
        <v>20</v>
      </c>
      <c r="D262">
        <v>5</v>
      </c>
      <c r="E262" t="s">
        <v>252</v>
      </c>
      <c r="F262">
        <v>502</v>
      </c>
      <c r="G262" t="s">
        <v>256</v>
      </c>
      <c r="H262" t="s">
        <v>257</v>
      </c>
      <c r="I262">
        <v>104</v>
      </c>
      <c r="J262" t="s">
        <v>33</v>
      </c>
      <c r="K262">
        <v>708</v>
      </c>
      <c r="L262" t="s">
        <v>261</v>
      </c>
      <c r="M262">
        <v>1</v>
      </c>
      <c r="N262" t="s">
        <v>26</v>
      </c>
      <c r="S262">
        <v>708</v>
      </c>
      <c r="T262" t="s">
        <v>257</v>
      </c>
      <c r="U262" t="s">
        <v>261</v>
      </c>
      <c r="V262" s="14" t="s">
        <v>256</v>
      </c>
    </row>
    <row r="263" spans="1:22">
      <c r="A263" s="13">
        <v>110502183709</v>
      </c>
      <c r="B263">
        <v>1</v>
      </c>
      <c r="C263" t="s">
        <v>20</v>
      </c>
      <c r="D263">
        <v>5</v>
      </c>
      <c r="E263" t="s">
        <v>252</v>
      </c>
      <c r="F263">
        <v>502</v>
      </c>
      <c r="G263" t="s">
        <v>256</v>
      </c>
      <c r="H263" t="s">
        <v>257</v>
      </c>
      <c r="I263">
        <v>183</v>
      </c>
      <c r="J263" t="s">
        <v>37</v>
      </c>
      <c r="K263">
        <v>709</v>
      </c>
      <c r="L263" t="s">
        <v>260</v>
      </c>
      <c r="M263">
        <v>1</v>
      </c>
      <c r="N263" t="s">
        <v>26</v>
      </c>
      <c r="S263">
        <v>709</v>
      </c>
      <c r="T263" t="s">
        <v>257</v>
      </c>
      <c r="U263" t="s">
        <v>260</v>
      </c>
      <c r="V263" s="14" t="s">
        <v>256</v>
      </c>
    </row>
    <row r="264" spans="1:22">
      <c r="A264" s="13">
        <v>110502183710</v>
      </c>
      <c r="B264">
        <v>1</v>
      </c>
      <c r="C264" t="s">
        <v>20</v>
      </c>
      <c r="D264">
        <v>5</v>
      </c>
      <c r="E264" t="s">
        <v>252</v>
      </c>
      <c r="F264">
        <v>502</v>
      </c>
      <c r="G264" t="s">
        <v>256</v>
      </c>
      <c r="H264" t="s">
        <v>257</v>
      </c>
      <c r="I264">
        <v>183</v>
      </c>
      <c r="J264" t="s">
        <v>37</v>
      </c>
      <c r="K264">
        <v>710</v>
      </c>
      <c r="L264" t="s">
        <v>262</v>
      </c>
      <c r="M264">
        <v>1</v>
      </c>
      <c r="N264" t="s">
        <v>26</v>
      </c>
      <c r="S264">
        <v>710</v>
      </c>
      <c r="T264" t="s">
        <v>257</v>
      </c>
      <c r="U264" t="s">
        <v>262</v>
      </c>
      <c r="V264" s="14" t="s">
        <v>256</v>
      </c>
    </row>
    <row r="265" spans="1:22">
      <c r="A265" s="13">
        <v>110503002701</v>
      </c>
      <c r="B265">
        <v>1</v>
      </c>
      <c r="C265" t="s">
        <v>20</v>
      </c>
      <c r="D265">
        <v>5</v>
      </c>
      <c r="E265" t="s">
        <v>252</v>
      </c>
      <c r="F265">
        <v>503</v>
      </c>
      <c r="G265" t="s">
        <v>263</v>
      </c>
      <c r="H265" t="s">
        <v>263</v>
      </c>
      <c r="I265">
        <v>2</v>
      </c>
      <c r="J265" t="s">
        <v>24</v>
      </c>
      <c r="K265">
        <v>701</v>
      </c>
      <c r="L265" t="s">
        <v>263</v>
      </c>
      <c r="M265">
        <v>1</v>
      </c>
      <c r="N265" t="s">
        <v>26</v>
      </c>
      <c r="S265">
        <v>701</v>
      </c>
      <c r="T265" t="s">
        <v>263</v>
      </c>
      <c r="U265" t="s">
        <v>263</v>
      </c>
      <c r="V265" s="14" t="s">
        <v>263</v>
      </c>
    </row>
    <row r="266" spans="1:22">
      <c r="A266" s="13">
        <v>110503007702</v>
      </c>
      <c r="B266">
        <v>1</v>
      </c>
      <c r="C266" t="s">
        <v>20</v>
      </c>
      <c r="D266">
        <v>5</v>
      </c>
      <c r="E266" t="s">
        <v>252</v>
      </c>
      <c r="F266">
        <v>503</v>
      </c>
      <c r="G266" t="s">
        <v>263</v>
      </c>
      <c r="H266" t="s">
        <v>263</v>
      </c>
      <c r="I266">
        <v>7</v>
      </c>
      <c r="J266" t="s">
        <v>93</v>
      </c>
      <c r="K266">
        <v>702</v>
      </c>
      <c r="L266" t="s">
        <v>263</v>
      </c>
      <c r="M266">
        <v>1</v>
      </c>
      <c r="N266" t="s">
        <v>26</v>
      </c>
      <c r="S266">
        <v>702</v>
      </c>
      <c r="T266" t="s">
        <v>263</v>
      </c>
      <c r="U266" t="s">
        <v>263</v>
      </c>
      <c r="V266" s="14" t="s">
        <v>263</v>
      </c>
    </row>
    <row r="267" spans="1:22">
      <c r="A267" s="13">
        <v>110503061703</v>
      </c>
      <c r="B267">
        <v>1</v>
      </c>
      <c r="C267" t="s">
        <v>20</v>
      </c>
      <c r="D267">
        <v>5</v>
      </c>
      <c r="E267" t="s">
        <v>252</v>
      </c>
      <c r="F267">
        <v>503</v>
      </c>
      <c r="G267" t="s">
        <v>263</v>
      </c>
      <c r="H267" t="s">
        <v>263</v>
      </c>
      <c r="I267">
        <v>61</v>
      </c>
      <c r="J267" t="s">
        <v>170</v>
      </c>
      <c r="K267">
        <v>703</v>
      </c>
      <c r="L267" t="s">
        <v>869</v>
      </c>
      <c r="M267">
        <v>1</v>
      </c>
      <c r="N267" t="s">
        <v>26</v>
      </c>
      <c r="S267">
        <v>703</v>
      </c>
      <c r="T267" t="s">
        <v>263</v>
      </c>
      <c r="U267" t="s">
        <v>869</v>
      </c>
      <c r="V267" s="14" t="s">
        <v>263</v>
      </c>
    </row>
    <row r="268" spans="1:22">
      <c r="A268" s="13">
        <v>110503061704</v>
      </c>
      <c r="B268">
        <v>1</v>
      </c>
      <c r="C268" t="s">
        <v>20</v>
      </c>
      <c r="D268">
        <v>5</v>
      </c>
      <c r="E268" t="s">
        <v>252</v>
      </c>
      <c r="F268">
        <v>503</v>
      </c>
      <c r="G268" t="s">
        <v>263</v>
      </c>
      <c r="H268" t="s">
        <v>263</v>
      </c>
      <c r="I268">
        <v>61</v>
      </c>
      <c r="J268" t="s">
        <v>170</v>
      </c>
      <c r="K268">
        <v>704</v>
      </c>
      <c r="L268" t="s">
        <v>870</v>
      </c>
      <c r="M268">
        <v>1</v>
      </c>
      <c r="N268" t="s">
        <v>26</v>
      </c>
      <c r="S268">
        <v>704</v>
      </c>
      <c r="T268" t="s">
        <v>263</v>
      </c>
      <c r="U268" t="s">
        <v>870</v>
      </c>
      <c r="V268" s="14" t="s">
        <v>263</v>
      </c>
    </row>
    <row r="269" spans="1:22">
      <c r="A269" s="13">
        <v>110503061705</v>
      </c>
      <c r="B269">
        <v>1</v>
      </c>
      <c r="C269" t="s">
        <v>20</v>
      </c>
      <c r="D269">
        <v>5</v>
      </c>
      <c r="E269" t="s">
        <v>252</v>
      </c>
      <c r="F269">
        <v>503</v>
      </c>
      <c r="G269" t="s">
        <v>263</v>
      </c>
      <c r="H269" t="s">
        <v>263</v>
      </c>
      <c r="I269">
        <v>61</v>
      </c>
      <c r="J269" t="s">
        <v>170</v>
      </c>
      <c r="K269">
        <v>705</v>
      </c>
      <c r="L269" t="s">
        <v>871</v>
      </c>
      <c r="M269">
        <v>1</v>
      </c>
      <c r="N269" t="s">
        <v>26</v>
      </c>
      <c r="S269">
        <v>705</v>
      </c>
      <c r="T269" t="s">
        <v>263</v>
      </c>
      <c r="U269" t="s">
        <v>871</v>
      </c>
      <c r="V269" s="14" t="s">
        <v>263</v>
      </c>
    </row>
    <row r="270" spans="1:22">
      <c r="A270" s="13">
        <v>110503104706</v>
      </c>
      <c r="B270">
        <v>1</v>
      </c>
      <c r="C270" t="s">
        <v>20</v>
      </c>
      <c r="D270">
        <v>5</v>
      </c>
      <c r="E270" t="s">
        <v>252</v>
      </c>
      <c r="F270">
        <v>503</v>
      </c>
      <c r="G270" t="s">
        <v>263</v>
      </c>
      <c r="H270" t="s">
        <v>263</v>
      </c>
      <c r="I270">
        <v>104</v>
      </c>
      <c r="J270" t="s">
        <v>33</v>
      </c>
      <c r="K270">
        <v>706</v>
      </c>
      <c r="L270" t="s">
        <v>263</v>
      </c>
      <c r="M270">
        <v>1</v>
      </c>
      <c r="N270" t="s">
        <v>26</v>
      </c>
      <c r="S270">
        <v>706</v>
      </c>
      <c r="T270" t="s">
        <v>263</v>
      </c>
      <c r="U270" t="s">
        <v>263</v>
      </c>
      <c r="V270" s="14" t="s">
        <v>263</v>
      </c>
    </row>
    <row r="271" spans="1:22">
      <c r="A271" s="13">
        <v>110503104707</v>
      </c>
      <c r="B271">
        <v>1</v>
      </c>
      <c r="C271" t="s">
        <v>20</v>
      </c>
      <c r="D271">
        <v>5</v>
      </c>
      <c r="E271" t="s">
        <v>252</v>
      </c>
      <c r="F271">
        <v>503</v>
      </c>
      <c r="G271" t="s">
        <v>263</v>
      </c>
      <c r="H271" t="s">
        <v>263</v>
      </c>
      <c r="I271">
        <v>104</v>
      </c>
      <c r="J271" t="s">
        <v>33</v>
      </c>
      <c r="K271">
        <v>707</v>
      </c>
      <c r="L271" t="s">
        <v>265</v>
      </c>
      <c r="M271">
        <v>1</v>
      </c>
      <c r="N271" t="s">
        <v>26</v>
      </c>
      <c r="S271">
        <v>707</v>
      </c>
      <c r="T271" t="s">
        <v>263</v>
      </c>
      <c r="U271" t="s">
        <v>265</v>
      </c>
      <c r="V271" s="14" t="s">
        <v>263</v>
      </c>
    </row>
    <row r="272" spans="1:22">
      <c r="A272" s="13">
        <v>110503104708</v>
      </c>
      <c r="B272">
        <v>1</v>
      </c>
      <c r="C272" t="s">
        <v>20</v>
      </c>
      <c r="D272">
        <v>5</v>
      </c>
      <c r="E272" t="s">
        <v>252</v>
      </c>
      <c r="F272">
        <v>503</v>
      </c>
      <c r="G272" t="s">
        <v>263</v>
      </c>
      <c r="H272" t="s">
        <v>263</v>
      </c>
      <c r="I272">
        <v>104</v>
      </c>
      <c r="J272" t="s">
        <v>33</v>
      </c>
      <c r="K272">
        <v>708</v>
      </c>
      <c r="L272" t="s">
        <v>266</v>
      </c>
      <c r="M272">
        <v>1</v>
      </c>
      <c r="N272" t="s">
        <v>26</v>
      </c>
      <c r="S272">
        <v>708</v>
      </c>
      <c r="T272" t="s">
        <v>263</v>
      </c>
      <c r="U272" t="s">
        <v>266</v>
      </c>
      <c r="V272" s="14" t="s">
        <v>263</v>
      </c>
    </row>
    <row r="273" spans="1:22">
      <c r="A273" s="13">
        <v>110503183709</v>
      </c>
      <c r="B273">
        <v>1</v>
      </c>
      <c r="C273" t="s">
        <v>20</v>
      </c>
      <c r="D273">
        <v>5</v>
      </c>
      <c r="E273" t="s">
        <v>252</v>
      </c>
      <c r="F273">
        <v>503</v>
      </c>
      <c r="G273" t="s">
        <v>263</v>
      </c>
      <c r="H273" t="s">
        <v>263</v>
      </c>
      <c r="I273">
        <v>183</v>
      </c>
      <c r="J273" t="s">
        <v>37</v>
      </c>
      <c r="K273">
        <v>709</v>
      </c>
      <c r="L273" t="s">
        <v>264</v>
      </c>
      <c r="M273">
        <v>1</v>
      </c>
      <c r="N273" t="s">
        <v>26</v>
      </c>
      <c r="S273">
        <v>709</v>
      </c>
      <c r="T273" t="s">
        <v>263</v>
      </c>
      <c r="U273" t="s">
        <v>264</v>
      </c>
      <c r="V273" s="14" t="s">
        <v>263</v>
      </c>
    </row>
    <row r="274" spans="1:22">
      <c r="A274" s="13">
        <v>110504002701</v>
      </c>
      <c r="B274">
        <v>1</v>
      </c>
      <c r="C274" t="s">
        <v>20</v>
      </c>
      <c r="D274">
        <v>5</v>
      </c>
      <c r="E274" t="s">
        <v>252</v>
      </c>
      <c r="F274">
        <v>504</v>
      </c>
      <c r="G274" t="s">
        <v>267</v>
      </c>
      <c r="H274" t="s">
        <v>268</v>
      </c>
      <c r="I274">
        <v>2</v>
      </c>
      <c r="J274" t="s">
        <v>24</v>
      </c>
      <c r="K274">
        <v>701</v>
      </c>
      <c r="L274" t="s">
        <v>267</v>
      </c>
      <c r="M274">
        <v>1</v>
      </c>
      <c r="N274" t="s">
        <v>26</v>
      </c>
      <c r="S274">
        <v>701</v>
      </c>
      <c r="T274" t="s">
        <v>268</v>
      </c>
      <c r="U274" t="s">
        <v>267</v>
      </c>
      <c r="V274" s="14" t="s">
        <v>267</v>
      </c>
    </row>
    <row r="275" spans="1:22">
      <c r="A275" s="13">
        <v>110504002702</v>
      </c>
      <c r="B275">
        <v>1</v>
      </c>
      <c r="C275" t="s">
        <v>20</v>
      </c>
      <c r="D275">
        <v>5</v>
      </c>
      <c r="E275" t="s">
        <v>252</v>
      </c>
      <c r="F275">
        <v>504</v>
      </c>
      <c r="G275" t="s">
        <v>267</v>
      </c>
      <c r="H275" t="s">
        <v>268</v>
      </c>
      <c r="I275">
        <v>2</v>
      </c>
      <c r="J275" t="s">
        <v>24</v>
      </c>
      <c r="K275">
        <v>702</v>
      </c>
      <c r="L275" t="s">
        <v>269</v>
      </c>
      <c r="M275">
        <v>1</v>
      </c>
      <c r="N275" t="s">
        <v>26</v>
      </c>
      <c r="S275">
        <v>702</v>
      </c>
      <c r="T275" t="s">
        <v>268</v>
      </c>
      <c r="U275" t="s">
        <v>269</v>
      </c>
      <c r="V275" s="14" t="s">
        <v>267</v>
      </c>
    </row>
    <row r="276" spans="1:22">
      <c r="A276" s="13">
        <v>110504007703</v>
      </c>
      <c r="B276">
        <v>1</v>
      </c>
      <c r="C276" t="s">
        <v>20</v>
      </c>
      <c r="D276">
        <v>5</v>
      </c>
      <c r="E276" t="s">
        <v>252</v>
      </c>
      <c r="F276">
        <v>504</v>
      </c>
      <c r="G276" t="s">
        <v>267</v>
      </c>
      <c r="H276" t="s">
        <v>268</v>
      </c>
      <c r="I276">
        <v>7</v>
      </c>
      <c r="J276" t="s">
        <v>93</v>
      </c>
      <c r="K276">
        <v>703</v>
      </c>
      <c r="L276" t="s">
        <v>270</v>
      </c>
      <c r="M276">
        <v>1</v>
      </c>
      <c r="N276" t="s">
        <v>26</v>
      </c>
      <c r="S276">
        <v>703</v>
      </c>
      <c r="T276" t="s">
        <v>268</v>
      </c>
      <c r="U276" t="s">
        <v>270</v>
      </c>
      <c r="V276" s="14" t="s">
        <v>267</v>
      </c>
    </row>
    <row r="277" spans="1:22">
      <c r="A277" s="13">
        <v>110504007704</v>
      </c>
      <c r="B277">
        <v>1</v>
      </c>
      <c r="C277" t="s">
        <v>20</v>
      </c>
      <c r="D277">
        <v>5</v>
      </c>
      <c r="E277" t="s">
        <v>252</v>
      </c>
      <c r="F277">
        <v>504</v>
      </c>
      <c r="G277" t="s">
        <v>267</v>
      </c>
      <c r="H277" t="s">
        <v>268</v>
      </c>
      <c r="I277">
        <v>7</v>
      </c>
      <c r="J277" t="s">
        <v>93</v>
      </c>
      <c r="K277">
        <v>704</v>
      </c>
      <c r="L277" t="s">
        <v>267</v>
      </c>
      <c r="M277">
        <v>1</v>
      </c>
      <c r="N277" t="s">
        <v>26</v>
      </c>
      <c r="S277">
        <v>704</v>
      </c>
      <c r="T277" t="s">
        <v>268</v>
      </c>
      <c r="U277" t="s">
        <v>267</v>
      </c>
      <c r="V277" s="14" t="s">
        <v>267</v>
      </c>
    </row>
    <row r="278" spans="1:22">
      <c r="A278" s="13">
        <v>110504007705</v>
      </c>
      <c r="B278">
        <v>1</v>
      </c>
      <c r="C278" t="s">
        <v>20</v>
      </c>
      <c r="D278">
        <v>5</v>
      </c>
      <c r="E278" t="s">
        <v>252</v>
      </c>
      <c r="F278">
        <v>504</v>
      </c>
      <c r="G278" t="s">
        <v>267</v>
      </c>
      <c r="H278" t="s">
        <v>268</v>
      </c>
      <c r="I278">
        <v>7</v>
      </c>
      <c r="J278" t="s">
        <v>93</v>
      </c>
      <c r="K278">
        <v>705</v>
      </c>
      <c r="L278" t="s">
        <v>271</v>
      </c>
      <c r="M278">
        <v>1</v>
      </c>
      <c r="N278" t="s">
        <v>26</v>
      </c>
      <c r="S278">
        <v>705</v>
      </c>
      <c r="T278" t="s">
        <v>268</v>
      </c>
      <c r="U278" t="s">
        <v>271</v>
      </c>
      <c r="V278" s="14" t="s">
        <v>267</v>
      </c>
    </row>
    <row r="279" spans="1:22">
      <c r="A279" s="13">
        <v>110504061706</v>
      </c>
      <c r="B279">
        <v>1</v>
      </c>
      <c r="C279" t="s">
        <v>20</v>
      </c>
      <c r="D279">
        <v>5</v>
      </c>
      <c r="E279" t="s">
        <v>252</v>
      </c>
      <c r="F279">
        <v>504</v>
      </c>
      <c r="G279" t="s">
        <v>267</v>
      </c>
      <c r="H279" t="s">
        <v>268</v>
      </c>
      <c r="I279">
        <v>61</v>
      </c>
      <c r="J279" t="s">
        <v>170</v>
      </c>
      <c r="K279">
        <v>706</v>
      </c>
      <c r="L279" t="s">
        <v>872</v>
      </c>
      <c r="M279">
        <v>1</v>
      </c>
      <c r="N279" t="s">
        <v>26</v>
      </c>
      <c r="S279">
        <v>706</v>
      </c>
      <c r="T279" t="s">
        <v>268</v>
      </c>
      <c r="U279" t="s">
        <v>872</v>
      </c>
      <c r="V279" s="14" t="s">
        <v>267</v>
      </c>
    </row>
    <row r="280" spans="1:22">
      <c r="A280" s="13">
        <v>110504061707</v>
      </c>
      <c r="B280">
        <v>1</v>
      </c>
      <c r="C280" t="s">
        <v>20</v>
      </c>
      <c r="D280">
        <v>5</v>
      </c>
      <c r="E280" t="s">
        <v>252</v>
      </c>
      <c r="F280">
        <v>504</v>
      </c>
      <c r="G280" t="s">
        <v>267</v>
      </c>
      <c r="H280" t="s">
        <v>268</v>
      </c>
      <c r="I280">
        <v>61</v>
      </c>
      <c r="J280" t="s">
        <v>170</v>
      </c>
      <c r="K280">
        <v>707</v>
      </c>
      <c r="L280" t="s">
        <v>873</v>
      </c>
      <c r="M280">
        <v>1</v>
      </c>
      <c r="N280" t="s">
        <v>26</v>
      </c>
      <c r="S280">
        <v>707</v>
      </c>
      <c r="T280" t="s">
        <v>268</v>
      </c>
      <c r="U280" t="s">
        <v>873</v>
      </c>
      <c r="V280" s="14" t="s">
        <v>267</v>
      </c>
    </row>
    <row r="281" spans="1:22">
      <c r="A281" s="13">
        <v>110504104708</v>
      </c>
      <c r="B281">
        <v>1</v>
      </c>
      <c r="C281" t="s">
        <v>20</v>
      </c>
      <c r="D281">
        <v>5</v>
      </c>
      <c r="E281" t="s">
        <v>252</v>
      </c>
      <c r="F281">
        <v>504</v>
      </c>
      <c r="G281" t="s">
        <v>267</v>
      </c>
      <c r="H281" t="s">
        <v>268</v>
      </c>
      <c r="I281">
        <v>104</v>
      </c>
      <c r="J281" t="s">
        <v>33</v>
      </c>
      <c r="K281">
        <v>708</v>
      </c>
      <c r="L281" t="s">
        <v>267</v>
      </c>
      <c r="M281">
        <v>1</v>
      </c>
      <c r="N281" t="s">
        <v>26</v>
      </c>
      <c r="S281">
        <v>708</v>
      </c>
      <c r="T281" t="s">
        <v>268</v>
      </c>
      <c r="U281" t="s">
        <v>267</v>
      </c>
      <c r="V281" s="14" t="s">
        <v>267</v>
      </c>
    </row>
    <row r="282" spans="1:22">
      <c r="A282" s="13">
        <v>110504104709</v>
      </c>
      <c r="B282">
        <v>1</v>
      </c>
      <c r="C282" t="s">
        <v>20</v>
      </c>
      <c r="D282">
        <v>5</v>
      </c>
      <c r="E282" t="s">
        <v>252</v>
      </c>
      <c r="F282">
        <v>504</v>
      </c>
      <c r="G282" t="s">
        <v>267</v>
      </c>
      <c r="H282" t="s">
        <v>268</v>
      </c>
      <c r="I282">
        <v>104</v>
      </c>
      <c r="J282" t="s">
        <v>33</v>
      </c>
      <c r="K282">
        <v>709</v>
      </c>
      <c r="L282" t="s">
        <v>272</v>
      </c>
      <c r="M282">
        <v>1</v>
      </c>
      <c r="N282" t="s">
        <v>26</v>
      </c>
      <c r="S282">
        <v>709</v>
      </c>
      <c r="T282" t="s">
        <v>268</v>
      </c>
      <c r="U282" t="s">
        <v>272</v>
      </c>
      <c r="V282" s="14" t="s">
        <v>267</v>
      </c>
    </row>
    <row r="283" spans="1:22">
      <c r="A283" s="13">
        <v>110504104710</v>
      </c>
      <c r="B283">
        <v>1</v>
      </c>
      <c r="C283" t="s">
        <v>20</v>
      </c>
      <c r="D283">
        <v>5</v>
      </c>
      <c r="E283" t="s">
        <v>252</v>
      </c>
      <c r="F283">
        <v>504</v>
      </c>
      <c r="G283" t="s">
        <v>267</v>
      </c>
      <c r="H283" t="s">
        <v>268</v>
      </c>
      <c r="I283">
        <v>104</v>
      </c>
      <c r="J283" t="s">
        <v>33</v>
      </c>
      <c r="K283">
        <v>710</v>
      </c>
      <c r="L283" t="s">
        <v>273</v>
      </c>
      <c r="M283">
        <v>1</v>
      </c>
      <c r="N283" t="s">
        <v>26</v>
      </c>
      <c r="S283">
        <v>710</v>
      </c>
      <c r="T283" t="s">
        <v>268</v>
      </c>
      <c r="U283" t="s">
        <v>273</v>
      </c>
      <c r="V283" s="14" t="s">
        <v>267</v>
      </c>
    </row>
    <row r="284" spans="1:22">
      <c r="A284" s="13">
        <v>110504183711</v>
      </c>
      <c r="B284">
        <v>1</v>
      </c>
      <c r="C284" t="s">
        <v>20</v>
      </c>
      <c r="D284">
        <v>5</v>
      </c>
      <c r="E284" t="s">
        <v>252</v>
      </c>
      <c r="F284">
        <v>504</v>
      </c>
      <c r="G284" t="s">
        <v>267</v>
      </c>
      <c r="H284" t="s">
        <v>268</v>
      </c>
      <c r="I284">
        <v>183</v>
      </c>
      <c r="J284" t="s">
        <v>37</v>
      </c>
      <c r="K284">
        <v>711</v>
      </c>
      <c r="L284" t="s">
        <v>272</v>
      </c>
      <c r="M284">
        <v>1</v>
      </c>
      <c r="N284" t="s">
        <v>26</v>
      </c>
      <c r="S284">
        <v>711</v>
      </c>
      <c r="T284" t="s">
        <v>268</v>
      </c>
      <c r="U284" t="s">
        <v>272</v>
      </c>
      <c r="V284" s="14" t="s">
        <v>267</v>
      </c>
    </row>
    <row r="285" spans="1:22">
      <c r="A285" s="13">
        <v>110504183712</v>
      </c>
      <c r="B285">
        <v>1</v>
      </c>
      <c r="C285" t="s">
        <v>20</v>
      </c>
      <c r="D285">
        <v>5</v>
      </c>
      <c r="E285" t="s">
        <v>252</v>
      </c>
      <c r="F285">
        <v>504</v>
      </c>
      <c r="G285" t="s">
        <v>267</v>
      </c>
      <c r="H285" t="s">
        <v>268</v>
      </c>
      <c r="I285">
        <v>183</v>
      </c>
      <c r="J285" t="s">
        <v>37</v>
      </c>
      <c r="K285">
        <v>712</v>
      </c>
      <c r="L285" t="s">
        <v>274</v>
      </c>
      <c r="M285">
        <v>1</v>
      </c>
      <c r="N285" t="s">
        <v>26</v>
      </c>
      <c r="S285">
        <v>712</v>
      </c>
      <c r="T285" t="s">
        <v>268</v>
      </c>
      <c r="U285" t="s">
        <v>274</v>
      </c>
      <c r="V285" s="14" t="s">
        <v>267</v>
      </c>
    </row>
    <row r="286" spans="1:22">
      <c r="A286" s="13">
        <v>110505002701</v>
      </c>
      <c r="B286">
        <v>1</v>
      </c>
      <c r="C286" t="s">
        <v>20</v>
      </c>
      <c r="D286">
        <v>5</v>
      </c>
      <c r="E286" t="s">
        <v>252</v>
      </c>
      <c r="F286">
        <v>505</v>
      </c>
      <c r="G286" t="s">
        <v>275</v>
      </c>
      <c r="H286" t="s">
        <v>275</v>
      </c>
      <c r="I286">
        <v>2</v>
      </c>
      <c r="J286" t="s">
        <v>24</v>
      </c>
      <c r="K286">
        <v>701</v>
      </c>
      <c r="L286" t="s">
        <v>276</v>
      </c>
      <c r="M286">
        <v>1</v>
      </c>
      <c r="N286" t="s">
        <v>26</v>
      </c>
      <c r="S286">
        <v>701</v>
      </c>
      <c r="T286" t="s">
        <v>275</v>
      </c>
      <c r="U286" t="s">
        <v>276</v>
      </c>
      <c r="V286" s="14" t="s">
        <v>275</v>
      </c>
    </row>
    <row r="287" spans="1:22">
      <c r="A287" s="13">
        <v>110505002702</v>
      </c>
      <c r="B287">
        <v>1</v>
      </c>
      <c r="C287" t="s">
        <v>20</v>
      </c>
      <c r="D287">
        <v>5</v>
      </c>
      <c r="E287" t="s">
        <v>252</v>
      </c>
      <c r="F287">
        <v>505</v>
      </c>
      <c r="G287" t="s">
        <v>275</v>
      </c>
      <c r="H287" t="s">
        <v>275</v>
      </c>
      <c r="I287">
        <v>2</v>
      </c>
      <c r="J287" t="s">
        <v>24</v>
      </c>
      <c r="K287">
        <v>702</v>
      </c>
      <c r="L287" t="s">
        <v>277</v>
      </c>
      <c r="M287">
        <v>1</v>
      </c>
      <c r="N287" t="s">
        <v>26</v>
      </c>
      <c r="S287">
        <v>702</v>
      </c>
      <c r="T287" t="s">
        <v>275</v>
      </c>
      <c r="U287" t="s">
        <v>277</v>
      </c>
      <c r="V287" s="14" t="s">
        <v>275</v>
      </c>
    </row>
    <row r="288" spans="1:22">
      <c r="A288" s="13">
        <v>110505007703</v>
      </c>
      <c r="B288">
        <v>1</v>
      </c>
      <c r="C288" t="s">
        <v>20</v>
      </c>
      <c r="D288">
        <v>5</v>
      </c>
      <c r="E288" t="s">
        <v>252</v>
      </c>
      <c r="F288">
        <v>505</v>
      </c>
      <c r="G288" t="s">
        <v>275</v>
      </c>
      <c r="H288" t="s">
        <v>275</v>
      </c>
      <c r="I288">
        <v>7</v>
      </c>
      <c r="J288" t="s">
        <v>93</v>
      </c>
      <c r="K288">
        <v>703</v>
      </c>
      <c r="L288" t="s">
        <v>278</v>
      </c>
      <c r="M288">
        <v>1</v>
      </c>
      <c r="N288" t="s">
        <v>26</v>
      </c>
      <c r="S288">
        <v>703</v>
      </c>
      <c r="T288" t="s">
        <v>275</v>
      </c>
      <c r="U288" t="s">
        <v>278</v>
      </c>
      <c r="V288" s="14" t="s">
        <v>275</v>
      </c>
    </row>
    <row r="289" spans="1:22">
      <c r="A289" s="13">
        <v>110505007704</v>
      </c>
      <c r="B289">
        <v>1</v>
      </c>
      <c r="C289" t="s">
        <v>20</v>
      </c>
      <c r="D289">
        <v>5</v>
      </c>
      <c r="E289" t="s">
        <v>252</v>
      </c>
      <c r="F289">
        <v>505</v>
      </c>
      <c r="G289" t="s">
        <v>275</v>
      </c>
      <c r="H289" t="s">
        <v>275</v>
      </c>
      <c r="I289">
        <v>7</v>
      </c>
      <c r="J289" t="s">
        <v>93</v>
      </c>
      <c r="K289">
        <v>704</v>
      </c>
      <c r="L289" t="s">
        <v>275</v>
      </c>
      <c r="M289">
        <v>1</v>
      </c>
      <c r="N289" t="s">
        <v>26</v>
      </c>
      <c r="S289">
        <v>704</v>
      </c>
      <c r="T289" t="s">
        <v>275</v>
      </c>
      <c r="U289" t="s">
        <v>275</v>
      </c>
      <c r="V289" s="14" t="s">
        <v>275</v>
      </c>
    </row>
    <row r="290" spans="1:22">
      <c r="A290" s="13">
        <v>110505061705</v>
      </c>
      <c r="B290">
        <v>1</v>
      </c>
      <c r="C290" t="s">
        <v>20</v>
      </c>
      <c r="D290">
        <v>5</v>
      </c>
      <c r="E290" t="s">
        <v>252</v>
      </c>
      <c r="F290">
        <v>505</v>
      </c>
      <c r="G290" t="s">
        <v>275</v>
      </c>
      <c r="H290" t="s">
        <v>275</v>
      </c>
      <c r="I290">
        <v>61</v>
      </c>
      <c r="J290" t="s">
        <v>170</v>
      </c>
      <c r="K290">
        <v>705</v>
      </c>
      <c r="L290" t="s">
        <v>874</v>
      </c>
      <c r="M290">
        <v>1</v>
      </c>
      <c r="N290" t="s">
        <v>26</v>
      </c>
      <c r="S290">
        <v>705</v>
      </c>
      <c r="T290" t="s">
        <v>275</v>
      </c>
      <c r="U290" t="s">
        <v>874</v>
      </c>
      <c r="V290" s="14" t="s">
        <v>275</v>
      </c>
    </row>
    <row r="291" spans="1:22">
      <c r="A291" s="13">
        <v>110505104706</v>
      </c>
      <c r="B291">
        <v>1</v>
      </c>
      <c r="C291" t="s">
        <v>20</v>
      </c>
      <c r="D291">
        <v>5</v>
      </c>
      <c r="E291" t="s">
        <v>252</v>
      </c>
      <c r="F291">
        <v>505</v>
      </c>
      <c r="G291" t="s">
        <v>275</v>
      </c>
      <c r="H291" t="s">
        <v>275</v>
      </c>
      <c r="I291">
        <v>104</v>
      </c>
      <c r="J291" t="s">
        <v>33</v>
      </c>
      <c r="K291">
        <v>706</v>
      </c>
      <c r="L291" t="s">
        <v>275</v>
      </c>
      <c r="M291">
        <v>1</v>
      </c>
      <c r="N291" t="s">
        <v>26</v>
      </c>
      <c r="S291">
        <v>706</v>
      </c>
      <c r="T291" t="s">
        <v>275</v>
      </c>
      <c r="U291" t="s">
        <v>275</v>
      </c>
      <c r="V291" s="14" t="s">
        <v>275</v>
      </c>
    </row>
    <row r="292" spans="1:22">
      <c r="A292" s="13">
        <v>110505104707</v>
      </c>
      <c r="B292">
        <v>1</v>
      </c>
      <c r="C292" t="s">
        <v>20</v>
      </c>
      <c r="D292">
        <v>5</v>
      </c>
      <c r="E292" t="s">
        <v>252</v>
      </c>
      <c r="F292">
        <v>505</v>
      </c>
      <c r="G292" t="s">
        <v>275</v>
      </c>
      <c r="H292" t="s">
        <v>275</v>
      </c>
      <c r="I292">
        <v>104</v>
      </c>
      <c r="J292" t="s">
        <v>33</v>
      </c>
      <c r="K292">
        <v>707</v>
      </c>
      <c r="L292" t="s">
        <v>280</v>
      </c>
      <c r="M292">
        <v>1</v>
      </c>
      <c r="N292" t="s">
        <v>26</v>
      </c>
      <c r="S292">
        <v>707</v>
      </c>
      <c r="T292" t="s">
        <v>275</v>
      </c>
      <c r="U292" t="s">
        <v>280</v>
      </c>
      <c r="V292" s="14" t="s">
        <v>275</v>
      </c>
    </row>
    <row r="293" spans="1:22">
      <c r="A293" s="13">
        <v>110505183708</v>
      </c>
      <c r="B293">
        <v>1</v>
      </c>
      <c r="C293" t="s">
        <v>20</v>
      </c>
      <c r="D293">
        <v>5</v>
      </c>
      <c r="E293" t="s">
        <v>252</v>
      </c>
      <c r="F293">
        <v>505</v>
      </c>
      <c r="G293" t="s">
        <v>275</v>
      </c>
      <c r="H293" t="s">
        <v>275</v>
      </c>
      <c r="I293">
        <v>183</v>
      </c>
      <c r="J293" t="s">
        <v>37</v>
      </c>
      <c r="K293">
        <v>708</v>
      </c>
      <c r="L293" t="s">
        <v>279</v>
      </c>
      <c r="M293">
        <v>1</v>
      </c>
      <c r="N293" t="s">
        <v>26</v>
      </c>
      <c r="S293">
        <v>708</v>
      </c>
      <c r="T293" t="s">
        <v>275</v>
      </c>
      <c r="U293" t="s">
        <v>279</v>
      </c>
      <c r="V293" s="14" t="s">
        <v>275</v>
      </c>
    </row>
    <row r="294" spans="1:22">
      <c r="A294" s="13">
        <v>110506002701</v>
      </c>
      <c r="B294">
        <v>1</v>
      </c>
      <c r="C294" t="s">
        <v>20</v>
      </c>
      <c r="D294">
        <v>5</v>
      </c>
      <c r="E294" t="s">
        <v>252</v>
      </c>
      <c r="F294">
        <v>506</v>
      </c>
      <c r="G294" t="s">
        <v>281</v>
      </c>
      <c r="H294" t="s">
        <v>282</v>
      </c>
      <c r="I294">
        <v>2</v>
      </c>
      <c r="J294" t="s">
        <v>24</v>
      </c>
      <c r="K294">
        <v>701</v>
      </c>
      <c r="L294" t="s">
        <v>281</v>
      </c>
      <c r="M294">
        <v>1</v>
      </c>
      <c r="N294" t="s">
        <v>26</v>
      </c>
      <c r="S294">
        <v>701</v>
      </c>
      <c r="T294" t="s">
        <v>282</v>
      </c>
      <c r="U294" t="s">
        <v>281</v>
      </c>
      <c r="V294" s="14" t="s">
        <v>281</v>
      </c>
    </row>
    <row r="295" spans="1:22">
      <c r="A295" s="13">
        <v>110506002702</v>
      </c>
      <c r="B295">
        <v>1</v>
      </c>
      <c r="C295" t="s">
        <v>20</v>
      </c>
      <c r="D295">
        <v>5</v>
      </c>
      <c r="E295" t="s">
        <v>252</v>
      </c>
      <c r="F295">
        <v>506</v>
      </c>
      <c r="G295" t="s">
        <v>281</v>
      </c>
      <c r="H295" t="s">
        <v>282</v>
      </c>
      <c r="I295">
        <v>2</v>
      </c>
      <c r="J295" t="s">
        <v>24</v>
      </c>
      <c r="K295">
        <v>702</v>
      </c>
      <c r="L295" t="s">
        <v>283</v>
      </c>
      <c r="M295">
        <v>1</v>
      </c>
      <c r="N295" t="s">
        <v>26</v>
      </c>
      <c r="S295">
        <v>702</v>
      </c>
      <c r="T295" t="s">
        <v>282</v>
      </c>
      <c r="U295" t="s">
        <v>283</v>
      </c>
      <c r="V295" s="14" t="s">
        <v>281</v>
      </c>
    </row>
    <row r="296" spans="1:22">
      <c r="A296" s="13">
        <v>110506007703</v>
      </c>
      <c r="B296">
        <v>1</v>
      </c>
      <c r="C296" t="s">
        <v>20</v>
      </c>
      <c r="D296">
        <v>5</v>
      </c>
      <c r="E296" t="s">
        <v>252</v>
      </c>
      <c r="F296">
        <v>506</v>
      </c>
      <c r="G296" t="s">
        <v>281</v>
      </c>
      <c r="H296" t="s">
        <v>282</v>
      </c>
      <c r="I296">
        <v>7</v>
      </c>
      <c r="J296" t="s">
        <v>93</v>
      </c>
      <c r="K296">
        <v>703</v>
      </c>
      <c r="L296" t="s">
        <v>281</v>
      </c>
      <c r="M296">
        <v>1</v>
      </c>
      <c r="N296" t="s">
        <v>26</v>
      </c>
      <c r="S296">
        <v>703</v>
      </c>
      <c r="T296" t="s">
        <v>282</v>
      </c>
      <c r="U296" t="s">
        <v>281</v>
      </c>
      <c r="V296" s="14" t="s">
        <v>281</v>
      </c>
    </row>
    <row r="297" spans="1:22">
      <c r="A297" s="13">
        <v>110506007704</v>
      </c>
      <c r="B297">
        <v>1</v>
      </c>
      <c r="C297" t="s">
        <v>20</v>
      </c>
      <c r="D297">
        <v>5</v>
      </c>
      <c r="E297" t="s">
        <v>252</v>
      </c>
      <c r="F297">
        <v>506</v>
      </c>
      <c r="G297" t="s">
        <v>281</v>
      </c>
      <c r="H297" t="s">
        <v>282</v>
      </c>
      <c r="I297">
        <v>7</v>
      </c>
      <c r="J297" t="s">
        <v>93</v>
      </c>
      <c r="K297">
        <v>704</v>
      </c>
      <c r="L297" t="s">
        <v>284</v>
      </c>
      <c r="M297">
        <v>1</v>
      </c>
      <c r="N297" t="s">
        <v>26</v>
      </c>
      <c r="S297">
        <v>704</v>
      </c>
      <c r="T297" t="s">
        <v>282</v>
      </c>
      <c r="U297" t="s">
        <v>284</v>
      </c>
      <c r="V297" s="14" t="s">
        <v>281</v>
      </c>
    </row>
    <row r="298" spans="1:22">
      <c r="A298" s="13">
        <v>110506061705</v>
      </c>
      <c r="B298">
        <v>1</v>
      </c>
      <c r="C298" t="s">
        <v>20</v>
      </c>
      <c r="D298">
        <v>5</v>
      </c>
      <c r="E298" t="s">
        <v>252</v>
      </c>
      <c r="F298">
        <v>506</v>
      </c>
      <c r="G298" t="s">
        <v>281</v>
      </c>
      <c r="H298" t="s">
        <v>282</v>
      </c>
      <c r="I298">
        <v>61</v>
      </c>
      <c r="J298" t="s">
        <v>170</v>
      </c>
      <c r="K298">
        <v>705</v>
      </c>
      <c r="L298" t="s">
        <v>875</v>
      </c>
      <c r="M298">
        <v>1</v>
      </c>
      <c r="N298" t="s">
        <v>26</v>
      </c>
      <c r="S298">
        <v>705</v>
      </c>
      <c r="T298" t="s">
        <v>282</v>
      </c>
      <c r="U298" t="s">
        <v>875</v>
      </c>
      <c r="V298" s="14" t="s">
        <v>281</v>
      </c>
    </row>
    <row r="299" spans="1:22">
      <c r="A299" s="13">
        <v>110506061706</v>
      </c>
      <c r="B299">
        <v>1</v>
      </c>
      <c r="C299" t="s">
        <v>20</v>
      </c>
      <c r="D299">
        <v>5</v>
      </c>
      <c r="E299" t="s">
        <v>252</v>
      </c>
      <c r="F299">
        <v>506</v>
      </c>
      <c r="G299" t="s">
        <v>281</v>
      </c>
      <c r="H299" t="s">
        <v>282</v>
      </c>
      <c r="I299">
        <v>61</v>
      </c>
      <c r="J299" t="s">
        <v>170</v>
      </c>
      <c r="K299">
        <v>706</v>
      </c>
      <c r="L299" t="s">
        <v>876</v>
      </c>
      <c r="M299">
        <v>1</v>
      </c>
      <c r="N299" t="s">
        <v>26</v>
      </c>
      <c r="S299">
        <v>706</v>
      </c>
      <c r="T299" t="s">
        <v>282</v>
      </c>
      <c r="U299" t="s">
        <v>876</v>
      </c>
      <c r="V299" s="14" t="s">
        <v>281</v>
      </c>
    </row>
    <row r="300" spans="1:22">
      <c r="A300" s="13">
        <v>110506104707</v>
      </c>
      <c r="B300">
        <v>1</v>
      </c>
      <c r="C300" t="s">
        <v>20</v>
      </c>
      <c r="D300">
        <v>5</v>
      </c>
      <c r="E300" t="s">
        <v>252</v>
      </c>
      <c r="F300">
        <v>506</v>
      </c>
      <c r="G300" t="s">
        <v>281</v>
      </c>
      <c r="H300" t="s">
        <v>282</v>
      </c>
      <c r="I300">
        <v>104</v>
      </c>
      <c r="J300" t="s">
        <v>33</v>
      </c>
      <c r="K300">
        <v>707</v>
      </c>
      <c r="L300" t="s">
        <v>281</v>
      </c>
      <c r="M300">
        <v>1</v>
      </c>
      <c r="N300" t="s">
        <v>26</v>
      </c>
      <c r="S300">
        <v>707</v>
      </c>
      <c r="T300" t="s">
        <v>282</v>
      </c>
      <c r="U300" t="s">
        <v>281</v>
      </c>
      <c r="V300" s="14" t="s">
        <v>281</v>
      </c>
    </row>
    <row r="301" spans="1:22">
      <c r="A301" s="13">
        <v>110506104708</v>
      </c>
      <c r="B301">
        <v>1</v>
      </c>
      <c r="C301" t="s">
        <v>20</v>
      </c>
      <c r="D301">
        <v>5</v>
      </c>
      <c r="E301" t="s">
        <v>252</v>
      </c>
      <c r="F301">
        <v>506</v>
      </c>
      <c r="G301" t="s">
        <v>281</v>
      </c>
      <c r="H301" t="s">
        <v>282</v>
      </c>
      <c r="I301">
        <v>104</v>
      </c>
      <c r="J301" t="s">
        <v>33</v>
      </c>
      <c r="K301">
        <v>708</v>
      </c>
      <c r="L301" t="s">
        <v>285</v>
      </c>
      <c r="M301">
        <v>1</v>
      </c>
      <c r="N301" t="s">
        <v>26</v>
      </c>
      <c r="S301">
        <v>708</v>
      </c>
      <c r="T301" t="s">
        <v>282</v>
      </c>
      <c r="U301" t="s">
        <v>285</v>
      </c>
      <c r="V301" s="14" t="s">
        <v>281</v>
      </c>
    </row>
    <row r="302" spans="1:22">
      <c r="A302" s="13">
        <v>110506104709</v>
      </c>
      <c r="B302">
        <v>1</v>
      </c>
      <c r="C302" t="s">
        <v>20</v>
      </c>
      <c r="D302">
        <v>5</v>
      </c>
      <c r="E302" t="s">
        <v>252</v>
      </c>
      <c r="F302">
        <v>506</v>
      </c>
      <c r="G302" t="s">
        <v>281</v>
      </c>
      <c r="H302" t="s">
        <v>282</v>
      </c>
      <c r="I302">
        <v>104</v>
      </c>
      <c r="J302" t="s">
        <v>33</v>
      </c>
      <c r="K302">
        <v>709</v>
      </c>
      <c r="L302" t="s">
        <v>286</v>
      </c>
      <c r="M302">
        <v>1</v>
      </c>
      <c r="N302" t="s">
        <v>26</v>
      </c>
      <c r="S302">
        <v>709</v>
      </c>
      <c r="T302" t="s">
        <v>282</v>
      </c>
      <c r="U302" t="s">
        <v>286</v>
      </c>
      <c r="V302" s="14" t="s">
        <v>281</v>
      </c>
    </row>
    <row r="303" spans="1:22">
      <c r="A303" s="13">
        <v>110506183710</v>
      </c>
      <c r="B303">
        <v>1</v>
      </c>
      <c r="C303" t="s">
        <v>20</v>
      </c>
      <c r="D303">
        <v>5</v>
      </c>
      <c r="E303" t="s">
        <v>252</v>
      </c>
      <c r="F303">
        <v>506</v>
      </c>
      <c r="G303" t="s">
        <v>281</v>
      </c>
      <c r="H303" t="s">
        <v>282</v>
      </c>
      <c r="I303">
        <v>183</v>
      </c>
      <c r="J303" t="s">
        <v>37</v>
      </c>
      <c r="K303">
        <v>710</v>
      </c>
      <c r="L303" t="s">
        <v>285</v>
      </c>
      <c r="M303">
        <v>1</v>
      </c>
      <c r="N303" t="s">
        <v>26</v>
      </c>
      <c r="S303">
        <v>710</v>
      </c>
      <c r="T303" t="s">
        <v>282</v>
      </c>
      <c r="U303" t="s">
        <v>285</v>
      </c>
      <c r="V303" s="14" t="s">
        <v>281</v>
      </c>
    </row>
    <row r="304" spans="1:22">
      <c r="A304" s="13">
        <v>110506183711</v>
      </c>
      <c r="B304">
        <v>1</v>
      </c>
      <c r="C304" t="s">
        <v>20</v>
      </c>
      <c r="D304">
        <v>5</v>
      </c>
      <c r="E304" t="s">
        <v>252</v>
      </c>
      <c r="F304">
        <v>506</v>
      </c>
      <c r="G304" t="s">
        <v>281</v>
      </c>
      <c r="H304" t="s">
        <v>282</v>
      </c>
      <c r="I304">
        <v>183</v>
      </c>
      <c r="J304" t="s">
        <v>37</v>
      </c>
      <c r="K304">
        <v>711</v>
      </c>
      <c r="L304" t="s">
        <v>287</v>
      </c>
      <c r="M304">
        <v>1</v>
      </c>
      <c r="N304" t="s">
        <v>26</v>
      </c>
      <c r="S304">
        <v>711</v>
      </c>
      <c r="T304" t="s">
        <v>282</v>
      </c>
      <c r="U304" t="s">
        <v>287</v>
      </c>
      <c r="V304" s="14" t="s">
        <v>281</v>
      </c>
    </row>
    <row r="305" spans="1:22">
      <c r="A305" s="13">
        <v>110507002701</v>
      </c>
      <c r="B305">
        <v>1</v>
      </c>
      <c r="C305" t="s">
        <v>20</v>
      </c>
      <c r="D305">
        <v>5</v>
      </c>
      <c r="E305" t="s">
        <v>252</v>
      </c>
      <c r="F305">
        <v>507</v>
      </c>
      <c r="G305" t="s">
        <v>288</v>
      </c>
      <c r="H305" t="s">
        <v>288</v>
      </c>
      <c r="I305">
        <v>2</v>
      </c>
      <c r="J305" t="s">
        <v>24</v>
      </c>
      <c r="K305">
        <v>701</v>
      </c>
      <c r="L305" t="s">
        <v>288</v>
      </c>
      <c r="M305">
        <v>1</v>
      </c>
      <c r="N305" t="s">
        <v>26</v>
      </c>
      <c r="S305">
        <v>701</v>
      </c>
      <c r="T305" t="s">
        <v>288</v>
      </c>
      <c r="U305" t="s">
        <v>288</v>
      </c>
      <c r="V305" s="14" t="s">
        <v>288</v>
      </c>
    </row>
    <row r="306" spans="1:22">
      <c r="A306" s="13">
        <v>110507007702</v>
      </c>
      <c r="B306">
        <v>1</v>
      </c>
      <c r="C306" t="s">
        <v>20</v>
      </c>
      <c r="D306">
        <v>5</v>
      </c>
      <c r="E306" t="s">
        <v>252</v>
      </c>
      <c r="F306">
        <v>507</v>
      </c>
      <c r="G306" t="s">
        <v>288</v>
      </c>
      <c r="H306" t="s">
        <v>288</v>
      </c>
      <c r="I306">
        <v>7</v>
      </c>
      <c r="J306" t="s">
        <v>93</v>
      </c>
      <c r="K306">
        <v>702</v>
      </c>
      <c r="L306" t="s">
        <v>288</v>
      </c>
      <c r="M306">
        <v>1</v>
      </c>
      <c r="N306" t="s">
        <v>26</v>
      </c>
      <c r="S306">
        <v>702</v>
      </c>
      <c r="T306" t="s">
        <v>288</v>
      </c>
      <c r="U306" t="s">
        <v>288</v>
      </c>
      <c r="V306" s="14" t="s">
        <v>288</v>
      </c>
    </row>
    <row r="307" spans="1:22">
      <c r="A307" s="13">
        <v>110507061703</v>
      </c>
      <c r="B307">
        <v>1</v>
      </c>
      <c r="C307" t="s">
        <v>20</v>
      </c>
      <c r="D307">
        <v>5</v>
      </c>
      <c r="E307" t="s">
        <v>252</v>
      </c>
      <c r="F307">
        <v>507</v>
      </c>
      <c r="G307" t="s">
        <v>288</v>
      </c>
      <c r="H307" t="s">
        <v>288</v>
      </c>
      <c r="I307">
        <v>61</v>
      </c>
      <c r="J307" t="s">
        <v>170</v>
      </c>
      <c r="K307">
        <v>703</v>
      </c>
      <c r="L307" t="s">
        <v>877</v>
      </c>
      <c r="M307">
        <v>1</v>
      </c>
      <c r="N307" t="s">
        <v>26</v>
      </c>
      <c r="S307">
        <v>703</v>
      </c>
      <c r="T307" t="s">
        <v>288</v>
      </c>
      <c r="U307" t="s">
        <v>877</v>
      </c>
      <c r="V307" s="14" t="s">
        <v>288</v>
      </c>
    </row>
    <row r="308" spans="1:22">
      <c r="A308" s="13">
        <v>110507104704</v>
      </c>
      <c r="B308">
        <v>1</v>
      </c>
      <c r="C308" t="s">
        <v>20</v>
      </c>
      <c r="D308">
        <v>5</v>
      </c>
      <c r="E308" t="s">
        <v>252</v>
      </c>
      <c r="F308">
        <v>507</v>
      </c>
      <c r="G308" t="s">
        <v>288</v>
      </c>
      <c r="H308" t="s">
        <v>288</v>
      </c>
      <c r="I308">
        <v>104</v>
      </c>
      <c r="J308" t="s">
        <v>33</v>
      </c>
      <c r="K308">
        <v>704</v>
      </c>
      <c r="L308" t="s">
        <v>288</v>
      </c>
      <c r="M308">
        <v>1</v>
      </c>
      <c r="N308" t="s">
        <v>26</v>
      </c>
      <c r="S308">
        <v>704</v>
      </c>
      <c r="T308" t="s">
        <v>288</v>
      </c>
      <c r="U308" t="s">
        <v>288</v>
      </c>
      <c r="V308" s="14" t="s">
        <v>288</v>
      </c>
    </row>
    <row r="309" spans="1:22">
      <c r="A309" s="13">
        <v>110507183705</v>
      </c>
      <c r="B309">
        <v>1</v>
      </c>
      <c r="C309" t="s">
        <v>20</v>
      </c>
      <c r="D309">
        <v>5</v>
      </c>
      <c r="E309" t="s">
        <v>252</v>
      </c>
      <c r="F309">
        <v>507</v>
      </c>
      <c r="G309" t="s">
        <v>288</v>
      </c>
      <c r="H309" t="s">
        <v>288</v>
      </c>
      <c r="I309">
        <v>183</v>
      </c>
      <c r="J309" t="s">
        <v>37</v>
      </c>
      <c r="K309">
        <v>705</v>
      </c>
      <c r="L309" t="s">
        <v>289</v>
      </c>
      <c r="M309">
        <v>1</v>
      </c>
      <c r="N309" t="s">
        <v>26</v>
      </c>
      <c r="S309">
        <v>705</v>
      </c>
      <c r="T309" t="s">
        <v>288</v>
      </c>
      <c r="U309" t="s">
        <v>289</v>
      </c>
      <c r="V309" s="14" t="s">
        <v>288</v>
      </c>
    </row>
    <row r="310" spans="1:22">
      <c r="A310" s="13">
        <v>110508002701</v>
      </c>
      <c r="B310">
        <v>1</v>
      </c>
      <c r="C310" t="s">
        <v>20</v>
      </c>
      <c r="D310">
        <v>5</v>
      </c>
      <c r="E310" t="s">
        <v>252</v>
      </c>
      <c r="F310">
        <v>508</v>
      </c>
      <c r="G310" t="s">
        <v>290</v>
      </c>
      <c r="H310" t="s">
        <v>291</v>
      </c>
      <c r="I310">
        <v>2</v>
      </c>
      <c r="J310" t="s">
        <v>24</v>
      </c>
      <c r="K310">
        <v>701</v>
      </c>
      <c r="L310" t="s">
        <v>290</v>
      </c>
      <c r="M310">
        <v>1</v>
      </c>
      <c r="N310" t="s">
        <v>26</v>
      </c>
      <c r="S310">
        <v>701</v>
      </c>
      <c r="T310" t="s">
        <v>291</v>
      </c>
      <c r="U310" t="s">
        <v>290</v>
      </c>
      <c r="V310" s="14" t="s">
        <v>290</v>
      </c>
    </row>
    <row r="311" spans="1:22">
      <c r="A311" s="13">
        <v>110508007702</v>
      </c>
      <c r="B311">
        <v>1</v>
      </c>
      <c r="C311" t="s">
        <v>20</v>
      </c>
      <c r="D311">
        <v>5</v>
      </c>
      <c r="E311" t="s">
        <v>252</v>
      </c>
      <c r="F311">
        <v>508</v>
      </c>
      <c r="G311" t="s">
        <v>290</v>
      </c>
      <c r="H311" t="s">
        <v>291</v>
      </c>
      <c r="I311">
        <v>7</v>
      </c>
      <c r="J311" t="s">
        <v>93</v>
      </c>
      <c r="K311">
        <v>702</v>
      </c>
      <c r="L311" t="s">
        <v>290</v>
      </c>
      <c r="M311">
        <v>1</v>
      </c>
      <c r="N311" t="s">
        <v>26</v>
      </c>
      <c r="S311">
        <v>702</v>
      </c>
      <c r="T311" t="s">
        <v>291</v>
      </c>
      <c r="U311" t="s">
        <v>290</v>
      </c>
      <c r="V311" s="14" t="s">
        <v>290</v>
      </c>
    </row>
    <row r="312" spans="1:22">
      <c r="A312" s="13">
        <v>110508061703</v>
      </c>
      <c r="B312">
        <v>1</v>
      </c>
      <c r="C312" t="s">
        <v>20</v>
      </c>
      <c r="D312">
        <v>5</v>
      </c>
      <c r="E312" t="s">
        <v>252</v>
      </c>
      <c r="F312">
        <v>508</v>
      </c>
      <c r="G312" t="s">
        <v>290</v>
      </c>
      <c r="H312" t="s">
        <v>291</v>
      </c>
      <c r="I312">
        <v>61</v>
      </c>
      <c r="J312" t="s">
        <v>170</v>
      </c>
      <c r="K312">
        <v>703</v>
      </c>
      <c r="L312" t="s">
        <v>878</v>
      </c>
      <c r="M312">
        <v>1</v>
      </c>
      <c r="N312" t="s">
        <v>26</v>
      </c>
      <c r="S312">
        <v>703</v>
      </c>
      <c r="T312" t="s">
        <v>291</v>
      </c>
      <c r="U312" t="s">
        <v>878</v>
      </c>
      <c r="V312" s="14" t="s">
        <v>290</v>
      </c>
    </row>
    <row r="313" spans="1:22">
      <c r="A313" s="13">
        <v>110508104704</v>
      </c>
      <c r="B313">
        <v>1</v>
      </c>
      <c r="C313" t="s">
        <v>20</v>
      </c>
      <c r="D313">
        <v>5</v>
      </c>
      <c r="E313" t="s">
        <v>252</v>
      </c>
      <c r="F313">
        <v>508</v>
      </c>
      <c r="G313" t="s">
        <v>290</v>
      </c>
      <c r="H313" t="s">
        <v>291</v>
      </c>
      <c r="I313">
        <v>104</v>
      </c>
      <c r="J313" t="s">
        <v>33</v>
      </c>
      <c r="K313">
        <v>704</v>
      </c>
      <c r="L313" t="s">
        <v>878</v>
      </c>
      <c r="M313">
        <v>1</v>
      </c>
      <c r="N313" t="s">
        <v>26</v>
      </c>
      <c r="S313">
        <v>704</v>
      </c>
      <c r="T313" t="s">
        <v>291</v>
      </c>
      <c r="U313" t="s">
        <v>878</v>
      </c>
      <c r="V313" s="14" t="s">
        <v>290</v>
      </c>
    </row>
    <row r="314" spans="1:22">
      <c r="A314" s="13">
        <v>110508183705</v>
      </c>
      <c r="B314">
        <v>1</v>
      </c>
      <c r="C314" t="s">
        <v>20</v>
      </c>
      <c r="D314">
        <v>5</v>
      </c>
      <c r="E314" t="s">
        <v>252</v>
      </c>
      <c r="F314">
        <v>508</v>
      </c>
      <c r="G314" t="s">
        <v>290</v>
      </c>
      <c r="H314" t="s">
        <v>291</v>
      </c>
      <c r="I314">
        <v>183</v>
      </c>
      <c r="J314" t="s">
        <v>37</v>
      </c>
      <c r="K314">
        <v>705</v>
      </c>
      <c r="L314" t="s">
        <v>878</v>
      </c>
      <c r="M314">
        <v>1</v>
      </c>
      <c r="N314" t="s">
        <v>26</v>
      </c>
      <c r="S314">
        <v>705</v>
      </c>
      <c r="T314" t="s">
        <v>291</v>
      </c>
      <c r="U314" t="s">
        <v>878</v>
      </c>
      <c r="V314" s="14" t="s">
        <v>290</v>
      </c>
    </row>
    <row r="315" spans="1:22">
      <c r="A315" s="13">
        <v>110509061701</v>
      </c>
      <c r="B315">
        <v>1</v>
      </c>
      <c r="C315" t="s">
        <v>20</v>
      </c>
      <c r="D315">
        <v>5</v>
      </c>
      <c r="E315" t="s">
        <v>252</v>
      </c>
      <c r="F315">
        <v>509</v>
      </c>
      <c r="G315" t="s">
        <v>292</v>
      </c>
      <c r="H315" t="s">
        <v>292</v>
      </c>
      <c r="I315">
        <v>61</v>
      </c>
      <c r="J315" t="s">
        <v>170</v>
      </c>
      <c r="K315">
        <v>701</v>
      </c>
      <c r="L315" t="s">
        <v>879</v>
      </c>
      <c r="M315">
        <v>1</v>
      </c>
      <c r="N315" t="s">
        <v>26</v>
      </c>
      <c r="S315">
        <v>701</v>
      </c>
      <c r="T315" t="s">
        <v>292</v>
      </c>
      <c r="U315" t="s">
        <v>879</v>
      </c>
      <c r="V315" s="14" t="s">
        <v>292</v>
      </c>
    </row>
    <row r="316" spans="1:22">
      <c r="A316" s="13">
        <v>110601050701</v>
      </c>
      <c r="B316">
        <v>1</v>
      </c>
      <c r="C316" t="s">
        <v>20</v>
      </c>
      <c r="D316">
        <v>6</v>
      </c>
      <c r="E316" t="s">
        <v>293</v>
      </c>
      <c r="F316">
        <v>601</v>
      </c>
      <c r="G316" t="s">
        <v>293</v>
      </c>
      <c r="H316" t="s">
        <v>294</v>
      </c>
      <c r="I316">
        <v>50</v>
      </c>
      <c r="J316" t="s">
        <v>31</v>
      </c>
      <c r="K316">
        <v>701</v>
      </c>
      <c r="L316" t="s">
        <v>295</v>
      </c>
      <c r="M316">
        <v>1</v>
      </c>
      <c r="N316" t="s">
        <v>26</v>
      </c>
      <c r="S316">
        <v>701</v>
      </c>
      <c r="T316" t="s">
        <v>294</v>
      </c>
      <c r="U316" t="s">
        <v>295</v>
      </c>
      <c r="V316" s="14" t="s">
        <v>293</v>
      </c>
    </row>
    <row r="317" spans="1:22">
      <c r="A317" s="13">
        <v>110601050702</v>
      </c>
      <c r="B317">
        <v>1</v>
      </c>
      <c r="C317" t="s">
        <v>20</v>
      </c>
      <c r="D317">
        <v>6</v>
      </c>
      <c r="E317" t="s">
        <v>293</v>
      </c>
      <c r="F317">
        <v>601</v>
      </c>
      <c r="G317" t="s">
        <v>293</v>
      </c>
      <c r="H317" t="s">
        <v>294</v>
      </c>
      <c r="I317">
        <v>50</v>
      </c>
      <c r="J317" t="s">
        <v>31</v>
      </c>
      <c r="K317">
        <v>702</v>
      </c>
      <c r="L317" t="s">
        <v>296</v>
      </c>
      <c r="M317">
        <v>1</v>
      </c>
      <c r="N317" t="s">
        <v>26</v>
      </c>
      <c r="S317">
        <v>702</v>
      </c>
      <c r="T317" t="s">
        <v>294</v>
      </c>
      <c r="U317" t="s">
        <v>296</v>
      </c>
      <c r="V317" s="14" t="s">
        <v>293</v>
      </c>
    </row>
    <row r="318" spans="1:22">
      <c r="A318" s="13">
        <v>110601183703</v>
      </c>
      <c r="B318">
        <v>1</v>
      </c>
      <c r="C318" t="s">
        <v>20</v>
      </c>
      <c r="D318">
        <v>6</v>
      </c>
      <c r="E318" t="s">
        <v>293</v>
      </c>
      <c r="F318">
        <v>601</v>
      </c>
      <c r="G318" t="s">
        <v>293</v>
      </c>
      <c r="H318" t="s">
        <v>294</v>
      </c>
      <c r="I318">
        <v>183</v>
      </c>
      <c r="J318" t="s">
        <v>37</v>
      </c>
      <c r="K318">
        <v>703</v>
      </c>
      <c r="L318" t="s">
        <v>880</v>
      </c>
      <c r="M318">
        <v>1</v>
      </c>
      <c r="N318" t="s">
        <v>26</v>
      </c>
      <c r="S318">
        <v>703</v>
      </c>
      <c r="T318" t="s">
        <v>294</v>
      </c>
      <c r="U318" t="s">
        <v>880</v>
      </c>
      <c r="V318" s="14" t="s">
        <v>293</v>
      </c>
    </row>
    <row r="319" spans="1:22">
      <c r="A319" s="13">
        <v>110601183704</v>
      </c>
      <c r="B319">
        <v>1</v>
      </c>
      <c r="C319" t="s">
        <v>20</v>
      </c>
      <c r="D319">
        <v>6</v>
      </c>
      <c r="E319" t="s">
        <v>293</v>
      </c>
      <c r="F319">
        <v>601</v>
      </c>
      <c r="G319" t="s">
        <v>293</v>
      </c>
      <c r="H319" t="s">
        <v>294</v>
      </c>
      <c r="I319">
        <v>183</v>
      </c>
      <c r="J319" t="s">
        <v>37</v>
      </c>
      <c r="K319">
        <v>704</v>
      </c>
      <c r="L319" t="s">
        <v>881</v>
      </c>
      <c r="M319">
        <v>1</v>
      </c>
      <c r="N319" t="s">
        <v>26</v>
      </c>
      <c r="S319">
        <v>704</v>
      </c>
      <c r="T319" t="s">
        <v>294</v>
      </c>
      <c r="U319" t="s">
        <v>881</v>
      </c>
      <c r="V319" s="14" t="s">
        <v>293</v>
      </c>
    </row>
    <row r="320" spans="1:22">
      <c r="A320" s="13">
        <v>110701017701</v>
      </c>
      <c r="B320">
        <v>1</v>
      </c>
      <c r="C320" t="s">
        <v>20</v>
      </c>
      <c r="D320">
        <v>7</v>
      </c>
      <c r="E320" t="s">
        <v>297</v>
      </c>
      <c r="F320">
        <v>701</v>
      </c>
      <c r="G320" t="s">
        <v>298</v>
      </c>
      <c r="H320" t="s">
        <v>299</v>
      </c>
      <c r="I320">
        <v>17</v>
      </c>
      <c r="J320" t="s">
        <v>300</v>
      </c>
      <c r="K320">
        <v>701</v>
      </c>
      <c r="L320" t="s">
        <v>882</v>
      </c>
      <c r="M320">
        <v>1</v>
      </c>
      <c r="N320" t="s">
        <v>26</v>
      </c>
      <c r="S320">
        <v>701</v>
      </c>
      <c r="T320" t="s">
        <v>299</v>
      </c>
      <c r="U320" t="s">
        <v>882</v>
      </c>
      <c r="V320" s="14" t="s">
        <v>298</v>
      </c>
    </row>
    <row r="321" spans="1:22">
      <c r="A321" s="13">
        <v>110701027702</v>
      </c>
      <c r="B321">
        <v>1</v>
      </c>
      <c r="C321" t="s">
        <v>20</v>
      </c>
      <c r="D321">
        <v>7</v>
      </c>
      <c r="E321" t="s">
        <v>297</v>
      </c>
      <c r="F321">
        <v>701</v>
      </c>
      <c r="G321" t="s">
        <v>298</v>
      </c>
      <c r="H321" t="s">
        <v>299</v>
      </c>
      <c r="I321">
        <v>27</v>
      </c>
      <c r="J321" t="s">
        <v>301</v>
      </c>
      <c r="K321">
        <v>702</v>
      </c>
      <c r="L321" t="s">
        <v>302</v>
      </c>
      <c r="M321">
        <v>1</v>
      </c>
      <c r="N321" t="s">
        <v>26</v>
      </c>
      <c r="S321">
        <v>702</v>
      </c>
      <c r="T321" t="s">
        <v>299</v>
      </c>
      <c r="U321" t="s">
        <v>302</v>
      </c>
      <c r="V321" s="14" t="s">
        <v>298</v>
      </c>
    </row>
    <row r="322" spans="1:22">
      <c r="A322" s="13">
        <v>110701027703</v>
      </c>
      <c r="B322">
        <v>1</v>
      </c>
      <c r="C322" t="s">
        <v>20</v>
      </c>
      <c r="D322">
        <v>7</v>
      </c>
      <c r="E322" t="s">
        <v>297</v>
      </c>
      <c r="F322">
        <v>701</v>
      </c>
      <c r="G322" t="s">
        <v>298</v>
      </c>
      <c r="H322" t="s">
        <v>299</v>
      </c>
      <c r="I322">
        <v>27</v>
      </c>
      <c r="J322" t="s">
        <v>301</v>
      </c>
      <c r="K322">
        <v>703</v>
      </c>
      <c r="L322" t="s">
        <v>303</v>
      </c>
      <c r="M322">
        <v>1</v>
      </c>
      <c r="N322" t="s">
        <v>26</v>
      </c>
      <c r="S322">
        <v>703</v>
      </c>
      <c r="T322" t="s">
        <v>299</v>
      </c>
      <c r="U322" t="s">
        <v>303</v>
      </c>
      <c r="V322" s="14" t="s">
        <v>298</v>
      </c>
    </row>
    <row r="323" spans="1:22">
      <c r="A323" s="13">
        <v>110701089704</v>
      </c>
      <c r="B323">
        <v>1</v>
      </c>
      <c r="C323" t="s">
        <v>20</v>
      </c>
      <c r="D323">
        <v>7</v>
      </c>
      <c r="E323" t="s">
        <v>297</v>
      </c>
      <c r="F323">
        <v>701</v>
      </c>
      <c r="G323" t="s">
        <v>298</v>
      </c>
      <c r="H323" t="s">
        <v>299</v>
      </c>
      <c r="I323">
        <v>89</v>
      </c>
      <c r="J323" t="s">
        <v>304</v>
      </c>
      <c r="K323">
        <v>704</v>
      </c>
      <c r="L323" t="s">
        <v>305</v>
      </c>
      <c r="M323">
        <v>1</v>
      </c>
      <c r="N323" t="s">
        <v>26</v>
      </c>
      <c r="S323">
        <v>704</v>
      </c>
      <c r="T323" t="s">
        <v>299</v>
      </c>
      <c r="U323" t="s">
        <v>305</v>
      </c>
      <c r="V323" s="14" t="s">
        <v>298</v>
      </c>
    </row>
    <row r="324" spans="1:22">
      <c r="A324" s="13">
        <v>110702017701</v>
      </c>
      <c r="B324">
        <v>1</v>
      </c>
      <c r="C324" t="s">
        <v>20</v>
      </c>
      <c r="D324">
        <v>7</v>
      </c>
      <c r="E324" t="s">
        <v>297</v>
      </c>
      <c r="F324">
        <v>702</v>
      </c>
      <c r="G324" t="s">
        <v>306</v>
      </c>
      <c r="H324" t="s">
        <v>307</v>
      </c>
      <c r="I324">
        <v>17</v>
      </c>
      <c r="J324" t="s">
        <v>300</v>
      </c>
      <c r="K324">
        <v>701</v>
      </c>
      <c r="L324" t="s">
        <v>883</v>
      </c>
      <c r="M324">
        <v>1</v>
      </c>
      <c r="N324" t="s">
        <v>26</v>
      </c>
      <c r="S324">
        <v>701</v>
      </c>
      <c r="T324" t="s">
        <v>307</v>
      </c>
      <c r="U324" t="s">
        <v>883</v>
      </c>
      <c r="V324" s="14" t="s">
        <v>306</v>
      </c>
    </row>
    <row r="325" spans="1:22">
      <c r="A325" s="13">
        <v>110702027702</v>
      </c>
      <c r="B325">
        <v>1</v>
      </c>
      <c r="C325" t="s">
        <v>20</v>
      </c>
      <c r="D325">
        <v>7</v>
      </c>
      <c r="E325" t="s">
        <v>297</v>
      </c>
      <c r="F325">
        <v>702</v>
      </c>
      <c r="G325" t="s">
        <v>306</v>
      </c>
      <c r="H325" t="s">
        <v>307</v>
      </c>
      <c r="I325">
        <v>27</v>
      </c>
      <c r="J325" t="s">
        <v>301</v>
      </c>
      <c r="K325">
        <v>702</v>
      </c>
      <c r="L325" t="s">
        <v>308</v>
      </c>
      <c r="M325">
        <v>1</v>
      </c>
      <c r="N325" t="s">
        <v>26</v>
      </c>
      <c r="S325">
        <v>702</v>
      </c>
      <c r="T325" t="s">
        <v>307</v>
      </c>
      <c r="U325" t="s">
        <v>308</v>
      </c>
      <c r="V325" s="14" t="s">
        <v>306</v>
      </c>
    </row>
    <row r="326" spans="1:22">
      <c r="A326" s="13">
        <v>110702027703</v>
      </c>
      <c r="B326">
        <v>1</v>
      </c>
      <c r="C326" t="s">
        <v>20</v>
      </c>
      <c r="D326">
        <v>7</v>
      </c>
      <c r="E326" t="s">
        <v>297</v>
      </c>
      <c r="F326">
        <v>702</v>
      </c>
      <c r="G326" t="s">
        <v>306</v>
      </c>
      <c r="H326" t="s">
        <v>307</v>
      </c>
      <c r="I326">
        <v>27</v>
      </c>
      <c r="J326" t="s">
        <v>301</v>
      </c>
      <c r="K326">
        <v>703</v>
      </c>
      <c r="L326" t="s">
        <v>592</v>
      </c>
      <c r="M326">
        <v>1</v>
      </c>
      <c r="N326" t="s">
        <v>26</v>
      </c>
      <c r="S326">
        <v>703</v>
      </c>
      <c r="T326" t="s">
        <v>307</v>
      </c>
      <c r="U326" t="s">
        <v>592</v>
      </c>
      <c r="V326" s="14" t="s">
        <v>306</v>
      </c>
    </row>
    <row r="327" spans="1:22">
      <c r="A327" s="13">
        <v>110702089704</v>
      </c>
      <c r="B327">
        <v>1</v>
      </c>
      <c r="C327" t="s">
        <v>20</v>
      </c>
      <c r="D327">
        <v>7</v>
      </c>
      <c r="E327" t="s">
        <v>297</v>
      </c>
      <c r="F327">
        <v>702</v>
      </c>
      <c r="G327" t="s">
        <v>306</v>
      </c>
      <c r="H327" t="s">
        <v>307</v>
      </c>
      <c r="I327">
        <v>89</v>
      </c>
      <c r="J327" t="s">
        <v>304</v>
      </c>
      <c r="K327">
        <v>704</v>
      </c>
      <c r="L327" t="s">
        <v>884</v>
      </c>
      <c r="M327">
        <v>1</v>
      </c>
      <c r="N327" t="s">
        <v>26</v>
      </c>
      <c r="S327">
        <v>704</v>
      </c>
      <c r="T327" t="s">
        <v>307</v>
      </c>
      <c r="U327" t="s">
        <v>884</v>
      </c>
      <c r="V327" s="14" t="s">
        <v>306</v>
      </c>
    </row>
    <row r="328" spans="1:22">
      <c r="A328" s="13">
        <v>110703027701</v>
      </c>
      <c r="B328">
        <v>1</v>
      </c>
      <c r="C328" t="s">
        <v>20</v>
      </c>
      <c r="D328">
        <v>7</v>
      </c>
      <c r="E328" t="s">
        <v>297</v>
      </c>
      <c r="F328">
        <v>703</v>
      </c>
      <c r="G328" t="s">
        <v>593</v>
      </c>
      <c r="H328" t="s">
        <v>594</v>
      </c>
      <c r="I328">
        <v>27</v>
      </c>
      <c r="J328" t="s">
        <v>301</v>
      </c>
      <c r="K328">
        <v>701</v>
      </c>
      <c r="L328" t="s">
        <v>595</v>
      </c>
      <c r="M328">
        <v>1</v>
      </c>
      <c r="N328" t="s">
        <v>26</v>
      </c>
      <c r="S328">
        <v>701</v>
      </c>
      <c r="T328" t="s">
        <v>594</v>
      </c>
      <c r="U328" t="s">
        <v>595</v>
      </c>
      <c r="V328" s="14" t="s">
        <v>593</v>
      </c>
    </row>
    <row r="329" spans="1:22">
      <c r="A329" s="13">
        <v>110703089702</v>
      </c>
      <c r="B329">
        <v>1</v>
      </c>
      <c r="C329" t="s">
        <v>20</v>
      </c>
      <c r="D329">
        <v>7</v>
      </c>
      <c r="E329" t="s">
        <v>297</v>
      </c>
      <c r="F329">
        <v>703</v>
      </c>
      <c r="G329" t="s">
        <v>593</v>
      </c>
      <c r="H329" t="s">
        <v>594</v>
      </c>
      <c r="I329">
        <v>89</v>
      </c>
      <c r="J329" t="s">
        <v>304</v>
      </c>
      <c r="K329">
        <v>702</v>
      </c>
      <c r="L329" t="s">
        <v>885</v>
      </c>
      <c r="M329">
        <v>1</v>
      </c>
      <c r="N329" t="s">
        <v>26</v>
      </c>
      <c r="S329">
        <v>702</v>
      </c>
      <c r="T329" t="s">
        <v>594</v>
      </c>
      <c r="U329" t="s">
        <v>885</v>
      </c>
      <c r="V329" s="14" t="s">
        <v>593</v>
      </c>
    </row>
    <row r="330" spans="1:22">
      <c r="A330" s="13">
        <v>110704038701</v>
      </c>
      <c r="B330">
        <v>1</v>
      </c>
      <c r="C330" t="s">
        <v>20</v>
      </c>
      <c r="D330">
        <v>7</v>
      </c>
      <c r="E330" t="s">
        <v>297</v>
      </c>
      <c r="F330">
        <v>704</v>
      </c>
      <c r="G330" t="s">
        <v>309</v>
      </c>
      <c r="H330" t="s">
        <v>310</v>
      </c>
      <c r="I330">
        <v>38</v>
      </c>
      <c r="J330" t="s">
        <v>311</v>
      </c>
      <c r="K330">
        <v>701</v>
      </c>
      <c r="L330" t="s">
        <v>312</v>
      </c>
      <c r="M330">
        <v>1</v>
      </c>
      <c r="N330" t="s">
        <v>26</v>
      </c>
      <c r="S330">
        <v>701</v>
      </c>
      <c r="T330" t="s">
        <v>310</v>
      </c>
      <c r="U330" t="s">
        <v>312</v>
      </c>
      <c r="V330" s="14" t="s">
        <v>309</v>
      </c>
    </row>
    <row r="331" spans="1:22">
      <c r="A331" s="13">
        <v>110704116702</v>
      </c>
      <c r="B331">
        <v>1</v>
      </c>
      <c r="C331" t="s">
        <v>20</v>
      </c>
      <c r="D331">
        <v>7</v>
      </c>
      <c r="E331" t="s">
        <v>297</v>
      </c>
      <c r="F331">
        <v>704</v>
      </c>
      <c r="G331" t="s">
        <v>309</v>
      </c>
      <c r="H331" t="s">
        <v>310</v>
      </c>
      <c r="I331">
        <v>116</v>
      </c>
      <c r="J331" t="s">
        <v>313</v>
      </c>
      <c r="K331">
        <v>702</v>
      </c>
      <c r="L331" t="s">
        <v>314</v>
      </c>
      <c r="M331">
        <v>1</v>
      </c>
      <c r="N331" t="s">
        <v>26</v>
      </c>
      <c r="S331">
        <v>702</v>
      </c>
      <c r="T331" t="s">
        <v>310</v>
      </c>
      <c r="U331" t="s">
        <v>314</v>
      </c>
      <c r="V331" s="14" t="s">
        <v>309</v>
      </c>
    </row>
    <row r="332" spans="1:22">
      <c r="A332" s="13">
        <v>110704116703</v>
      </c>
      <c r="B332">
        <v>1</v>
      </c>
      <c r="C332" t="s">
        <v>20</v>
      </c>
      <c r="D332">
        <v>7</v>
      </c>
      <c r="E332" t="s">
        <v>297</v>
      </c>
      <c r="F332">
        <v>704</v>
      </c>
      <c r="G332" t="s">
        <v>309</v>
      </c>
      <c r="H332" t="s">
        <v>310</v>
      </c>
      <c r="I332">
        <v>116</v>
      </c>
      <c r="J332" t="s">
        <v>313</v>
      </c>
      <c r="K332">
        <v>703</v>
      </c>
      <c r="L332" t="s">
        <v>315</v>
      </c>
      <c r="M332">
        <v>1</v>
      </c>
      <c r="N332" t="s">
        <v>26</v>
      </c>
      <c r="S332">
        <v>703</v>
      </c>
      <c r="T332" t="s">
        <v>310</v>
      </c>
      <c r="U332" t="s">
        <v>315</v>
      </c>
      <c r="V332" s="14" t="s">
        <v>309</v>
      </c>
    </row>
    <row r="333" spans="1:22">
      <c r="A333" s="13">
        <v>110705038701</v>
      </c>
      <c r="B333">
        <v>1</v>
      </c>
      <c r="C333" t="s">
        <v>20</v>
      </c>
      <c r="D333">
        <v>7</v>
      </c>
      <c r="E333" t="s">
        <v>297</v>
      </c>
      <c r="F333">
        <v>705</v>
      </c>
      <c r="G333" t="s">
        <v>316</v>
      </c>
      <c r="H333" t="s">
        <v>317</v>
      </c>
      <c r="I333">
        <v>38</v>
      </c>
      <c r="J333" t="s">
        <v>311</v>
      </c>
      <c r="K333">
        <v>701</v>
      </c>
      <c r="L333" t="s">
        <v>318</v>
      </c>
      <c r="M333">
        <v>1</v>
      </c>
      <c r="N333" t="s">
        <v>26</v>
      </c>
      <c r="S333">
        <v>701</v>
      </c>
      <c r="T333" t="s">
        <v>317</v>
      </c>
      <c r="U333" t="s">
        <v>318</v>
      </c>
      <c r="V333" s="14" t="s">
        <v>316</v>
      </c>
    </row>
    <row r="334" spans="1:22">
      <c r="A334" s="13">
        <v>110705116702</v>
      </c>
      <c r="B334">
        <v>1</v>
      </c>
      <c r="C334" t="s">
        <v>20</v>
      </c>
      <c r="D334">
        <v>7</v>
      </c>
      <c r="E334" t="s">
        <v>297</v>
      </c>
      <c r="F334">
        <v>705</v>
      </c>
      <c r="G334" t="s">
        <v>316</v>
      </c>
      <c r="H334" t="s">
        <v>317</v>
      </c>
      <c r="I334">
        <v>116</v>
      </c>
      <c r="J334" t="s">
        <v>313</v>
      </c>
      <c r="K334">
        <v>702</v>
      </c>
      <c r="L334" t="s">
        <v>319</v>
      </c>
      <c r="M334">
        <v>1</v>
      </c>
      <c r="N334" t="s">
        <v>26</v>
      </c>
      <c r="S334">
        <v>702</v>
      </c>
      <c r="T334" t="s">
        <v>317</v>
      </c>
      <c r="U334" t="s">
        <v>319</v>
      </c>
      <c r="V334" s="14" t="s">
        <v>316</v>
      </c>
    </row>
    <row r="335" spans="1:22">
      <c r="A335" s="13">
        <v>110706038701</v>
      </c>
      <c r="B335">
        <v>1</v>
      </c>
      <c r="C335" t="s">
        <v>20</v>
      </c>
      <c r="D335">
        <v>7</v>
      </c>
      <c r="E335" t="s">
        <v>297</v>
      </c>
      <c r="F335">
        <v>706</v>
      </c>
      <c r="G335" t="s">
        <v>596</v>
      </c>
      <c r="H335" t="s">
        <v>597</v>
      </c>
      <c r="I335">
        <v>38</v>
      </c>
      <c r="J335" t="s">
        <v>311</v>
      </c>
      <c r="K335">
        <v>701</v>
      </c>
      <c r="L335" t="s">
        <v>598</v>
      </c>
      <c r="M335">
        <v>1</v>
      </c>
      <c r="N335" t="s">
        <v>26</v>
      </c>
      <c r="S335">
        <v>701</v>
      </c>
      <c r="T335" t="s">
        <v>597</v>
      </c>
      <c r="U335" t="s">
        <v>598</v>
      </c>
      <c r="V335" s="14" t="s">
        <v>596</v>
      </c>
    </row>
    <row r="336" spans="1:22">
      <c r="A336" s="13">
        <v>110706116702</v>
      </c>
      <c r="B336">
        <v>1</v>
      </c>
      <c r="C336" t="s">
        <v>20</v>
      </c>
      <c r="D336">
        <v>7</v>
      </c>
      <c r="E336" t="s">
        <v>297</v>
      </c>
      <c r="F336">
        <v>706</v>
      </c>
      <c r="G336" t="s">
        <v>596</v>
      </c>
      <c r="H336" t="s">
        <v>597</v>
      </c>
      <c r="I336">
        <v>116</v>
      </c>
      <c r="J336" t="s">
        <v>313</v>
      </c>
      <c r="K336">
        <v>702</v>
      </c>
      <c r="L336" t="s">
        <v>599</v>
      </c>
      <c r="M336">
        <v>1</v>
      </c>
      <c r="N336" t="s">
        <v>26</v>
      </c>
      <c r="S336">
        <v>702</v>
      </c>
      <c r="T336" t="s">
        <v>597</v>
      </c>
      <c r="U336" t="s">
        <v>599</v>
      </c>
      <c r="V336" s="14" t="s">
        <v>596</v>
      </c>
    </row>
    <row r="337" spans="1:22">
      <c r="A337" s="13">
        <v>110707116701</v>
      </c>
      <c r="B337">
        <v>1</v>
      </c>
      <c r="C337" t="s">
        <v>20</v>
      </c>
      <c r="D337">
        <v>7</v>
      </c>
      <c r="E337" t="s">
        <v>297</v>
      </c>
      <c r="F337">
        <v>707</v>
      </c>
      <c r="G337" t="s">
        <v>320</v>
      </c>
      <c r="H337" t="s">
        <v>321</v>
      </c>
      <c r="I337">
        <v>116</v>
      </c>
      <c r="J337" t="s">
        <v>313</v>
      </c>
      <c r="K337">
        <v>701</v>
      </c>
      <c r="L337" t="s">
        <v>320</v>
      </c>
      <c r="M337">
        <v>1</v>
      </c>
      <c r="N337" t="s">
        <v>26</v>
      </c>
      <c r="S337">
        <v>701</v>
      </c>
      <c r="T337" t="s">
        <v>321</v>
      </c>
      <c r="U337" t="s">
        <v>320</v>
      </c>
      <c r="V337" s="14" t="s">
        <v>320</v>
      </c>
    </row>
    <row r="338" spans="1:22">
      <c r="A338" s="13">
        <v>110708116701</v>
      </c>
      <c r="B338">
        <v>1</v>
      </c>
      <c r="C338" t="s">
        <v>20</v>
      </c>
      <c r="D338">
        <v>7</v>
      </c>
      <c r="E338" t="s">
        <v>297</v>
      </c>
      <c r="F338">
        <v>708</v>
      </c>
      <c r="G338" t="s">
        <v>322</v>
      </c>
      <c r="H338" t="s">
        <v>323</v>
      </c>
      <c r="I338">
        <v>116</v>
      </c>
      <c r="J338" t="s">
        <v>313</v>
      </c>
      <c r="K338">
        <v>701</v>
      </c>
      <c r="L338" t="s">
        <v>322</v>
      </c>
      <c r="M338">
        <v>1</v>
      </c>
      <c r="N338" t="s">
        <v>26</v>
      </c>
      <c r="S338">
        <v>701</v>
      </c>
      <c r="T338" t="s">
        <v>323</v>
      </c>
      <c r="U338" t="s">
        <v>322</v>
      </c>
      <c r="V338" s="14" t="s">
        <v>322</v>
      </c>
    </row>
    <row r="339" spans="1:22">
      <c r="A339" s="13">
        <v>110710002701</v>
      </c>
      <c r="B339">
        <v>1</v>
      </c>
      <c r="C339" t="s">
        <v>20</v>
      </c>
      <c r="D339">
        <v>7</v>
      </c>
      <c r="E339" t="s">
        <v>297</v>
      </c>
      <c r="F339">
        <v>710</v>
      </c>
      <c r="G339" t="s">
        <v>324</v>
      </c>
      <c r="H339" t="s">
        <v>325</v>
      </c>
      <c r="I339">
        <v>2</v>
      </c>
      <c r="J339" t="s">
        <v>24</v>
      </c>
      <c r="K339">
        <v>701</v>
      </c>
      <c r="L339" t="s">
        <v>324</v>
      </c>
      <c r="M339">
        <v>1</v>
      </c>
      <c r="N339" t="s">
        <v>26</v>
      </c>
      <c r="S339">
        <v>701</v>
      </c>
      <c r="T339" t="s">
        <v>325</v>
      </c>
      <c r="U339" t="s">
        <v>324</v>
      </c>
      <c r="V339" s="14" t="s">
        <v>324</v>
      </c>
    </row>
    <row r="340" spans="1:22">
      <c r="A340" s="13">
        <v>110710006702</v>
      </c>
      <c r="B340">
        <v>1</v>
      </c>
      <c r="C340" t="s">
        <v>20</v>
      </c>
      <c r="D340">
        <v>7</v>
      </c>
      <c r="E340" t="s">
        <v>297</v>
      </c>
      <c r="F340">
        <v>710</v>
      </c>
      <c r="G340" t="s">
        <v>324</v>
      </c>
      <c r="H340" t="s">
        <v>325</v>
      </c>
      <c r="I340">
        <v>6</v>
      </c>
      <c r="J340" t="s">
        <v>142</v>
      </c>
      <c r="K340">
        <v>702</v>
      </c>
      <c r="L340" t="s">
        <v>325</v>
      </c>
      <c r="M340">
        <v>1</v>
      </c>
      <c r="N340" t="s">
        <v>26</v>
      </c>
      <c r="S340">
        <v>702</v>
      </c>
      <c r="T340" t="s">
        <v>325</v>
      </c>
      <c r="U340" t="s">
        <v>325</v>
      </c>
      <c r="V340" s="14" t="s">
        <v>324</v>
      </c>
    </row>
    <row r="341" spans="1:22">
      <c r="A341" s="13">
        <v>110710006703</v>
      </c>
      <c r="B341">
        <v>1</v>
      </c>
      <c r="C341" t="s">
        <v>20</v>
      </c>
      <c r="D341">
        <v>7</v>
      </c>
      <c r="E341" t="s">
        <v>297</v>
      </c>
      <c r="F341">
        <v>710</v>
      </c>
      <c r="G341" t="s">
        <v>324</v>
      </c>
      <c r="H341" t="s">
        <v>325</v>
      </c>
      <c r="I341">
        <v>6</v>
      </c>
      <c r="J341" t="s">
        <v>142</v>
      </c>
      <c r="K341">
        <v>703</v>
      </c>
      <c r="L341" t="s">
        <v>326</v>
      </c>
      <c r="M341">
        <v>1</v>
      </c>
      <c r="N341" t="s">
        <v>26</v>
      </c>
      <c r="S341">
        <v>703</v>
      </c>
      <c r="T341" t="s">
        <v>325</v>
      </c>
      <c r="U341" t="s">
        <v>326</v>
      </c>
      <c r="V341" s="14" t="s">
        <v>324</v>
      </c>
    </row>
    <row r="342" spans="1:22">
      <c r="A342" s="13">
        <v>110710017704</v>
      </c>
      <c r="B342">
        <v>1</v>
      </c>
      <c r="C342" t="s">
        <v>20</v>
      </c>
      <c r="D342">
        <v>7</v>
      </c>
      <c r="E342" t="s">
        <v>297</v>
      </c>
      <c r="F342">
        <v>710</v>
      </c>
      <c r="G342" t="s">
        <v>324</v>
      </c>
      <c r="H342" t="s">
        <v>325</v>
      </c>
      <c r="I342">
        <v>17</v>
      </c>
      <c r="J342" t="s">
        <v>300</v>
      </c>
      <c r="K342">
        <v>704</v>
      </c>
      <c r="L342" t="s">
        <v>324</v>
      </c>
      <c r="M342">
        <v>1</v>
      </c>
      <c r="N342" t="s">
        <v>26</v>
      </c>
      <c r="S342">
        <v>704</v>
      </c>
      <c r="T342" t="s">
        <v>325</v>
      </c>
      <c r="U342" t="s">
        <v>324</v>
      </c>
      <c r="V342" s="14" t="s">
        <v>324</v>
      </c>
    </row>
    <row r="343" spans="1:22">
      <c r="A343" s="13">
        <v>110710038705</v>
      </c>
      <c r="B343">
        <v>1</v>
      </c>
      <c r="C343" t="s">
        <v>20</v>
      </c>
      <c r="D343">
        <v>7</v>
      </c>
      <c r="E343" t="s">
        <v>297</v>
      </c>
      <c r="F343">
        <v>710</v>
      </c>
      <c r="G343" t="s">
        <v>324</v>
      </c>
      <c r="H343" t="s">
        <v>325</v>
      </c>
      <c r="I343">
        <v>38</v>
      </c>
      <c r="J343" t="s">
        <v>311</v>
      </c>
      <c r="K343">
        <v>705</v>
      </c>
      <c r="L343" t="s">
        <v>325</v>
      </c>
      <c r="M343">
        <v>1</v>
      </c>
      <c r="N343" t="s">
        <v>26</v>
      </c>
      <c r="S343">
        <v>705</v>
      </c>
      <c r="T343" t="s">
        <v>325</v>
      </c>
      <c r="U343" t="s">
        <v>325</v>
      </c>
      <c r="V343" s="14" t="s">
        <v>324</v>
      </c>
    </row>
    <row r="344" spans="1:22">
      <c r="A344" s="13">
        <v>110711002701</v>
      </c>
      <c r="B344">
        <v>1</v>
      </c>
      <c r="C344" t="s">
        <v>20</v>
      </c>
      <c r="D344">
        <v>7</v>
      </c>
      <c r="E344" t="s">
        <v>297</v>
      </c>
      <c r="F344">
        <v>711</v>
      </c>
      <c r="G344" t="s">
        <v>327</v>
      </c>
      <c r="H344" t="s">
        <v>328</v>
      </c>
      <c r="I344">
        <v>2</v>
      </c>
      <c r="J344" t="s">
        <v>24</v>
      </c>
      <c r="K344">
        <v>701</v>
      </c>
      <c r="L344" t="s">
        <v>327</v>
      </c>
      <c r="M344">
        <v>1</v>
      </c>
      <c r="N344" t="s">
        <v>26</v>
      </c>
      <c r="S344">
        <v>701</v>
      </c>
      <c r="T344" t="s">
        <v>328</v>
      </c>
      <c r="U344" t="s">
        <v>327</v>
      </c>
      <c r="V344" s="14" t="s">
        <v>327</v>
      </c>
    </row>
    <row r="345" spans="1:22">
      <c r="A345" s="13">
        <v>110711006702</v>
      </c>
      <c r="B345">
        <v>1</v>
      </c>
      <c r="C345" t="s">
        <v>20</v>
      </c>
      <c r="D345">
        <v>7</v>
      </c>
      <c r="E345" t="s">
        <v>297</v>
      </c>
      <c r="F345">
        <v>711</v>
      </c>
      <c r="G345" t="s">
        <v>327</v>
      </c>
      <c r="H345" t="s">
        <v>328</v>
      </c>
      <c r="I345">
        <v>6</v>
      </c>
      <c r="J345" t="s">
        <v>142</v>
      </c>
      <c r="K345">
        <v>702</v>
      </c>
      <c r="L345" t="s">
        <v>328</v>
      </c>
      <c r="M345">
        <v>1</v>
      </c>
      <c r="N345" t="s">
        <v>26</v>
      </c>
      <c r="S345">
        <v>702</v>
      </c>
      <c r="T345" t="s">
        <v>328</v>
      </c>
      <c r="U345" t="s">
        <v>328</v>
      </c>
      <c r="V345" s="14" t="s">
        <v>327</v>
      </c>
    </row>
    <row r="346" spans="1:22">
      <c r="A346" s="13">
        <v>110711017703</v>
      </c>
      <c r="B346">
        <v>1</v>
      </c>
      <c r="C346" t="s">
        <v>20</v>
      </c>
      <c r="D346">
        <v>7</v>
      </c>
      <c r="E346" t="s">
        <v>297</v>
      </c>
      <c r="F346">
        <v>711</v>
      </c>
      <c r="G346" t="s">
        <v>327</v>
      </c>
      <c r="H346" t="s">
        <v>328</v>
      </c>
      <c r="I346">
        <v>17</v>
      </c>
      <c r="J346" t="s">
        <v>300</v>
      </c>
      <c r="K346">
        <v>703</v>
      </c>
      <c r="L346" t="s">
        <v>327</v>
      </c>
      <c r="M346">
        <v>1</v>
      </c>
      <c r="N346" t="s">
        <v>26</v>
      </c>
      <c r="S346">
        <v>703</v>
      </c>
      <c r="T346" t="s">
        <v>328</v>
      </c>
      <c r="U346" t="s">
        <v>327</v>
      </c>
      <c r="V346" s="14" t="s">
        <v>327</v>
      </c>
    </row>
    <row r="347" spans="1:22">
      <c r="A347" s="13">
        <v>110711038704</v>
      </c>
      <c r="B347">
        <v>1</v>
      </c>
      <c r="C347" t="s">
        <v>20</v>
      </c>
      <c r="D347">
        <v>7</v>
      </c>
      <c r="E347" t="s">
        <v>297</v>
      </c>
      <c r="F347">
        <v>711</v>
      </c>
      <c r="G347" t="s">
        <v>327</v>
      </c>
      <c r="H347" t="s">
        <v>328</v>
      </c>
      <c r="I347">
        <v>38</v>
      </c>
      <c r="J347" t="s">
        <v>311</v>
      </c>
      <c r="K347">
        <v>704</v>
      </c>
      <c r="L347" t="s">
        <v>328</v>
      </c>
      <c r="M347">
        <v>1</v>
      </c>
      <c r="N347" t="s">
        <v>26</v>
      </c>
      <c r="S347">
        <v>704</v>
      </c>
      <c r="T347" t="s">
        <v>328</v>
      </c>
      <c r="U347" t="s">
        <v>328</v>
      </c>
      <c r="V347" s="14" t="s">
        <v>327</v>
      </c>
    </row>
    <row r="348" spans="1:22">
      <c r="A348" s="13">
        <v>110712002701</v>
      </c>
      <c r="B348">
        <v>1</v>
      </c>
      <c r="C348" t="s">
        <v>20</v>
      </c>
      <c r="D348">
        <v>7</v>
      </c>
      <c r="E348" t="s">
        <v>297</v>
      </c>
      <c r="F348">
        <v>712</v>
      </c>
      <c r="G348" t="s">
        <v>601</v>
      </c>
      <c r="H348" t="s">
        <v>602</v>
      </c>
      <c r="I348">
        <v>2</v>
      </c>
      <c r="J348" t="s">
        <v>24</v>
      </c>
      <c r="K348">
        <v>701</v>
      </c>
      <c r="L348" t="s">
        <v>601</v>
      </c>
      <c r="M348">
        <v>1</v>
      </c>
      <c r="N348" t="s">
        <v>26</v>
      </c>
      <c r="S348">
        <v>701</v>
      </c>
      <c r="T348" t="s">
        <v>602</v>
      </c>
      <c r="U348" t="s">
        <v>601</v>
      </c>
      <c r="V348" s="14" t="s">
        <v>601</v>
      </c>
    </row>
    <row r="349" spans="1:22">
      <c r="A349" s="13">
        <v>110712006702</v>
      </c>
      <c r="B349">
        <v>1</v>
      </c>
      <c r="C349" t="s">
        <v>20</v>
      </c>
      <c r="D349">
        <v>7</v>
      </c>
      <c r="E349" t="s">
        <v>297</v>
      </c>
      <c r="F349">
        <v>712</v>
      </c>
      <c r="G349" t="s">
        <v>601</v>
      </c>
      <c r="H349" t="s">
        <v>602</v>
      </c>
      <c r="I349">
        <v>6</v>
      </c>
      <c r="J349" t="s">
        <v>142</v>
      </c>
      <c r="K349">
        <v>702</v>
      </c>
      <c r="L349" t="s">
        <v>602</v>
      </c>
      <c r="M349">
        <v>1</v>
      </c>
      <c r="N349" t="s">
        <v>26</v>
      </c>
      <c r="S349">
        <v>702</v>
      </c>
      <c r="T349" t="s">
        <v>602</v>
      </c>
      <c r="U349" t="s">
        <v>602</v>
      </c>
      <c r="V349" s="14" t="s">
        <v>601</v>
      </c>
    </row>
    <row r="350" spans="1:22">
      <c r="A350" s="13">
        <v>110712038703</v>
      </c>
      <c r="B350">
        <v>1</v>
      </c>
      <c r="C350" t="s">
        <v>20</v>
      </c>
      <c r="D350">
        <v>7</v>
      </c>
      <c r="E350" t="s">
        <v>297</v>
      </c>
      <c r="F350">
        <v>712</v>
      </c>
      <c r="G350" t="s">
        <v>601</v>
      </c>
      <c r="H350" t="s">
        <v>602</v>
      </c>
      <c r="I350">
        <v>38</v>
      </c>
      <c r="J350" t="s">
        <v>311</v>
      </c>
      <c r="K350">
        <v>703</v>
      </c>
      <c r="L350" t="s">
        <v>602</v>
      </c>
      <c r="M350">
        <v>1</v>
      </c>
      <c r="N350" t="s">
        <v>26</v>
      </c>
      <c r="S350">
        <v>703</v>
      </c>
      <c r="T350" t="s">
        <v>602</v>
      </c>
      <c r="U350" t="s">
        <v>602</v>
      </c>
      <c r="V350" s="14" t="s">
        <v>601</v>
      </c>
    </row>
    <row r="351" spans="1:22">
      <c r="A351" s="13">
        <v>110801002701</v>
      </c>
      <c r="B351">
        <v>1</v>
      </c>
      <c r="C351" t="s">
        <v>20</v>
      </c>
      <c r="D351">
        <v>8</v>
      </c>
      <c r="E351" t="s">
        <v>329</v>
      </c>
      <c r="F351">
        <v>801</v>
      </c>
      <c r="G351" t="s">
        <v>330</v>
      </c>
      <c r="H351" t="s">
        <v>331</v>
      </c>
      <c r="I351">
        <v>2</v>
      </c>
      <c r="J351" t="s">
        <v>24</v>
      </c>
      <c r="K351">
        <v>701</v>
      </c>
      <c r="L351" t="s">
        <v>332</v>
      </c>
      <c r="M351">
        <v>1</v>
      </c>
      <c r="N351" t="s">
        <v>26</v>
      </c>
      <c r="S351">
        <v>701</v>
      </c>
      <c r="T351" t="s">
        <v>331</v>
      </c>
      <c r="U351" t="s">
        <v>332</v>
      </c>
      <c r="V351" s="14" t="s">
        <v>330</v>
      </c>
    </row>
    <row r="352" spans="1:22">
      <c r="A352" s="13">
        <v>110801002702</v>
      </c>
      <c r="B352">
        <v>1</v>
      </c>
      <c r="C352" t="s">
        <v>20</v>
      </c>
      <c r="D352">
        <v>8</v>
      </c>
      <c r="E352" t="s">
        <v>329</v>
      </c>
      <c r="F352">
        <v>801</v>
      </c>
      <c r="G352" t="s">
        <v>330</v>
      </c>
      <c r="H352" t="s">
        <v>331</v>
      </c>
      <c r="I352">
        <v>2</v>
      </c>
      <c r="J352" t="s">
        <v>24</v>
      </c>
      <c r="K352">
        <v>702</v>
      </c>
      <c r="L352" t="s">
        <v>333</v>
      </c>
      <c r="M352">
        <v>1</v>
      </c>
      <c r="N352" t="s">
        <v>26</v>
      </c>
      <c r="S352">
        <v>702</v>
      </c>
      <c r="T352" t="s">
        <v>331</v>
      </c>
      <c r="U352" t="s">
        <v>333</v>
      </c>
      <c r="V352" s="14" t="s">
        <v>330</v>
      </c>
    </row>
    <row r="353" spans="1:22">
      <c r="A353" s="13">
        <v>110801002703</v>
      </c>
      <c r="B353">
        <v>1</v>
      </c>
      <c r="C353" t="s">
        <v>20</v>
      </c>
      <c r="D353">
        <v>8</v>
      </c>
      <c r="E353" t="s">
        <v>329</v>
      </c>
      <c r="F353">
        <v>801</v>
      </c>
      <c r="G353" t="s">
        <v>330</v>
      </c>
      <c r="H353" t="s">
        <v>331</v>
      </c>
      <c r="I353">
        <v>2</v>
      </c>
      <c r="J353" t="s">
        <v>24</v>
      </c>
      <c r="K353">
        <v>703</v>
      </c>
      <c r="L353" t="s">
        <v>334</v>
      </c>
      <c r="M353">
        <v>1</v>
      </c>
      <c r="N353" t="s">
        <v>26</v>
      </c>
      <c r="S353">
        <v>703</v>
      </c>
      <c r="T353" t="s">
        <v>331</v>
      </c>
      <c r="U353" t="s">
        <v>334</v>
      </c>
      <c r="V353" s="14" t="s">
        <v>330</v>
      </c>
    </row>
    <row r="354" spans="1:22">
      <c r="A354" s="13">
        <v>110801009704</v>
      </c>
      <c r="B354">
        <v>1</v>
      </c>
      <c r="C354" t="s">
        <v>20</v>
      </c>
      <c r="D354">
        <v>8</v>
      </c>
      <c r="E354" t="s">
        <v>329</v>
      </c>
      <c r="F354">
        <v>801</v>
      </c>
      <c r="G354" t="s">
        <v>330</v>
      </c>
      <c r="H354" t="s">
        <v>331</v>
      </c>
      <c r="I354">
        <v>9</v>
      </c>
      <c r="J354" t="s">
        <v>335</v>
      </c>
      <c r="K354">
        <v>704</v>
      </c>
      <c r="L354" t="s">
        <v>336</v>
      </c>
      <c r="M354">
        <v>1</v>
      </c>
      <c r="N354" t="s">
        <v>26</v>
      </c>
      <c r="S354">
        <v>704</v>
      </c>
      <c r="T354" t="s">
        <v>331</v>
      </c>
      <c r="U354" t="s">
        <v>336</v>
      </c>
      <c r="V354" s="14" t="s">
        <v>330</v>
      </c>
    </row>
    <row r="355" spans="1:22">
      <c r="A355" s="13">
        <v>110801009705</v>
      </c>
      <c r="B355">
        <v>1</v>
      </c>
      <c r="C355" t="s">
        <v>20</v>
      </c>
      <c r="D355">
        <v>8</v>
      </c>
      <c r="E355" t="s">
        <v>329</v>
      </c>
      <c r="F355">
        <v>801</v>
      </c>
      <c r="G355" t="s">
        <v>330</v>
      </c>
      <c r="H355" t="s">
        <v>331</v>
      </c>
      <c r="I355">
        <v>9</v>
      </c>
      <c r="J355" t="s">
        <v>335</v>
      </c>
      <c r="K355">
        <v>705</v>
      </c>
      <c r="L355" t="s">
        <v>337</v>
      </c>
      <c r="M355">
        <v>1</v>
      </c>
      <c r="N355" t="s">
        <v>26</v>
      </c>
      <c r="S355">
        <v>705</v>
      </c>
      <c r="T355" t="s">
        <v>331</v>
      </c>
      <c r="U355" t="s">
        <v>337</v>
      </c>
      <c r="V355" s="14" t="s">
        <v>330</v>
      </c>
    </row>
    <row r="356" spans="1:22">
      <c r="A356" s="13">
        <v>110801009706</v>
      </c>
      <c r="B356">
        <v>1</v>
      </c>
      <c r="C356" t="s">
        <v>20</v>
      </c>
      <c r="D356">
        <v>8</v>
      </c>
      <c r="E356" t="s">
        <v>329</v>
      </c>
      <c r="F356">
        <v>801</v>
      </c>
      <c r="G356" t="s">
        <v>330</v>
      </c>
      <c r="H356" t="s">
        <v>331</v>
      </c>
      <c r="I356">
        <v>9</v>
      </c>
      <c r="J356" t="s">
        <v>335</v>
      </c>
      <c r="K356">
        <v>706</v>
      </c>
      <c r="L356" t="s">
        <v>338</v>
      </c>
      <c r="M356">
        <v>1</v>
      </c>
      <c r="N356" t="s">
        <v>26</v>
      </c>
      <c r="S356">
        <v>706</v>
      </c>
      <c r="T356" t="s">
        <v>331</v>
      </c>
      <c r="U356" t="s">
        <v>338</v>
      </c>
      <c r="V356" s="14" t="s">
        <v>330</v>
      </c>
    </row>
    <row r="357" spans="1:22">
      <c r="A357" s="13">
        <v>110801015707</v>
      </c>
      <c r="B357">
        <v>1</v>
      </c>
      <c r="C357" t="s">
        <v>20</v>
      </c>
      <c r="D357">
        <v>8</v>
      </c>
      <c r="E357" t="s">
        <v>329</v>
      </c>
      <c r="F357">
        <v>801</v>
      </c>
      <c r="G357" t="s">
        <v>330</v>
      </c>
      <c r="H357" t="s">
        <v>331</v>
      </c>
      <c r="I357">
        <v>15</v>
      </c>
      <c r="J357" t="s">
        <v>28</v>
      </c>
      <c r="K357">
        <v>707</v>
      </c>
      <c r="L357" t="s">
        <v>886</v>
      </c>
      <c r="M357">
        <v>1</v>
      </c>
      <c r="N357" t="s">
        <v>26</v>
      </c>
      <c r="S357">
        <v>707</v>
      </c>
      <c r="T357" t="s">
        <v>331</v>
      </c>
      <c r="U357" t="s">
        <v>886</v>
      </c>
      <c r="V357" s="14" t="s">
        <v>330</v>
      </c>
    </row>
    <row r="358" spans="1:22">
      <c r="A358" s="13">
        <v>110801015708</v>
      </c>
      <c r="B358">
        <v>1</v>
      </c>
      <c r="C358" t="s">
        <v>20</v>
      </c>
      <c r="D358">
        <v>8</v>
      </c>
      <c r="E358" t="s">
        <v>329</v>
      </c>
      <c r="F358">
        <v>801</v>
      </c>
      <c r="G358" t="s">
        <v>330</v>
      </c>
      <c r="H358" t="s">
        <v>331</v>
      </c>
      <c r="I358">
        <v>15</v>
      </c>
      <c r="J358" t="s">
        <v>28</v>
      </c>
      <c r="K358">
        <v>708</v>
      </c>
      <c r="L358" t="s">
        <v>887</v>
      </c>
      <c r="M358">
        <v>1</v>
      </c>
      <c r="N358" t="s">
        <v>26</v>
      </c>
      <c r="S358">
        <v>708</v>
      </c>
      <c r="T358" t="s">
        <v>331</v>
      </c>
      <c r="U358" t="s">
        <v>887</v>
      </c>
      <c r="V358" s="14" t="s">
        <v>330</v>
      </c>
    </row>
    <row r="359" spans="1:22">
      <c r="A359" s="13">
        <v>110801015709</v>
      </c>
      <c r="B359">
        <v>1</v>
      </c>
      <c r="C359" t="s">
        <v>20</v>
      </c>
      <c r="D359">
        <v>8</v>
      </c>
      <c r="E359" t="s">
        <v>329</v>
      </c>
      <c r="F359">
        <v>801</v>
      </c>
      <c r="G359" t="s">
        <v>330</v>
      </c>
      <c r="H359" t="s">
        <v>331</v>
      </c>
      <c r="I359">
        <v>15</v>
      </c>
      <c r="J359" t="s">
        <v>28</v>
      </c>
      <c r="K359">
        <v>709</v>
      </c>
      <c r="L359" t="s">
        <v>339</v>
      </c>
      <c r="M359">
        <v>1</v>
      </c>
      <c r="N359" t="s">
        <v>26</v>
      </c>
      <c r="S359">
        <v>709</v>
      </c>
      <c r="T359" t="s">
        <v>331</v>
      </c>
      <c r="U359" t="s">
        <v>339</v>
      </c>
      <c r="V359" s="14" t="s">
        <v>330</v>
      </c>
    </row>
    <row r="360" spans="1:22">
      <c r="A360" s="13">
        <v>110801050710</v>
      </c>
      <c r="B360">
        <v>1</v>
      </c>
      <c r="C360" t="s">
        <v>20</v>
      </c>
      <c r="D360">
        <v>8</v>
      </c>
      <c r="E360" t="s">
        <v>329</v>
      </c>
      <c r="F360">
        <v>801</v>
      </c>
      <c r="G360" t="s">
        <v>330</v>
      </c>
      <c r="H360" t="s">
        <v>331</v>
      </c>
      <c r="I360">
        <v>50</v>
      </c>
      <c r="J360" t="s">
        <v>31</v>
      </c>
      <c r="K360">
        <v>710</v>
      </c>
      <c r="L360" t="s">
        <v>340</v>
      </c>
      <c r="M360">
        <v>1</v>
      </c>
      <c r="N360" t="s">
        <v>26</v>
      </c>
      <c r="S360">
        <v>710</v>
      </c>
      <c r="T360" t="s">
        <v>331</v>
      </c>
      <c r="U360" t="s">
        <v>340</v>
      </c>
      <c r="V360" s="14" t="s">
        <v>330</v>
      </c>
    </row>
    <row r="361" spans="1:22">
      <c r="A361" s="13">
        <v>110801050711</v>
      </c>
      <c r="B361">
        <v>1</v>
      </c>
      <c r="C361" t="s">
        <v>20</v>
      </c>
      <c r="D361">
        <v>8</v>
      </c>
      <c r="E361" t="s">
        <v>329</v>
      </c>
      <c r="F361">
        <v>801</v>
      </c>
      <c r="G361" t="s">
        <v>330</v>
      </c>
      <c r="H361" t="s">
        <v>331</v>
      </c>
      <c r="I361">
        <v>50</v>
      </c>
      <c r="J361" t="s">
        <v>31</v>
      </c>
      <c r="K361">
        <v>711</v>
      </c>
      <c r="L361" t="s">
        <v>341</v>
      </c>
      <c r="M361">
        <v>1</v>
      </c>
      <c r="N361" t="s">
        <v>26</v>
      </c>
      <c r="S361">
        <v>711</v>
      </c>
      <c r="T361" t="s">
        <v>331</v>
      </c>
      <c r="U361" t="s">
        <v>341</v>
      </c>
      <c r="V361" s="14" t="s">
        <v>330</v>
      </c>
    </row>
    <row r="362" spans="1:22">
      <c r="A362" s="13">
        <v>110801061712</v>
      </c>
      <c r="B362">
        <v>1</v>
      </c>
      <c r="C362" t="s">
        <v>20</v>
      </c>
      <c r="D362">
        <v>8</v>
      </c>
      <c r="E362" t="s">
        <v>329</v>
      </c>
      <c r="F362">
        <v>801</v>
      </c>
      <c r="G362" t="s">
        <v>330</v>
      </c>
      <c r="H362" t="s">
        <v>331</v>
      </c>
      <c r="I362">
        <v>61</v>
      </c>
      <c r="J362" t="s">
        <v>170</v>
      </c>
      <c r="K362">
        <v>712</v>
      </c>
      <c r="L362" t="s">
        <v>888</v>
      </c>
      <c r="M362">
        <v>1</v>
      </c>
      <c r="N362" t="s">
        <v>26</v>
      </c>
      <c r="S362">
        <v>712</v>
      </c>
      <c r="T362" t="s">
        <v>331</v>
      </c>
      <c r="U362" t="s">
        <v>888</v>
      </c>
      <c r="V362" s="14" t="s">
        <v>330</v>
      </c>
    </row>
    <row r="363" spans="1:22">
      <c r="A363" s="13">
        <v>110801061713</v>
      </c>
      <c r="B363">
        <v>1</v>
      </c>
      <c r="C363" t="s">
        <v>20</v>
      </c>
      <c r="D363">
        <v>8</v>
      </c>
      <c r="E363" t="s">
        <v>329</v>
      </c>
      <c r="F363">
        <v>801</v>
      </c>
      <c r="G363" t="s">
        <v>330</v>
      </c>
      <c r="H363" t="s">
        <v>331</v>
      </c>
      <c r="I363">
        <v>61</v>
      </c>
      <c r="J363" t="s">
        <v>170</v>
      </c>
      <c r="K363">
        <v>713</v>
      </c>
      <c r="L363" t="s">
        <v>889</v>
      </c>
      <c r="M363">
        <v>1</v>
      </c>
      <c r="N363" t="s">
        <v>26</v>
      </c>
      <c r="S363">
        <v>713</v>
      </c>
      <c r="T363" t="s">
        <v>331</v>
      </c>
      <c r="U363" t="s">
        <v>889</v>
      </c>
      <c r="V363" s="14" t="s">
        <v>330</v>
      </c>
    </row>
    <row r="364" spans="1:22">
      <c r="A364" s="13">
        <v>110801061714</v>
      </c>
      <c r="B364">
        <v>1</v>
      </c>
      <c r="C364" t="s">
        <v>20</v>
      </c>
      <c r="D364">
        <v>8</v>
      </c>
      <c r="E364" t="s">
        <v>329</v>
      </c>
      <c r="F364">
        <v>801</v>
      </c>
      <c r="G364" t="s">
        <v>330</v>
      </c>
      <c r="H364" t="s">
        <v>331</v>
      </c>
      <c r="I364">
        <v>61</v>
      </c>
      <c r="J364" t="s">
        <v>170</v>
      </c>
      <c r="K364">
        <v>714</v>
      </c>
      <c r="L364" t="s">
        <v>890</v>
      </c>
      <c r="M364">
        <v>1</v>
      </c>
      <c r="N364" t="s">
        <v>26</v>
      </c>
      <c r="S364">
        <v>714</v>
      </c>
      <c r="T364" t="s">
        <v>331</v>
      </c>
      <c r="U364" t="s">
        <v>890</v>
      </c>
      <c r="V364" s="14" t="s">
        <v>330</v>
      </c>
    </row>
    <row r="365" spans="1:22">
      <c r="A365" s="13">
        <v>110801104715</v>
      </c>
      <c r="B365">
        <v>1</v>
      </c>
      <c r="C365" t="s">
        <v>20</v>
      </c>
      <c r="D365">
        <v>8</v>
      </c>
      <c r="E365" t="s">
        <v>329</v>
      </c>
      <c r="F365">
        <v>801</v>
      </c>
      <c r="G365" t="s">
        <v>330</v>
      </c>
      <c r="H365" t="s">
        <v>331</v>
      </c>
      <c r="I365">
        <v>104</v>
      </c>
      <c r="J365" t="s">
        <v>33</v>
      </c>
      <c r="K365">
        <v>715</v>
      </c>
      <c r="L365" t="s">
        <v>891</v>
      </c>
      <c r="M365">
        <v>1</v>
      </c>
      <c r="N365" t="s">
        <v>26</v>
      </c>
      <c r="S365">
        <v>715</v>
      </c>
      <c r="T365" t="s">
        <v>331</v>
      </c>
      <c r="U365" t="s">
        <v>891</v>
      </c>
      <c r="V365" s="14" t="s">
        <v>330</v>
      </c>
    </row>
    <row r="366" spans="1:22">
      <c r="A366" s="13">
        <v>110801104716</v>
      </c>
      <c r="B366">
        <v>1</v>
      </c>
      <c r="C366" t="s">
        <v>20</v>
      </c>
      <c r="D366">
        <v>8</v>
      </c>
      <c r="E366" t="s">
        <v>329</v>
      </c>
      <c r="F366">
        <v>801</v>
      </c>
      <c r="G366" t="s">
        <v>330</v>
      </c>
      <c r="H366" t="s">
        <v>331</v>
      </c>
      <c r="I366">
        <v>104</v>
      </c>
      <c r="J366" t="s">
        <v>33</v>
      </c>
      <c r="K366">
        <v>716</v>
      </c>
      <c r="L366" t="s">
        <v>892</v>
      </c>
      <c r="M366">
        <v>1</v>
      </c>
      <c r="N366" t="s">
        <v>26</v>
      </c>
      <c r="S366">
        <v>716</v>
      </c>
      <c r="T366" t="s">
        <v>331</v>
      </c>
      <c r="U366" t="s">
        <v>892</v>
      </c>
      <c r="V366" s="14" t="s">
        <v>330</v>
      </c>
    </row>
    <row r="367" spans="1:22">
      <c r="A367" s="13">
        <v>110801104717</v>
      </c>
      <c r="B367">
        <v>1</v>
      </c>
      <c r="C367" t="s">
        <v>20</v>
      </c>
      <c r="D367">
        <v>8</v>
      </c>
      <c r="E367" t="s">
        <v>329</v>
      </c>
      <c r="F367">
        <v>801</v>
      </c>
      <c r="G367" t="s">
        <v>330</v>
      </c>
      <c r="H367" t="s">
        <v>331</v>
      </c>
      <c r="I367">
        <v>104</v>
      </c>
      <c r="J367" t="s">
        <v>33</v>
      </c>
      <c r="K367">
        <v>717</v>
      </c>
      <c r="L367" t="s">
        <v>893</v>
      </c>
      <c r="M367">
        <v>1</v>
      </c>
      <c r="N367" t="s">
        <v>26</v>
      </c>
      <c r="S367">
        <v>717</v>
      </c>
      <c r="T367" t="s">
        <v>331</v>
      </c>
      <c r="U367" t="s">
        <v>893</v>
      </c>
      <c r="V367" s="14" t="s">
        <v>330</v>
      </c>
    </row>
    <row r="368" spans="1:22">
      <c r="A368" s="13">
        <v>110801109719</v>
      </c>
      <c r="B368">
        <v>1</v>
      </c>
      <c r="C368" t="s">
        <v>20</v>
      </c>
      <c r="D368">
        <v>8</v>
      </c>
      <c r="E368" t="s">
        <v>329</v>
      </c>
      <c r="F368">
        <v>801</v>
      </c>
      <c r="G368" t="s">
        <v>330</v>
      </c>
      <c r="H368" t="s">
        <v>331</v>
      </c>
      <c r="I368">
        <v>109</v>
      </c>
      <c r="J368" t="s">
        <v>49</v>
      </c>
      <c r="K368">
        <v>719</v>
      </c>
      <c r="L368" t="s">
        <v>342</v>
      </c>
      <c r="M368">
        <v>1</v>
      </c>
      <c r="N368" t="s">
        <v>26</v>
      </c>
      <c r="S368">
        <v>719</v>
      </c>
      <c r="T368" t="s">
        <v>331</v>
      </c>
      <c r="U368" t="s">
        <v>342</v>
      </c>
      <c r="V368" s="14" t="s">
        <v>330</v>
      </c>
    </row>
    <row r="369" spans="1:22">
      <c r="A369" s="13">
        <v>110801177720</v>
      </c>
      <c r="B369">
        <v>1</v>
      </c>
      <c r="C369" t="s">
        <v>20</v>
      </c>
      <c r="D369">
        <v>8</v>
      </c>
      <c r="E369" t="s">
        <v>329</v>
      </c>
      <c r="F369">
        <v>801</v>
      </c>
      <c r="G369" t="s">
        <v>330</v>
      </c>
      <c r="H369" t="s">
        <v>331</v>
      </c>
      <c r="I369">
        <v>177</v>
      </c>
      <c r="J369" t="s">
        <v>343</v>
      </c>
      <c r="K369">
        <v>720</v>
      </c>
      <c r="L369" t="s">
        <v>344</v>
      </c>
      <c r="M369">
        <v>1</v>
      </c>
      <c r="N369" t="s">
        <v>26</v>
      </c>
      <c r="S369">
        <v>720</v>
      </c>
      <c r="T369" t="s">
        <v>331</v>
      </c>
      <c r="U369" t="s">
        <v>344</v>
      </c>
      <c r="V369" s="14" t="s">
        <v>330</v>
      </c>
    </row>
    <row r="370" spans="1:22">
      <c r="A370" s="13">
        <v>110801183721</v>
      </c>
      <c r="B370">
        <v>1</v>
      </c>
      <c r="C370" t="s">
        <v>20</v>
      </c>
      <c r="D370">
        <v>8</v>
      </c>
      <c r="E370" t="s">
        <v>329</v>
      </c>
      <c r="F370">
        <v>801</v>
      </c>
      <c r="G370" t="s">
        <v>330</v>
      </c>
      <c r="H370" t="s">
        <v>331</v>
      </c>
      <c r="I370">
        <v>183</v>
      </c>
      <c r="J370" t="s">
        <v>37</v>
      </c>
      <c r="K370">
        <v>721</v>
      </c>
      <c r="L370" t="s">
        <v>345</v>
      </c>
      <c r="M370">
        <v>1</v>
      </c>
      <c r="N370" t="s">
        <v>26</v>
      </c>
      <c r="S370">
        <v>721</v>
      </c>
      <c r="T370" t="s">
        <v>331</v>
      </c>
      <c r="U370" t="s">
        <v>345</v>
      </c>
      <c r="V370" s="14" t="s">
        <v>330</v>
      </c>
    </row>
    <row r="371" spans="1:22">
      <c r="A371" s="13">
        <v>110801183722</v>
      </c>
      <c r="B371">
        <v>1</v>
      </c>
      <c r="C371" t="s">
        <v>20</v>
      </c>
      <c r="D371">
        <v>8</v>
      </c>
      <c r="E371" t="s">
        <v>329</v>
      </c>
      <c r="F371">
        <v>801</v>
      </c>
      <c r="G371" t="s">
        <v>330</v>
      </c>
      <c r="H371" t="s">
        <v>331</v>
      </c>
      <c r="I371">
        <v>183</v>
      </c>
      <c r="J371" t="s">
        <v>37</v>
      </c>
      <c r="K371">
        <v>722</v>
      </c>
      <c r="L371" t="s">
        <v>346</v>
      </c>
      <c r="M371">
        <v>1</v>
      </c>
      <c r="N371" t="s">
        <v>26</v>
      </c>
      <c r="S371">
        <v>722</v>
      </c>
      <c r="T371" t="s">
        <v>331</v>
      </c>
      <c r="U371" t="s">
        <v>346</v>
      </c>
      <c r="V371" s="14" t="s">
        <v>330</v>
      </c>
    </row>
    <row r="372" spans="1:22">
      <c r="A372" s="13">
        <v>110801212723</v>
      </c>
      <c r="B372">
        <v>1</v>
      </c>
      <c r="C372" t="s">
        <v>20</v>
      </c>
      <c r="D372">
        <v>8</v>
      </c>
      <c r="E372" t="s">
        <v>329</v>
      </c>
      <c r="F372">
        <v>801</v>
      </c>
      <c r="G372" t="s">
        <v>330</v>
      </c>
      <c r="H372" t="s">
        <v>331</v>
      </c>
      <c r="I372">
        <v>212</v>
      </c>
      <c r="J372" t="s">
        <v>41</v>
      </c>
      <c r="K372">
        <v>723</v>
      </c>
      <c r="L372" t="s">
        <v>347</v>
      </c>
      <c r="M372">
        <v>1</v>
      </c>
      <c r="N372" t="s">
        <v>26</v>
      </c>
      <c r="S372">
        <v>723</v>
      </c>
      <c r="T372" t="s">
        <v>331</v>
      </c>
      <c r="U372" t="s">
        <v>347</v>
      </c>
      <c r="V372" s="14" t="s">
        <v>330</v>
      </c>
    </row>
    <row r="373" spans="1:22">
      <c r="A373" s="13">
        <v>110801231724</v>
      </c>
      <c r="B373">
        <v>1</v>
      </c>
      <c r="C373" t="s">
        <v>20</v>
      </c>
      <c r="D373">
        <v>8</v>
      </c>
      <c r="E373" t="s">
        <v>329</v>
      </c>
      <c r="F373">
        <v>801</v>
      </c>
      <c r="G373" t="s">
        <v>330</v>
      </c>
      <c r="H373" t="s">
        <v>331</v>
      </c>
      <c r="I373">
        <v>231</v>
      </c>
      <c r="J373" t="s">
        <v>348</v>
      </c>
      <c r="K373">
        <v>724</v>
      </c>
      <c r="L373" t="s">
        <v>894</v>
      </c>
      <c r="M373">
        <v>1</v>
      </c>
      <c r="N373" t="s">
        <v>26</v>
      </c>
      <c r="S373">
        <v>724</v>
      </c>
      <c r="T373" t="s">
        <v>331</v>
      </c>
      <c r="U373" t="s">
        <v>894</v>
      </c>
      <c r="V373" s="14" t="s">
        <v>330</v>
      </c>
    </row>
    <row r="374" spans="1:22">
      <c r="A374" s="13">
        <v>110801235725</v>
      </c>
      <c r="B374">
        <v>1</v>
      </c>
      <c r="C374" t="s">
        <v>20</v>
      </c>
      <c r="D374">
        <v>8</v>
      </c>
      <c r="E374" t="s">
        <v>329</v>
      </c>
      <c r="F374">
        <v>801</v>
      </c>
      <c r="G374" t="s">
        <v>330</v>
      </c>
      <c r="H374" t="s">
        <v>331</v>
      </c>
      <c r="I374">
        <v>235</v>
      </c>
      <c r="J374" t="s">
        <v>349</v>
      </c>
      <c r="K374">
        <v>725</v>
      </c>
      <c r="L374" t="s">
        <v>895</v>
      </c>
      <c r="M374">
        <v>1</v>
      </c>
      <c r="N374" t="s">
        <v>26</v>
      </c>
      <c r="S374">
        <v>725</v>
      </c>
      <c r="T374" t="s">
        <v>331</v>
      </c>
      <c r="U374" t="s">
        <v>895</v>
      </c>
      <c r="V374" s="14" t="s">
        <v>330</v>
      </c>
    </row>
    <row r="375" spans="1:22">
      <c r="A375" s="13">
        <v>110802002701</v>
      </c>
      <c r="B375">
        <v>1</v>
      </c>
      <c r="C375" t="s">
        <v>20</v>
      </c>
      <c r="D375">
        <v>8</v>
      </c>
      <c r="E375" t="s">
        <v>329</v>
      </c>
      <c r="F375">
        <v>802</v>
      </c>
      <c r="G375" t="s">
        <v>896</v>
      </c>
      <c r="H375" t="s">
        <v>350</v>
      </c>
      <c r="I375">
        <v>2</v>
      </c>
      <c r="J375" t="s">
        <v>24</v>
      </c>
      <c r="K375">
        <v>701</v>
      </c>
      <c r="L375" t="s">
        <v>897</v>
      </c>
      <c r="M375">
        <v>1</v>
      </c>
      <c r="N375" t="s">
        <v>26</v>
      </c>
      <c r="S375">
        <v>701</v>
      </c>
      <c r="T375" t="s">
        <v>350</v>
      </c>
      <c r="U375" t="s">
        <v>897</v>
      </c>
      <c r="V375" s="14" t="s">
        <v>896</v>
      </c>
    </row>
    <row r="376" spans="1:22">
      <c r="A376" s="13">
        <v>110802002702</v>
      </c>
      <c r="B376">
        <v>1</v>
      </c>
      <c r="C376" t="s">
        <v>20</v>
      </c>
      <c r="D376">
        <v>8</v>
      </c>
      <c r="E376" t="s">
        <v>329</v>
      </c>
      <c r="F376">
        <v>802</v>
      </c>
      <c r="G376" t="s">
        <v>896</v>
      </c>
      <c r="H376" t="s">
        <v>350</v>
      </c>
      <c r="I376">
        <v>2</v>
      </c>
      <c r="J376" t="s">
        <v>24</v>
      </c>
      <c r="K376">
        <v>702</v>
      </c>
      <c r="L376" t="s">
        <v>898</v>
      </c>
      <c r="M376">
        <v>1</v>
      </c>
      <c r="N376" t="s">
        <v>26</v>
      </c>
      <c r="S376">
        <v>702</v>
      </c>
      <c r="T376" t="s">
        <v>350</v>
      </c>
      <c r="U376" t="s">
        <v>898</v>
      </c>
      <c r="V376" s="14" t="s">
        <v>896</v>
      </c>
    </row>
    <row r="377" spans="1:22">
      <c r="A377" s="13">
        <v>110802002703</v>
      </c>
      <c r="B377">
        <v>1</v>
      </c>
      <c r="C377" t="s">
        <v>20</v>
      </c>
      <c r="D377">
        <v>8</v>
      </c>
      <c r="E377" t="s">
        <v>329</v>
      </c>
      <c r="F377">
        <v>802</v>
      </c>
      <c r="G377" t="s">
        <v>896</v>
      </c>
      <c r="H377" t="s">
        <v>350</v>
      </c>
      <c r="I377">
        <v>2</v>
      </c>
      <c r="J377" t="s">
        <v>24</v>
      </c>
      <c r="K377">
        <v>703</v>
      </c>
      <c r="L377" t="s">
        <v>899</v>
      </c>
      <c r="M377">
        <v>1</v>
      </c>
      <c r="N377" t="s">
        <v>26</v>
      </c>
      <c r="S377">
        <v>703</v>
      </c>
      <c r="T377" t="s">
        <v>350</v>
      </c>
      <c r="U377" t="s">
        <v>899</v>
      </c>
      <c r="V377" s="14" t="s">
        <v>896</v>
      </c>
    </row>
    <row r="378" spans="1:22">
      <c r="A378" s="13">
        <v>110802009704</v>
      </c>
      <c r="B378">
        <v>1</v>
      </c>
      <c r="C378" t="s">
        <v>20</v>
      </c>
      <c r="D378">
        <v>8</v>
      </c>
      <c r="E378" t="s">
        <v>329</v>
      </c>
      <c r="F378">
        <v>802</v>
      </c>
      <c r="G378" t="s">
        <v>896</v>
      </c>
      <c r="H378" t="s">
        <v>350</v>
      </c>
      <c r="I378">
        <v>9</v>
      </c>
      <c r="J378" t="s">
        <v>335</v>
      </c>
      <c r="K378">
        <v>704</v>
      </c>
      <c r="L378" t="s">
        <v>900</v>
      </c>
      <c r="M378">
        <v>1</v>
      </c>
      <c r="N378" t="s">
        <v>26</v>
      </c>
      <c r="S378">
        <v>704</v>
      </c>
      <c r="T378" t="s">
        <v>350</v>
      </c>
      <c r="U378" t="s">
        <v>900</v>
      </c>
      <c r="V378" s="14" t="s">
        <v>896</v>
      </c>
    </row>
    <row r="379" spans="1:22">
      <c r="A379" s="13">
        <v>110802009705</v>
      </c>
      <c r="B379">
        <v>1</v>
      </c>
      <c r="C379" t="s">
        <v>20</v>
      </c>
      <c r="D379">
        <v>8</v>
      </c>
      <c r="E379" t="s">
        <v>329</v>
      </c>
      <c r="F379">
        <v>802</v>
      </c>
      <c r="G379" t="s">
        <v>896</v>
      </c>
      <c r="H379" t="s">
        <v>350</v>
      </c>
      <c r="I379">
        <v>9</v>
      </c>
      <c r="J379" t="s">
        <v>335</v>
      </c>
      <c r="K379">
        <v>705</v>
      </c>
      <c r="L379" t="s">
        <v>901</v>
      </c>
      <c r="M379">
        <v>1</v>
      </c>
      <c r="N379" t="s">
        <v>26</v>
      </c>
      <c r="S379">
        <v>705</v>
      </c>
      <c r="T379" t="s">
        <v>350</v>
      </c>
      <c r="U379" t="s">
        <v>901</v>
      </c>
      <c r="V379" s="14" t="s">
        <v>896</v>
      </c>
    </row>
    <row r="380" spans="1:22">
      <c r="A380" s="13">
        <v>110802009706</v>
      </c>
      <c r="B380">
        <v>1</v>
      </c>
      <c r="C380" t="s">
        <v>20</v>
      </c>
      <c r="D380">
        <v>8</v>
      </c>
      <c r="E380" t="s">
        <v>329</v>
      </c>
      <c r="F380">
        <v>802</v>
      </c>
      <c r="G380" t="s">
        <v>896</v>
      </c>
      <c r="H380" t="s">
        <v>350</v>
      </c>
      <c r="I380">
        <v>9</v>
      </c>
      <c r="J380" t="s">
        <v>335</v>
      </c>
      <c r="K380">
        <v>706</v>
      </c>
      <c r="L380" t="s">
        <v>902</v>
      </c>
      <c r="M380">
        <v>1</v>
      </c>
      <c r="N380" t="s">
        <v>26</v>
      </c>
      <c r="S380">
        <v>706</v>
      </c>
      <c r="T380" t="s">
        <v>350</v>
      </c>
      <c r="U380" t="s">
        <v>902</v>
      </c>
      <c r="V380" s="14" t="s">
        <v>896</v>
      </c>
    </row>
    <row r="381" spans="1:22">
      <c r="A381" s="13">
        <v>110802015707</v>
      </c>
      <c r="B381">
        <v>1</v>
      </c>
      <c r="C381" t="s">
        <v>20</v>
      </c>
      <c r="D381">
        <v>8</v>
      </c>
      <c r="E381" t="s">
        <v>329</v>
      </c>
      <c r="F381">
        <v>802</v>
      </c>
      <c r="G381" t="s">
        <v>896</v>
      </c>
      <c r="H381" t="s">
        <v>350</v>
      </c>
      <c r="I381">
        <v>15</v>
      </c>
      <c r="J381" t="s">
        <v>28</v>
      </c>
      <c r="K381">
        <v>707</v>
      </c>
      <c r="L381" t="s">
        <v>351</v>
      </c>
      <c r="M381">
        <v>1</v>
      </c>
      <c r="N381" t="s">
        <v>26</v>
      </c>
      <c r="S381">
        <v>707</v>
      </c>
      <c r="T381" t="s">
        <v>350</v>
      </c>
      <c r="U381" t="s">
        <v>351</v>
      </c>
      <c r="V381" s="14" t="s">
        <v>896</v>
      </c>
    </row>
    <row r="382" spans="1:22">
      <c r="A382" s="13">
        <v>110802015708</v>
      </c>
      <c r="B382">
        <v>1</v>
      </c>
      <c r="C382" t="s">
        <v>20</v>
      </c>
      <c r="D382">
        <v>8</v>
      </c>
      <c r="E382" t="s">
        <v>329</v>
      </c>
      <c r="F382">
        <v>802</v>
      </c>
      <c r="G382" t="s">
        <v>896</v>
      </c>
      <c r="H382" t="s">
        <v>350</v>
      </c>
      <c r="I382">
        <v>15</v>
      </c>
      <c r="J382" t="s">
        <v>28</v>
      </c>
      <c r="K382">
        <v>708</v>
      </c>
      <c r="L382" t="s">
        <v>352</v>
      </c>
      <c r="M382">
        <v>1</v>
      </c>
      <c r="N382" t="s">
        <v>26</v>
      </c>
      <c r="S382">
        <v>708</v>
      </c>
      <c r="T382" t="s">
        <v>350</v>
      </c>
      <c r="U382" t="s">
        <v>352</v>
      </c>
      <c r="V382" s="14" t="s">
        <v>896</v>
      </c>
    </row>
    <row r="383" spans="1:22">
      <c r="A383" s="13">
        <v>110802015709</v>
      </c>
      <c r="B383">
        <v>1</v>
      </c>
      <c r="C383" t="s">
        <v>20</v>
      </c>
      <c r="D383">
        <v>8</v>
      </c>
      <c r="E383" t="s">
        <v>329</v>
      </c>
      <c r="F383">
        <v>802</v>
      </c>
      <c r="G383" t="s">
        <v>896</v>
      </c>
      <c r="H383" t="s">
        <v>350</v>
      </c>
      <c r="I383">
        <v>15</v>
      </c>
      <c r="J383" t="s">
        <v>28</v>
      </c>
      <c r="K383">
        <v>709</v>
      </c>
      <c r="L383" t="s">
        <v>353</v>
      </c>
      <c r="M383">
        <v>1</v>
      </c>
      <c r="N383" t="s">
        <v>26</v>
      </c>
      <c r="S383">
        <v>709</v>
      </c>
      <c r="T383" t="s">
        <v>350</v>
      </c>
      <c r="U383" t="s">
        <v>353</v>
      </c>
      <c r="V383" s="14" t="s">
        <v>896</v>
      </c>
    </row>
    <row r="384" spans="1:22">
      <c r="A384" s="13">
        <v>110802050710</v>
      </c>
      <c r="B384">
        <v>1</v>
      </c>
      <c r="C384" t="s">
        <v>20</v>
      </c>
      <c r="D384">
        <v>8</v>
      </c>
      <c r="E384" t="s">
        <v>329</v>
      </c>
      <c r="F384">
        <v>802</v>
      </c>
      <c r="G384" t="s">
        <v>896</v>
      </c>
      <c r="H384" t="s">
        <v>350</v>
      </c>
      <c r="I384">
        <v>50</v>
      </c>
      <c r="J384" t="s">
        <v>31</v>
      </c>
      <c r="K384">
        <v>710</v>
      </c>
      <c r="L384" t="s">
        <v>354</v>
      </c>
      <c r="M384">
        <v>1</v>
      </c>
      <c r="N384" t="s">
        <v>26</v>
      </c>
      <c r="S384">
        <v>710</v>
      </c>
      <c r="T384" t="s">
        <v>350</v>
      </c>
      <c r="U384" t="s">
        <v>354</v>
      </c>
      <c r="V384" s="14" t="s">
        <v>896</v>
      </c>
    </row>
    <row r="385" spans="1:22">
      <c r="A385" s="13">
        <v>110802050711</v>
      </c>
      <c r="B385">
        <v>1</v>
      </c>
      <c r="C385" t="s">
        <v>20</v>
      </c>
      <c r="D385">
        <v>8</v>
      </c>
      <c r="E385" t="s">
        <v>329</v>
      </c>
      <c r="F385">
        <v>802</v>
      </c>
      <c r="G385" t="s">
        <v>896</v>
      </c>
      <c r="H385" t="s">
        <v>350</v>
      </c>
      <c r="I385">
        <v>50</v>
      </c>
      <c r="J385" t="s">
        <v>31</v>
      </c>
      <c r="K385">
        <v>711</v>
      </c>
      <c r="L385" t="s">
        <v>355</v>
      </c>
      <c r="M385">
        <v>1</v>
      </c>
      <c r="N385" t="s">
        <v>26</v>
      </c>
      <c r="S385">
        <v>711</v>
      </c>
      <c r="T385" t="s">
        <v>350</v>
      </c>
      <c r="U385" t="s">
        <v>355</v>
      </c>
      <c r="V385" s="14" t="s">
        <v>896</v>
      </c>
    </row>
    <row r="386" spans="1:22">
      <c r="A386" s="13">
        <v>110802061712</v>
      </c>
      <c r="B386">
        <v>1</v>
      </c>
      <c r="C386" t="s">
        <v>20</v>
      </c>
      <c r="D386">
        <v>8</v>
      </c>
      <c r="E386" t="s">
        <v>329</v>
      </c>
      <c r="F386">
        <v>802</v>
      </c>
      <c r="G386" t="s">
        <v>896</v>
      </c>
      <c r="H386" t="s">
        <v>350</v>
      </c>
      <c r="I386">
        <v>61</v>
      </c>
      <c r="J386" t="s">
        <v>170</v>
      </c>
      <c r="K386">
        <v>712</v>
      </c>
      <c r="L386" t="s">
        <v>903</v>
      </c>
      <c r="M386">
        <v>1</v>
      </c>
      <c r="N386" t="s">
        <v>26</v>
      </c>
      <c r="S386">
        <v>712</v>
      </c>
      <c r="T386" t="s">
        <v>350</v>
      </c>
      <c r="U386" t="s">
        <v>903</v>
      </c>
      <c r="V386" s="14" t="s">
        <v>896</v>
      </c>
    </row>
    <row r="387" spans="1:22">
      <c r="A387" s="13">
        <v>110802061713</v>
      </c>
      <c r="B387">
        <v>1</v>
      </c>
      <c r="C387" t="s">
        <v>20</v>
      </c>
      <c r="D387">
        <v>8</v>
      </c>
      <c r="E387" t="s">
        <v>329</v>
      </c>
      <c r="F387">
        <v>802</v>
      </c>
      <c r="G387" t="s">
        <v>896</v>
      </c>
      <c r="H387" t="s">
        <v>350</v>
      </c>
      <c r="I387">
        <v>61</v>
      </c>
      <c r="J387" t="s">
        <v>170</v>
      </c>
      <c r="K387">
        <v>713</v>
      </c>
      <c r="L387" t="s">
        <v>904</v>
      </c>
      <c r="M387">
        <v>1</v>
      </c>
      <c r="N387" t="s">
        <v>26</v>
      </c>
      <c r="S387">
        <v>713</v>
      </c>
      <c r="T387" t="s">
        <v>350</v>
      </c>
      <c r="U387" t="s">
        <v>904</v>
      </c>
      <c r="V387" s="14" t="s">
        <v>896</v>
      </c>
    </row>
    <row r="388" spans="1:22">
      <c r="A388" s="13">
        <v>110802061714</v>
      </c>
      <c r="B388">
        <v>1</v>
      </c>
      <c r="C388" t="s">
        <v>20</v>
      </c>
      <c r="D388">
        <v>8</v>
      </c>
      <c r="E388" t="s">
        <v>329</v>
      </c>
      <c r="F388">
        <v>802</v>
      </c>
      <c r="G388" t="s">
        <v>896</v>
      </c>
      <c r="H388" t="s">
        <v>350</v>
      </c>
      <c r="I388">
        <v>61</v>
      </c>
      <c r="J388" t="s">
        <v>170</v>
      </c>
      <c r="K388">
        <v>714</v>
      </c>
      <c r="L388" t="s">
        <v>605</v>
      </c>
      <c r="M388">
        <v>1</v>
      </c>
      <c r="N388" t="s">
        <v>26</v>
      </c>
      <c r="S388">
        <v>714</v>
      </c>
      <c r="T388" t="s">
        <v>350</v>
      </c>
      <c r="U388" t="s">
        <v>605</v>
      </c>
      <c r="V388" s="14" t="s">
        <v>896</v>
      </c>
    </row>
    <row r="389" spans="1:22">
      <c r="A389" s="13">
        <v>110802104715</v>
      </c>
      <c r="B389">
        <v>1</v>
      </c>
      <c r="C389" t="s">
        <v>20</v>
      </c>
      <c r="D389">
        <v>8</v>
      </c>
      <c r="E389" t="s">
        <v>329</v>
      </c>
      <c r="F389">
        <v>802</v>
      </c>
      <c r="G389" t="s">
        <v>896</v>
      </c>
      <c r="H389" t="s">
        <v>350</v>
      </c>
      <c r="I389">
        <v>104</v>
      </c>
      <c r="J389" t="s">
        <v>33</v>
      </c>
      <c r="K389">
        <v>715</v>
      </c>
      <c r="L389" t="s">
        <v>905</v>
      </c>
      <c r="M389">
        <v>1</v>
      </c>
      <c r="N389" t="s">
        <v>26</v>
      </c>
      <c r="S389">
        <v>715</v>
      </c>
      <c r="T389" t="s">
        <v>350</v>
      </c>
      <c r="U389" t="s">
        <v>905</v>
      </c>
      <c r="V389" s="14" t="s">
        <v>896</v>
      </c>
    </row>
    <row r="390" spans="1:22">
      <c r="A390" s="13">
        <v>110802104716</v>
      </c>
      <c r="B390">
        <v>1</v>
      </c>
      <c r="C390" t="s">
        <v>20</v>
      </c>
      <c r="D390">
        <v>8</v>
      </c>
      <c r="E390" t="s">
        <v>329</v>
      </c>
      <c r="F390">
        <v>802</v>
      </c>
      <c r="G390" t="s">
        <v>896</v>
      </c>
      <c r="H390" t="s">
        <v>350</v>
      </c>
      <c r="I390">
        <v>104</v>
      </c>
      <c r="J390" t="s">
        <v>33</v>
      </c>
      <c r="K390">
        <v>716</v>
      </c>
      <c r="L390" t="s">
        <v>906</v>
      </c>
      <c r="M390">
        <v>1</v>
      </c>
      <c r="N390" t="s">
        <v>26</v>
      </c>
      <c r="S390">
        <v>716</v>
      </c>
      <c r="T390" t="s">
        <v>350</v>
      </c>
      <c r="U390" t="s">
        <v>906</v>
      </c>
      <c r="V390" s="14" t="s">
        <v>896</v>
      </c>
    </row>
    <row r="391" spans="1:22">
      <c r="A391" s="13">
        <v>110802104717</v>
      </c>
      <c r="B391">
        <v>1</v>
      </c>
      <c r="C391" t="s">
        <v>20</v>
      </c>
      <c r="D391">
        <v>8</v>
      </c>
      <c r="E391" t="s">
        <v>329</v>
      </c>
      <c r="F391">
        <v>802</v>
      </c>
      <c r="G391" t="s">
        <v>896</v>
      </c>
      <c r="H391" t="s">
        <v>350</v>
      </c>
      <c r="I391">
        <v>104</v>
      </c>
      <c r="J391" t="s">
        <v>33</v>
      </c>
      <c r="K391">
        <v>717</v>
      </c>
      <c r="L391" t="s">
        <v>907</v>
      </c>
      <c r="M391">
        <v>1</v>
      </c>
      <c r="N391" t="s">
        <v>26</v>
      </c>
      <c r="S391">
        <v>717</v>
      </c>
      <c r="T391" t="s">
        <v>350</v>
      </c>
      <c r="U391" t="s">
        <v>907</v>
      </c>
      <c r="V391" s="14" t="s">
        <v>896</v>
      </c>
    </row>
    <row r="392" spans="1:22">
      <c r="A392" s="13">
        <v>110802109718</v>
      </c>
      <c r="B392">
        <v>1</v>
      </c>
      <c r="C392" t="s">
        <v>20</v>
      </c>
      <c r="D392">
        <v>8</v>
      </c>
      <c r="E392" t="s">
        <v>329</v>
      </c>
      <c r="F392">
        <v>802</v>
      </c>
      <c r="G392" t="s">
        <v>896</v>
      </c>
      <c r="H392" t="s">
        <v>350</v>
      </c>
      <c r="I392">
        <v>109</v>
      </c>
      <c r="J392" t="s">
        <v>49</v>
      </c>
      <c r="K392">
        <v>718</v>
      </c>
      <c r="L392" t="s">
        <v>356</v>
      </c>
      <c r="M392">
        <v>1</v>
      </c>
      <c r="N392" t="s">
        <v>26</v>
      </c>
      <c r="S392">
        <v>718</v>
      </c>
      <c r="T392" t="s">
        <v>350</v>
      </c>
      <c r="U392" t="s">
        <v>356</v>
      </c>
      <c r="V392" s="14" t="s">
        <v>896</v>
      </c>
    </row>
    <row r="393" spans="1:22">
      <c r="A393" s="13">
        <v>110802177719</v>
      </c>
      <c r="B393">
        <v>1</v>
      </c>
      <c r="C393" t="s">
        <v>20</v>
      </c>
      <c r="D393">
        <v>8</v>
      </c>
      <c r="E393" t="s">
        <v>329</v>
      </c>
      <c r="F393">
        <v>802</v>
      </c>
      <c r="G393" t="s">
        <v>896</v>
      </c>
      <c r="H393" t="s">
        <v>350</v>
      </c>
      <c r="I393">
        <v>177</v>
      </c>
      <c r="J393" t="s">
        <v>343</v>
      </c>
      <c r="K393">
        <v>719</v>
      </c>
      <c r="L393" t="s">
        <v>908</v>
      </c>
      <c r="M393">
        <v>1</v>
      </c>
      <c r="N393" t="s">
        <v>26</v>
      </c>
      <c r="S393">
        <v>719</v>
      </c>
      <c r="T393" t="s">
        <v>350</v>
      </c>
      <c r="U393" t="s">
        <v>908</v>
      </c>
      <c r="V393" s="14" t="s">
        <v>896</v>
      </c>
    </row>
    <row r="394" spans="1:22">
      <c r="A394" s="13">
        <v>110802183720</v>
      </c>
      <c r="B394">
        <v>1</v>
      </c>
      <c r="C394" t="s">
        <v>20</v>
      </c>
      <c r="D394">
        <v>8</v>
      </c>
      <c r="E394" t="s">
        <v>329</v>
      </c>
      <c r="F394">
        <v>802</v>
      </c>
      <c r="G394" t="s">
        <v>896</v>
      </c>
      <c r="H394" t="s">
        <v>350</v>
      </c>
      <c r="I394">
        <v>183</v>
      </c>
      <c r="J394" t="s">
        <v>37</v>
      </c>
      <c r="K394">
        <v>720</v>
      </c>
      <c r="L394" t="s">
        <v>357</v>
      </c>
      <c r="M394">
        <v>1</v>
      </c>
      <c r="N394" t="s">
        <v>26</v>
      </c>
      <c r="S394">
        <v>720</v>
      </c>
      <c r="T394" t="s">
        <v>350</v>
      </c>
      <c r="U394" t="s">
        <v>357</v>
      </c>
      <c r="V394" s="14" t="s">
        <v>896</v>
      </c>
    </row>
    <row r="395" spans="1:22">
      <c r="A395" s="13">
        <v>110802183721</v>
      </c>
      <c r="B395">
        <v>1</v>
      </c>
      <c r="C395" t="s">
        <v>20</v>
      </c>
      <c r="D395">
        <v>8</v>
      </c>
      <c r="E395" t="s">
        <v>329</v>
      </c>
      <c r="F395">
        <v>802</v>
      </c>
      <c r="G395" t="s">
        <v>896</v>
      </c>
      <c r="H395" t="s">
        <v>350</v>
      </c>
      <c r="I395">
        <v>183</v>
      </c>
      <c r="J395" t="s">
        <v>37</v>
      </c>
      <c r="K395">
        <v>721</v>
      </c>
      <c r="L395" t="s">
        <v>358</v>
      </c>
      <c r="M395">
        <v>1</v>
      </c>
      <c r="N395" t="s">
        <v>26</v>
      </c>
      <c r="S395">
        <v>721</v>
      </c>
      <c r="T395" t="s">
        <v>350</v>
      </c>
      <c r="U395" t="s">
        <v>358</v>
      </c>
      <c r="V395" s="14" t="s">
        <v>896</v>
      </c>
    </row>
    <row r="396" spans="1:22">
      <c r="A396" s="13">
        <v>110802212722</v>
      </c>
      <c r="B396">
        <v>1</v>
      </c>
      <c r="C396" t="s">
        <v>20</v>
      </c>
      <c r="D396">
        <v>8</v>
      </c>
      <c r="E396" t="s">
        <v>329</v>
      </c>
      <c r="F396">
        <v>802</v>
      </c>
      <c r="G396" t="s">
        <v>896</v>
      </c>
      <c r="H396" t="s">
        <v>350</v>
      </c>
      <c r="I396">
        <v>212</v>
      </c>
      <c r="J396" t="s">
        <v>41</v>
      </c>
      <c r="K396">
        <v>722</v>
      </c>
      <c r="L396" t="s">
        <v>909</v>
      </c>
      <c r="M396">
        <v>1</v>
      </c>
      <c r="N396" t="s">
        <v>26</v>
      </c>
      <c r="S396">
        <v>722</v>
      </c>
      <c r="T396" t="s">
        <v>350</v>
      </c>
      <c r="U396" t="s">
        <v>909</v>
      </c>
      <c r="V396" s="14" t="s">
        <v>896</v>
      </c>
    </row>
    <row r="397" spans="1:22">
      <c r="A397" s="13">
        <v>110802231723</v>
      </c>
      <c r="B397">
        <v>1</v>
      </c>
      <c r="C397" t="s">
        <v>20</v>
      </c>
      <c r="D397">
        <v>8</v>
      </c>
      <c r="E397" t="s">
        <v>329</v>
      </c>
      <c r="F397">
        <v>802</v>
      </c>
      <c r="G397" t="s">
        <v>896</v>
      </c>
      <c r="H397" t="s">
        <v>350</v>
      </c>
      <c r="I397">
        <v>231</v>
      </c>
      <c r="J397" t="s">
        <v>348</v>
      </c>
      <c r="K397">
        <v>723</v>
      </c>
      <c r="L397" t="s">
        <v>910</v>
      </c>
      <c r="M397">
        <v>1</v>
      </c>
      <c r="N397" t="s">
        <v>26</v>
      </c>
      <c r="S397">
        <v>723</v>
      </c>
      <c r="T397" t="s">
        <v>350</v>
      </c>
      <c r="U397" t="s">
        <v>910</v>
      </c>
      <c r="V397" s="14" t="s">
        <v>896</v>
      </c>
    </row>
    <row r="398" spans="1:22">
      <c r="A398" s="13">
        <v>110802235724</v>
      </c>
      <c r="B398">
        <v>1</v>
      </c>
      <c r="C398" t="s">
        <v>20</v>
      </c>
      <c r="D398">
        <v>8</v>
      </c>
      <c r="E398" t="s">
        <v>329</v>
      </c>
      <c r="F398">
        <v>802</v>
      </c>
      <c r="G398" t="s">
        <v>896</v>
      </c>
      <c r="H398" t="s">
        <v>350</v>
      </c>
      <c r="I398">
        <v>235</v>
      </c>
      <c r="J398" t="s">
        <v>349</v>
      </c>
      <c r="K398">
        <v>724</v>
      </c>
      <c r="L398" t="s">
        <v>911</v>
      </c>
      <c r="M398">
        <v>1</v>
      </c>
      <c r="N398" t="s">
        <v>26</v>
      </c>
      <c r="S398">
        <v>724</v>
      </c>
      <c r="T398" t="s">
        <v>350</v>
      </c>
      <c r="U398" t="s">
        <v>911</v>
      </c>
      <c r="V398" s="14" t="s">
        <v>896</v>
      </c>
    </row>
    <row r="399" spans="1:22">
      <c r="A399" s="13">
        <v>110803002701</v>
      </c>
      <c r="B399">
        <v>1</v>
      </c>
      <c r="C399" t="s">
        <v>20</v>
      </c>
      <c r="D399">
        <v>8</v>
      </c>
      <c r="E399" t="s">
        <v>329</v>
      </c>
      <c r="F399">
        <v>803</v>
      </c>
      <c r="G399" t="s">
        <v>912</v>
      </c>
      <c r="H399" t="s">
        <v>913</v>
      </c>
      <c r="I399">
        <v>2</v>
      </c>
      <c r="J399" t="s">
        <v>24</v>
      </c>
      <c r="K399">
        <v>701</v>
      </c>
      <c r="L399" t="s">
        <v>607</v>
      </c>
      <c r="M399">
        <v>1</v>
      </c>
      <c r="N399" t="s">
        <v>26</v>
      </c>
      <c r="S399">
        <v>701</v>
      </c>
      <c r="T399" t="s">
        <v>913</v>
      </c>
      <c r="U399" t="s">
        <v>607</v>
      </c>
      <c r="V399" s="14" t="s">
        <v>912</v>
      </c>
    </row>
    <row r="400" spans="1:22">
      <c r="A400" s="13">
        <v>110803002702</v>
      </c>
      <c r="B400">
        <v>1</v>
      </c>
      <c r="C400" t="s">
        <v>20</v>
      </c>
      <c r="D400">
        <v>8</v>
      </c>
      <c r="E400" t="s">
        <v>329</v>
      </c>
      <c r="F400">
        <v>803</v>
      </c>
      <c r="G400" t="s">
        <v>912</v>
      </c>
      <c r="H400" t="s">
        <v>913</v>
      </c>
      <c r="I400">
        <v>2</v>
      </c>
      <c r="J400" t="s">
        <v>24</v>
      </c>
      <c r="K400">
        <v>702</v>
      </c>
      <c r="L400" t="s">
        <v>608</v>
      </c>
      <c r="M400">
        <v>1</v>
      </c>
      <c r="N400" t="s">
        <v>26</v>
      </c>
      <c r="S400">
        <v>702</v>
      </c>
      <c r="T400" t="s">
        <v>913</v>
      </c>
      <c r="U400" t="s">
        <v>608</v>
      </c>
      <c r="V400" s="14" t="s">
        <v>912</v>
      </c>
    </row>
    <row r="401" spans="1:22">
      <c r="A401" s="13">
        <v>110803002703</v>
      </c>
      <c r="B401">
        <v>1</v>
      </c>
      <c r="C401" t="s">
        <v>20</v>
      </c>
      <c r="D401">
        <v>8</v>
      </c>
      <c r="E401" t="s">
        <v>329</v>
      </c>
      <c r="F401">
        <v>803</v>
      </c>
      <c r="G401" t="s">
        <v>912</v>
      </c>
      <c r="H401" t="s">
        <v>913</v>
      </c>
      <c r="I401">
        <v>2</v>
      </c>
      <c r="J401" t="s">
        <v>24</v>
      </c>
      <c r="K401">
        <v>703</v>
      </c>
      <c r="L401" t="s">
        <v>914</v>
      </c>
      <c r="M401">
        <v>1</v>
      </c>
      <c r="N401" t="s">
        <v>26</v>
      </c>
      <c r="S401">
        <v>703</v>
      </c>
      <c r="T401" t="s">
        <v>913</v>
      </c>
      <c r="U401" t="s">
        <v>914</v>
      </c>
      <c r="V401" s="14" t="s">
        <v>912</v>
      </c>
    </row>
    <row r="402" spans="1:22">
      <c r="A402" s="13">
        <v>110803009701</v>
      </c>
      <c r="B402">
        <v>1</v>
      </c>
      <c r="C402" t="s">
        <v>20</v>
      </c>
      <c r="D402">
        <v>8</v>
      </c>
      <c r="E402" t="s">
        <v>329</v>
      </c>
      <c r="F402">
        <v>803</v>
      </c>
      <c r="G402" t="s">
        <v>912</v>
      </c>
      <c r="H402" t="s">
        <v>913</v>
      </c>
      <c r="I402">
        <v>9</v>
      </c>
      <c r="J402" t="s">
        <v>335</v>
      </c>
      <c r="K402" t="s">
        <v>915</v>
      </c>
      <c r="L402" t="s">
        <v>916</v>
      </c>
      <c r="M402">
        <v>1</v>
      </c>
      <c r="N402" t="s">
        <v>26</v>
      </c>
      <c r="S402" t="s">
        <v>915</v>
      </c>
      <c r="T402" t="s">
        <v>913</v>
      </c>
      <c r="U402" t="s">
        <v>916</v>
      </c>
      <c r="V402" s="14" t="s">
        <v>912</v>
      </c>
    </row>
    <row r="403" spans="1:22">
      <c r="A403" s="13">
        <v>110803009704</v>
      </c>
      <c r="B403">
        <v>1</v>
      </c>
      <c r="C403" t="s">
        <v>20</v>
      </c>
      <c r="D403">
        <v>8</v>
      </c>
      <c r="E403" t="s">
        <v>329</v>
      </c>
      <c r="F403">
        <v>803</v>
      </c>
      <c r="G403" t="s">
        <v>912</v>
      </c>
      <c r="H403" t="s">
        <v>913</v>
      </c>
      <c r="I403">
        <v>9</v>
      </c>
      <c r="J403" t="s">
        <v>335</v>
      </c>
      <c r="K403">
        <v>704</v>
      </c>
      <c r="L403" t="s">
        <v>677</v>
      </c>
      <c r="M403">
        <v>1</v>
      </c>
      <c r="N403" t="s">
        <v>26</v>
      </c>
      <c r="S403">
        <v>704</v>
      </c>
      <c r="T403" t="s">
        <v>913</v>
      </c>
      <c r="U403" t="s">
        <v>677</v>
      </c>
      <c r="V403" s="14" t="s">
        <v>912</v>
      </c>
    </row>
    <row r="404" spans="1:22">
      <c r="A404" s="13">
        <v>110803015705</v>
      </c>
      <c r="B404">
        <v>1</v>
      </c>
      <c r="C404" t="s">
        <v>20</v>
      </c>
      <c r="D404">
        <v>8</v>
      </c>
      <c r="E404" t="s">
        <v>329</v>
      </c>
      <c r="F404">
        <v>803</v>
      </c>
      <c r="G404" t="s">
        <v>912</v>
      </c>
      <c r="H404" t="s">
        <v>913</v>
      </c>
      <c r="I404">
        <v>15</v>
      </c>
      <c r="J404" t="s">
        <v>28</v>
      </c>
      <c r="K404">
        <v>705</v>
      </c>
      <c r="L404" t="s">
        <v>678</v>
      </c>
      <c r="M404">
        <v>1</v>
      </c>
      <c r="N404" t="s">
        <v>26</v>
      </c>
      <c r="S404">
        <v>705</v>
      </c>
      <c r="T404" t="s">
        <v>913</v>
      </c>
      <c r="U404" t="s">
        <v>678</v>
      </c>
      <c r="V404" s="14" t="s">
        <v>912</v>
      </c>
    </row>
    <row r="405" spans="1:22">
      <c r="A405" s="13">
        <v>110803015706</v>
      </c>
      <c r="B405">
        <v>1</v>
      </c>
      <c r="C405" t="s">
        <v>20</v>
      </c>
      <c r="D405">
        <v>8</v>
      </c>
      <c r="E405" t="s">
        <v>329</v>
      </c>
      <c r="F405">
        <v>803</v>
      </c>
      <c r="G405" t="s">
        <v>912</v>
      </c>
      <c r="H405" t="s">
        <v>913</v>
      </c>
      <c r="I405">
        <v>15</v>
      </c>
      <c r="J405" t="s">
        <v>28</v>
      </c>
      <c r="K405">
        <v>706</v>
      </c>
      <c r="L405" t="s">
        <v>679</v>
      </c>
      <c r="M405">
        <v>1</v>
      </c>
      <c r="N405" t="s">
        <v>26</v>
      </c>
      <c r="S405">
        <v>706</v>
      </c>
      <c r="T405" t="s">
        <v>913</v>
      </c>
      <c r="U405" t="s">
        <v>679</v>
      </c>
      <c r="V405" s="14" t="s">
        <v>912</v>
      </c>
    </row>
    <row r="406" spans="1:22">
      <c r="A406" s="13">
        <v>110803015707</v>
      </c>
      <c r="B406">
        <v>1</v>
      </c>
      <c r="C406" t="s">
        <v>20</v>
      </c>
      <c r="D406">
        <v>8</v>
      </c>
      <c r="E406" t="s">
        <v>329</v>
      </c>
      <c r="F406">
        <v>803</v>
      </c>
      <c r="G406" t="s">
        <v>912</v>
      </c>
      <c r="H406" t="s">
        <v>913</v>
      </c>
      <c r="I406">
        <v>15</v>
      </c>
      <c r="J406" t="s">
        <v>28</v>
      </c>
      <c r="K406">
        <v>707</v>
      </c>
      <c r="L406" t="s">
        <v>680</v>
      </c>
      <c r="M406">
        <v>1</v>
      </c>
      <c r="N406" t="s">
        <v>26</v>
      </c>
      <c r="S406">
        <v>707</v>
      </c>
      <c r="T406" t="s">
        <v>913</v>
      </c>
      <c r="U406" t="s">
        <v>680</v>
      </c>
      <c r="V406" s="14" t="s">
        <v>912</v>
      </c>
    </row>
    <row r="407" spans="1:22">
      <c r="A407" s="13">
        <v>110803050708</v>
      </c>
      <c r="B407">
        <v>1</v>
      </c>
      <c r="C407" t="s">
        <v>20</v>
      </c>
      <c r="D407">
        <v>8</v>
      </c>
      <c r="E407" t="s">
        <v>329</v>
      </c>
      <c r="F407">
        <v>803</v>
      </c>
      <c r="G407" t="s">
        <v>912</v>
      </c>
      <c r="H407" t="s">
        <v>913</v>
      </c>
      <c r="I407">
        <v>50</v>
      </c>
      <c r="J407" t="s">
        <v>31</v>
      </c>
      <c r="K407">
        <v>708</v>
      </c>
      <c r="L407" t="s">
        <v>917</v>
      </c>
      <c r="M407">
        <v>1</v>
      </c>
      <c r="N407" t="s">
        <v>26</v>
      </c>
      <c r="S407">
        <v>708</v>
      </c>
      <c r="T407" t="s">
        <v>913</v>
      </c>
      <c r="U407" t="s">
        <v>917</v>
      </c>
      <c r="V407" s="14" t="s">
        <v>912</v>
      </c>
    </row>
    <row r="408" spans="1:22">
      <c r="A408" s="13">
        <v>110803050709</v>
      </c>
      <c r="B408">
        <v>1</v>
      </c>
      <c r="C408" t="s">
        <v>20</v>
      </c>
      <c r="D408">
        <v>8</v>
      </c>
      <c r="E408" t="s">
        <v>329</v>
      </c>
      <c r="F408">
        <v>803</v>
      </c>
      <c r="G408" t="s">
        <v>912</v>
      </c>
      <c r="H408" t="s">
        <v>913</v>
      </c>
      <c r="I408">
        <v>50</v>
      </c>
      <c r="J408" t="s">
        <v>31</v>
      </c>
      <c r="K408">
        <v>709</v>
      </c>
      <c r="L408" t="s">
        <v>918</v>
      </c>
      <c r="M408">
        <v>1</v>
      </c>
      <c r="N408" t="s">
        <v>26</v>
      </c>
      <c r="S408">
        <v>709</v>
      </c>
      <c r="T408" t="s">
        <v>913</v>
      </c>
      <c r="U408" t="s">
        <v>918</v>
      </c>
      <c r="V408" s="14" t="s">
        <v>912</v>
      </c>
    </row>
    <row r="409" spans="1:22">
      <c r="A409" s="13">
        <v>110803061710</v>
      </c>
      <c r="B409">
        <v>1</v>
      </c>
      <c r="C409" t="s">
        <v>20</v>
      </c>
      <c r="D409">
        <v>8</v>
      </c>
      <c r="E409" t="s">
        <v>329</v>
      </c>
      <c r="F409">
        <v>803</v>
      </c>
      <c r="G409" t="s">
        <v>912</v>
      </c>
      <c r="H409" t="s">
        <v>913</v>
      </c>
      <c r="I409">
        <v>61</v>
      </c>
      <c r="J409" t="s">
        <v>170</v>
      </c>
      <c r="K409">
        <v>710</v>
      </c>
      <c r="L409" t="s">
        <v>681</v>
      </c>
      <c r="M409">
        <v>1</v>
      </c>
      <c r="N409" t="s">
        <v>26</v>
      </c>
      <c r="S409">
        <v>710</v>
      </c>
      <c r="T409" t="s">
        <v>913</v>
      </c>
      <c r="U409" t="s">
        <v>681</v>
      </c>
      <c r="V409" s="14" t="s">
        <v>912</v>
      </c>
    </row>
    <row r="410" spans="1:22">
      <c r="A410" s="13">
        <v>110803061711</v>
      </c>
      <c r="B410">
        <v>1</v>
      </c>
      <c r="C410" t="s">
        <v>20</v>
      </c>
      <c r="D410">
        <v>8</v>
      </c>
      <c r="E410" t="s">
        <v>329</v>
      </c>
      <c r="F410">
        <v>803</v>
      </c>
      <c r="G410" t="s">
        <v>912</v>
      </c>
      <c r="H410" t="s">
        <v>913</v>
      </c>
      <c r="I410">
        <v>61</v>
      </c>
      <c r="J410" t="s">
        <v>170</v>
      </c>
      <c r="K410">
        <v>711</v>
      </c>
      <c r="L410" t="s">
        <v>682</v>
      </c>
      <c r="M410">
        <v>1</v>
      </c>
      <c r="N410" t="s">
        <v>26</v>
      </c>
      <c r="S410">
        <v>711</v>
      </c>
      <c r="T410" t="s">
        <v>913</v>
      </c>
      <c r="U410" t="s">
        <v>682</v>
      </c>
      <c r="V410" s="14" t="s">
        <v>912</v>
      </c>
    </row>
    <row r="411" spans="1:22">
      <c r="A411" s="13">
        <v>110803061712</v>
      </c>
      <c r="B411">
        <v>1</v>
      </c>
      <c r="C411" t="s">
        <v>20</v>
      </c>
      <c r="D411">
        <v>8</v>
      </c>
      <c r="E411" t="s">
        <v>329</v>
      </c>
      <c r="F411">
        <v>803</v>
      </c>
      <c r="G411" t="s">
        <v>912</v>
      </c>
      <c r="H411" t="s">
        <v>913</v>
      </c>
      <c r="I411">
        <v>61</v>
      </c>
      <c r="J411" t="s">
        <v>170</v>
      </c>
      <c r="K411">
        <v>712</v>
      </c>
      <c r="L411" t="s">
        <v>609</v>
      </c>
      <c r="M411">
        <v>1</v>
      </c>
      <c r="N411" t="s">
        <v>26</v>
      </c>
      <c r="S411">
        <v>712</v>
      </c>
      <c r="T411" t="s">
        <v>913</v>
      </c>
      <c r="U411" t="s">
        <v>609</v>
      </c>
      <c r="V411" s="14" t="s">
        <v>912</v>
      </c>
    </row>
    <row r="412" spans="1:22">
      <c r="A412" s="13">
        <v>110803104713</v>
      </c>
      <c r="B412">
        <v>1</v>
      </c>
      <c r="C412" t="s">
        <v>20</v>
      </c>
      <c r="D412">
        <v>8</v>
      </c>
      <c r="E412" t="s">
        <v>329</v>
      </c>
      <c r="F412">
        <v>803</v>
      </c>
      <c r="G412" t="s">
        <v>912</v>
      </c>
      <c r="H412" t="s">
        <v>913</v>
      </c>
      <c r="I412">
        <v>104</v>
      </c>
      <c r="J412" t="s">
        <v>33</v>
      </c>
      <c r="K412">
        <v>713</v>
      </c>
      <c r="L412" t="s">
        <v>683</v>
      </c>
      <c r="M412">
        <v>1</v>
      </c>
      <c r="N412" t="s">
        <v>26</v>
      </c>
      <c r="S412">
        <v>713</v>
      </c>
      <c r="T412" t="s">
        <v>913</v>
      </c>
      <c r="U412" t="s">
        <v>683</v>
      </c>
      <c r="V412" s="14" t="s">
        <v>912</v>
      </c>
    </row>
    <row r="413" spans="1:22">
      <c r="A413" s="13">
        <v>110803104714</v>
      </c>
      <c r="B413">
        <v>1</v>
      </c>
      <c r="C413" t="s">
        <v>20</v>
      </c>
      <c r="D413">
        <v>8</v>
      </c>
      <c r="E413" t="s">
        <v>329</v>
      </c>
      <c r="F413">
        <v>803</v>
      </c>
      <c r="G413" t="s">
        <v>912</v>
      </c>
      <c r="H413" t="s">
        <v>913</v>
      </c>
      <c r="I413">
        <v>104</v>
      </c>
      <c r="J413" t="s">
        <v>33</v>
      </c>
      <c r="K413">
        <v>714</v>
      </c>
      <c r="L413" t="s">
        <v>919</v>
      </c>
      <c r="M413">
        <v>1</v>
      </c>
      <c r="N413" t="s">
        <v>26</v>
      </c>
      <c r="S413">
        <v>714</v>
      </c>
      <c r="T413" t="s">
        <v>913</v>
      </c>
      <c r="U413" t="s">
        <v>919</v>
      </c>
      <c r="V413" s="14" t="s">
        <v>912</v>
      </c>
    </row>
    <row r="414" spans="1:22">
      <c r="A414" s="13">
        <v>110803104715</v>
      </c>
      <c r="B414">
        <v>1</v>
      </c>
      <c r="C414" t="s">
        <v>20</v>
      </c>
      <c r="D414">
        <v>8</v>
      </c>
      <c r="E414" t="s">
        <v>329</v>
      </c>
      <c r="F414">
        <v>803</v>
      </c>
      <c r="G414" t="s">
        <v>912</v>
      </c>
      <c r="H414" t="s">
        <v>913</v>
      </c>
      <c r="I414">
        <v>104</v>
      </c>
      <c r="J414" t="s">
        <v>33</v>
      </c>
      <c r="K414">
        <v>715</v>
      </c>
      <c r="L414" t="s">
        <v>920</v>
      </c>
      <c r="M414">
        <v>1</v>
      </c>
      <c r="N414" t="s">
        <v>26</v>
      </c>
      <c r="S414">
        <v>715</v>
      </c>
      <c r="T414" t="s">
        <v>913</v>
      </c>
      <c r="U414" t="s">
        <v>920</v>
      </c>
      <c r="V414" s="14" t="s">
        <v>912</v>
      </c>
    </row>
    <row r="415" spans="1:22">
      <c r="A415" s="13">
        <v>110803109716</v>
      </c>
      <c r="B415">
        <v>1</v>
      </c>
      <c r="C415" t="s">
        <v>20</v>
      </c>
      <c r="D415">
        <v>8</v>
      </c>
      <c r="E415" t="s">
        <v>329</v>
      </c>
      <c r="F415">
        <v>803</v>
      </c>
      <c r="G415" t="s">
        <v>912</v>
      </c>
      <c r="H415" t="s">
        <v>913</v>
      </c>
      <c r="I415">
        <v>109</v>
      </c>
      <c r="J415" t="s">
        <v>49</v>
      </c>
      <c r="K415">
        <v>716</v>
      </c>
      <c r="L415" t="s">
        <v>921</v>
      </c>
      <c r="M415">
        <v>1</v>
      </c>
      <c r="N415" t="s">
        <v>26</v>
      </c>
      <c r="S415">
        <v>716</v>
      </c>
      <c r="T415" t="s">
        <v>913</v>
      </c>
      <c r="U415" t="s">
        <v>921</v>
      </c>
      <c r="V415" s="14" t="s">
        <v>912</v>
      </c>
    </row>
    <row r="416" spans="1:22">
      <c r="A416" s="13">
        <v>110803177717</v>
      </c>
      <c r="B416">
        <v>1</v>
      </c>
      <c r="C416" t="s">
        <v>20</v>
      </c>
      <c r="D416">
        <v>8</v>
      </c>
      <c r="E416" t="s">
        <v>329</v>
      </c>
      <c r="F416">
        <v>803</v>
      </c>
      <c r="G416" t="s">
        <v>912</v>
      </c>
      <c r="H416" t="s">
        <v>913</v>
      </c>
      <c r="I416">
        <v>177</v>
      </c>
      <c r="J416" t="s">
        <v>343</v>
      </c>
      <c r="K416">
        <v>717</v>
      </c>
      <c r="L416" t="s">
        <v>922</v>
      </c>
      <c r="M416">
        <v>1</v>
      </c>
      <c r="N416" t="s">
        <v>26</v>
      </c>
      <c r="S416">
        <v>717</v>
      </c>
      <c r="T416" t="s">
        <v>913</v>
      </c>
      <c r="U416" t="s">
        <v>922</v>
      </c>
      <c r="V416" s="14" t="s">
        <v>912</v>
      </c>
    </row>
    <row r="417" spans="1:22">
      <c r="A417" s="13">
        <v>110803183718</v>
      </c>
      <c r="B417">
        <v>1</v>
      </c>
      <c r="C417" t="s">
        <v>20</v>
      </c>
      <c r="D417">
        <v>8</v>
      </c>
      <c r="E417" t="s">
        <v>329</v>
      </c>
      <c r="F417">
        <v>803</v>
      </c>
      <c r="G417" t="s">
        <v>912</v>
      </c>
      <c r="H417" t="s">
        <v>913</v>
      </c>
      <c r="I417">
        <v>183</v>
      </c>
      <c r="J417" t="s">
        <v>37</v>
      </c>
      <c r="K417">
        <v>718</v>
      </c>
      <c r="L417" t="s">
        <v>923</v>
      </c>
      <c r="M417">
        <v>1</v>
      </c>
      <c r="N417" t="s">
        <v>26</v>
      </c>
      <c r="S417">
        <v>718</v>
      </c>
      <c r="T417" t="s">
        <v>913</v>
      </c>
      <c r="U417" t="s">
        <v>923</v>
      </c>
      <c r="V417" s="14" t="s">
        <v>912</v>
      </c>
    </row>
    <row r="418" spans="1:22">
      <c r="A418" s="13">
        <v>110803183719</v>
      </c>
      <c r="B418">
        <v>1</v>
      </c>
      <c r="C418" t="s">
        <v>20</v>
      </c>
      <c r="D418">
        <v>8</v>
      </c>
      <c r="E418" t="s">
        <v>329</v>
      </c>
      <c r="F418">
        <v>803</v>
      </c>
      <c r="G418" t="s">
        <v>912</v>
      </c>
      <c r="H418" t="s">
        <v>913</v>
      </c>
      <c r="I418">
        <v>183</v>
      </c>
      <c r="J418" t="s">
        <v>37</v>
      </c>
      <c r="K418">
        <v>719</v>
      </c>
      <c r="L418" t="s">
        <v>924</v>
      </c>
      <c r="M418">
        <v>1</v>
      </c>
      <c r="N418" t="s">
        <v>26</v>
      </c>
      <c r="S418">
        <v>719</v>
      </c>
      <c r="T418" t="s">
        <v>913</v>
      </c>
      <c r="U418" t="s">
        <v>924</v>
      </c>
      <c r="V418" s="14" t="s">
        <v>912</v>
      </c>
    </row>
    <row r="419" spans="1:22">
      <c r="A419" s="13">
        <v>110803212720</v>
      </c>
      <c r="B419">
        <v>1</v>
      </c>
      <c r="C419" t="s">
        <v>20</v>
      </c>
      <c r="D419">
        <v>8</v>
      </c>
      <c r="E419" t="s">
        <v>329</v>
      </c>
      <c r="F419">
        <v>803</v>
      </c>
      <c r="G419" t="s">
        <v>912</v>
      </c>
      <c r="H419" t="s">
        <v>913</v>
      </c>
      <c r="I419">
        <v>212</v>
      </c>
      <c r="J419" t="s">
        <v>41</v>
      </c>
      <c r="K419">
        <v>720</v>
      </c>
      <c r="L419" t="s">
        <v>925</v>
      </c>
      <c r="M419">
        <v>1</v>
      </c>
      <c r="N419" t="s">
        <v>26</v>
      </c>
      <c r="S419">
        <v>720</v>
      </c>
      <c r="T419" t="s">
        <v>913</v>
      </c>
      <c r="U419" t="s">
        <v>925</v>
      </c>
      <c r="V419" s="14" t="s">
        <v>912</v>
      </c>
    </row>
    <row r="420" spans="1:22">
      <c r="A420" s="13">
        <v>110803231721</v>
      </c>
      <c r="B420">
        <v>1</v>
      </c>
      <c r="C420" t="s">
        <v>20</v>
      </c>
      <c r="D420">
        <v>8</v>
      </c>
      <c r="E420" t="s">
        <v>329</v>
      </c>
      <c r="F420">
        <v>803</v>
      </c>
      <c r="G420" t="s">
        <v>912</v>
      </c>
      <c r="H420" t="s">
        <v>913</v>
      </c>
      <c r="I420">
        <v>231</v>
      </c>
      <c r="J420" t="s">
        <v>348</v>
      </c>
      <c r="K420">
        <v>721</v>
      </c>
      <c r="L420" t="s">
        <v>684</v>
      </c>
      <c r="M420">
        <v>1</v>
      </c>
      <c r="N420" t="s">
        <v>26</v>
      </c>
      <c r="S420">
        <v>721</v>
      </c>
      <c r="T420" t="s">
        <v>913</v>
      </c>
      <c r="U420" t="s">
        <v>684</v>
      </c>
      <c r="V420" s="14" t="s">
        <v>912</v>
      </c>
    </row>
    <row r="421" spans="1:22">
      <c r="A421" s="13">
        <v>110803235722</v>
      </c>
      <c r="B421">
        <v>1</v>
      </c>
      <c r="C421" t="s">
        <v>20</v>
      </c>
      <c r="D421">
        <v>8</v>
      </c>
      <c r="E421" t="s">
        <v>329</v>
      </c>
      <c r="F421">
        <v>803</v>
      </c>
      <c r="G421" t="s">
        <v>912</v>
      </c>
      <c r="H421" t="s">
        <v>913</v>
      </c>
      <c r="I421">
        <v>235</v>
      </c>
      <c r="J421" t="s">
        <v>349</v>
      </c>
      <c r="K421">
        <v>722</v>
      </c>
      <c r="L421" t="s">
        <v>926</v>
      </c>
      <c r="M421">
        <v>1</v>
      </c>
      <c r="N421" t="s">
        <v>26</v>
      </c>
      <c r="S421">
        <v>722</v>
      </c>
      <c r="T421" t="s">
        <v>913</v>
      </c>
      <c r="U421" t="s">
        <v>926</v>
      </c>
      <c r="V421" s="14" t="s">
        <v>912</v>
      </c>
    </row>
    <row r="422" spans="1:22">
      <c r="A422" s="13">
        <v>110804002701</v>
      </c>
      <c r="B422">
        <v>1</v>
      </c>
      <c r="C422" t="s">
        <v>20</v>
      </c>
      <c r="D422">
        <v>8</v>
      </c>
      <c r="E422" t="s">
        <v>329</v>
      </c>
      <c r="F422">
        <v>804</v>
      </c>
      <c r="G422" t="s">
        <v>359</v>
      </c>
      <c r="H422" t="s">
        <v>360</v>
      </c>
      <c r="I422">
        <v>2</v>
      </c>
      <c r="J422" t="s">
        <v>24</v>
      </c>
      <c r="K422">
        <v>701</v>
      </c>
      <c r="L422" t="s">
        <v>361</v>
      </c>
      <c r="M422">
        <v>1</v>
      </c>
      <c r="N422" t="s">
        <v>26</v>
      </c>
      <c r="S422">
        <v>701</v>
      </c>
      <c r="T422" t="s">
        <v>360</v>
      </c>
      <c r="U422" t="s">
        <v>361</v>
      </c>
      <c r="V422" s="14" t="s">
        <v>359</v>
      </c>
    </row>
    <row r="423" spans="1:22">
      <c r="A423" s="13">
        <v>110804009702</v>
      </c>
      <c r="B423">
        <v>1</v>
      </c>
      <c r="C423" t="s">
        <v>20</v>
      </c>
      <c r="D423">
        <v>8</v>
      </c>
      <c r="E423" t="s">
        <v>329</v>
      </c>
      <c r="F423">
        <v>804</v>
      </c>
      <c r="G423" t="s">
        <v>359</v>
      </c>
      <c r="H423" t="s">
        <v>360</v>
      </c>
      <c r="I423">
        <v>9</v>
      </c>
      <c r="J423" t="s">
        <v>335</v>
      </c>
      <c r="K423">
        <v>702</v>
      </c>
      <c r="L423" t="s">
        <v>362</v>
      </c>
      <c r="M423">
        <v>1</v>
      </c>
      <c r="N423" t="s">
        <v>26</v>
      </c>
      <c r="S423">
        <v>702</v>
      </c>
      <c r="T423" t="s">
        <v>360</v>
      </c>
      <c r="U423" t="s">
        <v>362</v>
      </c>
      <c r="V423" s="14" t="s">
        <v>359</v>
      </c>
    </row>
    <row r="424" spans="1:22">
      <c r="A424" s="13">
        <v>110804009703</v>
      </c>
      <c r="B424">
        <v>1</v>
      </c>
      <c r="C424" t="s">
        <v>20</v>
      </c>
      <c r="D424">
        <v>8</v>
      </c>
      <c r="E424" t="s">
        <v>329</v>
      </c>
      <c r="F424">
        <v>804</v>
      </c>
      <c r="G424" t="s">
        <v>359</v>
      </c>
      <c r="H424" t="s">
        <v>360</v>
      </c>
      <c r="I424">
        <v>9</v>
      </c>
      <c r="J424" t="s">
        <v>335</v>
      </c>
      <c r="K424">
        <v>703</v>
      </c>
      <c r="L424" t="s">
        <v>363</v>
      </c>
      <c r="M424">
        <v>1</v>
      </c>
      <c r="N424" t="s">
        <v>26</v>
      </c>
      <c r="S424">
        <v>703</v>
      </c>
      <c r="T424" t="s">
        <v>360</v>
      </c>
      <c r="U424" t="s">
        <v>363</v>
      </c>
      <c r="V424" s="14" t="s">
        <v>359</v>
      </c>
    </row>
    <row r="425" spans="1:22">
      <c r="A425" s="13">
        <v>110804015704</v>
      </c>
      <c r="B425">
        <v>1</v>
      </c>
      <c r="C425" t="s">
        <v>20</v>
      </c>
      <c r="D425">
        <v>8</v>
      </c>
      <c r="E425" t="s">
        <v>329</v>
      </c>
      <c r="F425">
        <v>804</v>
      </c>
      <c r="G425" t="s">
        <v>359</v>
      </c>
      <c r="H425" t="s">
        <v>360</v>
      </c>
      <c r="I425">
        <v>15</v>
      </c>
      <c r="J425" t="s">
        <v>28</v>
      </c>
      <c r="K425">
        <v>704</v>
      </c>
      <c r="L425" t="s">
        <v>364</v>
      </c>
      <c r="M425">
        <v>1</v>
      </c>
      <c r="N425" t="s">
        <v>26</v>
      </c>
      <c r="S425">
        <v>704</v>
      </c>
      <c r="T425" t="s">
        <v>360</v>
      </c>
      <c r="U425" t="s">
        <v>364</v>
      </c>
      <c r="V425" s="14" t="s">
        <v>359</v>
      </c>
    </row>
    <row r="426" spans="1:22">
      <c r="A426" s="13">
        <v>110804015705</v>
      </c>
      <c r="B426">
        <v>1</v>
      </c>
      <c r="C426" t="s">
        <v>20</v>
      </c>
      <c r="D426">
        <v>8</v>
      </c>
      <c r="E426" t="s">
        <v>329</v>
      </c>
      <c r="F426">
        <v>804</v>
      </c>
      <c r="G426" t="s">
        <v>359</v>
      </c>
      <c r="H426" t="s">
        <v>360</v>
      </c>
      <c r="I426">
        <v>15</v>
      </c>
      <c r="J426" t="s">
        <v>28</v>
      </c>
      <c r="K426">
        <v>705</v>
      </c>
      <c r="L426" t="s">
        <v>365</v>
      </c>
      <c r="M426">
        <v>1</v>
      </c>
      <c r="N426" t="s">
        <v>26</v>
      </c>
      <c r="S426">
        <v>705</v>
      </c>
      <c r="T426" t="s">
        <v>360</v>
      </c>
      <c r="U426" t="s">
        <v>365</v>
      </c>
      <c r="V426" s="14" t="s">
        <v>359</v>
      </c>
    </row>
    <row r="427" spans="1:22">
      <c r="A427" s="13">
        <v>110804015706</v>
      </c>
      <c r="B427">
        <v>1</v>
      </c>
      <c r="C427" t="s">
        <v>20</v>
      </c>
      <c r="D427">
        <v>8</v>
      </c>
      <c r="E427" t="s">
        <v>329</v>
      </c>
      <c r="F427">
        <v>804</v>
      </c>
      <c r="G427" t="s">
        <v>359</v>
      </c>
      <c r="H427" t="s">
        <v>360</v>
      </c>
      <c r="I427">
        <v>15</v>
      </c>
      <c r="J427" t="s">
        <v>28</v>
      </c>
      <c r="K427">
        <v>706</v>
      </c>
      <c r="L427" t="s">
        <v>366</v>
      </c>
      <c r="M427">
        <v>1</v>
      </c>
      <c r="N427" t="s">
        <v>26</v>
      </c>
      <c r="S427">
        <v>706</v>
      </c>
      <c r="T427" t="s">
        <v>360</v>
      </c>
      <c r="U427" t="s">
        <v>366</v>
      </c>
      <c r="V427" s="14" t="s">
        <v>359</v>
      </c>
    </row>
    <row r="428" spans="1:22">
      <c r="A428" s="13">
        <v>110804050707</v>
      </c>
      <c r="B428">
        <v>1</v>
      </c>
      <c r="C428" t="s">
        <v>20</v>
      </c>
      <c r="D428">
        <v>8</v>
      </c>
      <c r="E428" t="s">
        <v>329</v>
      </c>
      <c r="F428">
        <v>804</v>
      </c>
      <c r="G428" t="s">
        <v>359</v>
      </c>
      <c r="H428" t="s">
        <v>360</v>
      </c>
      <c r="I428">
        <v>50</v>
      </c>
      <c r="J428" t="s">
        <v>31</v>
      </c>
      <c r="K428">
        <v>707</v>
      </c>
      <c r="L428" t="s">
        <v>367</v>
      </c>
      <c r="M428">
        <v>1</v>
      </c>
      <c r="N428" t="s">
        <v>26</v>
      </c>
      <c r="S428">
        <v>707</v>
      </c>
      <c r="T428" t="s">
        <v>360</v>
      </c>
      <c r="U428" t="s">
        <v>367</v>
      </c>
      <c r="V428" s="14" t="s">
        <v>359</v>
      </c>
    </row>
    <row r="429" spans="1:22">
      <c r="A429" s="13">
        <v>110804061708</v>
      </c>
      <c r="B429">
        <v>1</v>
      </c>
      <c r="C429" t="s">
        <v>20</v>
      </c>
      <c r="D429">
        <v>8</v>
      </c>
      <c r="E429" t="s">
        <v>329</v>
      </c>
      <c r="F429">
        <v>804</v>
      </c>
      <c r="G429" t="s">
        <v>359</v>
      </c>
      <c r="H429" t="s">
        <v>360</v>
      </c>
      <c r="I429">
        <v>61</v>
      </c>
      <c r="J429" t="s">
        <v>170</v>
      </c>
      <c r="K429">
        <v>708</v>
      </c>
      <c r="L429" t="s">
        <v>368</v>
      </c>
      <c r="M429">
        <v>1</v>
      </c>
      <c r="N429" t="s">
        <v>26</v>
      </c>
      <c r="S429">
        <v>708</v>
      </c>
      <c r="T429" t="s">
        <v>360</v>
      </c>
      <c r="U429" t="s">
        <v>368</v>
      </c>
      <c r="V429" s="14" t="s">
        <v>359</v>
      </c>
    </row>
    <row r="430" spans="1:22">
      <c r="A430" s="13">
        <v>110804061709</v>
      </c>
      <c r="B430">
        <v>1</v>
      </c>
      <c r="C430" t="s">
        <v>20</v>
      </c>
      <c r="D430">
        <v>8</v>
      </c>
      <c r="E430" t="s">
        <v>329</v>
      </c>
      <c r="F430">
        <v>804</v>
      </c>
      <c r="G430" t="s">
        <v>359</v>
      </c>
      <c r="H430" t="s">
        <v>360</v>
      </c>
      <c r="I430">
        <v>61</v>
      </c>
      <c r="J430" t="s">
        <v>170</v>
      </c>
      <c r="K430">
        <v>709</v>
      </c>
      <c r="L430" t="s">
        <v>369</v>
      </c>
      <c r="M430">
        <v>1</v>
      </c>
      <c r="N430" t="s">
        <v>26</v>
      </c>
      <c r="S430">
        <v>709</v>
      </c>
      <c r="T430" t="s">
        <v>360</v>
      </c>
      <c r="U430" t="s">
        <v>369</v>
      </c>
      <c r="V430" s="14" t="s">
        <v>359</v>
      </c>
    </row>
    <row r="431" spans="1:22">
      <c r="A431" s="13">
        <v>110804104710</v>
      </c>
      <c r="B431">
        <v>1</v>
      </c>
      <c r="C431" t="s">
        <v>20</v>
      </c>
      <c r="D431">
        <v>8</v>
      </c>
      <c r="E431" t="s">
        <v>329</v>
      </c>
      <c r="F431">
        <v>804</v>
      </c>
      <c r="G431" t="s">
        <v>359</v>
      </c>
      <c r="H431" t="s">
        <v>360</v>
      </c>
      <c r="I431">
        <v>104</v>
      </c>
      <c r="J431" t="s">
        <v>33</v>
      </c>
      <c r="K431">
        <v>710</v>
      </c>
      <c r="L431" t="s">
        <v>927</v>
      </c>
      <c r="M431">
        <v>1</v>
      </c>
      <c r="N431" t="s">
        <v>26</v>
      </c>
      <c r="S431">
        <v>710</v>
      </c>
      <c r="T431" t="s">
        <v>360</v>
      </c>
      <c r="U431" t="s">
        <v>927</v>
      </c>
      <c r="V431" s="14" t="s">
        <v>359</v>
      </c>
    </row>
    <row r="432" spans="1:22">
      <c r="A432" s="13">
        <v>110804104711</v>
      </c>
      <c r="B432">
        <v>1</v>
      </c>
      <c r="C432" t="s">
        <v>20</v>
      </c>
      <c r="D432">
        <v>8</v>
      </c>
      <c r="E432" t="s">
        <v>329</v>
      </c>
      <c r="F432">
        <v>804</v>
      </c>
      <c r="G432" t="s">
        <v>359</v>
      </c>
      <c r="H432" t="s">
        <v>360</v>
      </c>
      <c r="I432">
        <v>104</v>
      </c>
      <c r="J432" t="s">
        <v>33</v>
      </c>
      <c r="K432">
        <v>711</v>
      </c>
      <c r="L432" t="s">
        <v>928</v>
      </c>
      <c r="M432">
        <v>1</v>
      </c>
      <c r="N432" t="s">
        <v>26</v>
      </c>
      <c r="S432">
        <v>711</v>
      </c>
      <c r="T432" t="s">
        <v>360</v>
      </c>
      <c r="U432" t="s">
        <v>928</v>
      </c>
      <c r="V432" s="14" t="s">
        <v>359</v>
      </c>
    </row>
    <row r="433" spans="1:22">
      <c r="A433" s="13">
        <v>110804104712</v>
      </c>
      <c r="B433">
        <v>1</v>
      </c>
      <c r="C433" t="s">
        <v>20</v>
      </c>
      <c r="D433">
        <v>8</v>
      </c>
      <c r="E433" t="s">
        <v>329</v>
      </c>
      <c r="F433">
        <v>804</v>
      </c>
      <c r="G433" t="s">
        <v>359</v>
      </c>
      <c r="H433" t="s">
        <v>360</v>
      </c>
      <c r="I433">
        <v>104</v>
      </c>
      <c r="J433" t="s">
        <v>33</v>
      </c>
      <c r="K433">
        <v>712</v>
      </c>
      <c r="L433" t="s">
        <v>929</v>
      </c>
      <c r="M433">
        <v>1</v>
      </c>
      <c r="N433" t="s">
        <v>26</v>
      </c>
      <c r="S433">
        <v>712</v>
      </c>
      <c r="T433" t="s">
        <v>360</v>
      </c>
      <c r="U433" t="s">
        <v>929</v>
      </c>
      <c r="V433" s="14" t="s">
        <v>359</v>
      </c>
    </row>
    <row r="434" spans="1:22">
      <c r="A434" s="13">
        <v>110804177713</v>
      </c>
      <c r="B434">
        <v>1</v>
      </c>
      <c r="C434" t="s">
        <v>20</v>
      </c>
      <c r="D434">
        <v>8</v>
      </c>
      <c r="E434" t="s">
        <v>329</v>
      </c>
      <c r="F434">
        <v>804</v>
      </c>
      <c r="G434" t="s">
        <v>359</v>
      </c>
      <c r="H434" t="s">
        <v>360</v>
      </c>
      <c r="I434">
        <v>177</v>
      </c>
      <c r="J434" t="s">
        <v>343</v>
      </c>
      <c r="K434">
        <v>713</v>
      </c>
      <c r="L434" t="s">
        <v>370</v>
      </c>
      <c r="M434">
        <v>1</v>
      </c>
      <c r="N434" t="s">
        <v>26</v>
      </c>
      <c r="S434">
        <v>713</v>
      </c>
      <c r="T434" t="s">
        <v>360</v>
      </c>
      <c r="U434" t="s">
        <v>370</v>
      </c>
      <c r="V434" s="14" t="s">
        <v>359</v>
      </c>
    </row>
    <row r="435" spans="1:22">
      <c r="A435" s="13">
        <v>110804212714</v>
      </c>
      <c r="B435">
        <v>1</v>
      </c>
      <c r="C435" t="s">
        <v>20</v>
      </c>
      <c r="D435">
        <v>8</v>
      </c>
      <c r="E435" t="s">
        <v>329</v>
      </c>
      <c r="F435">
        <v>804</v>
      </c>
      <c r="G435" t="s">
        <v>359</v>
      </c>
      <c r="H435" t="s">
        <v>360</v>
      </c>
      <c r="I435">
        <v>212</v>
      </c>
      <c r="J435" t="s">
        <v>41</v>
      </c>
      <c r="K435">
        <v>714</v>
      </c>
      <c r="L435" t="s">
        <v>371</v>
      </c>
      <c r="M435">
        <v>1</v>
      </c>
      <c r="N435" t="s">
        <v>26</v>
      </c>
      <c r="S435">
        <v>714</v>
      </c>
      <c r="T435" t="s">
        <v>360</v>
      </c>
      <c r="U435" t="s">
        <v>371</v>
      </c>
      <c r="V435" s="14" t="s">
        <v>359</v>
      </c>
    </row>
    <row r="436" spans="1:22">
      <c r="A436" s="13">
        <v>110804226715</v>
      </c>
      <c r="B436">
        <v>1</v>
      </c>
      <c r="C436" t="s">
        <v>20</v>
      </c>
      <c r="D436">
        <v>8</v>
      </c>
      <c r="E436" t="s">
        <v>329</v>
      </c>
      <c r="F436">
        <v>804</v>
      </c>
      <c r="G436" t="s">
        <v>359</v>
      </c>
      <c r="H436" t="s">
        <v>360</v>
      </c>
      <c r="I436">
        <v>226</v>
      </c>
      <c r="J436" t="s">
        <v>372</v>
      </c>
      <c r="K436">
        <v>715</v>
      </c>
      <c r="L436" t="s">
        <v>930</v>
      </c>
      <c r="M436">
        <v>1</v>
      </c>
      <c r="N436" t="s">
        <v>26</v>
      </c>
      <c r="S436">
        <v>715</v>
      </c>
      <c r="T436" t="s">
        <v>360</v>
      </c>
      <c r="U436" t="s">
        <v>930</v>
      </c>
      <c r="V436" s="14" t="s">
        <v>359</v>
      </c>
    </row>
    <row r="437" spans="1:22">
      <c r="A437" s="13">
        <v>110804231716</v>
      </c>
      <c r="B437">
        <v>1</v>
      </c>
      <c r="C437" t="s">
        <v>20</v>
      </c>
      <c r="D437">
        <v>8</v>
      </c>
      <c r="E437" t="s">
        <v>329</v>
      </c>
      <c r="F437">
        <v>804</v>
      </c>
      <c r="G437" t="s">
        <v>359</v>
      </c>
      <c r="H437" t="s">
        <v>360</v>
      </c>
      <c r="I437">
        <v>231</v>
      </c>
      <c r="J437" t="s">
        <v>348</v>
      </c>
      <c r="K437">
        <v>716</v>
      </c>
      <c r="L437" t="s">
        <v>373</v>
      </c>
      <c r="M437">
        <v>1</v>
      </c>
      <c r="N437" t="s">
        <v>26</v>
      </c>
      <c r="S437">
        <v>716</v>
      </c>
      <c r="T437" t="s">
        <v>360</v>
      </c>
      <c r="U437" t="s">
        <v>373</v>
      </c>
      <c r="V437" s="14" t="s">
        <v>359</v>
      </c>
    </row>
    <row r="438" spans="1:22">
      <c r="A438" s="13">
        <v>110804231717</v>
      </c>
      <c r="B438">
        <v>1</v>
      </c>
      <c r="C438" t="s">
        <v>20</v>
      </c>
      <c r="D438">
        <v>8</v>
      </c>
      <c r="E438" t="s">
        <v>329</v>
      </c>
      <c r="F438">
        <v>804</v>
      </c>
      <c r="G438" t="s">
        <v>359</v>
      </c>
      <c r="H438" t="s">
        <v>360</v>
      </c>
      <c r="I438">
        <v>231</v>
      </c>
      <c r="J438" t="s">
        <v>348</v>
      </c>
      <c r="K438">
        <v>717</v>
      </c>
      <c r="L438" t="s">
        <v>931</v>
      </c>
      <c r="M438">
        <v>1</v>
      </c>
      <c r="N438" t="s">
        <v>26</v>
      </c>
      <c r="S438">
        <v>717</v>
      </c>
      <c r="T438" t="s">
        <v>360</v>
      </c>
      <c r="U438" t="s">
        <v>931</v>
      </c>
      <c r="V438" s="14" t="s">
        <v>359</v>
      </c>
    </row>
    <row r="439" spans="1:22">
      <c r="A439" s="13">
        <v>110804231718</v>
      </c>
      <c r="B439">
        <v>1</v>
      </c>
      <c r="C439" t="s">
        <v>20</v>
      </c>
      <c r="D439">
        <v>8</v>
      </c>
      <c r="E439" t="s">
        <v>329</v>
      </c>
      <c r="F439">
        <v>804</v>
      </c>
      <c r="G439" t="s">
        <v>359</v>
      </c>
      <c r="H439" t="s">
        <v>360</v>
      </c>
      <c r="I439">
        <v>231</v>
      </c>
      <c r="J439" t="s">
        <v>348</v>
      </c>
      <c r="K439">
        <v>718</v>
      </c>
      <c r="L439" t="s">
        <v>932</v>
      </c>
      <c r="M439">
        <v>1</v>
      </c>
      <c r="N439" t="s">
        <v>26</v>
      </c>
      <c r="S439">
        <v>718</v>
      </c>
      <c r="T439" t="s">
        <v>360</v>
      </c>
      <c r="U439" t="s">
        <v>932</v>
      </c>
      <c r="V439" s="14" t="s">
        <v>359</v>
      </c>
    </row>
    <row r="440" spans="1:22">
      <c r="A440" s="13">
        <v>110805002701</v>
      </c>
      <c r="B440">
        <v>1</v>
      </c>
      <c r="C440" t="s">
        <v>20</v>
      </c>
      <c r="D440">
        <v>8</v>
      </c>
      <c r="E440" t="s">
        <v>329</v>
      </c>
      <c r="F440">
        <v>805</v>
      </c>
      <c r="G440" t="s">
        <v>374</v>
      </c>
      <c r="H440" t="s">
        <v>375</v>
      </c>
      <c r="I440">
        <v>2</v>
      </c>
      <c r="J440" t="s">
        <v>24</v>
      </c>
      <c r="K440">
        <v>701</v>
      </c>
      <c r="L440" t="s">
        <v>933</v>
      </c>
      <c r="M440">
        <v>1</v>
      </c>
      <c r="N440" t="s">
        <v>26</v>
      </c>
      <c r="S440">
        <v>701</v>
      </c>
      <c r="T440" t="s">
        <v>375</v>
      </c>
      <c r="U440" t="s">
        <v>933</v>
      </c>
      <c r="V440" s="14" t="s">
        <v>374</v>
      </c>
    </row>
    <row r="441" spans="1:22">
      <c r="A441" s="13">
        <v>110805009702</v>
      </c>
      <c r="B441">
        <v>1</v>
      </c>
      <c r="C441" t="s">
        <v>20</v>
      </c>
      <c r="D441">
        <v>8</v>
      </c>
      <c r="E441" t="s">
        <v>329</v>
      </c>
      <c r="F441">
        <v>805</v>
      </c>
      <c r="G441" t="s">
        <v>374</v>
      </c>
      <c r="H441" t="s">
        <v>375</v>
      </c>
      <c r="I441">
        <v>9</v>
      </c>
      <c r="J441" t="s">
        <v>335</v>
      </c>
      <c r="K441">
        <v>702</v>
      </c>
      <c r="L441" t="s">
        <v>934</v>
      </c>
      <c r="M441">
        <v>1</v>
      </c>
      <c r="N441" t="s">
        <v>26</v>
      </c>
      <c r="S441">
        <v>702</v>
      </c>
      <c r="T441" t="s">
        <v>375</v>
      </c>
      <c r="U441" t="s">
        <v>934</v>
      </c>
      <c r="V441" s="14" t="s">
        <v>374</v>
      </c>
    </row>
    <row r="442" spans="1:22">
      <c r="A442" s="13">
        <v>110805009703</v>
      </c>
      <c r="B442">
        <v>1</v>
      </c>
      <c r="C442" t="s">
        <v>20</v>
      </c>
      <c r="D442">
        <v>8</v>
      </c>
      <c r="E442" t="s">
        <v>329</v>
      </c>
      <c r="F442">
        <v>805</v>
      </c>
      <c r="G442" t="s">
        <v>374</v>
      </c>
      <c r="H442" t="s">
        <v>375</v>
      </c>
      <c r="I442">
        <v>9</v>
      </c>
      <c r="J442" t="s">
        <v>335</v>
      </c>
      <c r="K442">
        <v>703</v>
      </c>
      <c r="L442" t="s">
        <v>935</v>
      </c>
      <c r="M442">
        <v>1</v>
      </c>
      <c r="N442" t="s">
        <v>26</v>
      </c>
      <c r="S442">
        <v>703</v>
      </c>
      <c r="T442" t="s">
        <v>375</v>
      </c>
      <c r="U442" t="s">
        <v>935</v>
      </c>
      <c r="V442" s="14" t="s">
        <v>374</v>
      </c>
    </row>
    <row r="443" spans="1:22">
      <c r="A443" s="13">
        <v>110805015704</v>
      </c>
      <c r="B443">
        <v>1</v>
      </c>
      <c r="C443" t="s">
        <v>20</v>
      </c>
      <c r="D443">
        <v>8</v>
      </c>
      <c r="E443" t="s">
        <v>329</v>
      </c>
      <c r="F443">
        <v>805</v>
      </c>
      <c r="G443" t="s">
        <v>374</v>
      </c>
      <c r="H443" t="s">
        <v>375</v>
      </c>
      <c r="I443">
        <v>15</v>
      </c>
      <c r="J443" t="s">
        <v>28</v>
      </c>
      <c r="K443">
        <v>704</v>
      </c>
      <c r="L443" t="s">
        <v>376</v>
      </c>
      <c r="M443">
        <v>1</v>
      </c>
      <c r="N443" t="s">
        <v>26</v>
      </c>
      <c r="S443">
        <v>704</v>
      </c>
      <c r="T443" t="s">
        <v>375</v>
      </c>
      <c r="U443" t="s">
        <v>376</v>
      </c>
      <c r="V443" s="14" t="s">
        <v>374</v>
      </c>
    </row>
    <row r="444" spans="1:22">
      <c r="A444" s="13">
        <v>110805015705</v>
      </c>
      <c r="B444">
        <v>1</v>
      </c>
      <c r="C444" t="s">
        <v>20</v>
      </c>
      <c r="D444">
        <v>8</v>
      </c>
      <c r="E444" t="s">
        <v>329</v>
      </c>
      <c r="F444">
        <v>805</v>
      </c>
      <c r="G444" t="s">
        <v>374</v>
      </c>
      <c r="H444" t="s">
        <v>375</v>
      </c>
      <c r="I444">
        <v>15</v>
      </c>
      <c r="J444" t="s">
        <v>28</v>
      </c>
      <c r="K444">
        <v>705</v>
      </c>
      <c r="L444" t="s">
        <v>377</v>
      </c>
      <c r="M444">
        <v>1</v>
      </c>
      <c r="N444" t="s">
        <v>26</v>
      </c>
      <c r="S444">
        <v>705</v>
      </c>
      <c r="T444" t="s">
        <v>375</v>
      </c>
      <c r="U444" t="s">
        <v>377</v>
      </c>
      <c r="V444" s="14" t="s">
        <v>374</v>
      </c>
    </row>
    <row r="445" spans="1:22">
      <c r="A445" s="13">
        <v>110805015706</v>
      </c>
      <c r="B445">
        <v>1</v>
      </c>
      <c r="C445" t="s">
        <v>20</v>
      </c>
      <c r="D445">
        <v>8</v>
      </c>
      <c r="E445" t="s">
        <v>329</v>
      </c>
      <c r="F445">
        <v>805</v>
      </c>
      <c r="G445" t="s">
        <v>374</v>
      </c>
      <c r="H445" t="s">
        <v>375</v>
      </c>
      <c r="I445">
        <v>15</v>
      </c>
      <c r="J445" t="s">
        <v>28</v>
      </c>
      <c r="K445">
        <v>706</v>
      </c>
      <c r="L445" t="s">
        <v>378</v>
      </c>
      <c r="M445">
        <v>1</v>
      </c>
      <c r="N445" t="s">
        <v>26</v>
      </c>
      <c r="S445">
        <v>706</v>
      </c>
      <c r="T445" t="s">
        <v>375</v>
      </c>
      <c r="U445" t="s">
        <v>378</v>
      </c>
      <c r="V445" s="14" t="s">
        <v>374</v>
      </c>
    </row>
    <row r="446" spans="1:22">
      <c r="A446" s="13">
        <v>110805050707</v>
      </c>
      <c r="B446">
        <v>1</v>
      </c>
      <c r="C446" t="s">
        <v>20</v>
      </c>
      <c r="D446">
        <v>8</v>
      </c>
      <c r="E446" t="s">
        <v>329</v>
      </c>
      <c r="F446">
        <v>805</v>
      </c>
      <c r="G446" t="s">
        <v>374</v>
      </c>
      <c r="H446" t="s">
        <v>375</v>
      </c>
      <c r="I446">
        <v>50</v>
      </c>
      <c r="J446" t="s">
        <v>31</v>
      </c>
      <c r="K446">
        <v>707</v>
      </c>
      <c r="L446" t="s">
        <v>379</v>
      </c>
      <c r="M446">
        <v>1</v>
      </c>
      <c r="N446" t="s">
        <v>26</v>
      </c>
      <c r="S446">
        <v>707</v>
      </c>
      <c r="T446" t="s">
        <v>375</v>
      </c>
      <c r="U446" t="s">
        <v>379</v>
      </c>
      <c r="V446" s="14" t="s">
        <v>374</v>
      </c>
    </row>
    <row r="447" spans="1:22">
      <c r="A447" s="13">
        <v>110805061708</v>
      </c>
      <c r="B447">
        <v>1</v>
      </c>
      <c r="C447" t="s">
        <v>20</v>
      </c>
      <c r="D447">
        <v>8</v>
      </c>
      <c r="E447" t="s">
        <v>329</v>
      </c>
      <c r="F447">
        <v>805</v>
      </c>
      <c r="G447" t="s">
        <v>374</v>
      </c>
      <c r="H447" t="s">
        <v>375</v>
      </c>
      <c r="I447">
        <v>61</v>
      </c>
      <c r="J447" t="s">
        <v>170</v>
      </c>
      <c r="K447">
        <v>708</v>
      </c>
      <c r="L447" t="s">
        <v>936</v>
      </c>
      <c r="M447">
        <v>1</v>
      </c>
      <c r="N447" t="s">
        <v>26</v>
      </c>
      <c r="S447">
        <v>708</v>
      </c>
      <c r="T447" t="s">
        <v>375</v>
      </c>
      <c r="U447" t="s">
        <v>936</v>
      </c>
      <c r="V447" s="14" t="s">
        <v>374</v>
      </c>
    </row>
    <row r="448" spans="1:22">
      <c r="A448" s="13">
        <v>110805061709</v>
      </c>
      <c r="B448">
        <v>1</v>
      </c>
      <c r="C448" t="s">
        <v>20</v>
      </c>
      <c r="D448">
        <v>8</v>
      </c>
      <c r="E448" t="s">
        <v>329</v>
      </c>
      <c r="F448">
        <v>805</v>
      </c>
      <c r="G448" t="s">
        <v>374</v>
      </c>
      <c r="H448" t="s">
        <v>375</v>
      </c>
      <c r="I448">
        <v>61</v>
      </c>
      <c r="J448" t="s">
        <v>170</v>
      </c>
      <c r="K448">
        <v>709</v>
      </c>
      <c r="L448" t="s">
        <v>380</v>
      </c>
      <c r="M448">
        <v>1</v>
      </c>
      <c r="N448" t="s">
        <v>26</v>
      </c>
      <c r="S448">
        <v>709</v>
      </c>
      <c r="T448" t="s">
        <v>375</v>
      </c>
      <c r="U448" t="s">
        <v>380</v>
      </c>
      <c r="V448" s="14" t="s">
        <v>374</v>
      </c>
    </row>
    <row r="449" spans="1:22">
      <c r="A449" s="13">
        <v>110805104710</v>
      </c>
      <c r="B449">
        <v>1</v>
      </c>
      <c r="C449" t="s">
        <v>20</v>
      </c>
      <c r="D449">
        <v>8</v>
      </c>
      <c r="E449" t="s">
        <v>329</v>
      </c>
      <c r="F449">
        <v>805</v>
      </c>
      <c r="G449" t="s">
        <v>374</v>
      </c>
      <c r="H449" t="s">
        <v>375</v>
      </c>
      <c r="I449">
        <v>104</v>
      </c>
      <c r="J449" t="s">
        <v>33</v>
      </c>
      <c r="K449">
        <v>710</v>
      </c>
      <c r="L449" t="s">
        <v>381</v>
      </c>
      <c r="M449">
        <v>1</v>
      </c>
      <c r="N449" t="s">
        <v>26</v>
      </c>
      <c r="S449">
        <v>710</v>
      </c>
      <c r="T449" t="s">
        <v>375</v>
      </c>
      <c r="U449" t="s">
        <v>381</v>
      </c>
      <c r="V449" s="14" t="s">
        <v>374</v>
      </c>
    </row>
    <row r="450" spans="1:22">
      <c r="A450" s="13">
        <v>110805104711</v>
      </c>
      <c r="B450">
        <v>1</v>
      </c>
      <c r="C450" t="s">
        <v>20</v>
      </c>
      <c r="D450">
        <v>8</v>
      </c>
      <c r="E450" t="s">
        <v>329</v>
      </c>
      <c r="F450">
        <v>805</v>
      </c>
      <c r="G450" t="s">
        <v>374</v>
      </c>
      <c r="H450" t="s">
        <v>375</v>
      </c>
      <c r="I450">
        <v>104</v>
      </c>
      <c r="J450" t="s">
        <v>33</v>
      </c>
      <c r="K450">
        <v>711</v>
      </c>
      <c r="L450" t="s">
        <v>382</v>
      </c>
      <c r="M450">
        <v>1</v>
      </c>
      <c r="N450" t="s">
        <v>26</v>
      </c>
      <c r="S450">
        <v>711</v>
      </c>
      <c r="T450" t="s">
        <v>375</v>
      </c>
      <c r="U450" t="s">
        <v>382</v>
      </c>
      <c r="V450" s="14" t="s">
        <v>374</v>
      </c>
    </row>
    <row r="451" spans="1:22">
      <c r="A451" s="13">
        <v>110805104712</v>
      </c>
      <c r="B451">
        <v>1</v>
      </c>
      <c r="C451" t="s">
        <v>20</v>
      </c>
      <c r="D451">
        <v>8</v>
      </c>
      <c r="E451" t="s">
        <v>329</v>
      </c>
      <c r="F451">
        <v>805</v>
      </c>
      <c r="G451" t="s">
        <v>374</v>
      </c>
      <c r="H451" t="s">
        <v>375</v>
      </c>
      <c r="I451">
        <v>104</v>
      </c>
      <c r="J451" t="s">
        <v>33</v>
      </c>
      <c r="K451">
        <v>712</v>
      </c>
      <c r="L451" t="s">
        <v>383</v>
      </c>
      <c r="M451">
        <v>1</v>
      </c>
      <c r="N451" t="s">
        <v>26</v>
      </c>
      <c r="S451">
        <v>712</v>
      </c>
      <c r="T451" t="s">
        <v>375</v>
      </c>
      <c r="U451" t="s">
        <v>383</v>
      </c>
      <c r="V451" s="14" t="s">
        <v>374</v>
      </c>
    </row>
    <row r="452" spans="1:22">
      <c r="A452" s="13">
        <v>110805177713</v>
      </c>
      <c r="B452">
        <v>1</v>
      </c>
      <c r="C452" t="s">
        <v>20</v>
      </c>
      <c r="D452">
        <v>8</v>
      </c>
      <c r="E452" t="s">
        <v>329</v>
      </c>
      <c r="F452">
        <v>805</v>
      </c>
      <c r="G452" t="s">
        <v>374</v>
      </c>
      <c r="H452" t="s">
        <v>375</v>
      </c>
      <c r="I452">
        <v>177</v>
      </c>
      <c r="J452" t="s">
        <v>343</v>
      </c>
      <c r="K452">
        <v>713</v>
      </c>
      <c r="L452" t="s">
        <v>937</v>
      </c>
      <c r="M452">
        <v>1</v>
      </c>
      <c r="N452" t="s">
        <v>26</v>
      </c>
      <c r="S452">
        <v>713</v>
      </c>
      <c r="T452" t="s">
        <v>375</v>
      </c>
      <c r="U452" t="s">
        <v>937</v>
      </c>
      <c r="V452" s="14" t="s">
        <v>374</v>
      </c>
    </row>
    <row r="453" spans="1:22">
      <c r="A453" s="13">
        <v>110805212714</v>
      </c>
      <c r="B453">
        <v>1</v>
      </c>
      <c r="C453" t="s">
        <v>20</v>
      </c>
      <c r="D453">
        <v>8</v>
      </c>
      <c r="E453" t="s">
        <v>329</v>
      </c>
      <c r="F453">
        <v>805</v>
      </c>
      <c r="G453" t="s">
        <v>374</v>
      </c>
      <c r="H453" t="s">
        <v>375</v>
      </c>
      <c r="I453">
        <v>212</v>
      </c>
      <c r="J453" t="s">
        <v>41</v>
      </c>
      <c r="K453">
        <v>714</v>
      </c>
      <c r="L453" t="s">
        <v>938</v>
      </c>
      <c r="M453">
        <v>1</v>
      </c>
      <c r="N453" t="s">
        <v>26</v>
      </c>
      <c r="S453">
        <v>714</v>
      </c>
      <c r="T453" t="s">
        <v>375</v>
      </c>
      <c r="U453" t="s">
        <v>938</v>
      </c>
      <c r="V453" s="14" t="s">
        <v>374</v>
      </c>
    </row>
    <row r="454" spans="1:22">
      <c r="A454" s="13">
        <v>110805231715</v>
      </c>
      <c r="B454">
        <v>1</v>
      </c>
      <c r="C454" t="s">
        <v>20</v>
      </c>
      <c r="D454">
        <v>8</v>
      </c>
      <c r="E454" t="s">
        <v>329</v>
      </c>
      <c r="F454">
        <v>805</v>
      </c>
      <c r="G454" t="s">
        <v>374</v>
      </c>
      <c r="H454" t="s">
        <v>375</v>
      </c>
      <c r="I454">
        <v>231</v>
      </c>
      <c r="J454" t="s">
        <v>348</v>
      </c>
      <c r="K454">
        <v>715</v>
      </c>
      <c r="L454" t="s">
        <v>384</v>
      </c>
      <c r="M454">
        <v>1</v>
      </c>
      <c r="N454" t="s">
        <v>26</v>
      </c>
      <c r="S454">
        <v>715</v>
      </c>
      <c r="T454" t="s">
        <v>375</v>
      </c>
      <c r="U454" t="s">
        <v>384</v>
      </c>
      <c r="V454" s="14" t="s">
        <v>374</v>
      </c>
    </row>
    <row r="455" spans="1:22">
      <c r="A455" s="13">
        <v>110805231716</v>
      </c>
      <c r="B455">
        <v>1</v>
      </c>
      <c r="C455" t="s">
        <v>20</v>
      </c>
      <c r="D455">
        <v>8</v>
      </c>
      <c r="E455" t="s">
        <v>329</v>
      </c>
      <c r="F455">
        <v>805</v>
      </c>
      <c r="G455" t="s">
        <v>374</v>
      </c>
      <c r="H455" t="s">
        <v>375</v>
      </c>
      <c r="I455">
        <v>231</v>
      </c>
      <c r="J455" t="s">
        <v>348</v>
      </c>
      <c r="K455">
        <v>716</v>
      </c>
      <c r="L455" t="s">
        <v>385</v>
      </c>
      <c r="M455">
        <v>1</v>
      </c>
      <c r="N455" t="s">
        <v>26</v>
      </c>
      <c r="S455">
        <v>716</v>
      </c>
      <c r="T455" t="s">
        <v>375</v>
      </c>
      <c r="U455" t="s">
        <v>385</v>
      </c>
      <c r="V455" s="14" t="s">
        <v>374</v>
      </c>
    </row>
    <row r="456" spans="1:22">
      <c r="A456" s="13">
        <v>110805231717</v>
      </c>
      <c r="B456">
        <v>1</v>
      </c>
      <c r="C456" t="s">
        <v>20</v>
      </c>
      <c r="D456">
        <v>8</v>
      </c>
      <c r="E456" t="s">
        <v>329</v>
      </c>
      <c r="F456">
        <v>805</v>
      </c>
      <c r="G456" t="s">
        <v>374</v>
      </c>
      <c r="H456" t="s">
        <v>375</v>
      </c>
      <c r="I456">
        <v>231</v>
      </c>
      <c r="J456" t="s">
        <v>348</v>
      </c>
      <c r="K456">
        <v>717</v>
      </c>
      <c r="L456" t="s">
        <v>386</v>
      </c>
      <c r="M456">
        <v>1</v>
      </c>
      <c r="N456" t="s">
        <v>26</v>
      </c>
      <c r="S456">
        <v>717</v>
      </c>
      <c r="T456" t="s">
        <v>375</v>
      </c>
      <c r="U456" t="s">
        <v>386</v>
      </c>
      <c r="V456" s="14" t="s">
        <v>374</v>
      </c>
    </row>
    <row r="457" spans="1:22">
      <c r="A457" s="13">
        <v>110806002701</v>
      </c>
      <c r="B457">
        <v>1</v>
      </c>
      <c r="C457" t="s">
        <v>20</v>
      </c>
      <c r="D457">
        <v>8</v>
      </c>
      <c r="E457" t="s">
        <v>329</v>
      </c>
      <c r="F457">
        <v>806</v>
      </c>
      <c r="G457" t="s">
        <v>939</v>
      </c>
      <c r="H457" t="s">
        <v>693</v>
      </c>
      <c r="I457">
        <v>2</v>
      </c>
      <c r="J457" t="s">
        <v>24</v>
      </c>
      <c r="K457">
        <v>701</v>
      </c>
      <c r="L457" t="s">
        <v>685</v>
      </c>
      <c r="M457">
        <v>1</v>
      </c>
      <c r="N457" t="s">
        <v>26</v>
      </c>
      <c r="S457">
        <v>701</v>
      </c>
      <c r="T457" t="s">
        <v>693</v>
      </c>
      <c r="U457" t="s">
        <v>685</v>
      </c>
      <c r="V457" s="14" t="s">
        <v>939</v>
      </c>
    </row>
    <row r="458" spans="1:22">
      <c r="A458" s="13">
        <v>110806009702</v>
      </c>
      <c r="B458">
        <v>1</v>
      </c>
      <c r="C458" t="s">
        <v>20</v>
      </c>
      <c r="D458">
        <v>8</v>
      </c>
      <c r="E458" t="s">
        <v>329</v>
      </c>
      <c r="F458">
        <v>806</v>
      </c>
      <c r="G458" t="s">
        <v>939</v>
      </c>
      <c r="H458" t="s">
        <v>693</v>
      </c>
      <c r="I458">
        <v>9</v>
      </c>
      <c r="J458" t="s">
        <v>335</v>
      </c>
      <c r="K458">
        <v>702</v>
      </c>
      <c r="L458" t="s">
        <v>686</v>
      </c>
      <c r="M458">
        <v>1</v>
      </c>
      <c r="N458" t="s">
        <v>26</v>
      </c>
      <c r="S458">
        <v>702</v>
      </c>
      <c r="T458" t="s">
        <v>693</v>
      </c>
      <c r="U458" t="s">
        <v>686</v>
      </c>
      <c r="V458" s="14" t="s">
        <v>939</v>
      </c>
    </row>
    <row r="459" spans="1:22">
      <c r="A459" s="13">
        <v>110806015703</v>
      </c>
      <c r="B459">
        <v>1</v>
      </c>
      <c r="C459" t="s">
        <v>20</v>
      </c>
      <c r="D459">
        <v>8</v>
      </c>
      <c r="E459" t="s">
        <v>329</v>
      </c>
      <c r="F459">
        <v>806</v>
      </c>
      <c r="G459" t="s">
        <v>939</v>
      </c>
      <c r="H459" t="s">
        <v>693</v>
      </c>
      <c r="I459">
        <v>15</v>
      </c>
      <c r="J459" t="s">
        <v>28</v>
      </c>
      <c r="K459">
        <v>703</v>
      </c>
      <c r="L459" t="s">
        <v>940</v>
      </c>
      <c r="M459">
        <v>1</v>
      </c>
      <c r="N459" t="s">
        <v>26</v>
      </c>
      <c r="S459">
        <v>703</v>
      </c>
      <c r="T459" t="s">
        <v>693</v>
      </c>
      <c r="U459" t="s">
        <v>940</v>
      </c>
      <c r="V459" s="14" t="s">
        <v>939</v>
      </c>
    </row>
    <row r="460" spans="1:22">
      <c r="A460" s="13">
        <v>110806015704</v>
      </c>
      <c r="B460">
        <v>1</v>
      </c>
      <c r="C460" t="s">
        <v>20</v>
      </c>
      <c r="D460">
        <v>8</v>
      </c>
      <c r="E460" t="s">
        <v>329</v>
      </c>
      <c r="F460">
        <v>806</v>
      </c>
      <c r="G460" t="s">
        <v>939</v>
      </c>
      <c r="H460" t="s">
        <v>693</v>
      </c>
      <c r="I460">
        <v>15</v>
      </c>
      <c r="J460" t="s">
        <v>28</v>
      </c>
      <c r="K460">
        <v>704</v>
      </c>
      <c r="L460" t="s">
        <v>941</v>
      </c>
      <c r="M460">
        <v>1</v>
      </c>
      <c r="N460" t="s">
        <v>26</v>
      </c>
      <c r="S460">
        <v>704</v>
      </c>
      <c r="T460" t="s">
        <v>693</v>
      </c>
      <c r="U460" t="s">
        <v>941</v>
      </c>
      <c r="V460" s="14" t="s">
        <v>939</v>
      </c>
    </row>
    <row r="461" spans="1:22">
      <c r="A461" s="13">
        <v>110806050705</v>
      </c>
      <c r="B461">
        <v>1</v>
      </c>
      <c r="C461" t="s">
        <v>20</v>
      </c>
      <c r="D461">
        <v>8</v>
      </c>
      <c r="E461" t="s">
        <v>329</v>
      </c>
      <c r="F461">
        <v>806</v>
      </c>
      <c r="G461" t="s">
        <v>939</v>
      </c>
      <c r="H461" t="s">
        <v>693</v>
      </c>
      <c r="I461">
        <v>50</v>
      </c>
      <c r="J461" t="s">
        <v>31</v>
      </c>
      <c r="K461">
        <v>705</v>
      </c>
      <c r="L461" t="s">
        <v>942</v>
      </c>
      <c r="M461">
        <v>1</v>
      </c>
      <c r="N461" t="s">
        <v>26</v>
      </c>
      <c r="S461">
        <v>705</v>
      </c>
      <c r="T461" t="s">
        <v>693</v>
      </c>
      <c r="U461" t="s">
        <v>942</v>
      </c>
      <c r="V461" s="14" t="s">
        <v>939</v>
      </c>
    </row>
    <row r="462" spans="1:22">
      <c r="A462" s="13">
        <v>110806061706</v>
      </c>
      <c r="B462">
        <v>1</v>
      </c>
      <c r="C462" t="s">
        <v>20</v>
      </c>
      <c r="D462">
        <v>8</v>
      </c>
      <c r="E462" t="s">
        <v>329</v>
      </c>
      <c r="F462">
        <v>806</v>
      </c>
      <c r="G462" t="s">
        <v>939</v>
      </c>
      <c r="H462" t="s">
        <v>693</v>
      </c>
      <c r="I462">
        <v>61</v>
      </c>
      <c r="J462" t="s">
        <v>170</v>
      </c>
      <c r="K462">
        <v>706</v>
      </c>
      <c r="L462" t="s">
        <v>943</v>
      </c>
      <c r="M462">
        <v>1</v>
      </c>
      <c r="N462" t="s">
        <v>26</v>
      </c>
      <c r="S462">
        <v>706</v>
      </c>
      <c r="T462" t="s">
        <v>693</v>
      </c>
      <c r="U462" t="s">
        <v>943</v>
      </c>
      <c r="V462" s="14" t="s">
        <v>939</v>
      </c>
    </row>
    <row r="463" spans="1:22">
      <c r="A463" s="13">
        <v>110806104707</v>
      </c>
      <c r="B463">
        <v>1</v>
      </c>
      <c r="C463" t="s">
        <v>20</v>
      </c>
      <c r="D463">
        <v>8</v>
      </c>
      <c r="E463" t="s">
        <v>329</v>
      </c>
      <c r="F463">
        <v>806</v>
      </c>
      <c r="G463" t="s">
        <v>939</v>
      </c>
      <c r="H463" t="s">
        <v>693</v>
      </c>
      <c r="I463">
        <v>104</v>
      </c>
      <c r="J463" t="s">
        <v>33</v>
      </c>
      <c r="K463">
        <v>707</v>
      </c>
      <c r="L463" t="s">
        <v>944</v>
      </c>
      <c r="M463">
        <v>1</v>
      </c>
      <c r="N463" t="s">
        <v>26</v>
      </c>
      <c r="S463">
        <v>707</v>
      </c>
      <c r="T463" t="s">
        <v>693</v>
      </c>
      <c r="U463" t="s">
        <v>944</v>
      </c>
      <c r="V463" s="14" t="s">
        <v>939</v>
      </c>
    </row>
    <row r="464" spans="1:22">
      <c r="A464" s="13">
        <v>110806104708</v>
      </c>
      <c r="B464">
        <v>1</v>
      </c>
      <c r="C464" t="s">
        <v>20</v>
      </c>
      <c r="D464">
        <v>8</v>
      </c>
      <c r="E464" t="s">
        <v>329</v>
      </c>
      <c r="F464">
        <v>806</v>
      </c>
      <c r="G464" t="s">
        <v>939</v>
      </c>
      <c r="H464" t="s">
        <v>693</v>
      </c>
      <c r="I464">
        <v>104</v>
      </c>
      <c r="J464" t="s">
        <v>33</v>
      </c>
      <c r="K464">
        <v>708</v>
      </c>
      <c r="L464" t="s">
        <v>945</v>
      </c>
      <c r="M464">
        <v>1</v>
      </c>
      <c r="N464" t="s">
        <v>26</v>
      </c>
      <c r="S464">
        <v>708</v>
      </c>
      <c r="T464" t="s">
        <v>693</v>
      </c>
      <c r="U464" t="s">
        <v>945</v>
      </c>
      <c r="V464" s="14" t="s">
        <v>939</v>
      </c>
    </row>
    <row r="465" spans="1:22">
      <c r="A465" s="13">
        <v>110806177709</v>
      </c>
      <c r="B465">
        <v>1</v>
      </c>
      <c r="C465" t="s">
        <v>20</v>
      </c>
      <c r="D465">
        <v>8</v>
      </c>
      <c r="E465" t="s">
        <v>329</v>
      </c>
      <c r="F465">
        <v>806</v>
      </c>
      <c r="G465" t="s">
        <v>939</v>
      </c>
      <c r="H465" t="s">
        <v>693</v>
      </c>
      <c r="I465">
        <v>177</v>
      </c>
      <c r="J465" t="s">
        <v>343</v>
      </c>
      <c r="K465">
        <v>709</v>
      </c>
      <c r="L465" t="s">
        <v>687</v>
      </c>
      <c r="M465">
        <v>1</v>
      </c>
      <c r="N465" t="s">
        <v>26</v>
      </c>
      <c r="S465">
        <v>709</v>
      </c>
      <c r="T465" t="s">
        <v>693</v>
      </c>
      <c r="U465" t="s">
        <v>687</v>
      </c>
      <c r="V465" s="14" t="s">
        <v>939</v>
      </c>
    </row>
    <row r="466" spans="1:22">
      <c r="A466" s="13">
        <v>110806212710</v>
      </c>
      <c r="B466">
        <v>1</v>
      </c>
      <c r="C466" t="s">
        <v>20</v>
      </c>
      <c r="D466">
        <v>8</v>
      </c>
      <c r="E466" t="s">
        <v>329</v>
      </c>
      <c r="F466">
        <v>806</v>
      </c>
      <c r="G466" t="s">
        <v>939</v>
      </c>
      <c r="H466" t="s">
        <v>693</v>
      </c>
      <c r="I466">
        <v>212</v>
      </c>
      <c r="J466" t="s">
        <v>41</v>
      </c>
      <c r="K466">
        <v>710</v>
      </c>
      <c r="L466" t="s">
        <v>688</v>
      </c>
      <c r="M466">
        <v>1</v>
      </c>
      <c r="N466" t="s">
        <v>26</v>
      </c>
      <c r="S466">
        <v>710</v>
      </c>
      <c r="T466" t="s">
        <v>693</v>
      </c>
      <c r="U466" t="s">
        <v>688</v>
      </c>
      <c r="V466" s="14" t="s">
        <v>939</v>
      </c>
    </row>
    <row r="467" spans="1:22">
      <c r="A467" s="13">
        <v>110806231711</v>
      </c>
      <c r="B467">
        <v>1</v>
      </c>
      <c r="C467" t="s">
        <v>20</v>
      </c>
      <c r="D467">
        <v>8</v>
      </c>
      <c r="E467" t="s">
        <v>329</v>
      </c>
      <c r="F467">
        <v>806</v>
      </c>
      <c r="G467" t="s">
        <v>939</v>
      </c>
      <c r="H467" t="s">
        <v>693</v>
      </c>
      <c r="I467">
        <v>231</v>
      </c>
      <c r="J467" t="s">
        <v>348</v>
      </c>
      <c r="K467">
        <v>711</v>
      </c>
      <c r="L467" t="s">
        <v>946</v>
      </c>
      <c r="M467">
        <v>1</v>
      </c>
      <c r="N467" t="s">
        <v>26</v>
      </c>
      <c r="S467">
        <v>711</v>
      </c>
      <c r="T467" t="s">
        <v>693</v>
      </c>
      <c r="U467" t="s">
        <v>946</v>
      </c>
      <c r="V467" s="14" t="s">
        <v>939</v>
      </c>
    </row>
    <row r="468" spans="1:22">
      <c r="A468" s="13">
        <v>110806231712</v>
      </c>
      <c r="B468">
        <v>1</v>
      </c>
      <c r="C468" t="s">
        <v>20</v>
      </c>
      <c r="D468">
        <v>8</v>
      </c>
      <c r="E468" t="s">
        <v>329</v>
      </c>
      <c r="F468">
        <v>806</v>
      </c>
      <c r="G468" t="s">
        <v>939</v>
      </c>
      <c r="H468" t="s">
        <v>693</v>
      </c>
      <c r="I468">
        <v>231</v>
      </c>
      <c r="J468" t="s">
        <v>348</v>
      </c>
      <c r="K468">
        <v>712</v>
      </c>
      <c r="L468" t="s">
        <v>689</v>
      </c>
      <c r="M468">
        <v>1</v>
      </c>
      <c r="N468" t="s">
        <v>26</v>
      </c>
      <c r="S468">
        <v>712</v>
      </c>
      <c r="T468" t="s">
        <v>693</v>
      </c>
      <c r="U468" t="s">
        <v>689</v>
      </c>
      <c r="V468" s="14" t="s">
        <v>939</v>
      </c>
    </row>
    <row r="469" spans="1:22">
      <c r="A469" s="13">
        <v>110806231713</v>
      </c>
      <c r="B469">
        <v>1</v>
      </c>
      <c r="C469" t="s">
        <v>20</v>
      </c>
      <c r="D469">
        <v>8</v>
      </c>
      <c r="E469" t="s">
        <v>329</v>
      </c>
      <c r="F469">
        <v>806</v>
      </c>
      <c r="G469" t="s">
        <v>939</v>
      </c>
      <c r="H469" t="s">
        <v>693</v>
      </c>
      <c r="I469">
        <v>231</v>
      </c>
      <c r="J469" t="s">
        <v>348</v>
      </c>
      <c r="K469">
        <v>713</v>
      </c>
      <c r="L469" t="s">
        <v>690</v>
      </c>
      <c r="M469">
        <v>1</v>
      </c>
      <c r="N469" t="s">
        <v>26</v>
      </c>
      <c r="S469">
        <v>713</v>
      </c>
      <c r="T469" t="s">
        <v>693</v>
      </c>
      <c r="U469" t="s">
        <v>690</v>
      </c>
      <c r="V469" s="14" t="s">
        <v>939</v>
      </c>
    </row>
    <row r="470" spans="1:22">
      <c r="A470" s="13">
        <v>110901002701</v>
      </c>
      <c r="B470">
        <v>1</v>
      </c>
      <c r="C470" t="s">
        <v>20</v>
      </c>
      <c r="D470">
        <v>9</v>
      </c>
      <c r="E470" t="s">
        <v>387</v>
      </c>
      <c r="F470">
        <v>901</v>
      </c>
      <c r="G470" t="s">
        <v>388</v>
      </c>
      <c r="H470" t="s">
        <v>389</v>
      </c>
      <c r="I470">
        <v>2</v>
      </c>
      <c r="J470" t="s">
        <v>24</v>
      </c>
      <c r="K470">
        <v>701</v>
      </c>
      <c r="L470" t="s">
        <v>390</v>
      </c>
      <c r="M470">
        <v>1</v>
      </c>
      <c r="N470" t="s">
        <v>26</v>
      </c>
      <c r="S470">
        <v>701</v>
      </c>
      <c r="T470" t="s">
        <v>389</v>
      </c>
      <c r="U470" t="s">
        <v>390</v>
      </c>
      <c r="V470" s="14" t="s">
        <v>388</v>
      </c>
    </row>
    <row r="471" spans="1:22">
      <c r="A471" s="13">
        <v>110901006702</v>
      </c>
      <c r="B471">
        <v>1</v>
      </c>
      <c r="C471" t="s">
        <v>20</v>
      </c>
      <c r="D471">
        <v>9</v>
      </c>
      <c r="E471" t="s">
        <v>387</v>
      </c>
      <c r="F471">
        <v>901</v>
      </c>
      <c r="G471" t="s">
        <v>388</v>
      </c>
      <c r="H471" t="s">
        <v>389</v>
      </c>
      <c r="I471">
        <v>6</v>
      </c>
      <c r="J471" t="s">
        <v>142</v>
      </c>
      <c r="K471">
        <v>702</v>
      </c>
      <c r="L471" t="s">
        <v>391</v>
      </c>
      <c r="M471">
        <v>1</v>
      </c>
      <c r="N471" t="s">
        <v>26</v>
      </c>
      <c r="S471">
        <v>702</v>
      </c>
      <c r="T471" t="s">
        <v>389</v>
      </c>
      <c r="U471" t="s">
        <v>391</v>
      </c>
      <c r="V471" s="14" t="s">
        <v>388</v>
      </c>
    </row>
    <row r="472" spans="1:22">
      <c r="A472" s="13">
        <v>110901006703</v>
      </c>
      <c r="B472">
        <v>1</v>
      </c>
      <c r="C472" t="s">
        <v>20</v>
      </c>
      <c r="D472">
        <v>9</v>
      </c>
      <c r="E472" t="s">
        <v>387</v>
      </c>
      <c r="F472">
        <v>901</v>
      </c>
      <c r="G472" t="s">
        <v>388</v>
      </c>
      <c r="H472" t="s">
        <v>389</v>
      </c>
      <c r="I472">
        <v>6</v>
      </c>
      <c r="J472" t="s">
        <v>142</v>
      </c>
      <c r="K472">
        <v>703</v>
      </c>
      <c r="L472" t="s">
        <v>392</v>
      </c>
      <c r="M472">
        <v>1</v>
      </c>
      <c r="N472" t="s">
        <v>26</v>
      </c>
      <c r="S472">
        <v>703</v>
      </c>
      <c r="T472" t="s">
        <v>389</v>
      </c>
      <c r="U472" t="s">
        <v>392</v>
      </c>
      <c r="V472" s="14" t="s">
        <v>388</v>
      </c>
    </row>
    <row r="473" spans="1:22">
      <c r="A473" s="13">
        <v>110901006704</v>
      </c>
      <c r="B473">
        <v>1</v>
      </c>
      <c r="C473" t="s">
        <v>20</v>
      </c>
      <c r="D473">
        <v>9</v>
      </c>
      <c r="E473" t="s">
        <v>387</v>
      </c>
      <c r="F473">
        <v>901</v>
      </c>
      <c r="G473" t="s">
        <v>388</v>
      </c>
      <c r="H473" t="s">
        <v>389</v>
      </c>
      <c r="I473">
        <v>6</v>
      </c>
      <c r="J473" t="s">
        <v>142</v>
      </c>
      <c r="K473">
        <v>704</v>
      </c>
      <c r="L473" t="s">
        <v>393</v>
      </c>
      <c r="M473">
        <v>1</v>
      </c>
      <c r="N473" t="s">
        <v>26</v>
      </c>
      <c r="S473">
        <v>704</v>
      </c>
      <c r="T473" t="s">
        <v>389</v>
      </c>
      <c r="U473" t="s">
        <v>393</v>
      </c>
      <c r="V473" s="14" t="s">
        <v>388</v>
      </c>
    </row>
    <row r="474" spans="1:22">
      <c r="A474" s="13">
        <v>110901007705</v>
      </c>
      <c r="B474">
        <v>1</v>
      </c>
      <c r="C474" t="s">
        <v>20</v>
      </c>
      <c r="D474">
        <v>9</v>
      </c>
      <c r="E474" t="s">
        <v>387</v>
      </c>
      <c r="F474">
        <v>901</v>
      </c>
      <c r="G474" t="s">
        <v>388</v>
      </c>
      <c r="H474" t="s">
        <v>389</v>
      </c>
      <c r="I474">
        <v>7</v>
      </c>
      <c r="J474" t="s">
        <v>93</v>
      </c>
      <c r="K474">
        <v>705</v>
      </c>
      <c r="L474" t="s">
        <v>947</v>
      </c>
      <c r="M474">
        <v>1</v>
      </c>
      <c r="N474" t="s">
        <v>26</v>
      </c>
      <c r="S474">
        <v>705</v>
      </c>
      <c r="T474" t="s">
        <v>389</v>
      </c>
      <c r="U474" t="s">
        <v>947</v>
      </c>
      <c r="V474" s="14" t="s">
        <v>388</v>
      </c>
    </row>
    <row r="475" spans="1:22">
      <c r="A475" s="13">
        <v>110901007706</v>
      </c>
      <c r="B475">
        <v>1</v>
      </c>
      <c r="C475" t="s">
        <v>20</v>
      </c>
      <c r="D475">
        <v>9</v>
      </c>
      <c r="E475" t="s">
        <v>387</v>
      </c>
      <c r="F475">
        <v>901</v>
      </c>
      <c r="G475" t="s">
        <v>388</v>
      </c>
      <c r="H475" t="s">
        <v>389</v>
      </c>
      <c r="I475">
        <v>7</v>
      </c>
      <c r="J475" t="s">
        <v>93</v>
      </c>
      <c r="K475">
        <v>706</v>
      </c>
      <c r="L475" t="s">
        <v>948</v>
      </c>
      <c r="M475">
        <v>1</v>
      </c>
      <c r="N475" t="s">
        <v>26</v>
      </c>
      <c r="S475">
        <v>706</v>
      </c>
      <c r="T475" t="s">
        <v>389</v>
      </c>
      <c r="U475" t="s">
        <v>948</v>
      </c>
      <c r="V475" s="14" t="s">
        <v>388</v>
      </c>
    </row>
    <row r="476" spans="1:22">
      <c r="A476" s="13">
        <v>110901007707</v>
      </c>
      <c r="B476">
        <v>1</v>
      </c>
      <c r="C476" t="s">
        <v>20</v>
      </c>
      <c r="D476">
        <v>9</v>
      </c>
      <c r="E476" t="s">
        <v>387</v>
      </c>
      <c r="F476">
        <v>901</v>
      </c>
      <c r="G476" t="s">
        <v>388</v>
      </c>
      <c r="H476" t="s">
        <v>389</v>
      </c>
      <c r="I476">
        <v>7</v>
      </c>
      <c r="J476" t="s">
        <v>93</v>
      </c>
      <c r="K476">
        <v>707</v>
      </c>
      <c r="L476" t="s">
        <v>394</v>
      </c>
      <c r="M476">
        <v>1</v>
      </c>
      <c r="N476" t="s">
        <v>26</v>
      </c>
      <c r="S476">
        <v>707</v>
      </c>
      <c r="T476" t="s">
        <v>389</v>
      </c>
      <c r="U476" t="s">
        <v>394</v>
      </c>
      <c r="V476" s="14" t="s">
        <v>388</v>
      </c>
    </row>
    <row r="477" spans="1:22">
      <c r="A477" s="13">
        <v>110901009708</v>
      </c>
      <c r="B477">
        <v>1</v>
      </c>
      <c r="C477" t="s">
        <v>20</v>
      </c>
      <c r="D477">
        <v>9</v>
      </c>
      <c r="E477" t="s">
        <v>387</v>
      </c>
      <c r="F477">
        <v>901</v>
      </c>
      <c r="G477" t="s">
        <v>388</v>
      </c>
      <c r="H477" t="s">
        <v>389</v>
      </c>
      <c r="I477">
        <v>9</v>
      </c>
      <c r="J477" t="s">
        <v>335</v>
      </c>
      <c r="K477">
        <v>708</v>
      </c>
      <c r="L477" t="s">
        <v>395</v>
      </c>
      <c r="M477">
        <v>1</v>
      </c>
      <c r="N477" t="s">
        <v>26</v>
      </c>
      <c r="S477">
        <v>708</v>
      </c>
      <c r="T477" t="s">
        <v>389</v>
      </c>
      <c r="U477" t="s">
        <v>395</v>
      </c>
      <c r="V477" s="14" t="s">
        <v>388</v>
      </c>
    </row>
    <row r="478" spans="1:22">
      <c r="A478" s="13">
        <v>110901050709</v>
      </c>
      <c r="B478">
        <v>1</v>
      </c>
      <c r="C478" t="s">
        <v>20</v>
      </c>
      <c r="D478">
        <v>9</v>
      </c>
      <c r="E478" t="s">
        <v>387</v>
      </c>
      <c r="F478">
        <v>901</v>
      </c>
      <c r="G478" t="s">
        <v>388</v>
      </c>
      <c r="H478" t="s">
        <v>389</v>
      </c>
      <c r="I478">
        <v>50</v>
      </c>
      <c r="J478" t="s">
        <v>31</v>
      </c>
      <c r="K478">
        <v>709</v>
      </c>
      <c r="L478" t="s">
        <v>396</v>
      </c>
      <c r="M478">
        <v>1</v>
      </c>
      <c r="N478" t="s">
        <v>26</v>
      </c>
      <c r="S478">
        <v>709</v>
      </c>
      <c r="T478" t="s">
        <v>389</v>
      </c>
      <c r="U478" t="s">
        <v>396</v>
      </c>
      <c r="V478" s="14" t="s">
        <v>388</v>
      </c>
    </row>
    <row r="479" spans="1:22">
      <c r="A479" s="13">
        <v>110901183710</v>
      </c>
      <c r="B479">
        <v>1</v>
      </c>
      <c r="C479" t="s">
        <v>20</v>
      </c>
      <c r="D479">
        <v>9</v>
      </c>
      <c r="E479" t="s">
        <v>387</v>
      </c>
      <c r="F479">
        <v>901</v>
      </c>
      <c r="G479" t="s">
        <v>388</v>
      </c>
      <c r="H479" t="s">
        <v>389</v>
      </c>
      <c r="I479">
        <v>183</v>
      </c>
      <c r="J479" t="s">
        <v>37</v>
      </c>
      <c r="K479">
        <v>710</v>
      </c>
      <c r="L479" t="s">
        <v>397</v>
      </c>
      <c r="M479">
        <v>1</v>
      </c>
      <c r="N479" t="s">
        <v>26</v>
      </c>
      <c r="S479">
        <v>710</v>
      </c>
      <c r="T479" t="s">
        <v>389</v>
      </c>
      <c r="U479" t="s">
        <v>397</v>
      </c>
      <c r="V479" s="14" t="s">
        <v>388</v>
      </c>
    </row>
    <row r="480" spans="1:22">
      <c r="A480" s="13">
        <v>110902002701</v>
      </c>
      <c r="B480">
        <v>1</v>
      </c>
      <c r="C480" t="s">
        <v>20</v>
      </c>
      <c r="D480">
        <v>9</v>
      </c>
      <c r="E480" t="s">
        <v>387</v>
      </c>
      <c r="F480">
        <v>902</v>
      </c>
      <c r="G480" t="s">
        <v>398</v>
      </c>
      <c r="H480" t="s">
        <v>399</v>
      </c>
      <c r="I480">
        <v>2</v>
      </c>
      <c r="J480" t="s">
        <v>24</v>
      </c>
      <c r="K480">
        <v>701</v>
      </c>
      <c r="L480" t="s">
        <v>400</v>
      </c>
      <c r="M480">
        <v>1</v>
      </c>
      <c r="N480" t="s">
        <v>26</v>
      </c>
      <c r="S480">
        <v>701</v>
      </c>
      <c r="T480" t="s">
        <v>399</v>
      </c>
      <c r="U480" t="s">
        <v>400</v>
      </c>
      <c r="V480" s="14" t="s">
        <v>398</v>
      </c>
    </row>
    <row r="481" spans="1:22">
      <c r="A481" s="13">
        <v>110902006702</v>
      </c>
      <c r="B481">
        <v>1</v>
      </c>
      <c r="C481" t="s">
        <v>20</v>
      </c>
      <c r="D481">
        <v>9</v>
      </c>
      <c r="E481" t="s">
        <v>387</v>
      </c>
      <c r="F481">
        <v>902</v>
      </c>
      <c r="G481" t="s">
        <v>398</v>
      </c>
      <c r="H481" t="s">
        <v>399</v>
      </c>
      <c r="I481">
        <v>6</v>
      </c>
      <c r="J481" t="s">
        <v>142</v>
      </c>
      <c r="K481">
        <v>702</v>
      </c>
      <c r="L481" t="s">
        <v>401</v>
      </c>
      <c r="M481">
        <v>1</v>
      </c>
      <c r="N481" t="s">
        <v>26</v>
      </c>
      <c r="S481">
        <v>702</v>
      </c>
      <c r="T481" t="s">
        <v>399</v>
      </c>
      <c r="U481" t="s">
        <v>401</v>
      </c>
      <c r="V481" s="14" t="s">
        <v>398</v>
      </c>
    </row>
    <row r="482" spans="1:22">
      <c r="A482" s="13">
        <v>110902007703</v>
      </c>
      <c r="B482">
        <v>1</v>
      </c>
      <c r="C482" t="s">
        <v>20</v>
      </c>
      <c r="D482">
        <v>9</v>
      </c>
      <c r="E482" t="s">
        <v>387</v>
      </c>
      <c r="F482">
        <v>902</v>
      </c>
      <c r="G482" t="s">
        <v>398</v>
      </c>
      <c r="H482" t="s">
        <v>399</v>
      </c>
      <c r="I482">
        <v>7</v>
      </c>
      <c r="J482" t="s">
        <v>93</v>
      </c>
      <c r="K482">
        <v>703</v>
      </c>
      <c r="L482" t="s">
        <v>398</v>
      </c>
      <c r="M482">
        <v>1</v>
      </c>
      <c r="N482" t="s">
        <v>26</v>
      </c>
      <c r="S482">
        <v>703</v>
      </c>
      <c r="T482" t="s">
        <v>399</v>
      </c>
      <c r="U482" t="s">
        <v>398</v>
      </c>
      <c r="V482" s="14" t="s">
        <v>398</v>
      </c>
    </row>
    <row r="483" spans="1:22">
      <c r="A483" s="13">
        <v>110902009704</v>
      </c>
      <c r="B483">
        <v>1</v>
      </c>
      <c r="C483" t="s">
        <v>20</v>
      </c>
      <c r="D483">
        <v>9</v>
      </c>
      <c r="E483" t="s">
        <v>387</v>
      </c>
      <c r="F483">
        <v>902</v>
      </c>
      <c r="G483" t="s">
        <v>398</v>
      </c>
      <c r="H483" t="s">
        <v>399</v>
      </c>
      <c r="I483">
        <v>9</v>
      </c>
      <c r="J483" t="s">
        <v>335</v>
      </c>
      <c r="K483">
        <v>704</v>
      </c>
      <c r="L483" t="s">
        <v>402</v>
      </c>
      <c r="M483">
        <v>1</v>
      </c>
      <c r="N483" t="s">
        <v>26</v>
      </c>
      <c r="S483">
        <v>704</v>
      </c>
      <c r="T483" t="s">
        <v>399</v>
      </c>
      <c r="U483" t="s">
        <v>402</v>
      </c>
      <c r="V483" s="14" t="s">
        <v>398</v>
      </c>
    </row>
    <row r="484" spans="1:22">
      <c r="A484" s="13">
        <v>110902050705</v>
      </c>
      <c r="B484">
        <v>1</v>
      </c>
      <c r="C484" t="s">
        <v>20</v>
      </c>
      <c r="D484">
        <v>9</v>
      </c>
      <c r="E484" t="s">
        <v>387</v>
      </c>
      <c r="F484">
        <v>902</v>
      </c>
      <c r="G484" t="s">
        <v>398</v>
      </c>
      <c r="H484" t="s">
        <v>399</v>
      </c>
      <c r="I484">
        <v>50</v>
      </c>
      <c r="J484" t="s">
        <v>31</v>
      </c>
      <c r="K484">
        <v>705</v>
      </c>
      <c r="L484" t="s">
        <v>403</v>
      </c>
      <c r="M484">
        <v>1</v>
      </c>
      <c r="N484" t="s">
        <v>26</v>
      </c>
      <c r="S484">
        <v>705</v>
      </c>
      <c r="T484" t="s">
        <v>399</v>
      </c>
      <c r="U484" t="s">
        <v>403</v>
      </c>
      <c r="V484" s="14" t="s">
        <v>398</v>
      </c>
    </row>
    <row r="485" spans="1:22">
      <c r="A485" s="13">
        <v>110902183706</v>
      </c>
      <c r="B485">
        <v>1</v>
      </c>
      <c r="C485" t="s">
        <v>20</v>
      </c>
      <c r="D485">
        <v>9</v>
      </c>
      <c r="E485" t="s">
        <v>387</v>
      </c>
      <c r="F485">
        <v>902</v>
      </c>
      <c r="G485" t="s">
        <v>398</v>
      </c>
      <c r="H485" t="s">
        <v>399</v>
      </c>
      <c r="I485">
        <v>183</v>
      </c>
      <c r="J485" t="s">
        <v>37</v>
      </c>
      <c r="K485">
        <v>706</v>
      </c>
      <c r="L485" t="s">
        <v>404</v>
      </c>
      <c r="M485">
        <v>1</v>
      </c>
      <c r="N485" t="s">
        <v>26</v>
      </c>
      <c r="S485">
        <v>706</v>
      </c>
      <c r="T485" t="s">
        <v>399</v>
      </c>
      <c r="U485" t="s">
        <v>404</v>
      </c>
      <c r="V485" s="14" t="s">
        <v>398</v>
      </c>
    </row>
    <row r="486" spans="1:22">
      <c r="A486" s="13">
        <v>111001002701</v>
      </c>
      <c r="B486">
        <v>1</v>
      </c>
      <c r="C486" t="s">
        <v>20</v>
      </c>
      <c r="D486">
        <v>10</v>
      </c>
      <c r="E486" t="s">
        <v>405</v>
      </c>
      <c r="F486">
        <v>1001</v>
      </c>
      <c r="G486" t="s">
        <v>406</v>
      </c>
      <c r="H486" t="s">
        <v>407</v>
      </c>
      <c r="I486">
        <v>2</v>
      </c>
      <c r="J486" t="s">
        <v>24</v>
      </c>
      <c r="K486">
        <v>701</v>
      </c>
      <c r="L486" t="s">
        <v>408</v>
      </c>
      <c r="M486">
        <v>1</v>
      </c>
      <c r="N486" t="s">
        <v>26</v>
      </c>
      <c r="S486">
        <v>701</v>
      </c>
      <c r="T486" t="s">
        <v>407</v>
      </c>
      <c r="U486" t="s">
        <v>408</v>
      </c>
      <c r="V486" s="14" t="s">
        <v>406</v>
      </c>
    </row>
    <row r="487" spans="1:22">
      <c r="A487" s="13">
        <v>111001002702</v>
      </c>
      <c r="B487">
        <v>1</v>
      </c>
      <c r="C487" t="s">
        <v>20</v>
      </c>
      <c r="D487">
        <v>10</v>
      </c>
      <c r="E487" t="s">
        <v>405</v>
      </c>
      <c r="F487">
        <v>1001</v>
      </c>
      <c r="G487" t="s">
        <v>406</v>
      </c>
      <c r="H487" t="s">
        <v>407</v>
      </c>
      <c r="I487">
        <v>2</v>
      </c>
      <c r="J487" t="s">
        <v>24</v>
      </c>
      <c r="K487">
        <v>702</v>
      </c>
      <c r="L487" t="s">
        <v>409</v>
      </c>
      <c r="M487">
        <v>1</v>
      </c>
      <c r="N487" t="s">
        <v>26</v>
      </c>
      <c r="S487">
        <v>702</v>
      </c>
      <c r="T487" t="s">
        <v>407</v>
      </c>
      <c r="U487" t="s">
        <v>409</v>
      </c>
      <c r="V487" s="14" t="s">
        <v>406</v>
      </c>
    </row>
    <row r="488" spans="1:22">
      <c r="A488" s="13">
        <v>111001007703</v>
      </c>
      <c r="B488">
        <v>1</v>
      </c>
      <c r="C488" t="s">
        <v>20</v>
      </c>
      <c r="D488">
        <v>10</v>
      </c>
      <c r="E488" t="s">
        <v>405</v>
      </c>
      <c r="F488">
        <v>1001</v>
      </c>
      <c r="G488" t="s">
        <v>406</v>
      </c>
      <c r="H488" t="s">
        <v>407</v>
      </c>
      <c r="I488">
        <v>7</v>
      </c>
      <c r="J488" t="s">
        <v>93</v>
      </c>
      <c r="K488">
        <v>703</v>
      </c>
      <c r="L488" t="s">
        <v>410</v>
      </c>
      <c r="M488">
        <v>1</v>
      </c>
      <c r="N488" t="s">
        <v>26</v>
      </c>
      <c r="S488">
        <v>703</v>
      </c>
      <c r="T488" t="s">
        <v>407</v>
      </c>
      <c r="U488" t="s">
        <v>410</v>
      </c>
      <c r="V488" s="14" t="s">
        <v>406</v>
      </c>
    </row>
    <row r="489" spans="1:22">
      <c r="A489" s="13">
        <v>111001007704</v>
      </c>
      <c r="B489">
        <v>1</v>
      </c>
      <c r="C489" t="s">
        <v>20</v>
      </c>
      <c r="D489">
        <v>10</v>
      </c>
      <c r="E489" t="s">
        <v>405</v>
      </c>
      <c r="F489">
        <v>1001</v>
      </c>
      <c r="G489" t="s">
        <v>406</v>
      </c>
      <c r="H489" t="s">
        <v>407</v>
      </c>
      <c r="I489">
        <v>7</v>
      </c>
      <c r="J489" t="s">
        <v>93</v>
      </c>
      <c r="K489">
        <v>704</v>
      </c>
      <c r="L489" t="s">
        <v>411</v>
      </c>
      <c r="M489">
        <v>1</v>
      </c>
      <c r="N489" t="s">
        <v>26</v>
      </c>
      <c r="S489">
        <v>704</v>
      </c>
      <c r="T489" t="s">
        <v>407</v>
      </c>
      <c r="U489" t="s">
        <v>411</v>
      </c>
      <c r="V489" s="14" t="s">
        <v>406</v>
      </c>
    </row>
    <row r="490" spans="1:22">
      <c r="A490" s="13">
        <v>111001007705</v>
      </c>
      <c r="B490">
        <v>1</v>
      </c>
      <c r="C490" t="s">
        <v>20</v>
      </c>
      <c r="D490">
        <v>10</v>
      </c>
      <c r="E490" t="s">
        <v>405</v>
      </c>
      <c r="F490">
        <v>1001</v>
      </c>
      <c r="G490" t="s">
        <v>406</v>
      </c>
      <c r="H490" t="s">
        <v>407</v>
      </c>
      <c r="I490">
        <v>7</v>
      </c>
      <c r="J490" t="s">
        <v>93</v>
      </c>
      <c r="K490">
        <v>705</v>
      </c>
      <c r="L490" t="s">
        <v>412</v>
      </c>
      <c r="M490">
        <v>1</v>
      </c>
      <c r="N490" t="s">
        <v>26</v>
      </c>
      <c r="S490">
        <v>705</v>
      </c>
      <c r="T490" t="s">
        <v>407</v>
      </c>
      <c r="U490" t="s">
        <v>412</v>
      </c>
      <c r="V490" s="14" t="s">
        <v>406</v>
      </c>
    </row>
    <row r="491" spans="1:22">
      <c r="A491" s="13">
        <v>111001007706</v>
      </c>
      <c r="B491">
        <v>1</v>
      </c>
      <c r="C491" t="s">
        <v>20</v>
      </c>
      <c r="D491">
        <v>10</v>
      </c>
      <c r="E491" t="s">
        <v>405</v>
      </c>
      <c r="F491">
        <v>1001</v>
      </c>
      <c r="G491" t="s">
        <v>406</v>
      </c>
      <c r="H491" t="s">
        <v>407</v>
      </c>
      <c r="I491">
        <v>7</v>
      </c>
      <c r="J491" t="s">
        <v>93</v>
      </c>
      <c r="K491">
        <v>706</v>
      </c>
      <c r="L491" t="s">
        <v>413</v>
      </c>
      <c r="M491">
        <v>1</v>
      </c>
      <c r="N491" t="s">
        <v>26</v>
      </c>
      <c r="S491">
        <v>706</v>
      </c>
      <c r="T491" t="s">
        <v>407</v>
      </c>
      <c r="U491" t="s">
        <v>413</v>
      </c>
      <c r="V491" s="14" t="s">
        <v>406</v>
      </c>
    </row>
    <row r="492" spans="1:22">
      <c r="A492" s="13">
        <v>111001009707</v>
      </c>
      <c r="B492">
        <v>1</v>
      </c>
      <c r="C492" t="s">
        <v>20</v>
      </c>
      <c r="D492">
        <v>10</v>
      </c>
      <c r="E492" t="s">
        <v>405</v>
      </c>
      <c r="F492">
        <v>1001</v>
      </c>
      <c r="G492" t="s">
        <v>406</v>
      </c>
      <c r="H492" t="s">
        <v>407</v>
      </c>
      <c r="I492">
        <v>9</v>
      </c>
      <c r="J492" t="s">
        <v>335</v>
      </c>
      <c r="K492">
        <v>707</v>
      </c>
      <c r="L492" t="s">
        <v>414</v>
      </c>
      <c r="M492">
        <v>1</v>
      </c>
      <c r="N492" t="s">
        <v>26</v>
      </c>
      <c r="S492">
        <v>707</v>
      </c>
      <c r="T492" t="s">
        <v>407</v>
      </c>
      <c r="U492" t="s">
        <v>414</v>
      </c>
      <c r="V492" s="14" t="s">
        <v>406</v>
      </c>
    </row>
    <row r="493" spans="1:22">
      <c r="A493" s="13">
        <v>111001104708</v>
      </c>
      <c r="B493">
        <v>1</v>
      </c>
      <c r="C493" t="s">
        <v>20</v>
      </c>
      <c r="D493">
        <v>10</v>
      </c>
      <c r="E493" t="s">
        <v>405</v>
      </c>
      <c r="F493">
        <v>1001</v>
      </c>
      <c r="G493" t="s">
        <v>406</v>
      </c>
      <c r="H493" t="s">
        <v>407</v>
      </c>
      <c r="I493">
        <v>104</v>
      </c>
      <c r="J493" t="s">
        <v>33</v>
      </c>
      <c r="K493">
        <v>708</v>
      </c>
      <c r="L493" t="s">
        <v>415</v>
      </c>
      <c r="M493">
        <v>1</v>
      </c>
      <c r="N493" t="s">
        <v>26</v>
      </c>
      <c r="S493">
        <v>708</v>
      </c>
      <c r="T493" t="s">
        <v>407</v>
      </c>
      <c r="U493" t="s">
        <v>415</v>
      </c>
      <c r="V493" s="14" t="s">
        <v>406</v>
      </c>
    </row>
    <row r="494" spans="1:22">
      <c r="A494" s="13">
        <v>111001104709</v>
      </c>
      <c r="B494">
        <v>1</v>
      </c>
      <c r="C494" t="s">
        <v>20</v>
      </c>
      <c r="D494">
        <v>10</v>
      </c>
      <c r="E494" t="s">
        <v>405</v>
      </c>
      <c r="F494">
        <v>1001</v>
      </c>
      <c r="G494" t="s">
        <v>406</v>
      </c>
      <c r="H494" t="s">
        <v>407</v>
      </c>
      <c r="I494">
        <v>104</v>
      </c>
      <c r="J494" t="s">
        <v>33</v>
      </c>
      <c r="K494">
        <v>709</v>
      </c>
      <c r="L494" t="s">
        <v>416</v>
      </c>
      <c r="M494">
        <v>1</v>
      </c>
      <c r="N494" t="s">
        <v>26</v>
      </c>
      <c r="S494">
        <v>709</v>
      </c>
      <c r="T494" t="s">
        <v>407</v>
      </c>
      <c r="U494" t="s">
        <v>416</v>
      </c>
      <c r="V494" s="14" t="s">
        <v>406</v>
      </c>
    </row>
    <row r="495" spans="1:22">
      <c r="A495" s="13">
        <v>111001116710</v>
      </c>
      <c r="B495">
        <v>1</v>
      </c>
      <c r="C495" t="s">
        <v>20</v>
      </c>
      <c r="D495">
        <v>10</v>
      </c>
      <c r="E495" t="s">
        <v>405</v>
      </c>
      <c r="F495">
        <v>1001</v>
      </c>
      <c r="G495" t="s">
        <v>406</v>
      </c>
      <c r="H495" t="s">
        <v>407</v>
      </c>
      <c r="I495">
        <v>116</v>
      </c>
      <c r="J495" t="s">
        <v>313</v>
      </c>
      <c r="K495">
        <v>710</v>
      </c>
      <c r="L495" t="s">
        <v>406</v>
      </c>
      <c r="M495">
        <v>1</v>
      </c>
      <c r="N495" t="s">
        <v>26</v>
      </c>
      <c r="S495">
        <v>710</v>
      </c>
      <c r="T495" t="s">
        <v>407</v>
      </c>
      <c r="U495" t="s">
        <v>406</v>
      </c>
      <c r="V495" s="14" t="s">
        <v>406</v>
      </c>
    </row>
    <row r="496" spans="1:22">
      <c r="A496" s="13">
        <v>111001116711</v>
      </c>
      <c r="B496">
        <v>1</v>
      </c>
      <c r="C496" t="s">
        <v>20</v>
      </c>
      <c r="D496">
        <v>10</v>
      </c>
      <c r="E496" t="s">
        <v>405</v>
      </c>
      <c r="F496">
        <v>1001</v>
      </c>
      <c r="G496" t="s">
        <v>406</v>
      </c>
      <c r="H496" t="s">
        <v>407</v>
      </c>
      <c r="I496">
        <v>116</v>
      </c>
      <c r="J496" t="s">
        <v>313</v>
      </c>
      <c r="K496">
        <v>711</v>
      </c>
      <c r="L496" t="s">
        <v>417</v>
      </c>
      <c r="M496">
        <v>1</v>
      </c>
      <c r="N496" t="s">
        <v>26</v>
      </c>
      <c r="S496">
        <v>711</v>
      </c>
      <c r="T496" t="s">
        <v>407</v>
      </c>
      <c r="U496" t="s">
        <v>417</v>
      </c>
      <c r="V496" s="14" t="s">
        <v>406</v>
      </c>
    </row>
    <row r="497" spans="1:22">
      <c r="A497" s="13">
        <v>111001116712</v>
      </c>
      <c r="B497">
        <v>1</v>
      </c>
      <c r="C497" t="s">
        <v>20</v>
      </c>
      <c r="D497">
        <v>10</v>
      </c>
      <c r="E497" t="s">
        <v>405</v>
      </c>
      <c r="F497">
        <v>1001</v>
      </c>
      <c r="G497" t="s">
        <v>406</v>
      </c>
      <c r="H497" t="s">
        <v>407</v>
      </c>
      <c r="I497">
        <v>116</v>
      </c>
      <c r="J497" t="s">
        <v>313</v>
      </c>
      <c r="K497">
        <v>712</v>
      </c>
      <c r="L497" t="s">
        <v>418</v>
      </c>
      <c r="M497">
        <v>1</v>
      </c>
      <c r="N497" t="s">
        <v>26</v>
      </c>
      <c r="S497">
        <v>712</v>
      </c>
      <c r="T497" t="s">
        <v>407</v>
      </c>
      <c r="U497" t="s">
        <v>418</v>
      </c>
      <c r="V497" s="14" t="s">
        <v>406</v>
      </c>
    </row>
    <row r="498" spans="1:22">
      <c r="A498" s="13">
        <v>111001183713</v>
      </c>
      <c r="B498">
        <v>1</v>
      </c>
      <c r="C498" t="s">
        <v>20</v>
      </c>
      <c r="D498">
        <v>10</v>
      </c>
      <c r="E498" t="s">
        <v>405</v>
      </c>
      <c r="F498">
        <v>1001</v>
      </c>
      <c r="G498" t="s">
        <v>406</v>
      </c>
      <c r="H498" t="s">
        <v>407</v>
      </c>
      <c r="I498">
        <v>183</v>
      </c>
      <c r="J498" t="s">
        <v>37</v>
      </c>
      <c r="K498">
        <v>713</v>
      </c>
      <c r="L498" t="s">
        <v>415</v>
      </c>
      <c r="M498">
        <v>1</v>
      </c>
      <c r="N498" t="s">
        <v>26</v>
      </c>
      <c r="S498">
        <v>713</v>
      </c>
      <c r="T498" t="s">
        <v>407</v>
      </c>
      <c r="U498" t="s">
        <v>415</v>
      </c>
      <c r="V498" s="14" t="s">
        <v>406</v>
      </c>
    </row>
    <row r="499" spans="1:22">
      <c r="A499" s="13">
        <v>111002002701</v>
      </c>
      <c r="B499">
        <v>1</v>
      </c>
      <c r="C499" t="s">
        <v>20</v>
      </c>
      <c r="D499">
        <v>10</v>
      </c>
      <c r="E499" t="s">
        <v>405</v>
      </c>
      <c r="F499">
        <v>1002</v>
      </c>
      <c r="G499" t="s">
        <v>419</v>
      </c>
      <c r="H499" t="s">
        <v>420</v>
      </c>
      <c r="I499">
        <v>2</v>
      </c>
      <c r="J499" t="s">
        <v>24</v>
      </c>
      <c r="K499">
        <v>701</v>
      </c>
      <c r="L499" t="s">
        <v>419</v>
      </c>
      <c r="M499">
        <v>1</v>
      </c>
      <c r="N499" t="s">
        <v>26</v>
      </c>
      <c r="S499">
        <v>701</v>
      </c>
      <c r="T499" t="s">
        <v>420</v>
      </c>
      <c r="U499" t="s">
        <v>419</v>
      </c>
      <c r="V499" s="14" t="s">
        <v>419</v>
      </c>
    </row>
    <row r="500" spans="1:22">
      <c r="A500" s="13">
        <v>111002007702</v>
      </c>
      <c r="B500">
        <v>1</v>
      </c>
      <c r="C500" t="s">
        <v>20</v>
      </c>
      <c r="D500">
        <v>10</v>
      </c>
      <c r="E500" t="s">
        <v>405</v>
      </c>
      <c r="F500">
        <v>1002</v>
      </c>
      <c r="G500" t="s">
        <v>419</v>
      </c>
      <c r="H500" t="s">
        <v>420</v>
      </c>
      <c r="I500">
        <v>7</v>
      </c>
      <c r="J500" t="s">
        <v>93</v>
      </c>
      <c r="K500">
        <v>702</v>
      </c>
      <c r="L500" t="s">
        <v>419</v>
      </c>
      <c r="M500">
        <v>1</v>
      </c>
      <c r="N500" t="s">
        <v>26</v>
      </c>
      <c r="S500">
        <v>702</v>
      </c>
      <c r="T500" t="s">
        <v>420</v>
      </c>
      <c r="U500" t="s">
        <v>419</v>
      </c>
      <c r="V500" s="14" t="s">
        <v>419</v>
      </c>
    </row>
    <row r="501" spans="1:22">
      <c r="A501" s="13">
        <v>111002116703</v>
      </c>
      <c r="B501">
        <v>1</v>
      </c>
      <c r="C501" t="s">
        <v>20</v>
      </c>
      <c r="D501">
        <v>10</v>
      </c>
      <c r="E501" t="s">
        <v>405</v>
      </c>
      <c r="F501">
        <v>1002</v>
      </c>
      <c r="G501" t="s">
        <v>419</v>
      </c>
      <c r="H501" t="s">
        <v>420</v>
      </c>
      <c r="I501">
        <v>116</v>
      </c>
      <c r="J501" t="s">
        <v>313</v>
      </c>
      <c r="K501">
        <v>703</v>
      </c>
      <c r="L501" t="s">
        <v>419</v>
      </c>
      <c r="M501">
        <v>1</v>
      </c>
      <c r="N501" t="s">
        <v>26</v>
      </c>
      <c r="S501">
        <v>703</v>
      </c>
      <c r="T501" t="s">
        <v>420</v>
      </c>
      <c r="U501" t="s">
        <v>419</v>
      </c>
      <c r="V501" s="14" t="s">
        <v>419</v>
      </c>
    </row>
    <row r="502" spans="1:22">
      <c r="A502" s="13">
        <v>111101061701</v>
      </c>
      <c r="B502">
        <v>1</v>
      </c>
      <c r="C502" t="s">
        <v>20</v>
      </c>
      <c r="D502">
        <v>11</v>
      </c>
      <c r="E502" t="s">
        <v>421</v>
      </c>
      <c r="F502">
        <v>1101</v>
      </c>
      <c r="G502" t="s">
        <v>422</v>
      </c>
      <c r="H502" t="s">
        <v>421</v>
      </c>
      <c r="I502">
        <v>61</v>
      </c>
      <c r="J502" t="s">
        <v>170</v>
      </c>
      <c r="K502">
        <v>701</v>
      </c>
      <c r="L502" t="s">
        <v>949</v>
      </c>
      <c r="M502">
        <v>1</v>
      </c>
      <c r="N502" t="s">
        <v>26</v>
      </c>
      <c r="S502">
        <v>701</v>
      </c>
      <c r="T502" t="s">
        <v>421</v>
      </c>
      <c r="U502" t="s">
        <v>949</v>
      </c>
      <c r="V502" s="14" t="s">
        <v>422</v>
      </c>
    </row>
    <row r="503" spans="1:22">
      <c r="A503" s="13">
        <v>111101104702</v>
      </c>
      <c r="B503">
        <v>1</v>
      </c>
      <c r="C503" t="s">
        <v>20</v>
      </c>
      <c r="D503">
        <v>11</v>
      </c>
      <c r="E503" t="s">
        <v>421</v>
      </c>
      <c r="F503">
        <v>1101</v>
      </c>
      <c r="G503" t="s">
        <v>422</v>
      </c>
      <c r="H503" t="s">
        <v>421</v>
      </c>
      <c r="I503">
        <v>104</v>
      </c>
      <c r="J503" t="s">
        <v>33</v>
      </c>
      <c r="K503">
        <v>702</v>
      </c>
      <c r="L503" t="s">
        <v>422</v>
      </c>
      <c r="M503">
        <v>1</v>
      </c>
      <c r="N503" t="s">
        <v>26</v>
      </c>
      <c r="S503">
        <v>702</v>
      </c>
      <c r="T503" t="s">
        <v>421</v>
      </c>
      <c r="U503" t="s">
        <v>422</v>
      </c>
      <c r="V503" s="14" t="s">
        <v>422</v>
      </c>
    </row>
    <row r="504" spans="1:22">
      <c r="A504" s="13">
        <v>111201007701</v>
      </c>
      <c r="B504">
        <v>1</v>
      </c>
      <c r="C504" t="s">
        <v>20</v>
      </c>
      <c r="D504">
        <v>12</v>
      </c>
      <c r="E504" t="s">
        <v>423</v>
      </c>
      <c r="F504">
        <v>1201</v>
      </c>
      <c r="G504" t="s">
        <v>423</v>
      </c>
      <c r="H504" t="s">
        <v>423</v>
      </c>
      <c r="I504">
        <v>7</v>
      </c>
      <c r="J504" t="s">
        <v>93</v>
      </c>
      <c r="K504">
        <v>701</v>
      </c>
      <c r="L504" t="s">
        <v>428</v>
      </c>
      <c r="M504">
        <v>1</v>
      </c>
      <c r="N504" t="s">
        <v>26</v>
      </c>
      <c r="S504">
        <v>701</v>
      </c>
      <c r="T504" t="s">
        <v>423</v>
      </c>
      <c r="U504" t="s">
        <v>428</v>
      </c>
      <c r="V504" s="14" t="s">
        <v>423</v>
      </c>
    </row>
    <row r="505" spans="1:22">
      <c r="A505" s="13">
        <v>111201007702</v>
      </c>
      <c r="B505">
        <v>1</v>
      </c>
      <c r="C505" t="s">
        <v>20</v>
      </c>
      <c r="D505">
        <v>12</v>
      </c>
      <c r="E505" t="s">
        <v>423</v>
      </c>
      <c r="F505">
        <v>1201</v>
      </c>
      <c r="G505" t="s">
        <v>423</v>
      </c>
      <c r="H505" t="s">
        <v>423</v>
      </c>
      <c r="I505">
        <v>7</v>
      </c>
      <c r="J505" t="s">
        <v>93</v>
      </c>
      <c r="K505">
        <v>702</v>
      </c>
      <c r="L505" t="s">
        <v>429</v>
      </c>
      <c r="M505">
        <v>1</v>
      </c>
      <c r="N505" t="s">
        <v>26</v>
      </c>
      <c r="S505">
        <v>702</v>
      </c>
      <c r="T505" t="s">
        <v>423</v>
      </c>
      <c r="U505" t="s">
        <v>429</v>
      </c>
      <c r="V505" s="14" t="s">
        <v>423</v>
      </c>
    </row>
    <row r="506" spans="1:22">
      <c r="A506" s="13">
        <v>111201007715</v>
      </c>
      <c r="B506">
        <v>1</v>
      </c>
      <c r="C506" t="s">
        <v>20</v>
      </c>
      <c r="D506">
        <v>12</v>
      </c>
      <c r="E506" t="s">
        <v>423</v>
      </c>
      <c r="F506">
        <v>1201</v>
      </c>
      <c r="G506" t="s">
        <v>423</v>
      </c>
      <c r="H506" t="s">
        <v>423</v>
      </c>
      <c r="I506">
        <v>7</v>
      </c>
      <c r="J506" t="s">
        <v>93</v>
      </c>
      <c r="K506">
        <v>715</v>
      </c>
      <c r="L506" t="s">
        <v>620</v>
      </c>
      <c r="M506">
        <v>1</v>
      </c>
      <c r="N506" t="s">
        <v>26</v>
      </c>
      <c r="S506">
        <v>715</v>
      </c>
      <c r="T506" t="s">
        <v>423</v>
      </c>
      <c r="U506" t="s">
        <v>620</v>
      </c>
      <c r="V506" s="14" t="s">
        <v>423</v>
      </c>
    </row>
    <row r="507" spans="1:22">
      <c r="A507" s="13">
        <v>111201007716</v>
      </c>
      <c r="B507">
        <v>1</v>
      </c>
      <c r="C507" t="s">
        <v>20</v>
      </c>
      <c r="D507">
        <v>12</v>
      </c>
      <c r="E507" t="s">
        <v>423</v>
      </c>
      <c r="F507">
        <v>1201</v>
      </c>
      <c r="G507" t="s">
        <v>423</v>
      </c>
      <c r="H507" t="s">
        <v>423</v>
      </c>
      <c r="I507">
        <v>7</v>
      </c>
      <c r="J507" t="s">
        <v>93</v>
      </c>
      <c r="K507">
        <v>716</v>
      </c>
      <c r="L507" t="s">
        <v>622</v>
      </c>
      <c r="M507">
        <v>1</v>
      </c>
      <c r="N507" t="s">
        <v>26</v>
      </c>
      <c r="S507">
        <v>716</v>
      </c>
      <c r="T507" t="s">
        <v>423</v>
      </c>
      <c r="U507" t="s">
        <v>622</v>
      </c>
      <c r="V507" s="14" t="s">
        <v>423</v>
      </c>
    </row>
    <row r="508" spans="1:22">
      <c r="A508" s="13">
        <v>111201007717</v>
      </c>
      <c r="B508">
        <v>1</v>
      </c>
      <c r="C508" t="s">
        <v>20</v>
      </c>
      <c r="D508">
        <v>12</v>
      </c>
      <c r="E508" t="s">
        <v>423</v>
      </c>
      <c r="F508">
        <v>1201</v>
      </c>
      <c r="G508" t="s">
        <v>423</v>
      </c>
      <c r="H508" t="s">
        <v>423</v>
      </c>
      <c r="I508">
        <v>7</v>
      </c>
      <c r="J508" t="s">
        <v>93</v>
      </c>
      <c r="K508">
        <v>717</v>
      </c>
      <c r="L508" t="s">
        <v>623</v>
      </c>
      <c r="M508">
        <v>1</v>
      </c>
      <c r="N508" t="s">
        <v>26</v>
      </c>
      <c r="S508">
        <v>717</v>
      </c>
      <c r="T508" t="s">
        <v>423</v>
      </c>
      <c r="U508" t="s">
        <v>623</v>
      </c>
      <c r="V508" s="14" t="s">
        <v>423</v>
      </c>
    </row>
    <row r="509" spans="1:22">
      <c r="A509" s="13">
        <v>111201007708</v>
      </c>
      <c r="B509">
        <v>1</v>
      </c>
      <c r="C509" t="s">
        <v>20</v>
      </c>
      <c r="D509">
        <v>12</v>
      </c>
      <c r="E509" t="s">
        <v>423</v>
      </c>
      <c r="F509">
        <v>1201</v>
      </c>
      <c r="G509" t="s">
        <v>423</v>
      </c>
      <c r="H509" t="s">
        <v>423</v>
      </c>
      <c r="I509">
        <v>7</v>
      </c>
      <c r="J509" t="s">
        <v>93</v>
      </c>
      <c r="K509">
        <v>708</v>
      </c>
      <c r="L509" t="s">
        <v>424</v>
      </c>
      <c r="M509">
        <v>1</v>
      </c>
      <c r="N509" t="s">
        <v>26</v>
      </c>
      <c r="S509">
        <v>708</v>
      </c>
      <c r="T509" t="s">
        <v>423</v>
      </c>
      <c r="U509" t="s">
        <v>424</v>
      </c>
      <c r="V509" s="14" t="s">
        <v>423</v>
      </c>
    </row>
    <row r="510" spans="1:22">
      <c r="A510" s="13">
        <v>111201007718</v>
      </c>
      <c r="B510">
        <v>1</v>
      </c>
      <c r="C510" t="s">
        <v>20</v>
      </c>
      <c r="D510">
        <v>12</v>
      </c>
      <c r="E510" t="s">
        <v>423</v>
      </c>
      <c r="F510">
        <v>1201</v>
      </c>
      <c r="G510" t="s">
        <v>423</v>
      </c>
      <c r="H510" t="s">
        <v>423</v>
      </c>
      <c r="I510">
        <v>7</v>
      </c>
      <c r="J510" t="s">
        <v>93</v>
      </c>
      <c r="K510">
        <v>718</v>
      </c>
      <c r="L510" t="s">
        <v>621</v>
      </c>
      <c r="M510">
        <v>1</v>
      </c>
      <c r="N510" t="s">
        <v>26</v>
      </c>
      <c r="S510">
        <v>718</v>
      </c>
      <c r="T510" t="s">
        <v>423</v>
      </c>
      <c r="U510" t="s">
        <v>621</v>
      </c>
      <c r="V510" s="14" t="s">
        <v>423</v>
      </c>
    </row>
    <row r="511" spans="1:22">
      <c r="A511" s="13">
        <v>111201007710</v>
      </c>
      <c r="B511">
        <v>1</v>
      </c>
      <c r="C511" t="s">
        <v>20</v>
      </c>
      <c r="D511">
        <v>12</v>
      </c>
      <c r="E511" t="s">
        <v>423</v>
      </c>
      <c r="F511">
        <v>1201</v>
      </c>
      <c r="G511" t="s">
        <v>423</v>
      </c>
      <c r="H511" t="s">
        <v>423</v>
      </c>
      <c r="I511">
        <v>7</v>
      </c>
      <c r="J511" t="s">
        <v>93</v>
      </c>
      <c r="K511">
        <v>710</v>
      </c>
      <c r="L511" t="s">
        <v>426</v>
      </c>
      <c r="M511">
        <v>1</v>
      </c>
      <c r="N511" t="s">
        <v>26</v>
      </c>
      <c r="S511">
        <v>710</v>
      </c>
      <c r="T511" t="s">
        <v>423</v>
      </c>
      <c r="U511" t="s">
        <v>426</v>
      </c>
      <c r="V511" s="14" t="s">
        <v>423</v>
      </c>
    </row>
    <row r="512" spans="1:22">
      <c r="A512" s="13">
        <v>111201007719</v>
      </c>
      <c r="B512">
        <v>1</v>
      </c>
      <c r="C512" t="s">
        <v>20</v>
      </c>
      <c r="D512">
        <v>12</v>
      </c>
      <c r="E512" t="s">
        <v>423</v>
      </c>
      <c r="F512">
        <v>1201</v>
      </c>
      <c r="G512" t="s">
        <v>423</v>
      </c>
      <c r="H512" t="s">
        <v>423</v>
      </c>
      <c r="I512">
        <v>7</v>
      </c>
      <c r="J512" t="s">
        <v>93</v>
      </c>
      <c r="K512">
        <v>719</v>
      </c>
      <c r="L512" t="s">
        <v>624</v>
      </c>
      <c r="M512">
        <v>1</v>
      </c>
      <c r="N512" t="s">
        <v>26</v>
      </c>
      <c r="S512">
        <v>719</v>
      </c>
      <c r="T512" t="s">
        <v>423</v>
      </c>
      <c r="U512" t="s">
        <v>624</v>
      </c>
      <c r="V512" s="14" t="s">
        <v>423</v>
      </c>
    </row>
    <row r="513" spans="1:22">
      <c r="A513" s="13">
        <v>111201007709</v>
      </c>
      <c r="B513">
        <v>1</v>
      </c>
      <c r="C513" t="s">
        <v>20</v>
      </c>
      <c r="D513">
        <v>12</v>
      </c>
      <c r="E513" t="s">
        <v>423</v>
      </c>
      <c r="F513">
        <v>1201</v>
      </c>
      <c r="G513" t="s">
        <v>423</v>
      </c>
      <c r="H513" t="s">
        <v>423</v>
      </c>
      <c r="I513">
        <v>7</v>
      </c>
      <c r="J513" t="s">
        <v>93</v>
      </c>
      <c r="K513">
        <v>709</v>
      </c>
      <c r="L513" t="s">
        <v>425</v>
      </c>
      <c r="M513">
        <v>1</v>
      </c>
      <c r="N513" t="s">
        <v>26</v>
      </c>
      <c r="S513">
        <v>709</v>
      </c>
      <c r="T513" t="s">
        <v>423</v>
      </c>
      <c r="U513" t="s">
        <v>425</v>
      </c>
      <c r="V513" s="14" t="s">
        <v>423</v>
      </c>
    </row>
    <row r="514" spans="1:22">
      <c r="A514" s="13">
        <v>111201007703</v>
      </c>
      <c r="B514">
        <v>1</v>
      </c>
      <c r="C514" t="s">
        <v>20</v>
      </c>
      <c r="D514">
        <v>12</v>
      </c>
      <c r="E514" t="s">
        <v>423</v>
      </c>
      <c r="F514">
        <v>1201</v>
      </c>
      <c r="G514" t="s">
        <v>423</v>
      </c>
      <c r="H514" t="s">
        <v>423</v>
      </c>
      <c r="I514">
        <v>7</v>
      </c>
      <c r="J514" t="s">
        <v>93</v>
      </c>
      <c r="K514">
        <v>703</v>
      </c>
      <c r="L514" t="s">
        <v>430</v>
      </c>
      <c r="M514">
        <v>1</v>
      </c>
      <c r="N514" t="s">
        <v>26</v>
      </c>
      <c r="S514">
        <v>703</v>
      </c>
      <c r="T514" t="s">
        <v>423</v>
      </c>
      <c r="U514" t="s">
        <v>430</v>
      </c>
      <c r="V514" s="14" t="s">
        <v>423</v>
      </c>
    </row>
    <row r="515" spans="1:22">
      <c r="A515" s="13">
        <v>111201007704</v>
      </c>
      <c r="B515">
        <v>1</v>
      </c>
      <c r="C515" t="s">
        <v>20</v>
      </c>
      <c r="D515">
        <v>12</v>
      </c>
      <c r="E515" t="s">
        <v>423</v>
      </c>
      <c r="F515">
        <v>1201</v>
      </c>
      <c r="G515" t="s">
        <v>423</v>
      </c>
      <c r="H515" t="s">
        <v>423</v>
      </c>
      <c r="I515">
        <v>7</v>
      </c>
      <c r="J515" t="s">
        <v>93</v>
      </c>
      <c r="K515">
        <v>704</v>
      </c>
      <c r="L515" t="s">
        <v>431</v>
      </c>
      <c r="M515">
        <v>1</v>
      </c>
      <c r="N515" t="s">
        <v>26</v>
      </c>
      <c r="S515">
        <v>704</v>
      </c>
      <c r="T515" t="s">
        <v>423</v>
      </c>
      <c r="U515" t="s">
        <v>431</v>
      </c>
      <c r="V515" s="14" t="s">
        <v>423</v>
      </c>
    </row>
    <row r="516" spans="1:22">
      <c r="A516" s="13">
        <v>111201007711</v>
      </c>
      <c r="B516">
        <v>1</v>
      </c>
      <c r="C516" t="s">
        <v>20</v>
      </c>
      <c r="D516">
        <v>12</v>
      </c>
      <c r="E516" t="s">
        <v>423</v>
      </c>
      <c r="F516">
        <v>1201</v>
      </c>
      <c r="G516" t="s">
        <v>423</v>
      </c>
      <c r="H516" t="s">
        <v>423</v>
      </c>
      <c r="I516">
        <v>7</v>
      </c>
      <c r="J516" t="s">
        <v>93</v>
      </c>
      <c r="K516">
        <v>711</v>
      </c>
      <c r="L516" t="s">
        <v>427</v>
      </c>
      <c r="M516">
        <v>1</v>
      </c>
      <c r="N516" t="s">
        <v>26</v>
      </c>
      <c r="S516">
        <v>711</v>
      </c>
      <c r="T516" t="s">
        <v>423</v>
      </c>
      <c r="U516" t="s">
        <v>427</v>
      </c>
      <c r="V516" s="14" t="s">
        <v>423</v>
      </c>
    </row>
    <row r="517" spans="1:22">
      <c r="A517" s="13">
        <v>111201007720</v>
      </c>
      <c r="B517">
        <v>1</v>
      </c>
      <c r="C517" t="s">
        <v>20</v>
      </c>
      <c r="D517">
        <v>12</v>
      </c>
      <c r="E517" t="s">
        <v>423</v>
      </c>
      <c r="F517">
        <v>1201</v>
      </c>
      <c r="G517" t="s">
        <v>423</v>
      </c>
      <c r="H517" t="s">
        <v>423</v>
      </c>
      <c r="I517">
        <v>7</v>
      </c>
      <c r="J517" t="s">
        <v>93</v>
      </c>
      <c r="K517">
        <v>720</v>
      </c>
      <c r="L517" t="s">
        <v>950</v>
      </c>
      <c r="M517">
        <v>1</v>
      </c>
      <c r="N517" t="s">
        <v>26</v>
      </c>
      <c r="S517">
        <v>720</v>
      </c>
      <c r="T517" t="s">
        <v>423</v>
      </c>
      <c r="U517" t="s">
        <v>950</v>
      </c>
      <c r="V517" s="14" t="s">
        <v>423</v>
      </c>
    </row>
    <row r="518" spans="1:22">
      <c r="A518" s="13">
        <v>121201201721</v>
      </c>
      <c r="B518">
        <v>2</v>
      </c>
      <c r="C518" t="s">
        <v>432</v>
      </c>
      <c r="D518">
        <v>12</v>
      </c>
      <c r="E518" t="s">
        <v>423</v>
      </c>
      <c r="F518">
        <v>1201</v>
      </c>
      <c r="G518" t="s">
        <v>423</v>
      </c>
      <c r="H518" t="s">
        <v>423</v>
      </c>
      <c r="I518">
        <v>201</v>
      </c>
      <c r="J518" t="s">
        <v>490</v>
      </c>
      <c r="K518">
        <v>721</v>
      </c>
      <c r="L518" t="s">
        <v>951</v>
      </c>
      <c r="M518">
        <v>1</v>
      </c>
      <c r="N518" t="s">
        <v>26</v>
      </c>
      <c r="S518">
        <v>721</v>
      </c>
      <c r="T518" t="s">
        <v>423</v>
      </c>
      <c r="U518" t="s">
        <v>951</v>
      </c>
      <c r="V518" s="14" t="s">
        <v>423</v>
      </c>
    </row>
    <row r="519" spans="1:22">
      <c r="A519" s="13">
        <v>121201007705</v>
      </c>
      <c r="B519">
        <v>2</v>
      </c>
      <c r="C519" t="s">
        <v>432</v>
      </c>
      <c r="D519">
        <v>12</v>
      </c>
      <c r="E519" t="s">
        <v>423</v>
      </c>
      <c r="F519">
        <v>1201</v>
      </c>
      <c r="G519" t="s">
        <v>423</v>
      </c>
      <c r="H519" t="s">
        <v>423</v>
      </c>
      <c r="I519">
        <v>7</v>
      </c>
      <c r="J519" t="s">
        <v>93</v>
      </c>
      <c r="K519">
        <v>705</v>
      </c>
      <c r="L519" t="s">
        <v>433</v>
      </c>
      <c r="M519">
        <v>1</v>
      </c>
      <c r="N519" t="s">
        <v>26</v>
      </c>
      <c r="S519">
        <v>705</v>
      </c>
      <c r="T519" t="s">
        <v>423</v>
      </c>
      <c r="U519" t="s">
        <v>433</v>
      </c>
      <c r="V519" s="14" t="s">
        <v>423</v>
      </c>
    </row>
    <row r="520" spans="1:22">
      <c r="A520" s="13">
        <v>121201007712</v>
      </c>
      <c r="B520">
        <v>2</v>
      </c>
      <c r="C520" t="s">
        <v>432</v>
      </c>
      <c r="D520">
        <v>12</v>
      </c>
      <c r="E520" t="s">
        <v>423</v>
      </c>
      <c r="F520">
        <v>1201</v>
      </c>
      <c r="G520" t="s">
        <v>423</v>
      </c>
      <c r="H520" t="s">
        <v>423</v>
      </c>
      <c r="I520">
        <v>7</v>
      </c>
      <c r="J520" t="s">
        <v>93</v>
      </c>
      <c r="K520">
        <v>712</v>
      </c>
      <c r="L520" t="s">
        <v>439</v>
      </c>
      <c r="M520">
        <v>1</v>
      </c>
      <c r="N520" t="s">
        <v>26</v>
      </c>
      <c r="S520">
        <v>712</v>
      </c>
      <c r="T520" t="s">
        <v>423</v>
      </c>
      <c r="U520" t="s">
        <v>439</v>
      </c>
      <c r="V520" s="14" t="s">
        <v>423</v>
      </c>
    </row>
    <row r="521" spans="1:22">
      <c r="A521" s="13">
        <v>121201007722</v>
      </c>
      <c r="B521">
        <v>2</v>
      </c>
      <c r="C521" t="s">
        <v>432</v>
      </c>
      <c r="D521">
        <v>12</v>
      </c>
      <c r="E521" t="s">
        <v>423</v>
      </c>
      <c r="F521">
        <v>1201</v>
      </c>
      <c r="G521" t="s">
        <v>423</v>
      </c>
      <c r="H521" t="s">
        <v>423</v>
      </c>
      <c r="I521">
        <v>7</v>
      </c>
      <c r="J521" t="s">
        <v>93</v>
      </c>
      <c r="K521">
        <v>722</v>
      </c>
      <c r="L521" t="s">
        <v>625</v>
      </c>
      <c r="M521">
        <v>1</v>
      </c>
      <c r="N521" t="s">
        <v>26</v>
      </c>
      <c r="S521">
        <v>722</v>
      </c>
      <c r="T521" t="s">
        <v>423</v>
      </c>
      <c r="U521" t="s">
        <v>625</v>
      </c>
      <c r="V521" s="14" t="s">
        <v>423</v>
      </c>
    </row>
    <row r="522" spans="1:22">
      <c r="A522" s="13">
        <v>121201007706</v>
      </c>
      <c r="B522">
        <v>2</v>
      </c>
      <c r="C522" t="s">
        <v>432</v>
      </c>
      <c r="D522">
        <v>12</v>
      </c>
      <c r="E522" t="s">
        <v>423</v>
      </c>
      <c r="F522">
        <v>1201</v>
      </c>
      <c r="G522" t="s">
        <v>423</v>
      </c>
      <c r="H522" t="s">
        <v>423</v>
      </c>
      <c r="I522">
        <v>7</v>
      </c>
      <c r="J522" t="s">
        <v>93</v>
      </c>
      <c r="K522">
        <v>706</v>
      </c>
      <c r="L522" t="s">
        <v>434</v>
      </c>
      <c r="M522">
        <v>1</v>
      </c>
      <c r="N522" t="s">
        <v>26</v>
      </c>
      <c r="S522">
        <v>706</v>
      </c>
      <c r="T522" t="s">
        <v>423</v>
      </c>
      <c r="U522" t="s">
        <v>434</v>
      </c>
      <c r="V522" s="14" t="s">
        <v>423</v>
      </c>
    </row>
    <row r="523" spans="1:22">
      <c r="A523" s="13">
        <v>121201179713</v>
      </c>
      <c r="B523">
        <v>2</v>
      </c>
      <c r="C523" t="s">
        <v>432</v>
      </c>
      <c r="D523">
        <v>12</v>
      </c>
      <c r="E523" t="s">
        <v>423</v>
      </c>
      <c r="F523">
        <v>1201</v>
      </c>
      <c r="G523" t="s">
        <v>423</v>
      </c>
      <c r="H523" t="s">
        <v>423</v>
      </c>
      <c r="I523">
        <v>179</v>
      </c>
      <c r="J523" t="s">
        <v>436</v>
      </c>
      <c r="K523">
        <v>713</v>
      </c>
      <c r="L523" t="s">
        <v>437</v>
      </c>
      <c r="M523">
        <v>1</v>
      </c>
      <c r="N523" t="s">
        <v>26</v>
      </c>
      <c r="S523">
        <v>713</v>
      </c>
      <c r="T523" t="s">
        <v>423</v>
      </c>
      <c r="U523" t="s">
        <v>437</v>
      </c>
      <c r="V523" s="14" t="s">
        <v>423</v>
      </c>
    </row>
    <row r="524" spans="1:22">
      <c r="A524" s="13">
        <v>121201007723</v>
      </c>
      <c r="B524">
        <v>2</v>
      </c>
      <c r="C524" t="s">
        <v>432</v>
      </c>
      <c r="D524">
        <v>12</v>
      </c>
      <c r="E524" t="s">
        <v>423</v>
      </c>
      <c r="F524">
        <v>1201</v>
      </c>
      <c r="G524" t="s">
        <v>423</v>
      </c>
      <c r="H524" t="s">
        <v>423</v>
      </c>
      <c r="I524">
        <v>7</v>
      </c>
      <c r="J524" t="s">
        <v>93</v>
      </c>
      <c r="K524">
        <v>723</v>
      </c>
      <c r="L524" t="s">
        <v>627</v>
      </c>
      <c r="M524">
        <v>1</v>
      </c>
      <c r="N524" t="s">
        <v>26</v>
      </c>
      <c r="S524">
        <v>723</v>
      </c>
      <c r="T524" t="s">
        <v>423</v>
      </c>
      <c r="U524" t="s">
        <v>627</v>
      </c>
      <c r="V524" s="14" t="s">
        <v>423</v>
      </c>
    </row>
    <row r="525" spans="1:22">
      <c r="A525" s="13">
        <v>121201007707</v>
      </c>
      <c r="B525">
        <v>2</v>
      </c>
      <c r="C525" t="s">
        <v>432</v>
      </c>
      <c r="D525">
        <v>12</v>
      </c>
      <c r="E525" t="s">
        <v>423</v>
      </c>
      <c r="F525">
        <v>1201</v>
      </c>
      <c r="G525" t="s">
        <v>423</v>
      </c>
      <c r="H525" t="s">
        <v>423</v>
      </c>
      <c r="I525">
        <v>7</v>
      </c>
      <c r="J525" t="s">
        <v>93</v>
      </c>
      <c r="K525">
        <v>707</v>
      </c>
      <c r="L525" t="s">
        <v>435</v>
      </c>
      <c r="M525">
        <v>1</v>
      </c>
      <c r="N525" t="s">
        <v>26</v>
      </c>
      <c r="S525">
        <v>707</v>
      </c>
      <c r="T525" t="s">
        <v>423</v>
      </c>
      <c r="U525" t="s">
        <v>435</v>
      </c>
      <c r="V525" s="14" t="s">
        <v>423</v>
      </c>
    </row>
    <row r="526" spans="1:22">
      <c r="A526" s="13">
        <v>121201179714</v>
      </c>
      <c r="B526">
        <v>2</v>
      </c>
      <c r="C526" t="s">
        <v>432</v>
      </c>
      <c r="D526">
        <v>12</v>
      </c>
      <c r="E526" t="s">
        <v>423</v>
      </c>
      <c r="F526">
        <v>1201</v>
      </c>
      <c r="G526" t="s">
        <v>423</v>
      </c>
      <c r="H526" t="s">
        <v>423</v>
      </c>
      <c r="I526">
        <v>179</v>
      </c>
      <c r="J526" t="s">
        <v>436</v>
      </c>
      <c r="K526">
        <v>714</v>
      </c>
      <c r="L526" t="s">
        <v>438</v>
      </c>
      <c r="M526">
        <v>1</v>
      </c>
      <c r="N526" t="s">
        <v>26</v>
      </c>
      <c r="S526">
        <v>714</v>
      </c>
      <c r="T526" t="s">
        <v>423</v>
      </c>
      <c r="U526" t="s">
        <v>438</v>
      </c>
      <c r="V526" s="14" t="s">
        <v>423</v>
      </c>
    </row>
    <row r="527" spans="1:22">
      <c r="A527" s="13">
        <v>121201007724</v>
      </c>
      <c r="B527">
        <v>2</v>
      </c>
      <c r="C527" t="s">
        <v>432</v>
      </c>
      <c r="D527">
        <v>12</v>
      </c>
      <c r="E527" t="s">
        <v>423</v>
      </c>
      <c r="F527">
        <v>1201</v>
      </c>
      <c r="G527" t="s">
        <v>423</v>
      </c>
      <c r="H527" t="s">
        <v>423</v>
      </c>
      <c r="I527">
        <v>7</v>
      </c>
      <c r="J527" t="s">
        <v>93</v>
      </c>
      <c r="K527">
        <v>724</v>
      </c>
      <c r="L527" t="s">
        <v>952</v>
      </c>
      <c r="M527">
        <v>1</v>
      </c>
      <c r="N527" t="s">
        <v>26</v>
      </c>
      <c r="S527">
        <v>724</v>
      </c>
      <c r="T527" t="s">
        <v>423</v>
      </c>
      <c r="U527" t="s">
        <v>952</v>
      </c>
      <c r="V527" s="14" t="s">
        <v>423</v>
      </c>
    </row>
    <row r="528" spans="1:22">
      <c r="A528" s="13">
        <v>111301007701</v>
      </c>
      <c r="B528">
        <v>1</v>
      </c>
      <c r="C528" t="s">
        <v>20</v>
      </c>
      <c r="D528">
        <v>13</v>
      </c>
      <c r="E528" t="s">
        <v>440</v>
      </c>
      <c r="F528">
        <v>1301</v>
      </c>
      <c r="G528" t="s">
        <v>440</v>
      </c>
      <c r="H528" t="s">
        <v>440</v>
      </c>
      <c r="I528">
        <v>7</v>
      </c>
      <c r="J528" t="s">
        <v>93</v>
      </c>
      <c r="K528">
        <v>701</v>
      </c>
      <c r="L528" t="s">
        <v>456</v>
      </c>
      <c r="M528">
        <v>1</v>
      </c>
      <c r="N528" t="s">
        <v>26</v>
      </c>
      <c r="S528">
        <v>701</v>
      </c>
      <c r="T528" t="s">
        <v>440</v>
      </c>
      <c r="U528" t="s">
        <v>456</v>
      </c>
      <c r="V528" s="14" t="s">
        <v>440</v>
      </c>
    </row>
    <row r="529" spans="1:22">
      <c r="A529" s="13">
        <v>111301007702</v>
      </c>
      <c r="B529">
        <v>1</v>
      </c>
      <c r="C529" t="s">
        <v>20</v>
      </c>
      <c r="D529">
        <v>13</v>
      </c>
      <c r="E529" t="s">
        <v>440</v>
      </c>
      <c r="F529">
        <v>1301</v>
      </c>
      <c r="G529" t="s">
        <v>440</v>
      </c>
      <c r="H529" t="s">
        <v>440</v>
      </c>
      <c r="I529">
        <v>7</v>
      </c>
      <c r="J529" t="s">
        <v>93</v>
      </c>
      <c r="K529">
        <v>702</v>
      </c>
      <c r="L529" t="s">
        <v>457</v>
      </c>
      <c r="M529">
        <v>1</v>
      </c>
      <c r="N529" t="s">
        <v>26</v>
      </c>
      <c r="S529">
        <v>702</v>
      </c>
      <c r="T529" t="s">
        <v>440</v>
      </c>
      <c r="U529" t="s">
        <v>457</v>
      </c>
      <c r="V529" s="14" t="s">
        <v>440</v>
      </c>
    </row>
    <row r="530" spans="1:22">
      <c r="A530" s="13">
        <v>111301007703</v>
      </c>
      <c r="B530">
        <v>1</v>
      </c>
      <c r="C530" t="s">
        <v>20</v>
      </c>
      <c r="D530">
        <v>13</v>
      </c>
      <c r="E530" t="s">
        <v>440</v>
      </c>
      <c r="F530">
        <v>1301</v>
      </c>
      <c r="G530" t="s">
        <v>440</v>
      </c>
      <c r="H530" t="s">
        <v>440</v>
      </c>
      <c r="I530">
        <v>7</v>
      </c>
      <c r="J530" t="s">
        <v>93</v>
      </c>
      <c r="K530">
        <v>703</v>
      </c>
      <c r="L530" t="s">
        <v>458</v>
      </c>
      <c r="M530">
        <v>1</v>
      </c>
      <c r="N530" t="s">
        <v>26</v>
      </c>
      <c r="S530">
        <v>703</v>
      </c>
      <c r="T530" t="s">
        <v>440</v>
      </c>
      <c r="U530" t="s">
        <v>458</v>
      </c>
      <c r="V530" s="14" t="s">
        <v>440</v>
      </c>
    </row>
    <row r="531" spans="1:22">
      <c r="A531" s="13">
        <v>111301007704</v>
      </c>
      <c r="B531">
        <v>1</v>
      </c>
      <c r="C531" t="s">
        <v>20</v>
      </c>
      <c r="D531">
        <v>13</v>
      </c>
      <c r="E531" t="s">
        <v>440</v>
      </c>
      <c r="F531">
        <v>1301</v>
      </c>
      <c r="G531" t="s">
        <v>440</v>
      </c>
      <c r="H531" t="s">
        <v>440</v>
      </c>
      <c r="I531">
        <v>7</v>
      </c>
      <c r="J531" t="s">
        <v>93</v>
      </c>
      <c r="K531">
        <v>704</v>
      </c>
      <c r="L531" t="s">
        <v>459</v>
      </c>
      <c r="M531">
        <v>1</v>
      </c>
      <c r="N531" t="s">
        <v>26</v>
      </c>
      <c r="S531">
        <v>704</v>
      </c>
      <c r="T531" t="s">
        <v>440</v>
      </c>
      <c r="U531" t="s">
        <v>459</v>
      </c>
      <c r="V531" s="14" t="s">
        <v>440</v>
      </c>
    </row>
    <row r="532" spans="1:22">
      <c r="A532" s="13">
        <v>111301007705</v>
      </c>
      <c r="B532">
        <v>1</v>
      </c>
      <c r="C532" t="s">
        <v>20</v>
      </c>
      <c r="D532">
        <v>13</v>
      </c>
      <c r="E532" t="s">
        <v>440</v>
      </c>
      <c r="F532">
        <v>1301</v>
      </c>
      <c r="G532" t="s">
        <v>440</v>
      </c>
      <c r="H532" t="s">
        <v>440</v>
      </c>
      <c r="I532">
        <v>7</v>
      </c>
      <c r="J532" t="s">
        <v>93</v>
      </c>
      <c r="K532">
        <v>705</v>
      </c>
      <c r="L532" t="s">
        <v>460</v>
      </c>
      <c r="M532">
        <v>1</v>
      </c>
      <c r="N532" t="s">
        <v>26</v>
      </c>
      <c r="S532">
        <v>705</v>
      </c>
      <c r="T532" t="s">
        <v>440</v>
      </c>
      <c r="U532" t="s">
        <v>460</v>
      </c>
      <c r="V532" s="14" t="s">
        <v>440</v>
      </c>
    </row>
    <row r="533" spans="1:22">
      <c r="A533" s="13">
        <v>111301007706</v>
      </c>
      <c r="B533">
        <v>1</v>
      </c>
      <c r="C533" t="s">
        <v>20</v>
      </c>
      <c r="D533">
        <v>13</v>
      </c>
      <c r="E533" t="s">
        <v>440</v>
      </c>
      <c r="F533">
        <v>1301</v>
      </c>
      <c r="G533" t="s">
        <v>440</v>
      </c>
      <c r="H533" t="s">
        <v>440</v>
      </c>
      <c r="I533">
        <v>7</v>
      </c>
      <c r="J533" t="s">
        <v>93</v>
      </c>
      <c r="K533">
        <v>706</v>
      </c>
      <c r="L533" t="s">
        <v>461</v>
      </c>
      <c r="M533">
        <v>1</v>
      </c>
      <c r="N533" t="s">
        <v>26</v>
      </c>
      <c r="S533">
        <v>706</v>
      </c>
      <c r="T533" t="s">
        <v>440</v>
      </c>
      <c r="U533" t="s">
        <v>461</v>
      </c>
      <c r="V533" s="14" t="s">
        <v>440</v>
      </c>
    </row>
    <row r="534" spans="1:22">
      <c r="A534" s="13">
        <v>111301007707</v>
      </c>
      <c r="B534">
        <v>1</v>
      </c>
      <c r="C534" t="s">
        <v>20</v>
      </c>
      <c r="D534">
        <v>13</v>
      </c>
      <c r="E534" t="s">
        <v>440</v>
      </c>
      <c r="F534">
        <v>1301</v>
      </c>
      <c r="G534" t="s">
        <v>440</v>
      </c>
      <c r="H534" t="s">
        <v>440</v>
      </c>
      <c r="I534">
        <v>7</v>
      </c>
      <c r="J534" t="s">
        <v>93</v>
      </c>
      <c r="K534">
        <v>707</v>
      </c>
      <c r="L534" t="s">
        <v>462</v>
      </c>
      <c r="M534">
        <v>1</v>
      </c>
      <c r="N534" t="s">
        <v>26</v>
      </c>
      <c r="S534">
        <v>707</v>
      </c>
      <c r="T534" t="s">
        <v>440</v>
      </c>
      <c r="U534" t="s">
        <v>462</v>
      </c>
      <c r="V534" s="14" t="s">
        <v>440</v>
      </c>
    </row>
    <row r="535" spans="1:22">
      <c r="A535" s="13">
        <v>111301007718</v>
      </c>
      <c r="B535">
        <v>1</v>
      </c>
      <c r="C535" t="s">
        <v>20</v>
      </c>
      <c r="D535">
        <v>13</v>
      </c>
      <c r="E535" t="s">
        <v>440</v>
      </c>
      <c r="F535">
        <v>1301</v>
      </c>
      <c r="G535" t="s">
        <v>440</v>
      </c>
      <c r="H535" t="s">
        <v>440</v>
      </c>
      <c r="I535">
        <v>7</v>
      </c>
      <c r="J535" t="s">
        <v>93</v>
      </c>
      <c r="K535">
        <v>718</v>
      </c>
      <c r="L535" t="s">
        <v>473</v>
      </c>
      <c r="M535">
        <v>1</v>
      </c>
      <c r="N535" t="s">
        <v>26</v>
      </c>
      <c r="S535">
        <v>718</v>
      </c>
      <c r="T535" t="s">
        <v>440</v>
      </c>
      <c r="U535" t="s">
        <v>473</v>
      </c>
      <c r="V535" s="14" t="s">
        <v>440</v>
      </c>
    </row>
    <row r="536" spans="1:22">
      <c r="A536" s="13">
        <v>111301007719</v>
      </c>
      <c r="B536">
        <v>1</v>
      </c>
      <c r="C536" t="s">
        <v>20</v>
      </c>
      <c r="D536">
        <v>13</v>
      </c>
      <c r="E536" t="s">
        <v>440</v>
      </c>
      <c r="F536">
        <v>1301</v>
      </c>
      <c r="G536" t="s">
        <v>440</v>
      </c>
      <c r="H536" t="s">
        <v>440</v>
      </c>
      <c r="I536">
        <v>7</v>
      </c>
      <c r="J536" t="s">
        <v>93</v>
      </c>
      <c r="K536">
        <v>719</v>
      </c>
      <c r="L536" t="s">
        <v>474</v>
      </c>
      <c r="M536">
        <v>1</v>
      </c>
      <c r="N536" t="s">
        <v>26</v>
      </c>
      <c r="S536">
        <v>719</v>
      </c>
      <c r="T536" t="s">
        <v>440</v>
      </c>
      <c r="U536" t="s">
        <v>474</v>
      </c>
      <c r="V536" s="14" t="s">
        <v>440</v>
      </c>
    </row>
    <row r="537" spans="1:22">
      <c r="A537" s="13">
        <v>111301154723</v>
      </c>
      <c r="B537">
        <v>1</v>
      </c>
      <c r="C537" t="s">
        <v>20</v>
      </c>
      <c r="D537">
        <v>13</v>
      </c>
      <c r="E537" t="s">
        <v>440</v>
      </c>
      <c r="F537">
        <v>1301</v>
      </c>
      <c r="G537" t="s">
        <v>440</v>
      </c>
      <c r="H537" t="s">
        <v>440</v>
      </c>
      <c r="I537">
        <v>154</v>
      </c>
      <c r="J537" t="s">
        <v>485</v>
      </c>
      <c r="K537">
        <v>723</v>
      </c>
      <c r="L537" t="s">
        <v>473</v>
      </c>
      <c r="M537">
        <v>1</v>
      </c>
      <c r="N537" t="s">
        <v>26</v>
      </c>
      <c r="S537">
        <v>723</v>
      </c>
      <c r="T537" t="s">
        <v>440</v>
      </c>
      <c r="U537" t="s">
        <v>473</v>
      </c>
      <c r="V537" s="14" t="s">
        <v>440</v>
      </c>
    </row>
    <row r="538" spans="1:22">
      <c r="A538" s="13">
        <v>111301007754</v>
      </c>
      <c r="B538">
        <v>1</v>
      </c>
      <c r="C538" t="s">
        <v>20</v>
      </c>
      <c r="D538">
        <v>13</v>
      </c>
      <c r="E538" t="s">
        <v>440</v>
      </c>
      <c r="F538">
        <v>1301</v>
      </c>
      <c r="G538" t="s">
        <v>440</v>
      </c>
      <c r="H538" t="s">
        <v>440</v>
      </c>
      <c r="I538">
        <v>7</v>
      </c>
      <c r="J538" t="s">
        <v>93</v>
      </c>
      <c r="K538">
        <v>754</v>
      </c>
      <c r="L538" t="s">
        <v>454</v>
      </c>
      <c r="M538">
        <v>1</v>
      </c>
      <c r="N538" t="s">
        <v>26</v>
      </c>
      <c r="S538">
        <v>754</v>
      </c>
      <c r="T538" t="s">
        <v>440</v>
      </c>
      <c r="U538" t="s">
        <v>454</v>
      </c>
      <c r="V538" s="14" t="s">
        <v>440</v>
      </c>
    </row>
    <row r="539" spans="1:22">
      <c r="A539" s="13">
        <v>111301007708</v>
      </c>
      <c r="B539">
        <v>1</v>
      </c>
      <c r="C539" t="s">
        <v>20</v>
      </c>
      <c r="D539">
        <v>13</v>
      </c>
      <c r="E539" t="s">
        <v>440</v>
      </c>
      <c r="F539">
        <v>1301</v>
      </c>
      <c r="G539" t="s">
        <v>440</v>
      </c>
      <c r="H539" t="s">
        <v>440</v>
      </c>
      <c r="I539">
        <v>7</v>
      </c>
      <c r="J539" t="s">
        <v>93</v>
      </c>
      <c r="K539">
        <v>708</v>
      </c>
      <c r="L539" t="s">
        <v>463</v>
      </c>
      <c r="M539">
        <v>1</v>
      </c>
      <c r="N539" t="s">
        <v>26</v>
      </c>
      <c r="S539">
        <v>708</v>
      </c>
      <c r="T539" t="s">
        <v>440</v>
      </c>
      <c r="U539" t="s">
        <v>463</v>
      </c>
      <c r="V539" s="14" t="s">
        <v>440</v>
      </c>
    </row>
    <row r="540" spans="1:22">
      <c r="A540" s="13">
        <v>111301007709</v>
      </c>
      <c r="B540">
        <v>1</v>
      </c>
      <c r="C540" t="s">
        <v>20</v>
      </c>
      <c r="D540">
        <v>13</v>
      </c>
      <c r="E540" t="s">
        <v>440</v>
      </c>
      <c r="F540">
        <v>1301</v>
      </c>
      <c r="G540" t="s">
        <v>440</v>
      </c>
      <c r="H540" t="s">
        <v>440</v>
      </c>
      <c r="I540">
        <v>7</v>
      </c>
      <c r="J540" t="s">
        <v>93</v>
      </c>
      <c r="K540">
        <v>709</v>
      </c>
      <c r="L540" t="s">
        <v>464</v>
      </c>
      <c r="M540">
        <v>1</v>
      </c>
      <c r="N540" t="s">
        <v>26</v>
      </c>
      <c r="S540">
        <v>709</v>
      </c>
      <c r="T540" t="s">
        <v>440</v>
      </c>
      <c r="U540" t="s">
        <v>464</v>
      </c>
      <c r="V540" s="14" t="s">
        <v>440</v>
      </c>
    </row>
    <row r="541" spans="1:22">
      <c r="A541" s="13">
        <v>111301007710</v>
      </c>
      <c r="B541">
        <v>1</v>
      </c>
      <c r="C541" t="s">
        <v>20</v>
      </c>
      <c r="D541">
        <v>13</v>
      </c>
      <c r="E541" t="s">
        <v>440</v>
      </c>
      <c r="F541">
        <v>1301</v>
      </c>
      <c r="G541" t="s">
        <v>440</v>
      </c>
      <c r="H541" t="s">
        <v>440</v>
      </c>
      <c r="I541">
        <v>7</v>
      </c>
      <c r="J541" t="s">
        <v>93</v>
      </c>
      <c r="K541">
        <v>710</v>
      </c>
      <c r="L541" t="s">
        <v>465</v>
      </c>
      <c r="M541">
        <v>1</v>
      </c>
      <c r="N541" t="s">
        <v>26</v>
      </c>
      <c r="S541">
        <v>710</v>
      </c>
      <c r="T541" t="s">
        <v>440</v>
      </c>
      <c r="U541" t="s">
        <v>465</v>
      </c>
      <c r="V541" s="14" t="s">
        <v>440</v>
      </c>
    </row>
    <row r="542" spans="1:22">
      <c r="A542" s="13">
        <v>111301007711</v>
      </c>
      <c r="B542">
        <v>1</v>
      </c>
      <c r="C542" t="s">
        <v>20</v>
      </c>
      <c r="D542">
        <v>13</v>
      </c>
      <c r="E542" t="s">
        <v>440</v>
      </c>
      <c r="F542">
        <v>1301</v>
      </c>
      <c r="G542" t="s">
        <v>440</v>
      </c>
      <c r="H542" t="s">
        <v>440</v>
      </c>
      <c r="I542">
        <v>7</v>
      </c>
      <c r="J542" t="s">
        <v>93</v>
      </c>
      <c r="K542">
        <v>711</v>
      </c>
      <c r="L542" t="s">
        <v>466</v>
      </c>
      <c r="M542">
        <v>1</v>
      </c>
      <c r="N542" t="s">
        <v>26</v>
      </c>
      <c r="S542">
        <v>711</v>
      </c>
      <c r="T542" t="s">
        <v>440</v>
      </c>
      <c r="U542" t="s">
        <v>466</v>
      </c>
      <c r="V542" s="14" t="s">
        <v>440</v>
      </c>
    </row>
    <row r="543" spans="1:22">
      <c r="A543" s="13">
        <v>111301007763</v>
      </c>
      <c r="B543">
        <v>1</v>
      </c>
      <c r="C543" t="s">
        <v>20</v>
      </c>
      <c r="D543">
        <v>13</v>
      </c>
      <c r="E543" t="s">
        <v>440</v>
      </c>
      <c r="F543">
        <v>1301</v>
      </c>
      <c r="G543" t="s">
        <v>440</v>
      </c>
      <c r="H543" t="s">
        <v>440</v>
      </c>
      <c r="I543">
        <v>7</v>
      </c>
      <c r="J543" t="s">
        <v>93</v>
      </c>
      <c r="K543">
        <v>763</v>
      </c>
      <c r="L543" t="s">
        <v>635</v>
      </c>
      <c r="M543">
        <v>1</v>
      </c>
      <c r="N543" t="s">
        <v>26</v>
      </c>
      <c r="S543">
        <v>763</v>
      </c>
      <c r="T543" t="s">
        <v>440</v>
      </c>
      <c r="U543" t="s">
        <v>635</v>
      </c>
      <c r="V543" s="14" t="s">
        <v>440</v>
      </c>
    </row>
    <row r="544" spans="1:22">
      <c r="A544" s="13">
        <v>111301007736</v>
      </c>
      <c r="B544">
        <v>1</v>
      </c>
      <c r="C544" t="s">
        <v>20</v>
      </c>
      <c r="D544">
        <v>13</v>
      </c>
      <c r="E544" t="s">
        <v>440</v>
      </c>
      <c r="F544">
        <v>1301</v>
      </c>
      <c r="G544" t="s">
        <v>440</v>
      </c>
      <c r="H544" t="s">
        <v>440</v>
      </c>
      <c r="I544">
        <v>7</v>
      </c>
      <c r="J544" t="s">
        <v>93</v>
      </c>
      <c r="K544">
        <v>736</v>
      </c>
      <c r="L544" t="s">
        <v>441</v>
      </c>
      <c r="M544">
        <v>1</v>
      </c>
      <c r="N544" t="s">
        <v>26</v>
      </c>
      <c r="S544">
        <v>736</v>
      </c>
      <c r="T544" t="s">
        <v>440</v>
      </c>
      <c r="U544" t="s">
        <v>441</v>
      </c>
      <c r="V544" s="14" t="s">
        <v>440</v>
      </c>
    </row>
    <row r="545" spans="1:22">
      <c r="A545" s="13">
        <v>111301007755</v>
      </c>
      <c r="B545">
        <v>1</v>
      </c>
      <c r="C545" t="s">
        <v>20</v>
      </c>
      <c r="D545">
        <v>13</v>
      </c>
      <c r="E545" t="s">
        <v>440</v>
      </c>
      <c r="F545">
        <v>1301</v>
      </c>
      <c r="G545" t="s">
        <v>440</v>
      </c>
      <c r="H545" t="s">
        <v>440</v>
      </c>
      <c r="I545">
        <v>7</v>
      </c>
      <c r="J545" t="s">
        <v>93</v>
      </c>
      <c r="K545">
        <v>755</v>
      </c>
      <c r="L545" t="s">
        <v>455</v>
      </c>
      <c r="M545">
        <v>1</v>
      </c>
      <c r="N545" t="s">
        <v>26</v>
      </c>
      <c r="S545">
        <v>755</v>
      </c>
      <c r="T545" t="s">
        <v>440</v>
      </c>
      <c r="U545" t="s">
        <v>455</v>
      </c>
      <c r="V545" s="14" t="s">
        <v>440</v>
      </c>
    </row>
    <row r="546" spans="1:22">
      <c r="A546" s="13">
        <v>111301007712</v>
      </c>
      <c r="B546">
        <v>1</v>
      </c>
      <c r="C546" t="s">
        <v>20</v>
      </c>
      <c r="D546">
        <v>13</v>
      </c>
      <c r="E546" t="s">
        <v>440</v>
      </c>
      <c r="F546">
        <v>1301</v>
      </c>
      <c r="G546" t="s">
        <v>440</v>
      </c>
      <c r="H546" t="s">
        <v>440</v>
      </c>
      <c r="I546">
        <v>7</v>
      </c>
      <c r="J546" t="s">
        <v>93</v>
      </c>
      <c r="K546">
        <v>712</v>
      </c>
      <c r="L546" t="s">
        <v>467</v>
      </c>
      <c r="M546">
        <v>1</v>
      </c>
      <c r="N546" t="s">
        <v>26</v>
      </c>
      <c r="S546">
        <v>712</v>
      </c>
      <c r="T546" t="s">
        <v>440</v>
      </c>
      <c r="U546" t="s">
        <v>467</v>
      </c>
      <c r="V546" s="14" t="s">
        <v>440</v>
      </c>
    </row>
    <row r="547" spans="1:22">
      <c r="A547" s="13">
        <v>111301007713</v>
      </c>
      <c r="B547">
        <v>1</v>
      </c>
      <c r="C547" t="s">
        <v>20</v>
      </c>
      <c r="D547">
        <v>13</v>
      </c>
      <c r="E547" t="s">
        <v>440</v>
      </c>
      <c r="F547">
        <v>1301</v>
      </c>
      <c r="G547" t="s">
        <v>440</v>
      </c>
      <c r="H547" t="s">
        <v>440</v>
      </c>
      <c r="I547">
        <v>7</v>
      </c>
      <c r="J547" t="s">
        <v>93</v>
      </c>
      <c r="K547">
        <v>713</v>
      </c>
      <c r="L547" t="s">
        <v>468</v>
      </c>
      <c r="M547">
        <v>1</v>
      </c>
      <c r="N547" t="s">
        <v>26</v>
      </c>
      <c r="S547">
        <v>713</v>
      </c>
      <c r="T547" t="s">
        <v>440</v>
      </c>
      <c r="U547" t="s">
        <v>468</v>
      </c>
      <c r="V547" s="14" t="s">
        <v>440</v>
      </c>
    </row>
    <row r="548" spans="1:22">
      <c r="A548" s="13">
        <v>111301007737</v>
      </c>
      <c r="B548">
        <v>1</v>
      </c>
      <c r="C548" t="s">
        <v>20</v>
      </c>
      <c r="D548">
        <v>13</v>
      </c>
      <c r="E548" t="s">
        <v>440</v>
      </c>
      <c r="F548">
        <v>1301</v>
      </c>
      <c r="G548" t="s">
        <v>440</v>
      </c>
      <c r="H548" t="s">
        <v>440</v>
      </c>
      <c r="I548">
        <v>7</v>
      </c>
      <c r="J548" t="s">
        <v>93</v>
      </c>
      <c r="K548">
        <v>737</v>
      </c>
      <c r="L548" t="s">
        <v>442</v>
      </c>
      <c r="M548">
        <v>1</v>
      </c>
      <c r="N548" t="s">
        <v>26</v>
      </c>
      <c r="S548">
        <v>737</v>
      </c>
      <c r="T548" t="s">
        <v>440</v>
      </c>
      <c r="U548" t="s">
        <v>442</v>
      </c>
      <c r="V548" s="14" t="s">
        <v>440</v>
      </c>
    </row>
    <row r="549" spans="1:22">
      <c r="A549" s="13">
        <v>111301007720</v>
      </c>
      <c r="B549">
        <v>1</v>
      </c>
      <c r="C549" t="s">
        <v>20</v>
      </c>
      <c r="D549">
        <v>13</v>
      </c>
      <c r="E549" t="s">
        <v>440</v>
      </c>
      <c r="F549">
        <v>1301</v>
      </c>
      <c r="G549" t="s">
        <v>440</v>
      </c>
      <c r="H549" t="s">
        <v>440</v>
      </c>
      <c r="I549">
        <v>7</v>
      </c>
      <c r="J549" t="s">
        <v>93</v>
      </c>
      <c r="K549">
        <v>720</v>
      </c>
      <c r="L549" t="s">
        <v>475</v>
      </c>
      <c r="M549">
        <v>1</v>
      </c>
      <c r="N549" t="s">
        <v>26</v>
      </c>
      <c r="S549">
        <v>720</v>
      </c>
      <c r="T549" t="s">
        <v>440</v>
      </c>
      <c r="U549" t="s">
        <v>475</v>
      </c>
      <c r="V549" s="14" t="s">
        <v>440</v>
      </c>
    </row>
    <row r="550" spans="1:22">
      <c r="A550" s="13">
        <v>111301007721</v>
      </c>
      <c r="B550">
        <v>1</v>
      </c>
      <c r="C550" t="s">
        <v>20</v>
      </c>
      <c r="D550">
        <v>13</v>
      </c>
      <c r="E550" t="s">
        <v>440</v>
      </c>
      <c r="F550">
        <v>1301</v>
      </c>
      <c r="G550" t="s">
        <v>440</v>
      </c>
      <c r="H550" t="s">
        <v>440</v>
      </c>
      <c r="I550">
        <v>7</v>
      </c>
      <c r="J550" t="s">
        <v>93</v>
      </c>
      <c r="K550">
        <v>721</v>
      </c>
      <c r="L550" t="s">
        <v>476</v>
      </c>
      <c r="M550">
        <v>1</v>
      </c>
      <c r="N550" t="s">
        <v>26</v>
      </c>
      <c r="S550">
        <v>721</v>
      </c>
      <c r="T550" t="s">
        <v>440</v>
      </c>
      <c r="U550" t="s">
        <v>476</v>
      </c>
      <c r="V550" s="14" t="s">
        <v>440</v>
      </c>
    </row>
    <row r="551" spans="1:22">
      <c r="A551" s="13">
        <v>111301007722</v>
      </c>
      <c r="B551">
        <v>1</v>
      </c>
      <c r="C551" t="s">
        <v>20</v>
      </c>
      <c r="D551">
        <v>13</v>
      </c>
      <c r="E551" t="s">
        <v>440</v>
      </c>
      <c r="F551">
        <v>1301</v>
      </c>
      <c r="G551" t="s">
        <v>440</v>
      </c>
      <c r="H551" t="s">
        <v>440</v>
      </c>
      <c r="I551">
        <v>7</v>
      </c>
      <c r="J551" t="s">
        <v>93</v>
      </c>
      <c r="K551">
        <v>722</v>
      </c>
      <c r="L551" t="s">
        <v>477</v>
      </c>
      <c r="M551">
        <v>1</v>
      </c>
      <c r="N551" t="s">
        <v>26</v>
      </c>
      <c r="S551">
        <v>722</v>
      </c>
      <c r="T551" t="s">
        <v>440</v>
      </c>
      <c r="U551" t="s">
        <v>477</v>
      </c>
      <c r="V551" s="14" t="s">
        <v>440</v>
      </c>
    </row>
    <row r="552" spans="1:22">
      <c r="A552" s="13">
        <v>111301154724</v>
      </c>
      <c r="B552">
        <v>1</v>
      </c>
      <c r="C552" t="s">
        <v>20</v>
      </c>
      <c r="D552">
        <v>13</v>
      </c>
      <c r="E552" t="s">
        <v>440</v>
      </c>
      <c r="F552">
        <v>1301</v>
      </c>
      <c r="G552" t="s">
        <v>440</v>
      </c>
      <c r="H552" t="s">
        <v>440</v>
      </c>
      <c r="I552">
        <v>154</v>
      </c>
      <c r="J552" t="s">
        <v>485</v>
      </c>
      <c r="K552">
        <v>724</v>
      </c>
      <c r="L552" t="s">
        <v>475</v>
      </c>
      <c r="M552">
        <v>1</v>
      </c>
      <c r="N552" t="s">
        <v>26</v>
      </c>
      <c r="S552">
        <v>724</v>
      </c>
      <c r="T552" t="s">
        <v>440</v>
      </c>
      <c r="U552" t="s">
        <v>475</v>
      </c>
      <c r="V552" s="14" t="s">
        <v>440</v>
      </c>
    </row>
    <row r="553" spans="1:22">
      <c r="A553" s="13">
        <v>111301154725</v>
      </c>
      <c r="B553">
        <v>1</v>
      </c>
      <c r="C553" t="s">
        <v>20</v>
      </c>
      <c r="D553">
        <v>13</v>
      </c>
      <c r="E553" t="s">
        <v>440</v>
      </c>
      <c r="F553">
        <v>1301</v>
      </c>
      <c r="G553" t="s">
        <v>440</v>
      </c>
      <c r="H553" t="s">
        <v>440</v>
      </c>
      <c r="I553">
        <v>154</v>
      </c>
      <c r="J553" t="s">
        <v>485</v>
      </c>
      <c r="K553">
        <v>725</v>
      </c>
      <c r="L553" t="s">
        <v>476</v>
      </c>
      <c r="M553">
        <v>1</v>
      </c>
      <c r="N553" t="s">
        <v>26</v>
      </c>
      <c r="S553">
        <v>725</v>
      </c>
      <c r="T553" t="s">
        <v>440</v>
      </c>
      <c r="U553" t="s">
        <v>476</v>
      </c>
      <c r="V553" s="14" t="s">
        <v>440</v>
      </c>
    </row>
    <row r="554" spans="1:22">
      <c r="A554" s="13">
        <v>111301174726</v>
      </c>
      <c r="B554">
        <v>1</v>
      </c>
      <c r="C554" t="s">
        <v>20</v>
      </c>
      <c r="D554">
        <v>13</v>
      </c>
      <c r="E554" t="s">
        <v>440</v>
      </c>
      <c r="F554">
        <v>1301</v>
      </c>
      <c r="G554" t="s">
        <v>440</v>
      </c>
      <c r="H554" t="s">
        <v>440</v>
      </c>
      <c r="I554">
        <v>174</v>
      </c>
      <c r="J554" t="s">
        <v>486</v>
      </c>
      <c r="K554">
        <v>726</v>
      </c>
      <c r="L554" t="s">
        <v>487</v>
      </c>
      <c r="M554">
        <v>1</v>
      </c>
      <c r="N554" t="s">
        <v>26</v>
      </c>
      <c r="S554">
        <v>726</v>
      </c>
      <c r="T554" t="s">
        <v>440</v>
      </c>
      <c r="U554" t="s">
        <v>487</v>
      </c>
      <c r="V554" s="14" t="s">
        <v>440</v>
      </c>
    </row>
    <row r="555" spans="1:22">
      <c r="A555" s="13">
        <v>111301174727</v>
      </c>
      <c r="B555">
        <v>1</v>
      </c>
      <c r="C555" t="s">
        <v>20</v>
      </c>
      <c r="D555">
        <v>13</v>
      </c>
      <c r="E555" t="s">
        <v>440</v>
      </c>
      <c r="F555">
        <v>1301</v>
      </c>
      <c r="G555" t="s">
        <v>440</v>
      </c>
      <c r="H555" t="s">
        <v>440</v>
      </c>
      <c r="I555">
        <v>174</v>
      </c>
      <c r="J555" t="s">
        <v>486</v>
      </c>
      <c r="K555">
        <v>727</v>
      </c>
      <c r="L555" t="s">
        <v>488</v>
      </c>
      <c r="M555">
        <v>1</v>
      </c>
      <c r="N555" t="s">
        <v>26</v>
      </c>
      <c r="S555">
        <v>727</v>
      </c>
      <c r="T555" t="s">
        <v>440</v>
      </c>
      <c r="U555" t="s">
        <v>488</v>
      </c>
      <c r="V555" s="14" t="s">
        <v>440</v>
      </c>
    </row>
    <row r="556" spans="1:22">
      <c r="A556" s="13">
        <v>111301174728</v>
      </c>
      <c r="B556">
        <v>1</v>
      </c>
      <c r="C556" t="s">
        <v>20</v>
      </c>
      <c r="D556">
        <v>13</v>
      </c>
      <c r="E556" t="s">
        <v>440</v>
      </c>
      <c r="F556">
        <v>1301</v>
      </c>
      <c r="G556" t="s">
        <v>440</v>
      </c>
      <c r="H556" t="s">
        <v>440</v>
      </c>
      <c r="I556">
        <v>174</v>
      </c>
      <c r="J556" t="s">
        <v>486</v>
      </c>
      <c r="K556">
        <v>728</v>
      </c>
      <c r="L556" t="s">
        <v>489</v>
      </c>
      <c r="M556">
        <v>1</v>
      </c>
      <c r="N556" t="s">
        <v>26</v>
      </c>
      <c r="S556">
        <v>728</v>
      </c>
      <c r="T556" t="s">
        <v>440</v>
      </c>
      <c r="U556" t="s">
        <v>489</v>
      </c>
      <c r="V556" s="14" t="s">
        <v>440</v>
      </c>
    </row>
    <row r="557" spans="1:22">
      <c r="A557" s="13">
        <v>111301007738</v>
      </c>
      <c r="B557">
        <v>1</v>
      </c>
      <c r="C557" t="s">
        <v>20</v>
      </c>
      <c r="D557">
        <v>13</v>
      </c>
      <c r="E557" t="s">
        <v>440</v>
      </c>
      <c r="F557">
        <v>1301</v>
      </c>
      <c r="G557" t="s">
        <v>440</v>
      </c>
      <c r="H557" t="s">
        <v>440</v>
      </c>
      <c r="I557">
        <v>7</v>
      </c>
      <c r="J557" t="s">
        <v>93</v>
      </c>
      <c r="K557">
        <v>738</v>
      </c>
      <c r="L557" t="s">
        <v>443</v>
      </c>
      <c r="M557">
        <v>1</v>
      </c>
      <c r="N557" t="s">
        <v>26</v>
      </c>
      <c r="S557">
        <v>738</v>
      </c>
      <c r="T557" t="s">
        <v>440</v>
      </c>
      <c r="U557" t="s">
        <v>443</v>
      </c>
      <c r="V557" s="14" t="s">
        <v>440</v>
      </c>
    </row>
    <row r="558" spans="1:22">
      <c r="A558" s="13">
        <v>111301154739</v>
      </c>
      <c r="B558">
        <v>1</v>
      </c>
      <c r="C558" t="s">
        <v>20</v>
      </c>
      <c r="D558">
        <v>13</v>
      </c>
      <c r="E558" t="s">
        <v>440</v>
      </c>
      <c r="F558">
        <v>1301</v>
      </c>
      <c r="G558" t="s">
        <v>440</v>
      </c>
      <c r="H558" t="s">
        <v>440</v>
      </c>
      <c r="I558">
        <v>154</v>
      </c>
      <c r="J558" t="s">
        <v>485</v>
      </c>
      <c r="K558">
        <v>739</v>
      </c>
      <c r="L558" t="s">
        <v>443</v>
      </c>
      <c r="M558">
        <v>1</v>
      </c>
      <c r="N558" t="s">
        <v>26</v>
      </c>
      <c r="S558">
        <v>739</v>
      </c>
      <c r="T558" t="s">
        <v>440</v>
      </c>
      <c r="U558" t="s">
        <v>443</v>
      </c>
      <c r="V558" s="14" t="s">
        <v>440</v>
      </c>
    </row>
    <row r="559" spans="1:22">
      <c r="A559" s="13">
        <v>111301007740</v>
      </c>
      <c r="B559">
        <v>1</v>
      </c>
      <c r="C559" t="s">
        <v>20</v>
      </c>
      <c r="D559">
        <v>13</v>
      </c>
      <c r="E559" t="s">
        <v>440</v>
      </c>
      <c r="F559">
        <v>1301</v>
      </c>
      <c r="G559" t="s">
        <v>440</v>
      </c>
      <c r="H559" t="s">
        <v>440</v>
      </c>
      <c r="I559">
        <v>7</v>
      </c>
      <c r="J559" t="s">
        <v>93</v>
      </c>
      <c r="K559">
        <v>740</v>
      </c>
      <c r="L559" t="s">
        <v>953</v>
      </c>
      <c r="M559">
        <v>1</v>
      </c>
      <c r="N559" t="s">
        <v>26</v>
      </c>
      <c r="S559">
        <v>740</v>
      </c>
      <c r="T559" t="s">
        <v>440</v>
      </c>
      <c r="U559" t="s">
        <v>953</v>
      </c>
      <c r="V559" s="14" t="s">
        <v>440</v>
      </c>
    </row>
    <row r="560" spans="1:22">
      <c r="A560" s="13">
        <v>111301007741</v>
      </c>
      <c r="B560">
        <v>1</v>
      </c>
      <c r="C560" t="s">
        <v>20</v>
      </c>
      <c r="D560">
        <v>13</v>
      </c>
      <c r="E560" t="s">
        <v>440</v>
      </c>
      <c r="F560">
        <v>1301</v>
      </c>
      <c r="G560" t="s">
        <v>440</v>
      </c>
      <c r="H560" t="s">
        <v>440</v>
      </c>
      <c r="I560">
        <v>7</v>
      </c>
      <c r="J560" t="s">
        <v>93</v>
      </c>
      <c r="K560">
        <v>741</v>
      </c>
      <c r="L560" t="s">
        <v>954</v>
      </c>
      <c r="M560">
        <v>1</v>
      </c>
      <c r="N560" t="s">
        <v>26</v>
      </c>
      <c r="S560">
        <v>741</v>
      </c>
      <c r="T560" t="s">
        <v>440</v>
      </c>
      <c r="U560" t="s">
        <v>954</v>
      </c>
      <c r="V560" s="14" t="s">
        <v>440</v>
      </c>
    </row>
    <row r="561" spans="1:22">
      <c r="A561" s="13">
        <v>111301154742</v>
      </c>
      <c r="B561">
        <v>1</v>
      </c>
      <c r="C561" t="s">
        <v>20</v>
      </c>
      <c r="D561">
        <v>13</v>
      </c>
      <c r="E561" t="s">
        <v>440</v>
      </c>
      <c r="F561">
        <v>1301</v>
      </c>
      <c r="G561" t="s">
        <v>440</v>
      </c>
      <c r="H561" t="s">
        <v>440</v>
      </c>
      <c r="I561">
        <v>154</v>
      </c>
      <c r="J561" t="s">
        <v>485</v>
      </c>
      <c r="K561">
        <v>742</v>
      </c>
      <c r="L561" t="s">
        <v>444</v>
      </c>
      <c r="M561">
        <v>1</v>
      </c>
      <c r="N561" t="s">
        <v>26</v>
      </c>
      <c r="S561">
        <v>742</v>
      </c>
      <c r="T561" t="s">
        <v>440</v>
      </c>
      <c r="U561" t="s">
        <v>444</v>
      </c>
      <c r="V561" s="14" t="s">
        <v>440</v>
      </c>
    </row>
    <row r="562" spans="1:22">
      <c r="A562" s="13">
        <v>111301154743</v>
      </c>
      <c r="B562">
        <v>1</v>
      </c>
      <c r="C562" t="s">
        <v>20</v>
      </c>
      <c r="D562">
        <v>13</v>
      </c>
      <c r="E562" t="s">
        <v>440</v>
      </c>
      <c r="F562">
        <v>1301</v>
      </c>
      <c r="G562" t="s">
        <v>440</v>
      </c>
      <c r="H562" t="s">
        <v>440</v>
      </c>
      <c r="I562">
        <v>154</v>
      </c>
      <c r="J562" t="s">
        <v>485</v>
      </c>
      <c r="K562">
        <v>743</v>
      </c>
      <c r="L562" t="s">
        <v>445</v>
      </c>
      <c r="M562">
        <v>1</v>
      </c>
      <c r="N562" t="s">
        <v>26</v>
      </c>
      <c r="S562">
        <v>743</v>
      </c>
      <c r="T562" t="s">
        <v>440</v>
      </c>
      <c r="U562" t="s">
        <v>445</v>
      </c>
      <c r="V562" s="14" t="s">
        <v>440</v>
      </c>
    </row>
    <row r="563" spans="1:22">
      <c r="A563" s="13">
        <v>111301007744</v>
      </c>
      <c r="B563">
        <v>1</v>
      </c>
      <c r="C563" t="s">
        <v>20</v>
      </c>
      <c r="D563">
        <v>13</v>
      </c>
      <c r="E563" t="s">
        <v>440</v>
      </c>
      <c r="F563">
        <v>1301</v>
      </c>
      <c r="G563" t="s">
        <v>440</v>
      </c>
      <c r="H563" t="s">
        <v>440</v>
      </c>
      <c r="I563">
        <v>7</v>
      </c>
      <c r="J563" t="s">
        <v>93</v>
      </c>
      <c r="K563">
        <v>744</v>
      </c>
      <c r="L563" t="s">
        <v>446</v>
      </c>
      <c r="M563">
        <v>1</v>
      </c>
      <c r="N563" t="s">
        <v>26</v>
      </c>
      <c r="S563">
        <v>744</v>
      </c>
      <c r="T563" t="s">
        <v>440</v>
      </c>
      <c r="U563" t="s">
        <v>446</v>
      </c>
      <c r="V563" s="14" t="s">
        <v>440</v>
      </c>
    </row>
    <row r="564" spans="1:22">
      <c r="A564" s="13">
        <v>111301007745</v>
      </c>
      <c r="B564">
        <v>1</v>
      </c>
      <c r="C564" t="s">
        <v>20</v>
      </c>
      <c r="D564">
        <v>13</v>
      </c>
      <c r="E564" t="s">
        <v>440</v>
      </c>
      <c r="F564">
        <v>1301</v>
      </c>
      <c r="G564" t="s">
        <v>440</v>
      </c>
      <c r="H564" t="s">
        <v>440</v>
      </c>
      <c r="I564">
        <v>7</v>
      </c>
      <c r="J564" t="s">
        <v>93</v>
      </c>
      <c r="K564">
        <v>745</v>
      </c>
      <c r="L564" t="s">
        <v>447</v>
      </c>
      <c r="M564">
        <v>1</v>
      </c>
      <c r="N564" t="s">
        <v>26</v>
      </c>
      <c r="S564">
        <v>745</v>
      </c>
      <c r="T564" t="s">
        <v>440</v>
      </c>
      <c r="U564" t="s">
        <v>447</v>
      </c>
      <c r="V564" s="14" t="s">
        <v>440</v>
      </c>
    </row>
    <row r="565" spans="1:22">
      <c r="A565" s="13">
        <v>111301007764</v>
      </c>
      <c r="B565">
        <v>1</v>
      </c>
      <c r="C565" t="s">
        <v>20</v>
      </c>
      <c r="D565">
        <v>13</v>
      </c>
      <c r="E565" t="s">
        <v>440</v>
      </c>
      <c r="F565">
        <v>1301</v>
      </c>
      <c r="G565" t="s">
        <v>440</v>
      </c>
      <c r="H565" t="s">
        <v>440</v>
      </c>
      <c r="I565">
        <v>7</v>
      </c>
      <c r="J565" t="s">
        <v>93</v>
      </c>
      <c r="K565">
        <v>764</v>
      </c>
      <c r="L565" t="s">
        <v>636</v>
      </c>
      <c r="M565">
        <v>1</v>
      </c>
      <c r="N565" t="s">
        <v>26</v>
      </c>
      <c r="S565">
        <v>764</v>
      </c>
      <c r="T565" t="s">
        <v>440</v>
      </c>
      <c r="U565" t="s">
        <v>636</v>
      </c>
      <c r="V565" s="14" t="s">
        <v>440</v>
      </c>
    </row>
    <row r="566" spans="1:22">
      <c r="A566" s="13">
        <v>111301007765</v>
      </c>
      <c r="B566">
        <v>1</v>
      </c>
      <c r="C566" t="s">
        <v>20</v>
      </c>
      <c r="D566">
        <v>13</v>
      </c>
      <c r="E566" t="s">
        <v>440</v>
      </c>
      <c r="F566">
        <v>1301</v>
      </c>
      <c r="G566" t="s">
        <v>440</v>
      </c>
      <c r="H566" t="s">
        <v>440</v>
      </c>
      <c r="I566">
        <v>7</v>
      </c>
      <c r="J566" t="s">
        <v>93</v>
      </c>
      <c r="K566">
        <v>765</v>
      </c>
      <c r="L566" t="s">
        <v>628</v>
      </c>
      <c r="M566">
        <v>1</v>
      </c>
      <c r="N566" t="s">
        <v>26</v>
      </c>
      <c r="S566">
        <v>765</v>
      </c>
      <c r="T566" t="s">
        <v>440</v>
      </c>
      <c r="U566" t="s">
        <v>628</v>
      </c>
      <c r="V566" s="14" t="s">
        <v>440</v>
      </c>
    </row>
    <row r="567" spans="1:22">
      <c r="A567" s="13">
        <v>111301007746</v>
      </c>
      <c r="B567">
        <v>1</v>
      </c>
      <c r="C567" t="s">
        <v>20</v>
      </c>
      <c r="D567">
        <v>13</v>
      </c>
      <c r="E567" t="s">
        <v>440</v>
      </c>
      <c r="F567">
        <v>1301</v>
      </c>
      <c r="G567" t="s">
        <v>440</v>
      </c>
      <c r="H567" t="s">
        <v>440</v>
      </c>
      <c r="I567">
        <v>7</v>
      </c>
      <c r="J567" t="s">
        <v>93</v>
      </c>
      <c r="K567">
        <v>746</v>
      </c>
      <c r="L567" t="s">
        <v>448</v>
      </c>
      <c r="M567">
        <v>1</v>
      </c>
      <c r="N567" t="s">
        <v>26</v>
      </c>
      <c r="S567">
        <v>746</v>
      </c>
      <c r="T567" t="s">
        <v>440</v>
      </c>
      <c r="U567" t="s">
        <v>448</v>
      </c>
      <c r="V567" s="14" t="s">
        <v>440</v>
      </c>
    </row>
    <row r="568" spans="1:22">
      <c r="A568" s="13">
        <v>111301007747</v>
      </c>
      <c r="B568">
        <v>1</v>
      </c>
      <c r="C568" t="s">
        <v>20</v>
      </c>
      <c r="D568">
        <v>13</v>
      </c>
      <c r="E568" t="s">
        <v>440</v>
      </c>
      <c r="F568">
        <v>1301</v>
      </c>
      <c r="G568" t="s">
        <v>440</v>
      </c>
      <c r="H568" t="s">
        <v>440</v>
      </c>
      <c r="I568">
        <v>7</v>
      </c>
      <c r="J568" t="s">
        <v>93</v>
      </c>
      <c r="K568">
        <v>747</v>
      </c>
      <c r="L568" t="s">
        <v>449</v>
      </c>
      <c r="M568">
        <v>1</v>
      </c>
      <c r="N568" t="s">
        <v>26</v>
      </c>
      <c r="S568">
        <v>747</v>
      </c>
      <c r="T568" t="s">
        <v>440</v>
      </c>
      <c r="U568" t="s">
        <v>449</v>
      </c>
      <c r="V568" s="14" t="s">
        <v>440</v>
      </c>
    </row>
    <row r="569" spans="1:22">
      <c r="A569" s="13">
        <v>111301007766</v>
      </c>
      <c r="B569">
        <v>1</v>
      </c>
      <c r="C569" t="s">
        <v>20</v>
      </c>
      <c r="D569">
        <v>13</v>
      </c>
      <c r="E569" t="s">
        <v>440</v>
      </c>
      <c r="F569">
        <v>1301</v>
      </c>
      <c r="G569" t="s">
        <v>440</v>
      </c>
      <c r="H569" t="s">
        <v>440</v>
      </c>
      <c r="I569">
        <v>7</v>
      </c>
      <c r="J569" t="s">
        <v>93</v>
      </c>
      <c r="K569">
        <v>766</v>
      </c>
      <c r="L569" t="s">
        <v>637</v>
      </c>
      <c r="M569">
        <v>1</v>
      </c>
      <c r="N569" t="s">
        <v>26</v>
      </c>
      <c r="S569">
        <v>766</v>
      </c>
      <c r="T569" t="s">
        <v>440</v>
      </c>
      <c r="U569" t="s">
        <v>637</v>
      </c>
      <c r="V569" s="14" t="s">
        <v>440</v>
      </c>
    </row>
    <row r="570" spans="1:22">
      <c r="A570" s="13">
        <v>111301007767</v>
      </c>
      <c r="B570">
        <v>1</v>
      </c>
      <c r="C570" t="s">
        <v>20</v>
      </c>
      <c r="D570">
        <v>13</v>
      </c>
      <c r="E570" t="s">
        <v>440</v>
      </c>
      <c r="F570">
        <v>1301</v>
      </c>
      <c r="G570" t="s">
        <v>440</v>
      </c>
      <c r="H570" t="s">
        <v>440</v>
      </c>
      <c r="I570">
        <v>7</v>
      </c>
      <c r="J570" t="s">
        <v>93</v>
      </c>
      <c r="K570">
        <v>767</v>
      </c>
      <c r="L570" t="s">
        <v>629</v>
      </c>
      <c r="M570">
        <v>1</v>
      </c>
      <c r="N570" t="s">
        <v>26</v>
      </c>
      <c r="S570">
        <v>767</v>
      </c>
      <c r="T570" t="s">
        <v>440</v>
      </c>
      <c r="U570" t="s">
        <v>629</v>
      </c>
      <c r="V570" s="14" t="s">
        <v>440</v>
      </c>
    </row>
    <row r="571" spans="1:22">
      <c r="A571" s="13">
        <v>111301007714</v>
      </c>
      <c r="B571">
        <v>1</v>
      </c>
      <c r="C571" t="s">
        <v>20</v>
      </c>
      <c r="D571">
        <v>13</v>
      </c>
      <c r="E571" t="s">
        <v>440</v>
      </c>
      <c r="F571">
        <v>1301</v>
      </c>
      <c r="G571" t="s">
        <v>440</v>
      </c>
      <c r="H571" t="s">
        <v>440</v>
      </c>
      <c r="I571">
        <v>7</v>
      </c>
      <c r="J571" t="s">
        <v>93</v>
      </c>
      <c r="K571">
        <v>714</v>
      </c>
      <c r="L571" t="s">
        <v>469</v>
      </c>
      <c r="M571">
        <v>1</v>
      </c>
      <c r="N571" t="s">
        <v>26</v>
      </c>
      <c r="S571">
        <v>714</v>
      </c>
      <c r="T571" t="s">
        <v>440</v>
      </c>
      <c r="U571" t="s">
        <v>469</v>
      </c>
      <c r="V571" s="14" t="s">
        <v>440</v>
      </c>
    </row>
    <row r="572" spans="1:22">
      <c r="A572" s="13">
        <v>111301007749</v>
      </c>
      <c r="B572">
        <v>1</v>
      </c>
      <c r="C572" t="s">
        <v>20</v>
      </c>
      <c r="D572">
        <v>13</v>
      </c>
      <c r="E572" t="s">
        <v>440</v>
      </c>
      <c r="F572">
        <v>1301</v>
      </c>
      <c r="G572" t="s">
        <v>440</v>
      </c>
      <c r="H572" t="s">
        <v>440</v>
      </c>
      <c r="I572">
        <v>7</v>
      </c>
      <c r="J572" t="s">
        <v>93</v>
      </c>
      <c r="K572">
        <v>749</v>
      </c>
      <c r="L572" t="s">
        <v>451</v>
      </c>
      <c r="M572">
        <v>1</v>
      </c>
      <c r="N572" t="s">
        <v>26</v>
      </c>
      <c r="S572">
        <v>749</v>
      </c>
      <c r="T572" t="s">
        <v>440</v>
      </c>
      <c r="U572" t="s">
        <v>451</v>
      </c>
      <c r="V572" s="14" t="s">
        <v>440</v>
      </c>
    </row>
    <row r="573" spans="1:22">
      <c r="A573" s="13">
        <v>111301007748</v>
      </c>
      <c r="B573">
        <v>1</v>
      </c>
      <c r="C573" t="s">
        <v>20</v>
      </c>
      <c r="D573">
        <v>13</v>
      </c>
      <c r="E573" t="s">
        <v>440</v>
      </c>
      <c r="F573">
        <v>1301</v>
      </c>
      <c r="G573" t="s">
        <v>440</v>
      </c>
      <c r="H573" t="s">
        <v>440</v>
      </c>
      <c r="I573">
        <v>7</v>
      </c>
      <c r="J573" t="s">
        <v>93</v>
      </c>
      <c r="K573">
        <v>748</v>
      </c>
      <c r="L573" t="s">
        <v>450</v>
      </c>
      <c r="M573">
        <v>1</v>
      </c>
      <c r="N573" t="s">
        <v>26</v>
      </c>
      <c r="S573">
        <v>748</v>
      </c>
      <c r="T573" t="s">
        <v>440</v>
      </c>
      <c r="U573" t="s">
        <v>450</v>
      </c>
      <c r="V573" s="14" t="s">
        <v>440</v>
      </c>
    </row>
    <row r="574" spans="1:22">
      <c r="A574" s="13">
        <v>111301007768</v>
      </c>
      <c r="B574">
        <v>1</v>
      </c>
      <c r="C574" t="s">
        <v>20</v>
      </c>
      <c r="D574">
        <v>13</v>
      </c>
      <c r="E574" t="s">
        <v>440</v>
      </c>
      <c r="F574">
        <v>1301</v>
      </c>
      <c r="G574" t="s">
        <v>440</v>
      </c>
      <c r="H574" t="s">
        <v>440</v>
      </c>
      <c r="I574">
        <v>7</v>
      </c>
      <c r="J574" t="s">
        <v>93</v>
      </c>
      <c r="K574">
        <v>768</v>
      </c>
      <c r="L574" t="s">
        <v>630</v>
      </c>
      <c r="M574">
        <v>1</v>
      </c>
      <c r="N574" t="s">
        <v>26</v>
      </c>
      <c r="S574">
        <v>768</v>
      </c>
      <c r="T574" t="s">
        <v>440</v>
      </c>
      <c r="U574" t="s">
        <v>630</v>
      </c>
      <c r="V574" s="14" t="s">
        <v>440</v>
      </c>
    </row>
    <row r="575" spans="1:22">
      <c r="A575" s="13">
        <v>111301007769</v>
      </c>
      <c r="B575">
        <v>1</v>
      </c>
      <c r="C575" t="s">
        <v>20</v>
      </c>
      <c r="D575">
        <v>13</v>
      </c>
      <c r="E575" t="s">
        <v>440</v>
      </c>
      <c r="F575">
        <v>1301</v>
      </c>
      <c r="G575" t="s">
        <v>440</v>
      </c>
      <c r="H575" t="s">
        <v>440</v>
      </c>
      <c r="I575">
        <v>7</v>
      </c>
      <c r="J575" t="s">
        <v>93</v>
      </c>
      <c r="K575">
        <v>769</v>
      </c>
      <c r="L575" t="s">
        <v>631</v>
      </c>
      <c r="M575">
        <v>1</v>
      </c>
      <c r="N575" t="s">
        <v>26</v>
      </c>
      <c r="S575">
        <v>769</v>
      </c>
      <c r="T575" t="s">
        <v>440</v>
      </c>
      <c r="U575" t="s">
        <v>631</v>
      </c>
      <c r="V575" s="14" t="s">
        <v>440</v>
      </c>
    </row>
    <row r="576" spans="1:22">
      <c r="A576" s="13">
        <v>111301007715</v>
      </c>
      <c r="B576">
        <v>1</v>
      </c>
      <c r="C576" t="s">
        <v>20</v>
      </c>
      <c r="D576">
        <v>13</v>
      </c>
      <c r="E576" t="s">
        <v>440</v>
      </c>
      <c r="F576">
        <v>1301</v>
      </c>
      <c r="G576" t="s">
        <v>440</v>
      </c>
      <c r="H576" t="s">
        <v>440</v>
      </c>
      <c r="I576">
        <v>7</v>
      </c>
      <c r="J576" t="s">
        <v>93</v>
      </c>
      <c r="K576">
        <v>715</v>
      </c>
      <c r="L576" t="s">
        <v>470</v>
      </c>
      <c r="M576">
        <v>1</v>
      </c>
      <c r="N576" t="s">
        <v>26</v>
      </c>
      <c r="S576">
        <v>715</v>
      </c>
      <c r="T576" t="s">
        <v>440</v>
      </c>
      <c r="U576" t="s">
        <v>470</v>
      </c>
      <c r="V576" s="14" t="s">
        <v>440</v>
      </c>
    </row>
    <row r="577" spans="1:22">
      <c r="A577" s="13">
        <v>111301007756</v>
      </c>
      <c r="B577">
        <v>1</v>
      </c>
      <c r="C577" t="s">
        <v>20</v>
      </c>
      <c r="D577">
        <v>13</v>
      </c>
      <c r="E577" t="s">
        <v>440</v>
      </c>
      <c r="F577">
        <v>1301</v>
      </c>
      <c r="G577" t="s">
        <v>440</v>
      </c>
      <c r="H577" t="s">
        <v>440</v>
      </c>
      <c r="I577">
        <v>7</v>
      </c>
      <c r="J577" t="s">
        <v>93</v>
      </c>
      <c r="K577">
        <v>756</v>
      </c>
      <c r="L577" t="s">
        <v>955</v>
      </c>
      <c r="M577">
        <v>1</v>
      </c>
      <c r="N577" t="s">
        <v>26</v>
      </c>
      <c r="S577">
        <v>756</v>
      </c>
      <c r="T577" t="s">
        <v>440</v>
      </c>
      <c r="U577" t="s">
        <v>955</v>
      </c>
      <c r="V577" s="14" t="s">
        <v>440</v>
      </c>
    </row>
    <row r="578" spans="1:22">
      <c r="A578" s="13">
        <v>111301007751</v>
      </c>
      <c r="B578">
        <v>1</v>
      </c>
      <c r="C578" t="s">
        <v>20</v>
      </c>
      <c r="D578">
        <v>13</v>
      </c>
      <c r="E578" t="s">
        <v>440</v>
      </c>
      <c r="F578">
        <v>1301</v>
      </c>
      <c r="G578" t="s">
        <v>440</v>
      </c>
      <c r="H578" t="s">
        <v>440</v>
      </c>
      <c r="I578">
        <v>7</v>
      </c>
      <c r="J578" t="s">
        <v>93</v>
      </c>
      <c r="K578">
        <v>751</v>
      </c>
      <c r="L578" t="s">
        <v>956</v>
      </c>
      <c r="M578">
        <v>1</v>
      </c>
      <c r="N578" t="s">
        <v>26</v>
      </c>
      <c r="S578">
        <v>751</v>
      </c>
      <c r="T578" t="s">
        <v>440</v>
      </c>
      <c r="U578" t="s">
        <v>956</v>
      </c>
      <c r="V578" s="14" t="s">
        <v>440</v>
      </c>
    </row>
    <row r="579" spans="1:22">
      <c r="A579" s="13">
        <v>111301007752</v>
      </c>
      <c r="B579">
        <v>1</v>
      </c>
      <c r="C579" t="s">
        <v>20</v>
      </c>
      <c r="D579">
        <v>13</v>
      </c>
      <c r="E579" t="s">
        <v>440</v>
      </c>
      <c r="F579">
        <v>1301</v>
      </c>
      <c r="G579" t="s">
        <v>440</v>
      </c>
      <c r="H579" t="s">
        <v>440</v>
      </c>
      <c r="I579">
        <v>7</v>
      </c>
      <c r="J579" t="s">
        <v>93</v>
      </c>
      <c r="K579">
        <v>752</v>
      </c>
      <c r="L579" t="s">
        <v>957</v>
      </c>
      <c r="M579">
        <v>1</v>
      </c>
      <c r="N579" t="s">
        <v>26</v>
      </c>
      <c r="S579">
        <v>752</v>
      </c>
      <c r="T579" t="s">
        <v>440</v>
      </c>
      <c r="U579" t="s">
        <v>957</v>
      </c>
      <c r="V579" s="14" t="s">
        <v>440</v>
      </c>
    </row>
    <row r="580" spans="1:22">
      <c r="A580" s="13">
        <v>111301007750</v>
      </c>
      <c r="B580">
        <v>1</v>
      </c>
      <c r="C580" t="s">
        <v>20</v>
      </c>
      <c r="D580">
        <v>13</v>
      </c>
      <c r="E580" t="s">
        <v>440</v>
      </c>
      <c r="F580">
        <v>1301</v>
      </c>
      <c r="G580" t="s">
        <v>440</v>
      </c>
      <c r="H580" t="s">
        <v>440</v>
      </c>
      <c r="I580">
        <v>7</v>
      </c>
      <c r="J580" t="s">
        <v>93</v>
      </c>
      <c r="K580">
        <v>750</v>
      </c>
      <c r="L580" t="s">
        <v>452</v>
      </c>
      <c r="M580">
        <v>1</v>
      </c>
      <c r="N580" t="s">
        <v>26</v>
      </c>
      <c r="S580">
        <v>750</v>
      </c>
      <c r="T580" t="s">
        <v>440</v>
      </c>
      <c r="U580" t="s">
        <v>452</v>
      </c>
      <c r="V580" s="14" t="s">
        <v>440</v>
      </c>
    </row>
    <row r="581" spans="1:22">
      <c r="A581" s="13">
        <v>111301007770</v>
      </c>
      <c r="B581">
        <v>1</v>
      </c>
      <c r="C581" t="s">
        <v>20</v>
      </c>
      <c r="D581">
        <v>13</v>
      </c>
      <c r="E581" t="s">
        <v>440</v>
      </c>
      <c r="F581">
        <v>1301</v>
      </c>
      <c r="G581" t="s">
        <v>440</v>
      </c>
      <c r="H581" t="s">
        <v>440</v>
      </c>
      <c r="I581">
        <v>7</v>
      </c>
      <c r="J581" t="s">
        <v>93</v>
      </c>
      <c r="K581">
        <v>770</v>
      </c>
      <c r="L581" t="s">
        <v>632</v>
      </c>
      <c r="M581">
        <v>1</v>
      </c>
      <c r="N581" t="s">
        <v>26</v>
      </c>
      <c r="S581">
        <v>770</v>
      </c>
      <c r="T581" t="s">
        <v>440</v>
      </c>
      <c r="U581" t="s">
        <v>632</v>
      </c>
      <c r="V581" s="14" t="s">
        <v>440</v>
      </c>
    </row>
    <row r="582" spans="1:22">
      <c r="A582" s="13">
        <v>111301007716</v>
      </c>
      <c r="B582">
        <v>1</v>
      </c>
      <c r="C582" t="s">
        <v>20</v>
      </c>
      <c r="D582">
        <v>13</v>
      </c>
      <c r="E582" t="s">
        <v>440</v>
      </c>
      <c r="F582">
        <v>1301</v>
      </c>
      <c r="G582" t="s">
        <v>440</v>
      </c>
      <c r="H582" t="s">
        <v>440</v>
      </c>
      <c r="I582">
        <v>7</v>
      </c>
      <c r="J582" t="s">
        <v>93</v>
      </c>
      <c r="K582">
        <v>716</v>
      </c>
      <c r="L582" t="s">
        <v>471</v>
      </c>
      <c r="M582">
        <v>1</v>
      </c>
      <c r="N582" t="s">
        <v>26</v>
      </c>
      <c r="S582">
        <v>716</v>
      </c>
      <c r="T582" t="s">
        <v>440</v>
      </c>
      <c r="U582" t="s">
        <v>471</v>
      </c>
      <c r="V582" s="14" t="s">
        <v>440</v>
      </c>
    </row>
    <row r="583" spans="1:22">
      <c r="A583" s="13">
        <v>111301007717</v>
      </c>
      <c r="B583">
        <v>1</v>
      </c>
      <c r="C583" t="s">
        <v>20</v>
      </c>
      <c r="D583">
        <v>13</v>
      </c>
      <c r="E583" t="s">
        <v>440</v>
      </c>
      <c r="F583">
        <v>1301</v>
      </c>
      <c r="G583" t="s">
        <v>440</v>
      </c>
      <c r="H583" t="s">
        <v>440</v>
      </c>
      <c r="I583">
        <v>7</v>
      </c>
      <c r="J583" t="s">
        <v>93</v>
      </c>
      <c r="K583">
        <v>717</v>
      </c>
      <c r="L583" t="s">
        <v>472</v>
      </c>
      <c r="M583">
        <v>1</v>
      </c>
      <c r="N583" t="s">
        <v>26</v>
      </c>
      <c r="S583">
        <v>717</v>
      </c>
      <c r="T583" t="s">
        <v>440</v>
      </c>
      <c r="U583" t="s">
        <v>472</v>
      </c>
      <c r="V583" s="14" t="s">
        <v>440</v>
      </c>
    </row>
    <row r="584" spans="1:22">
      <c r="A584" s="13">
        <v>111301007753</v>
      </c>
      <c r="B584">
        <v>1</v>
      </c>
      <c r="C584" t="s">
        <v>20</v>
      </c>
      <c r="D584">
        <v>13</v>
      </c>
      <c r="E584" t="s">
        <v>440</v>
      </c>
      <c r="F584">
        <v>1301</v>
      </c>
      <c r="G584" t="s">
        <v>440</v>
      </c>
      <c r="H584" t="s">
        <v>440</v>
      </c>
      <c r="I584">
        <v>7</v>
      </c>
      <c r="J584" t="s">
        <v>93</v>
      </c>
      <c r="K584">
        <v>753</v>
      </c>
      <c r="L584" t="s">
        <v>453</v>
      </c>
      <c r="M584">
        <v>1</v>
      </c>
      <c r="N584" t="s">
        <v>26</v>
      </c>
      <c r="S584">
        <v>753</v>
      </c>
      <c r="T584" t="s">
        <v>440</v>
      </c>
      <c r="U584" t="s">
        <v>453</v>
      </c>
      <c r="V584" s="14" t="s">
        <v>440</v>
      </c>
    </row>
    <row r="585" spans="1:22">
      <c r="A585" s="13">
        <v>111301007771</v>
      </c>
      <c r="B585">
        <v>1</v>
      </c>
      <c r="C585" t="s">
        <v>20</v>
      </c>
      <c r="D585">
        <v>13</v>
      </c>
      <c r="E585" t="s">
        <v>440</v>
      </c>
      <c r="F585">
        <v>1301</v>
      </c>
      <c r="G585" t="s">
        <v>440</v>
      </c>
      <c r="H585" t="s">
        <v>440</v>
      </c>
      <c r="I585">
        <v>7</v>
      </c>
      <c r="J585" t="s">
        <v>93</v>
      </c>
      <c r="K585">
        <v>771</v>
      </c>
      <c r="L585" t="s">
        <v>633</v>
      </c>
      <c r="M585">
        <v>1</v>
      </c>
      <c r="N585" t="s">
        <v>26</v>
      </c>
      <c r="S585">
        <v>771</v>
      </c>
      <c r="T585" t="s">
        <v>440</v>
      </c>
      <c r="U585" t="s">
        <v>633</v>
      </c>
      <c r="V585" s="14" t="s">
        <v>440</v>
      </c>
    </row>
    <row r="586" spans="1:22">
      <c r="A586" s="13">
        <v>121301007729</v>
      </c>
      <c r="B586">
        <v>2</v>
      </c>
      <c r="C586" t="s">
        <v>432</v>
      </c>
      <c r="D586">
        <v>13</v>
      </c>
      <c r="E586" t="s">
        <v>440</v>
      </c>
      <c r="F586">
        <v>1301</v>
      </c>
      <c r="G586" t="s">
        <v>440</v>
      </c>
      <c r="H586" t="s">
        <v>440</v>
      </c>
      <c r="I586">
        <v>7</v>
      </c>
      <c r="J586" t="s">
        <v>93</v>
      </c>
      <c r="K586">
        <v>729</v>
      </c>
      <c r="L586" t="s">
        <v>478</v>
      </c>
      <c r="M586">
        <v>1</v>
      </c>
      <c r="N586" t="s">
        <v>26</v>
      </c>
      <c r="S586">
        <v>729</v>
      </c>
      <c r="T586" t="s">
        <v>440</v>
      </c>
      <c r="U586" t="s">
        <v>478</v>
      </c>
      <c r="V586" s="14" t="s">
        <v>440</v>
      </c>
    </row>
    <row r="587" spans="1:22">
      <c r="A587" s="13">
        <v>121301007730</v>
      </c>
      <c r="B587">
        <v>2</v>
      </c>
      <c r="C587" t="s">
        <v>432</v>
      </c>
      <c r="D587">
        <v>13</v>
      </c>
      <c r="E587" t="s">
        <v>440</v>
      </c>
      <c r="F587">
        <v>1301</v>
      </c>
      <c r="G587" t="s">
        <v>440</v>
      </c>
      <c r="H587" t="s">
        <v>440</v>
      </c>
      <c r="I587">
        <v>7</v>
      </c>
      <c r="J587" t="s">
        <v>93</v>
      </c>
      <c r="K587">
        <v>730</v>
      </c>
      <c r="L587" t="s">
        <v>479</v>
      </c>
      <c r="M587">
        <v>1</v>
      </c>
      <c r="N587" t="s">
        <v>26</v>
      </c>
      <c r="S587">
        <v>730</v>
      </c>
      <c r="T587" t="s">
        <v>440</v>
      </c>
      <c r="U587" t="s">
        <v>479</v>
      </c>
      <c r="V587" s="14" t="s">
        <v>440</v>
      </c>
    </row>
    <row r="588" spans="1:22">
      <c r="A588" s="13">
        <v>121301007731</v>
      </c>
      <c r="B588">
        <v>2</v>
      </c>
      <c r="C588" t="s">
        <v>432</v>
      </c>
      <c r="D588">
        <v>13</v>
      </c>
      <c r="E588" t="s">
        <v>440</v>
      </c>
      <c r="F588">
        <v>1301</v>
      </c>
      <c r="G588" t="s">
        <v>440</v>
      </c>
      <c r="H588" t="s">
        <v>440</v>
      </c>
      <c r="I588">
        <v>7</v>
      </c>
      <c r="J588" t="s">
        <v>93</v>
      </c>
      <c r="K588">
        <v>731</v>
      </c>
      <c r="L588" t="s">
        <v>480</v>
      </c>
      <c r="M588">
        <v>1</v>
      </c>
      <c r="N588" t="s">
        <v>26</v>
      </c>
      <c r="S588">
        <v>731</v>
      </c>
      <c r="T588" t="s">
        <v>440</v>
      </c>
      <c r="U588" t="s">
        <v>480</v>
      </c>
      <c r="V588" s="14" t="s">
        <v>440</v>
      </c>
    </row>
    <row r="589" spans="1:22">
      <c r="A589" s="13">
        <v>121301007732</v>
      </c>
      <c r="B589">
        <v>2</v>
      </c>
      <c r="C589" t="s">
        <v>432</v>
      </c>
      <c r="D589">
        <v>13</v>
      </c>
      <c r="E589" t="s">
        <v>440</v>
      </c>
      <c r="F589">
        <v>1301</v>
      </c>
      <c r="G589" t="s">
        <v>440</v>
      </c>
      <c r="H589" t="s">
        <v>440</v>
      </c>
      <c r="I589">
        <v>7</v>
      </c>
      <c r="J589" t="s">
        <v>93</v>
      </c>
      <c r="K589">
        <v>732</v>
      </c>
      <c r="L589" t="s">
        <v>481</v>
      </c>
      <c r="M589">
        <v>1</v>
      </c>
      <c r="N589" t="s">
        <v>26</v>
      </c>
      <c r="S589">
        <v>732</v>
      </c>
      <c r="T589" t="s">
        <v>440</v>
      </c>
      <c r="U589" t="s">
        <v>481</v>
      </c>
      <c r="V589" s="14" t="s">
        <v>440</v>
      </c>
    </row>
    <row r="590" spans="1:22">
      <c r="A590" s="13">
        <v>121301999772</v>
      </c>
      <c r="B590">
        <v>2</v>
      </c>
      <c r="C590" t="s">
        <v>432</v>
      </c>
      <c r="D590">
        <v>13</v>
      </c>
      <c r="E590" t="s">
        <v>440</v>
      </c>
      <c r="F590">
        <v>1301</v>
      </c>
      <c r="G590" t="s">
        <v>440</v>
      </c>
      <c r="H590" t="s">
        <v>440</v>
      </c>
      <c r="I590">
        <v>999</v>
      </c>
      <c r="J590" t="s">
        <v>859</v>
      </c>
      <c r="K590">
        <v>772</v>
      </c>
      <c r="L590" t="s">
        <v>639</v>
      </c>
      <c r="M590">
        <v>1</v>
      </c>
      <c r="N590" t="s">
        <v>26</v>
      </c>
      <c r="S590">
        <v>772</v>
      </c>
      <c r="T590" t="s">
        <v>440</v>
      </c>
      <c r="U590" t="s">
        <v>639</v>
      </c>
      <c r="V590" s="14" t="s">
        <v>440</v>
      </c>
    </row>
    <row r="591" spans="1:22">
      <c r="A591" s="13">
        <v>121301201757</v>
      </c>
      <c r="B591">
        <v>2</v>
      </c>
      <c r="C591" t="s">
        <v>432</v>
      </c>
      <c r="D591">
        <v>13</v>
      </c>
      <c r="E591" t="s">
        <v>440</v>
      </c>
      <c r="F591">
        <v>1301</v>
      </c>
      <c r="G591" t="s">
        <v>440</v>
      </c>
      <c r="H591" t="s">
        <v>440</v>
      </c>
      <c r="I591">
        <v>201</v>
      </c>
      <c r="J591" t="s">
        <v>490</v>
      </c>
      <c r="K591">
        <v>757</v>
      </c>
      <c r="L591" t="s">
        <v>491</v>
      </c>
      <c r="M591">
        <v>1</v>
      </c>
      <c r="N591" t="s">
        <v>26</v>
      </c>
      <c r="S591">
        <v>757</v>
      </c>
      <c r="T591" t="s">
        <v>440</v>
      </c>
      <c r="U591" t="s">
        <v>491</v>
      </c>
      <c r="V591" s="14" t="s">
        <v>440</v>
      </c>
    </row>
    <row r="592" spans="1:22">
      <c r="A592" s="13">
        <v>121301201773</v>
      </c>
      <c r="B592">
        <v>2</v>
      </c>
      <c r="C592" t="s">
        <v>432</v>
      </c>
      <c r="D592">
        <v>13</v>
      </c>
      <c r="E592" t="s">
        <v>440</v>
      </c>
      <c r="F592">
        <v>1301</v>
      </c>
      <c r="G592" t="s">
        <v>440</v>
      </c>
      <c r="H592" t="s">
        <v>440</v>
      </c>
      <c r="I592">
        <v>201</v>
      </c>
      <c r="J592" t="s">
        <v>490</v>
      </c>
      <c r="K592">
        <v>773</v>
      </c>
      <c r="L592" t="s">
        <v>634</v>
      </c>
      <c r="M592">
        <v>1</v>
      </c>
      <c r="N592" t="s">
        <v>26</v>
      </c>
      <c r="S592">
        <v>773</v>
      </c>
      <c r="T592" t="s">
        <v>440</v>
      </c>
      <c r="U592" t="s">
        <v>634</v>
      </c>
      <c r="V592" s="14" t="s">
        <v>440</v>
      </c>
    </row>
    <row r="593" spans="1:22">
      <c r="A593" s="13">
        <v>121301007733</v>
      </c>
      <c r="B593">
        <v>2</v>
      </c>
      <c r="C593" t="s">
        <v>432</v>
      </c>
      <c r="D593">
        <v>13</v>
      </c>
      <c r="E593" t="s">
        <v>440</v>
      </c>
      <c r="F593">
        <v>1301</v>
      </c>
      <c r="G593" t="s">
        <v>440</v>
      </c>
      <c r="H593" t="s">
        <v>440</v>
      </c>
      <c r="I593">
        <v>7</v>
      </c>
      <c r="J593" t="s">
        <v>93</v>
      </c>
      <c r="K593">
        <v>733</v>
      </c>
      <c r="L593" t="s">
        <v>482</v>
      </c>
      <c r="M593">
        <v>1</v>
      </c>
      <c r="N593" t="s">
        <v>26</v>
      </c>
      <c r="S593">
        <v>733</v>
      </c>
      <c r="T593" t="s">
        <v>440</v>
      </c>
      <c r="U593" t="s">
        <v>482</v>
      </c>
      <c r="V593" s="14" t="s">
        <v>440</v>
      </c>
    </row>
    <row r="594" spans="1:22">
      <c r="A594" s="13">
        <v>121301007758</v>
      </c>
      <c r="B594">
        <v>2</v>
      </c>
      <c r="C594" t="s">
        <v>432</v>
      </c>
      <c r="D594">
        <v>13</v>
      </c>
      <c r="E594" t="s">
        <v>440</v>
      </c>
      <c r="F594">
        <v>1301</v>
      </c>
      <c r="G594" t="s">
        <v>440</v>
      </c>
      <c r="H594" t="s">
        <v>440</v>
      </c>
      <c r="I594">
        <v>7</v>
      </c>
      <c r="J594" t="s">
        <v>93</v>
      </c>
      <c r="K594">
        <v>758</v>
      </c>
      <c r="L594" t="s">
        <v>492</v>
      </c>
      <c r="M594">
        <v>1</v>
      </c>
      <c r="N594" t="s">
        <v>26</v>
      </c>
      <c r="S594">
        <v>758</v>
      </c>
      <c r="T594" t="s">
        <v>440</v>
      </c>
      <c r="U594" t="s">
        <v>492</v>
      </c>
      <c r="V594" s="14" t="s">
        <v>440</v>
      </c>
    </row>
    <row r="595" spans="1:22">
      <c r="A595" s="13">
        <v>121301007759</v>
      </c>
      <c r="B595">
        <v>2</v>
      </c>
      <c r="C595" t="s">
        <v>432</v>
      </c>
      <c r="D595">
        <v>13</v>
      </c>
      <c r="E595" t="s">
        <v>440</v>
      </c>
      <c r="F595">
        <v>1301</v>
      </c>
      <c r="G595" t="s">
        <v>440</v>
      </c>
      <c r="H595" t="s">
        <v>440</v>
      </c>
      <c r="I595">
        <v>7</v>
      </c>
      <c r="J595" t="s">
        <v>93</v>
      </c>
      <c r="K595">
        <v>759</v>
      </c>
      <c r="L595" t="s">
        <v>493</v>
      </c>
      <c r="M595">
        <v>1</v>
      </c>
      <c r="N595" t="s">
        <v>26</v>
      </c>
      <c r="S595">
        <v>759</v>
      </c>
      <c r="T595" t="s">
        <v>440</v>
      </c>
      <c r="U595" t="s">
        <v>493</v>
      </c>
      <c r="V595" s="14" t="s">
        <v>440</v>
      </c>
    </row>
    <row r="596" spans="1:22">
      <c r="A596" s="13">
        <v>121301007760</v>
      </c>
      <c r="B596">
        <v>2</v>
      </c>
      <c r="C596" t="s">
        <v>432</v>
      </c>
      <c r="D596">
        <v>13</v>
      </c>
      <c r="E596" t="s">
        <v>440</v>
      </c>
      <c r="F596">
        <v>1301</v>
      </c>
      <c r="G596" t="s">
        <v>440</v>
      </c>
      <c r="H596" t="s">
        <v>440</v>
      </c>
      <c r="I596">
        <v>7</v>
      </c>
      <c r="J596" t="s">
        <v>93</v>
      </c>
      <c r="K596">
        <v>760</v>
      </c>
      <c r="L596" t="s">
        <v>494</v>
      </c>
      <c r="M596">
        <v>1</v>
      </c>
      <c r="N596" t="s">
        <v>26</v>
      </c>
      <c r="S596">
        <v>760</v>
      </c>
      <c r="T596" t="s">
        <v>440</v>
      </c>
      <c r="U596" t="s">
        <v>494</v>
      </c>
      <c r="V596" s="14" t="s">
        <v>440</v>
      </c>
    </row>
    <row r="597" spans="1:22">
      <c r="A597" s="13">
        <v>121301007734</v>
      </c>
      <c r="B597">
        <v>2</v>
      </c>
      <c r="C597" t="s">
        <v>432</v>
      </c>
      <c r="D597">
        <v>13</v>
      </c>
      <c r="E597" t="s">
        <v>440</v>
      </c>
      <c r="F597">
        <v>1301</v>
      </c>
      <c r="G597" t="s">
        <v>440</v>
      </c>
      <c r="H597" t="s">
        <v>440</v>
      </c>
      <c r="I597">
        <v>7</v>
      </c>
      <c r="J597" t="s">
        <v>93</v>
      </c>
      <c r="K597">
        <v>734</v>
      </c>
      <c r="L597" t="s">
        <v>483</v>
      </c>
      <c r="M597">
        <v>1</v>
      </c>
      <c r="N597" t="s">
        <v>26</v>
      </c>
      <c r="S597">
        <v>734</v>
      </c>
      <c r="T597" t="s">
        <v>440</v>
      </c>
      <c r="U597" t="s">
        <v>483</v>
      </c>
      <c r="V597" s="14" t="s">
        <v>440</v>
      </c>
    </row>
    <row r="598" spans="1:22">
      <c r="A598" s="13">
        <v>121301179761</v>
      </c>
      <c r="B598">
        <v>2</v>
      </c>
      <c r="C598" t="s">
        <v>432</v>
      </c>
      <c r="D598">
        <v>13</v>
      </c>
      <c r="E598" t="s">
        <v>440</v>
      </c>
      <c r="F598">
        <v>1301</v>
      </c>
      <c r="G598" t="s">
        <v>440</v>
      </c>
      <c r="H598" t="s">
        <v>440</v>
      </c>
      <c r="I598">
        <v>179</v>
      </c>
      <c r="J598" t="s">
        <v>436</v>
      </c>
      <c r="K598">
        <v>761</v>
      </c>
      <c r="L598" t="s">
        <v>495</v>
      </c>
      <c r="M598">
        <v>1</v>
      </c>
      <c r="N598" t="s">
        <v>26</v>
      </c>
      <c r="S598">
        <v>761</v>
      </c>
      <c r="T598" t="s">
        <v>440</v>
      </c>
      <c r="U598" t="s">
        <v>495</v>
      </c>
      <c r="V598" s="14" t="s">
        <v>440</v>
      </c>
    </row>
    <row r="599" spans="1:22">
      <c r="A599" s="13">
        <v>121301201762</v>
      </c>
      <c r="B599">
        <v>2</v>
      </c>
      <c r="C599" t="s">
        <v>432</v>
      </c>
      <c r="D599">
        <v>13</v>
      </c>
      <c r="E599" t="s">
        <v>440</v>
      </c>
      <c r="F599">
        <v>1301</v>
      </c>
      <c r="G599" t="s">
        <v>440</v>
      </c>
      <c r="H599" t="s">
        <v>440</v>
      </c>
      <c r="I599">
        <v>201</v>
      </c>
      <c r="J599" t="s">
        <v>490</v>
      </c>
      <c r="K599">
        <v>762</v>
      </c>
      <c r="L599" t="s">
        <v>496</v>
      </c>
      <c r="M599">
        <v>1</v>
      </c>
      <c r="N599" t="s">
        <v>26</v>
      </c>
      <c r="S599">
        <v>762</v>
      </c>
      <c r="T599" t="s">
        <v>440</v>
      </c>
      <c r="U599" t="s">
        <v>496</v>
      </c>
      <c r="V599" s="14" t="s">
        <v>440</v>
      </c>
    </row>
    <row r="600" spans="1:22">
      <c r="A600" s="13">
        <v>121301007735</v>
      </c>
      <c r="B600">
        <v>2</v>
      </c>
      <c r="C600" t="s">
        <v>432</v>
      </c>
      <c r="D600">
        <v>13</v>
      </c>
      <c r="E600" t="s">
        <v>440</v>
      </c>
      <c r="F600">
        <v>1301</v>
      </c>
      <c r="G600" t="s">
        <v>440</v>
      </c>
      <c r="H600" t="s">
        <v>440</v>
      </c>
      <c r="I600">
        <v>7</v>
      </c>
      <c r="J600" t="s">
        <v>93</v>
      </c>
      <c r="K600">
        <v>735</v>
      </c>
      <c r="L600" t="s">
        <v>484</v>
      </c>
      <c r="M600">
        <v>1</v>
      </c>
      <c r="N600" t="s">
        <v>26</v>
      </c>
      <c r="S600">
        <v>735</v>
      </c>
      <c r="T600" t="s">
        <v>440</v>
      </c>
      <c r="U600" t="s">
        <v>484</v>
      </c>
      <c r="V600" s="14" t="s">
        <v>440</v>
      </c>
    </row>
    <row r="601" spans="1:22">
      <c r="A601" s="13">
        <v>121301201774</v>
      </c>
      <c r="B601">
        <v>2</v>
      </c>
      <c r="C601" t="s">
        <v>432</v>
      </c>
      <c r="D601">
        <v>13</v>
      </c>
      <c r="E601" t="s">
        <v>440</v>
      </c>
      <c r="F601">
        <v>1301</v>
      </c>
      <c r="G601" t="s">
        <v>440</v>
      </c>
      <c r="H601" t="s">
        <v>440</v>
      </c>
      <c r="I601">
        <v>201</v>
      </c>
      <c r="J601" t="s">
        <v>490</v>
      </c>
      <c r="K601">
        <v>774</v>
      </c>
      <c r="L601" t="s">
        <v>640</v>
      </c>
      <c r="M601">
        <v>1</v>
      </c>
      <c r="N601" t="s">
        <v>26</v>
      </c>
      <c r="S601">
        <v>774</v>
      </c>
      <c r="T601" t="s">
        <v>440</v>
      </c>
      <c r="U601" t="s">
        <v>640</v>
      </c>
      <c r="V601" s="14" t="s">
        <v>440</v>
      </c>
    </row>
    <row r="602" spans="1:22">
      <c r="A602" s="13">
        <v>121301007775</v>
      </c>
      <c r="B602">
        <v>2</v>
      </c>
      <c r="C602" t="s">
        <v>432</v>
      </c>
      <c r="D602">
        <v>13</v>
      </c>
      <c r="E602" t="s">
        <v>440</v>
      </c>
      <c r="F602">
        <v>1301</v>
      </c>
      <c r="G602" t="s">
        <v>440</v>
      </c>
      <c r="H602" t="s">
        <v>440</v>
      </c>
      <c r="I602">
        <v>7</v>
      </c>
      <c r="J602" t="s">
        <v>93</v>
      </c>
      <c r="K602">
        <v>775</v>
      </c>
      <c r="L602" t="s">
        <v>641</v>
      </c>
      <c r="M602">
        <v>1</v>
      </c>
      <c r="N602" t="s">
        <v>26</v>
      </c>
      <c r="S602">
        <v>775</v>
      </c>
      <c r="T602" t="s">
        <v>440</v>
      </c>
      <c r="U602" t="s">
        <v>641</v>
      </c>
      <c r="V602" s="14" t="s">
        <v>440</v>
      </c>
    </row>
    <row r="603" spans="1:22">
      <c r="A603" s="13">
        <v>111401007701</v>
      </c>
      <c r="B603">
        <v>1</v>
      </c>
      <c r="C603" t="s">
        <v>20</v>
      </c>
      <c r="D603">
        <v>14</v>
      </c>
      <c r="E603" t="s">
        <v>497</v>
      </c>
      <c r="F603">
        <v>1401</v>
      </c>
      <c r="G603" t="s">
        <v>497</v>
      </c>
      <c r="H603" t="s">
        <v>497</v>
      </c>
      <c r="I603">
        <v>7</v>
      </c>
      <c r="J603" t="s">
        <v>93</v>
      </c>
      <c r="K603">
        <v>701</v>
      </c>
      <c r="L603" t="s">
        <v>507</v>
      </c>
      <c r="M603">
        <v>1</v>
      </c>
      <c r="N603" t="s">
        <v>26</v>
      </c>
      <c r="S603">
        <v>701</v>
      </c>
      <c r="T603" t="s">
        <v>497</v>
      </c>
      <c r="U603" t="s">
        <v>507</v>
      </c>
      <c r="V603" s="14" t="s">
        <v>497</v>
      </c>
    </row>
    <row r="604" spans="1:22">
      <c r="A604" s="13">
        <v>111401190702</v>
      </c>
      <c r="B604">
        <v>1</v>
      </c>
      <c r="C604" t="s">
        <v>20</v>
      </c>
      <c r="D604">
        <v>14</v>
      </c>
      <c r="E604" t="s">
        <v>497</v>
      </c>
      <c r="F604">
        <v>1401</v>
      </c>
      <c r="G604" t="s">
        <v>497</v>
      </c>
      <c r="H604" t="s">
        <v>497</v>
      </c>
      <c r="I604">
        <v>190</v>
      </c>
      <c r="J604" t="s">
        <v>149</v>
      </c>
      <c r="K604">
        <v>702</v>
      </c>
      <c r="L604" t="s">
        <v>507</v>
      </c>
      <c r="M604">
        <v>1</v>
      </c>
      <c r="N604" t="s">
        <v>26</v>
      </c>
      <c r="S604">
        <v>702</v>
      </c>
      <c r="T604" t="s">
        <v>497</v>
      </c>
      <c r="U604" t="s">
        <v>507</v>
      </c>
      <c r="V604" s="14" t="s">
        <v>497</v>
      </c>
    </row>
    <row r="605" spans="1:22">
      <c r="A605" s="13">
        <v>111401234703</v>
      </c>
      <c r="B605">
        <v>1</v>
      </c>
      <c r="C605" t="s">
        <v>20</v>
      </c>
      <c r="D605">
        <v>14</v>
      </c>
      <c r="E605" t="s">
        <v>497</v>
      </c>
      <c r="F605">
        <v>1401</v>
      </c>
      <c r="G605" t="s">
        <v>497</v>
      </c>
      <c r="H605" t="s">
        <v>497</v>
      </c>
      <c r="I605">
        <v>234</v>
      </c>
      <c r="J605" t="s">
        <v>518</v>
      </c>
      <c r="K605">
        <v>703</v>
      </c>
      <c r="L605" t="s">
        <v>507</v>
      </c>
      <c r="M605">
        <v>1</v>
      </c>
      <c r="N605" t="s">
        <v>26</v>
      </c>
      <c r="S605">
        <v>703</v>
      </c>
      <c r="T605" t="s">
        <v>497</v>
      </c>
      <c r="U605" t="s">
        <v>507</v>
      </c>
      <c r="V605" s="14" t="s">
        <v>497</v>
      </c>
    </row>
    <row r="606" spans="1:22">
      <c r="A606" s="13">
        <v>111401007704</v>
      </c>
      <c r="B606">
        <v>1</v>
      </c>
      <c r="C606" t="s">
        <v>20</v>
      </c>
      <c r="D606">
        <v>14</v>
      </c>
      <c r="E606" t="s">
        <v>497</v>
      </c>
      <c r="F606">
        <v>1401</v>
      </c>
      <c r="G606" t="s">
        <v>497</v>
      </c>
      <c r="H606" t="s">
        <v>497</v>
      </c>
      <c r="I606">
        <v>7</v>
      </c>
      <c r="J606" t="s">
        <v>93</v>
      </c>
      <c r="K606">
        <v>704</v>
      </c>
      <c r="L606" t="s">
        <v>508</v>
      </c>
      <c r="M606">
        <v>1</v>
      </c>
      <c r="N606" t="s">
        <v>26</v>
      </c>
      <c r="S606">
        <v>704</v>
      </c>
      <c r="T606" t="s">
        <v>497</v>
      </c>
      <c r="U606" t="s">
        <v>508</v>
      </c>
      <c r="V606" s="14" t="s">
        <v>497</v>
      </c>
    </row>
    <row r="607" spans="1:22">
      <c r="A607" s="13">
        <v>111401190705</v>
      </c>
      <c r="B607">
        <v>1</v>
      </c>
      <c r="C607" t="s">
        <v>20</v>
      </c>
      <c r="D607">
        <v>14</v>
      </c>
      <c r="E607" t="s">
        <v>497</v>
      </c>
      <c r="F607">
        <v>1401</v>
      </c>
      <c r="G607" t="s">
        <v>497</v>
      </c>
      <c r="H607" t="s">
        <v>497</v>
      </c>
      <c r="I607">
        <v>190</v>
      </c>
      <c r="J607" t="s">
        <v>149</v>
      </c>
      <c r="K607">
        <v>705</v>
      </c>
      <c r="L607" t="s">
        <v>508</v>
      </c>
      <c r="M607">
        <v>1</v>
      </c>
      <c r="N607" t="s">
        <v>26</v>
      </c>
      <c r="S607">
        <v>705</v>
      </c>
      <c r="T607" t="s">
        <v>497</v>
      </c>
      <c r="U607" t="s">
        <v>508</v>
      </c>
      <c r="V607" s="14" t="s">
        <v>497</v>
      </c>
    </row>
    <row r="608" spans="1:22">
      <c r="A608" s="13">
        <v>111401007718</v>
      </c>
      <c r="B608">
        <v>1</v>
      </c>
      <c r="C608" t="s">
        <v>20</v>
      </c>
      <c r="D608">
        <v>14</v>
      </c>
      <c r="E608" t="s">
        <v>497</v>
      </c>
      <c r="F608">
        <v>1401</v>
      </c>
      <c r="G608" t="s">
        <v>497</v>
      </c>
      <c r="H608" t="s">
        <v>497</v>
      </c>
      <c r="I608">
        <v>7</v>
      </c>
      <c r="J608" t="s">
        <v>93</v>
      </c>
      <c r="K608">
        <v>718</v>
      </c>
      <c r="L608" t="s">
        <v>498</v>
      </c>
      <c r="M608">
        <v>1</v>
      </c>
      <c r="N608" t="s">
        <v>26</v>
      </c>
      <c r="S608">
        <v>718</v>
      </c>
      <c r="T608" t="s">
        <v>497</v>
      </c>
      <c r="U608" t="s">
        <v>498</v>
      </c>
      <c r="V608" s="14" t="s">
        <v>497</v>
      </c>
    </row>
    <row r="609" spans="1:22">
      <c r="A609" s="13">
        <v>111401190719</v>
      </c>
      <c r="B609">
        <v>1</v>
      </c>
      <c r="C609" t="s">
        <v>20</v>
      </c>
      <c r="D609">
        <v>14</v>
      </c>
      <c r="E609" t="s">
        <v>497</v>
      </c>
      <c r="F609">
        <v>1401</v>
      </c>
      <c r="G609" t="s">
        <v>497</v>
      </c>
      <c r="H609" t="s">
        <v>497</v>
      </c>
      <c r="I609">
        <v>190</v>
      </c>
      <c r="J609" t="s">
        <v>149</v>
      </c>
      <c r="K609">
        <v>719</v>
      </c>
      <c r="L609" t="s">
        <v>498</v>
      </c>
      <c r="M609">
        <v>1</v>
      </c>
      <c r="N609" t="s">
        <v>26</v>
      </c>
      <c r="S609">
        <v>719</v>
      </c>
      <c r="T609" t="s">
        <v>497</v>
      </c>
      <c r="U609" t="s">
        <v>498</v>
      </c>
      <c r="V609" s="14" t="s">
        <v>497</v>
      </c>
    </row>
    <row r="610" spans="1:22">
      <c r="A610" s="13">
        <v>111401007732</v>
      </c>
      <c r="B610">
        <v>1</v>
      </c>
      <c r="C610" t="s">
        <v>20</v>
      </c>
      <c r="D610">
        <v>14</v>
      </c>
      <c r="E610" t="s">
        <v>497</v>
      </c>
      <c r="F610">
        <v>1401</v>
      </c>
      <c r="G610" t="s">
        <v>497</v>
      </c>
      <c r="H610" t="s">
        <v>497</v>
      </c>
      <c r="I610">
        <v>7</v>
      </c>
      <c r="J610" t="s">
        <v>93</v>
      </c>
      <c r="K610">
        <v>732</v>
      </c>
      <c r="L610" t="s">
        <v>504</v>
      </c>
      <c r="M610">
        <v>1</v>
      </c>
      <c r="N610" t="s">
        <v>26</v>
      </c>
      <c r="S610">
        <v>732</v>
      </c>
      <c r="T610" t="s">
        <v>497</v>
      </c>
      <c r="U610" t="s">
        <v>504</v>
      </c>
      <c r="V610" s="14" t="s">
        <v>497</v>
      </c>
    </row>
    <row r="611" spans="1:22">
      <c r="A611" s="13">
        <v>111401190733</v>
      </c>
      <c r="B611">
        <v>1</v>
      </c>
      <c r="C611" t="s">
        <v>20</v>
      </c>
      <c r="D611">
        <v>14</v>
      </c>
      <c r="E611" t="s">
        <v>497</v>
      </c>
      <c r="F611">
        <v>1401</v>
      </c>
      <c r="G611" t="s">
        <v>497</v>
      </c>
      <c r="H611" t="s">
        <v>497</v>
      </c>
      <c r="I611">
        <v>190</v>
      </c>
      <c r="J611" t="s">
        <v>149</v>
      </c>
      <c r="K611">
        <v>733</v>
      </c>
      <c r="L611" t="s">
        <v>504</v>
      </c>
      <c r="M611">
        <v>1</v>
      </c>
      <c r="N611" t="s">
        <v>26</v>
      </c>
      <c r="S611">
        <v>733</v>
      </c>
      <c r="T611" t="s">
        <v>497</v>
      </c>
      <c r="U611" t="s">
        <v>504</v>
      </c>
      <c r="V611" s="14" t="s">
        <v>497</v>
      </c>
    </row>
    <row r="612" spans="1:22">
      <c r="A612" s="13">
        <v>111401007738</v>
      </c>
      <c r="B612">
        <v>1</v>
      </c>
      <c r="C612" t="s">
        <v>20</v>
      </c>
      <c r="D612">
        <v>14</v>
      </c>
      <c r="E612" t="s">
        <v>497</v>
      </c>
      <c r="F612">
        <v>1401</v>
      </c>
      <c r="G612" t="s">
        <v>497</v>
      </c>
      <c r="H612" t="s">
        <v>497</v>
      </c>
      <c r="I612">
        <v>7</v>
      </c>
      <c r="J612" t="s">
        <v>93</v>
      </c>
      <c r="K612">
        <v>738</v>
      </c>
      <c r="L612" t="s">
        <v>958</v>
      </c>
      <c r="M612">
        <v>1</v>
      </c>
      <c r="N612" t="s">
        <v>26</v>
      </c>
      <c r="S612">
        <v>738</v>
      </c>
      <c r="T612" t="s">
        <v>497</v>
      </c>
      <c r="U612" t="s">
        <v>958</v>
      </c>
      <c r="V612" s="14" t="s">
        <v>497</v>
      </c>
    </row>
    <row r="613" spans="1:22">
      <c r="A613" s="13">
        <v>111401190739</v>
      </c>
      <c r="B613">
        <v>1</v>
      </c>
      <c r="C613" t="s">
        <v>20</v>
      </c>
      <c r="D613">
        <v>14</v>
      </c>
      <c r="E613" t="s">
        <v>497</v>
      </c>
      <c r="F613">
        <v>1401</v>
      </c>
      <c r="G613" t="s">
        <v>497</v>
      </c>
      <c r="H613" t="s">
        <v>497</v>
      </c>
      <c r="I613">
        <v>190</v>
      </c>
      <c r="J613" t="s">
        <v>149</v>
      </c>
      <c r="K613">
        <v>739</v>
      </c>
      <c r="L613" t="s">
        <v>958</v>
      </c>
      <c r="M613">
        <v>1</v>
      </c>
      <c r="N613" t="s">
        <v>26</v>
      </c>
      <c r="S613">
        <v>739</v>
      </c>
      <c r="T613" t="s">
        <v>497</v>
      </c>
      <c r="U613" t="s">
        <v>958</v>
      </c>
      <c r="V613" s="14" t="s">
        <v>497</v>
      </c>
    </row>
    <row r="614" spans="1:22">
      <c r="A614" s="13">
        <v>111401007706</v>
      </c>
      <c r="B614">
        <v>1</v>
      </c>
      <c r="C614" t="s">
        <v>20</v>
      </c>
      <c r="D614">
        <v>14</v>
      </c>
      <c r="E614" t="s">
        <v>497</v>
      </c>
      <c r="F614">
        <v>1401</v>
      </c>
      <c r="G614" t="s">
        <v>497</v>
      </c>
      <c r="H614" t="s">
        <v>497</v>
      </c>
      <c r="I614">
        <v>7</v>
      </c>
      <c r="J614" t="s">
        <v>93</v>
      </c>
      <c r="K614">
        <v>706</v>
      </c>
      <c r="L614" t="s">
        <v>509</v>
      </c>
      <c r="M614">
        <v>1</v>
      </c>
      <c r="N614" t="s">
        <v>26</v>
      </c>
      <c r="S614">
        <v>706</v>
      </c>
      <c r="T614" t="s">
        <v>497</v>
      </c>
      <c r="U614" t="s">
        <v>509</v>
      </c>
      <c r="V614" s="14" t="s">
        <v>497</v>
      </c>
    </row>
    <row r="615" spans="1:22">
      <c r="A615" s="13">
        <v>111401190707</v>
      </c>
      <c r="B615">
        <v>1</v>
      </c>
      <c r="C615" t="s">
        <v>20</v>
      </c>
      <c r="D615">
        <v>14</v>
      </c>
      <c r="E615" t="s">
        <v>497</v>
      </c>
      <c r="F615">
        <v>1401</v>
      </c>
      <c r="G615" t="s">
        <v>497</v>
      </c>
      <c r="H615" t="s">
        <v>497</v>
      </c>
      <c r="I615">
        <v>190</v>
      </c>
      <c r="J615" t="s">
        <v>149</v>
      </c>
      <c r="K615">
        <v>707</v>
      </c>
      <c r="L615" t="s">
        <v>509</v>
      </c>
      <c r="M615">
        <v>1</v>
      </c>
      <c r="N615" t="s">
        <v>26</v>
      </c>
      <c r="S615">
        <v>707</v>
      </c>
      <c r="T615" t="s">
        <v>497</v>
      </c>
      <c r="U615" t="s">
        <v>509</v>
      </c>
      <c r="V615" s="14" t="s">
        <v>497</v>
      </c>
    </row>
    <row r="616" spans="1:22">
      <c r="A616" s="13">
        <v>111401007734</v>
      </c>
      <c r="B616">
        <v>1</v>
      </c>
      <c r="C616" t="s">
        <v>20</v>
      </c>
      <c r="D616">
        <v>14</v>
      </c>
      <c r="E616" t="s">
        <v>497</v>
      </c>
      <c r="F616">
        <v>1401</v>
      </c>
      <c r="G616" t="s">
        <v>497</v>
      </c>
      <c r="H616" t="s">
        <v>497</v>
      </c>
      <c r="I616">
        <v>7</v>
      </c>
      <c r="J616" t="s">
        <v>93</v>
      </c>
      <c r="K616">
        <v>734</v>
      </c>
      <c r="L616" t="s">
        <v>505</v>
      </c>
      <c r="M616">
        <v>1</v>
      </c>
      <c r="N616" t="s">
        <v>26</v>
      </c>
      <c r="S616">
        <v>734</v>
      </c>
      <c r="T616" t="s">
        <v>497</v>
      </c>
      <c r="U616" t="s">
        <v>505</v>
      </c>
      <c r="V616" s="14" t="s">
        <v>497</v>
      </c>
    </row>
    <row r="617" spans="1:22">
      <c r="A617" s="13">
        <v>111401190735</v>
      </c>
      <c r="B617">
        <v>1</v>
      </c>
      <c r="C617" t="s">
        <v>20</v>
      </c>
      <c r="D617">
        <v>14</v>
      </c>
      <c r="E617" t="s">
        <v>497</v>
      </c>
      <c r="F617">
        <v>1401</v>
      </c>
      <c r="G617" t="s">
        <v>497</v>
      </c>
      <c r="H617" t="s">
        <v>497</v>
      </c>
      <c r="I617">
        <v>190</v>
      </c>
      <c r="J617" t="s">
        <v>149</v>
      </c>
      <c r="K617">
        <v>735</v>
      </c>
      <c r="L617" t="s">
        <v>505</v>
      </c>
      <c r="M617">
        <v>1</v>
      </c>
      <c r="N617" t="s">
        <v>26</v>
      </c>
      <c r="S617">
        <v>735</v>
      </c>
      <c r="T617" t="s">
        <v>497</v>
      </c>
      <c r="U617" t="s">
        <v>505</v>
      </c>
      <c r="V617" s="14" t="s">
        <v>497</v>
      </c>
    </row>
    <row r="618" spans="1:22">
      <c r="A618" s="13">
        <v>111401007740</v>
      </c>
      <c r="B618">
        <v>1</v>
      </c>
      <c r="C618" t="s">
        <v>20</v>
      </c>
      <c r="D618">
        <v>14</v>
      </c>
      <c r="E618" t="s">
        <v>497</v>
      </c>
      <c r="F618">
        <v>1401</v>
      </c>
      <c r="G618" t="s">
        <v>497</v>
      </c>
      <c r="H618" t="s">
        <v>497</v>
      </c>
      <c r="I618">
        <v>7</v>
      </c>
      <c r="J618" t="s">
        <v>93</v>
      </c>
      <c r="K618">
        <v>740</v>
      </c>
      <c r="L618" t="s">
        <v>959</v>
      </c>
      <c r="M618">
        <v>1</v>
      </c>
      <c r="N618" t="s">
        <v>26</v>
      </c>
      <c r="S618">
        <v>740</v>
      </c>
      <c r="T618" t="s">
        <v>497</v>
      </c>
      <c r="U618" t="s">
        <v>959</v>
      </c>
      <c r="V618" s="14" t="s">
        <v>497</v>
      </c>
    </row>
    <row r="619" spans="1:22">
      <c r="A619" s="13">
        <v>111401190741</v>
      </c>
      <c r="B619">
        <v>1</v>
      </c>
      <c r="C619" t="s">
        <v>20</v>
      </c>
      <c r="D619">
        <v>14</v>
      </c>
      <c r="E619" t="s">
        <v>497</v>
      </c>
      <c r="F619">
        <v>1401</v>
      </c>
      <c r="G619" t="s">
        <v>497</v>
      </c>
      <c r="H619" t="s">
        <v>497</v>
      </c>
      <c r="I619">
        <v>190</v>
      </c>
      <c r="J619" t="s">
        <v>149</v>
      </c>
      <c r="K619">
        <v>741</v>
      </c>
      <c r="L619" t="s">
        <v>959</v>
      </c>
      <c r="M619">
        <v>1</v>
      </c>
      <c r="N619" t="s">
        <v>26</v>
      </c>
      <c r="S619">
        <v>741</v>
      </c>
      <c r="T619" t="s">
        <v>497</v>
      </c>
      <c r="U619" t="s">
        <v>959</v>
      </c>
      <c r="V619" s="14" t="s">
        <v>497</v>
      </c>
    </row>
    <row r="620" spans="1:22">
      <c r="A620" s="13">
        <v>111401007708</v>
      </c>
      <c r="B620">
        <v>1</v>
      </c>
      <c r="C620" t="s">
        <v>20</v>
      </c>
      <c r="D620">
        <v>14</v>
      </c>
      <c r="E620" t="s">
        <v>497</v>
      </c>
      <c r="F620">
        <v>1401</v>
      </c>
      <c r="G620" t="s">
        <v>497</v>
      </c>
      <c r="H620" t="s">
        <v>497</v>
      </c>
      <c r="I620">
        <v>7</v>
      </c>
      <c r="J620" t="s">
        <v>93</v>
      </c>
      <c r="K620">
        <v>708</v>
      </c>
      <c r="L620" t="s">
        <v>510</v>
      </c>
      <c r="M620">
        <v>1</v>
      </c>
      <c r="N620" t="s">
        <v>26</v>
      </c>
      <c r="S620">
        <v>708</v>
      </c>
      <c r="T620" t="s">
        <v>497</v>
      </c>
      <c r="U620" t="s">
        <v>510</v>
      </c>
      <c r="V620" s="14" t="s">
        <v>497</v>
      </c>
    </row>
    <row r="621" spans="1:22">
      <c r="A621" s="13">
        <v>111401007709</v>
      </c>
      <c r="B621">
        <v>1</v>
      </c>
      <c r="C621" t="s">
        <v>20</v>
      </c>
      <c r="D621">
        <v>14</v>
      </c>
      <c r="E621" t="s">
        <v>497</v>
      </c>
      <c r="F621">
        <v>1401</v>
      </c>
      <c r="G621" t="s">
        <v>497</v>
      </c>
      <c r="H621" t="s">
        <v>497</v>
      </c>
      <c r="I621">
        <v>7</v>
      </c>
      <c r="J621" t="s">
        <v>93</v>
      </c>
      <c r="K621">
        <v>709</v>
      </c>
      <c r="L621" t="s">
        <v>511</v>
      </c>
      <c r="M621">
        <v>1</v>
      </c>
      <c r="N621" t="s">
        <v>26</v>
      </c>
      <c r="S621">
        <v>709</v>
      </c>
      <c r="T621" t="s">
        <v>497</v>
      </c>
      <c r="U621" t="s">
        <v>511</v>
      </c>
      <c r="V621" s="14" t="s">
        <v>497</v>
      </c>
    </row>
    <row r="622" spans="1:22">
      <c r="A622" s="13">
        <v>111401190710</v>
      </c>
      <c r="B622">
        <v>1</v>
      </c>
      <c r="C622" t="s">
        <v>20</v>
      </c>
      <c r="D622">
        <v>14</v>
      </c>
      <c r="E622" t="s">
        <v>497</v>
      </c>
      <c r="F622">
        <v>1401</v>
      </c>
      <c r="G622" t="s">
        <v>497</v>
      </c>
      <c r="H622" t="s">
        <v>497</v>
      </c>
      <c r="I622">
        <v>190</v>
      </c>
      <c r="J622" t="s">
        <v>149</v>
      </c>
      <c r="K622">
        <v>710</v>
      </c>
      <c r="L622" t="s">
        <v>515</v>
      </c>
      <c r="M622">
        <v>1</v>
      </c>
      <c r="N622" t="s">
        <v>26</v>
      </c>
      <c r="S622">
        <v>710</v>
      </c>
      <c r="T622" t="s">
        <v>497</v>
      </c>
      <c r="U622" t="s">
        <v>515</v>
      </c>
      <c r="V622" s="14" t="s">
        <v>497</v>
      </c>
    </row>
    <row r="623" spans="1:22">
      <c r="A623" s="13">
        <v>111401190711</v>
      </c>
      <c r="B623">
        <v>1</v>
      </c>
      <c r="C623" t="s">
        <v>20</v>
      </c>
      <c r="D623">
        <v>14</v>
      </c>
      <c r="E623" t="s">
        <v>497</v>
      </c>
      <c r="F623">
        <v>1401</v>
      </c>
      <c r="G623" t="s">
        <v>497</v>
      </c>
      <c r="H623" t="s">
        <v>497</v>
      </c>
      <c r="I623">
        <v>190</v>
      </c>
      <c r="J623" t="s">
        <v>149</v>
      </c>
      <c r="K623">
        <v>711</v>
      </c>
      <c r="L623" t="s">
        <v>516</v>
      </c>
      <c r="M623">
        <v>1</v>
      </c>
      <c r="N623" t="s">
        <v>26</v>
      </c>
      <c r="S623">
        <v>711</v>
      </c>
      <c r="T623" t="s">
        <v>497</v>
      </c>
      <c r="U623" t="s">
        <v>516</v>
      </c>
      <c r="V623" s="14" t="s">
        <v>497</v>
      </c>
    </row>
    <row r="624" spans="1:22">
      <c r="A624" s="13">
        <v>111401234713</v>
      </c>
      <c r="B624">
        <v>1</v>
      </c>
      <c r="C624" t="s">
        <v>20</v>
      </c>
      <c r="D624">
        <v>14</v>
      </c>
      <c r="E624" t="s">
        <v>497</v>
      </c>
      <c r="F624">
        <v>1401</v>
      </c>
      <c r="G624" t="s">
        <v>497</v>
      </c>
      <c r="H624" t="s">
        <v>497</v>
      </c>
      <c r="I624">
        <v>234</v>
      </c>
      <c r="J624" t="s">
        <v>518</v>
      </c>
      <c r="K624">
        <v>713</v>
      </c>
      <c r="L624" t="s">
        <v>515</v>
      </c>
      <c r="M624">
        <v>1</v>
      </c>
      <c r="N624" t="s">
        <v>26</v>
      </c>
      <c r="S624">
        <v>713</v>
      </c>
      <c r="T624" t="s">
        <v>497</v>
      </c>
      <c r="U624" t="s">
        <v>515</v>
      </c>
      <c r="V624" s="14" t="s">
        <v>497</v>
      </c>
    </row>
    <row r="625" spans="1:22">
      <c r="A625" s="13">
        <v>111401007727</v>
      </c>
      <c r="B625">
        <v>1</v>
      </c>
      <c r="C625" t="s">
        <v>20</v>
      </c>
      <c r="D625">
        <v>14</v>
      </c>
      <c r="E625" t="s">
        <v>497</v>
      </c>
      <c r="F625">
        <v>1401</v>
      </c>
      <c r="G625" t="s">
        <v>497</v>
      </c>
      <c r="H625" t="s">
        <v>497</v>
      </c>
      <c r="I625">
        <v>7</v>
      </c>
      <c r="J625" t="s">
        <v>93</v>
      </c>
      <c r="K625">
        <v>727</v>
      </c>
      <c r="L625" t="s">
        <v>502</v>
      </c>
      <c r="M625">
        <v>1</v>
      </c>
      <c r="N625" t="s">
        <v>26</v>
      </c>
      <c r="S625">
        <v>727</v>
      </c>
      <c r="T625" t="s">
        <v>497</v>
      </c>
      <c r="U625" t="s">
        <v>502</v>
      </c>
      <c r="V625" s="14" t="s">
        <v>497</v>
      </c>
    </row>
    <row r="626" spans="1:22">
      <c r="A626" s="13">
        <v>111401007728</v>
      </c>
      <c r="B626">
        <v>1</v>
      </c>
      <c r="C626" t="s">
        <v>20</v>
      </c>
      <c r="D626">
        <v>14</v>
      </c>
      <c r="E626" t="s">
        <v>497</v>
      </c>
      <c r="F626">
        <v>1401</v>
      </c>
      <c r="G626" t="s">
        <v>497</v>
      </c>
      <c r="H626" t="s">
        <v>497</v>
      </c>
      <c r="I626">
        <v>7</v>
      </c>
      <c r="J626" t="s">
        <v>93</v>
      </c>
      <c r="K626">
        <v>728</v>
      </c>
      <c r="L626" t="s">
        <v>503</v>
      </c>
      <c r="M626">
        <v>1</v>
      </c>
      <c r="N626" t="s">
        <v>26</v>
      </c>
      <c r="S626">
        <v>728</v>
      </c>
      <c r="T626" t="s">
        <v>497</v>
      </c>
      <c r="U626" t="s">
        <v>503</v>
      </c>
      <c r="V626" s="14" t="s">
        <v>497</v>
      </c>
    </row>
    <row r="627" spans="1:22">
      <c r="A627" s="13">
        <v>111401190729</v>
      </c>
      <c r="B627">
        <v>1</v>
      </c>
      <c r="C627" t="s">
        <v>20</v>
      </c>
      <c r="D627">
        <v>14</v>
      </c>
      <c r="E627" t="s">
        <v>497</v>
      </c>
      <c r="F627">
        <v>1401</v>
      </c>
      <c r="G627" t="s">
        <v>497</v>
      </c>
      <c r="H627" t="s">
        <v>497</v>
      </c>
      <c r="I627">
        <v>190</v>
      </c>
      <c r="J627" t="s">
        <v>149</v>
      </c>
      <c r="K627">
        <v>729</v>
      </c>
      <c r="L627" t="s">
        <v>514</v>
      </c>
      <c r="M627">
        <v>1</v>
      </c>
      <c r="N627" t="s">
        <v>26</v>
      </c>
      <c r="S627">
        <v>729</v>
      </c>
      <c r="T627" t="s">
        <v>497</v>
      </c>
      <c r="U627" t="s">
        <v>514</v>
      </c>
      <c r="V627" s="14" t="s">
        <v>497</v>
      </c>
    </row>
    <row r="628" spans="1:22">
      <c r="A628" s="13">
        <v>111401234731</v>
      </c>
      <c r="B628">
        <v>1</v>
      </c>
      <c r="C628" t="s">
        <v>20</v>
      </c>
      <c r="D628">
        <v>14</v>
      </c>
      <c r="E628" t="s">
        <v>497</v>
      </c>
      <c r="F628">
        <v>1401</v>
      </c>
      <c r="G628" t="s">
        <v>497</v>
      </c>
      <c r="H628" t="s">
        <v>497</v>
      </c>
      <c r="I628">
        <v>234</v>
      </c>
      <c r="J628" t="s">
        <v>518</v>
      </c>
      <c r="K628">
        <v>731</v>
      </c>
      <c r="L628" t="s">
        <v>514</v>
      </c>
      <c r="M628">
        <v>1</v>
      </c>
      <c r="N628" t="s">
        <v>26</v>
      </c>
      <c r="S628">
        <v>731</v>
      </c>
      <c r="T628" t="s">
        <v>497</v>
      </c>
      <c r="U628" t="s">
        <v>514</v>
      </c>
      <c r="V628" s="14" t="s">
        <v>497</v>
      </c>
    </row>
    <row r="629" spans="1:22">
      <c r="A629" s="13">
        <v>111401007742</v>
      </c>
      <c r="B629">
        <v>1</v>
      </c>
      <c r="C629" t="s">
        <v>20</v>
      </c>
      <c r="D629">
        <v>14</v>
      </c>
      <c r="E629" t="s">
        <v>497</v>
      </c>
      <c r="F629">
        <v>1401</v>
      </c>
      <c r="G629" t="s">
        <v>497</v>
      </c>
      <c r="H629" t="s">
        <v>497</v>
      </c>
      <c r="I629">
        <v>7</v>
      </c>
      <c r="J629" t="s">
        <v>93</v>
      </c>
      <c r="K629">
        <v>742</v>
      </c>
      <c r="L629" t="s">
        <v>646</v>
      </c>
      <c r="M629">
        <v>1</v>
      </c>
      <c r="N629" t="s">
        <v>26</v>
      </c>
      <c r="S629">
        <v>742</v>
      </c>
      <c r="T629" t="s">
        <v>497</v>
      </c>
      <c r="U629" t="s">
        <v>646</v>
      </c>
      <c r="V629" s="14" t="s">
        <v>497</v>
      </c>
    </row>
    <row r="630" spans="1:22">
      <c r="A630" s="13">
        <v>111401190743</v>
      </c>
      <c r="B630">
        <v>1</v>
      </c>
      <c r="C630" t="s">
        <v>20</v>
      </c>
      <c r="D630">
        <v>14</v>
      </c>
      <c r="E630" t="s">
        <v>497</v>
      </c>
      <c r="F630">
        <v>1401</v>
      </c>
      <c r="G630" t="s">
        <v>497</v>
      </c>
      <c r="H630" t="s">
        <v>497</v>
      </c>
      <c r="I630">
        <v>190</v>
      </c>
      <c r="J630" t="s">
        <v>149</v>
      </c>
      <c r="K630">
        <v>743</v>
      </c>
      <c r="L630" t="s">
        <v>646</v>
      </c>
      <c r="M630">
        <v>1</v>
      </c>
      <c r="N630" t="s">
        <v>26</v>
      </c>
      <c r="S630">
        <v>743</v>
      </c>
      <c r="T630" t="s">
        <v>497</v>
      </c>
      <c r="U630" t="s">
        <v>646</v>
      </c>
      <c r="V630" s="14" t="s">
        <v>497</v>
      </c>
    </row>
    <row r="631" spans="1:22">
      <c r="A631" s="13">
        <v>111401230744</v>
      </c>
      <c r="B631">
        <v>1</v>
      </c>
      <c r="C631" t="s">
        <v>20</v>
      </c>
      <c r="D631">
        <v>14</v>
      </c>
      <c r="E631" t="s">
        <v>497</v>
      </c>
      <c r="F631">
        <v>1401</v>
      </c>
      <c r="G631" t="s">
        <v>497</v>
      </c>
      <c r="H631" t="s">
        <v>497</v>
      </c>
      <c r="I631">
        <v>230</v>
      </c>
      <c r="J631" t="s">
        <v>649</v>
      </c>
      <c r="K631">
        <v>744</v>
      </c>
      <c r="L631" t="s">
        <v>960</v>
      </c>
      <c r="M631">
        <v>1</v>
      </c>
      <c r="N631" t="s">
        <v>26</v>
      </c>
      <c r="S631">
        <v>744</v>
      </c>
      <c r="T631" t="s">
        <v>497</v>
      </c>
      <c r="U631" t="s">
        <v>960</v>
      </c>
      <c r="V631" s="14" t="s">
        <v>497</v>
      </c>
    </row>
    <row r="632" spans="1:22">
      <c r="A632" s="13">
        <v>111401234745</v>
      </c>
      <c r="B632">
        <v>1</v>
      </c>
      <c r="C632" t="s">
        <v>20</v>
      </c>
      <c r="D632">
        <v>14</v>
      </c>
      <c r="E632" t="s">
        <v>497</v>
      </c>
      <c r="F632">
        <v>1401</v>
      </c>
      <c r="G632" t="s">
        <v>497</v>
      </c>
      <c r="H632" t="s">
        <v>497</v>
      </c>
      <c r="I632">
        <v>234</v>
      </c>
      <c r="J632" t="s">
        <v>518</v>
      </c>
      <c r="K632">
        <v>745</v>
      </c>
      <c r="L632" t="s">
        <v>646</v>
      </c>
      <c r="M632">
        <v>1</v>
      </c>
      <c r="N632" t="s">
        <v>26</v>
      </c>
      <c r="S632">
        <v>745</v>
      </c>
      <c r="T632" t="s">
        <v>497</v>
      </c>
      <c r="U632" t="s">
        <v>646</v>
      </c>
      <c r="V632" s="14" t="s">
        <v>497</v>
      </c>
    </row>
    <row r="633" spans="1:22">
      <c r="A633" s="13">
        <v>111401007720</v>
      </c>
      <c r="B633">
        <v>1</v>
      </c>
      <c r="C633" t="s">
        <v>20</v>
      </c>
      <c r="D633">
        <v>14</v>
      </c>
      <c r="E633" t="s">
        <v>497</v>
      </c>
      <c r="F633">
        <v>1401</v>
      </c>
      <c r="G633" t="s">
        <v>497</v>
      </c>
      <c r="H633" t="s">
        <v>497</v>
      </c>
      <c r="I633">
        <v>7</v>
      </c>
      <c r="J633" t="s">
        <v>93</v>
      </c>
      <c r="K633">
        <v>720</v>
      </c>
      <c r="L633" t="s">
        <v>499</v>
      </c>
      <c r="M633">
        <v>1</v>
      </c>
      <c r="N633" t="s">
        <v>26</v>
      </c>
      <c r="S633">
        <v>720</v>
      </c>
      <c r="T633" t="s">
        <v>497</v>
      </c>
      <c r="U633" t="s">
        <v>499</v>
      </c>
      <c r="V633" s="14" t="s">
        <v>497</v>
      </c>
    </row>
    <row r="634" spans="1:22">
      <c r="A634" s="13">
        <v>111401190721</v>
      </c>
      <c r="B634">
        <v>1</v>
      </c>
      <c r="C634" t="s">
        <v>20</v>
      </c>
      <c r="D634">
        <v>14</v>
      </c>
      <c r="E634" t="s">
        <v>497</v>
      </c>
      <c r="F634">
        <v>1401</v>
      </c>
      <c r="G634" t="s">
        <v>497</v>
      </c>
      <c r="H634" t="s">
        <v>497</v>
      </c>
      <c r="I634">
        <v>190</v>
      </c>
      <c r="J634" t="s">
        <v>149</v>
      </c>
      <c r="K634">
        <v>721</v>
      </c>
      <c r="L634" t="s">
        <v>499</v>
      </c>
      <c r="M634">
        <v>1</v>
      </c>
      <c r="N634" t="s">
        <v>26</v>
      </c>
      <c r="S634">
        <v>721</v>
      </c>
      <c r="T634" t="s">
        <v>497</v>
      </c>
      <c r="U634" t="s">
        <v>499</v>
      </c>
      <c r="V634" s="14" t="s">
        <v>497</v>
      </c>
    </row>
    <row r="635" spans="1:22">
      <c r="A635" s="13">
        <v>111401234723</v>
      </c>
      <c r="B635">
        <v>1</v>
      </c>
      <c r="C635" t="s">
        <v>20</v>
      </c>
      <c r="D635">
        <v>14</v>
      </c>
      <c r="E635" t="s">
        <v>497</v>
      </c>
      <c r="F635">
        <v>1401</v>
      </c>
      <c r="G635" t="s">
        <v>497</v>
      </c>
      <c r="H635" t="s">
        <v>497</v>
      </c>
      <c r="I635">
        <v>234</v>
      </c>
      <c r="J635" t="s">
        <v>518</v>
      </c>
      <c r="K635">
        <v>723</v>
      </c>
      <c r="L635" t="s">
        <v>499</v>
      </c>
      <c r="M635">
        <v>1</v>
      </c>
      <c r="N635" t="s">
        <v>26</v>
      </c>
      <c r="S635">
        <v>723</v>
      </c>
      <c r="T635" t="s">
        <v>497</v>
      </c>
      <c r="U635" t="s">
        <v>499</v>
      </c>
      <c r="V635" s="14" t="s">
        <v>497</v>
      </c>
    </row>
    <row r="636" spans="1:22">
      <c r="A636" s="13">
        <v>111401007746</v>
      </c>
      <c r="B636">
        <v>1</v>
      </c>
      <c r="C636" t="s">
        <v>20</v>
      </c>
      <c r="D636">
        <v>14</v>
      </c>
      <c r="E636" t="s">
        <v>497</v>
      </c>
      <c r="F636">
        <v>1401</v>
      </c>
      <c r="G636" t="s">
        <v>497</v>
      </c>
      <c r="H636" t="s">
        <v>497</v>
      </c>
      <c r="I636">
        <v>7</v>
      </c>
      <c r="J636" t="s">
        <v>93</v>
      </c>
      <c r="K636">
        <v>746</v>
      </c>
      <c r="L636" t="s">
        <v>647</v>
      </c>
      <c r="M636">
        <v>1</v>
      </c>
      <c r="N636" t="s">
        <v>26</v>
      </c>
      <c r="S636">
        <v>746</v>
      </c>
      <c r="T636" t="s">
        <v>497</v>
      </c>
      <c r="U636" t="s">
        <v>647</v>
      </c>
      <c r="V636" s="14" t="s">
        <v>497</v>
      </c>
    </row>
    <row r="637" spans="1:22">
      <c r="A637" s="13">
        <v>111401230747</v>
      </c>
      <c r="B637">
        <v>1</v>
      </c>
      <c r="C637" t="s">
        <v>20</v>
      </c>
      <c r="D637">
        <v>14</v>
      </c>
      <c r="E637" t="s">
        <v>497</v>
      </c>
      <c r="F637">
        <v>1401</v>
      </c>
      <c r="G637" t="s">
        <v>497</v>
      </c>
      <c r="H637" t="s">
        <v>497</v>
      </c>
      <c r="I637">
        <v>230</v>
      </c>
      <c r="J637" t="s">
        <v>649</v>
      </c>
      <c r="K637">
        <v>747</v>
      </c>
      <c r="L637" t="s">
        <v>961</v>
      </c>
      <c r="M637">
        <v>1</v>
      </c>
      <c r="N637" t="s">
        <v>26</v>
      </c>
      <c r="S637">
        <v>747</v>
      </c>
      <c r="T637" t="s">
        <v>497</v>
      </c>
      <c r="U637" t="s">
        <v>961</v>
      </c>
      <c r="V637" s="14" t="s">
        <v>497</v>
      </c>
    </row>
    <row r="638" spans="1:22">
      <c r="A638" s="13">
        <v>111401234748</v>
      </c>
      <c r="B638">
        <v>1</v>
      </c>
      <c r="C638" t="s">
        <v>20</v>
      </c>
      <c r="D638">
        <v>14</v>
      </c>
      <c r="E638" t="s">
        <v>497</v>
      </c>
      <c r="F638">
        <v>1401</v>
      </c>
      <c r="G638" t="s">
        <v>497</v>
      </c>
      <c r="H638" t="s">
        <v>497</v>
      </c>
      <c r="I638">
        <v>234</v>
      </c>
      <c r="J638" t="s">
        <v>518</v>
      </c>
      <c r="K638">
        <v>748</v>
      </c>
      <c r="L638" t="s">
        <v>647</v>
      </c>
      <c r="M638">
        <v>1</v>
      </c>
      <c r="N638" t="s">
        <v>26</v>
      </c>
      <c r="S638">
        <v>748</v>
      </c>
      <c r="T638" t="s">
        <v>497</v>
      </c>
      <c r="U638" t="s">
        <v>647</v>
      </c>
      <c r="V638" s="14" t="s">
        <v>497</v>
      </c>
    </row>
    <row r="639" spans="1:22">
      <c r="A639" s="13">
        <v>111401007715</v>
      </c>
      <c r="B639">
        <v>1</v>
      </c>
      <c r="C639" t="s">
        <v>20</v>
      </c>
      <c r="D639">
        <v>14</v>
      </c>
      <c r="E639" t="s">
        <v>497</v>
      </c>
      <c r="F639">
        <v>1401</v>
      </c>
      <c r="G639" t="s">
        <v>497</v>
      </c>
      <c r="H639" t="s">
        <v>497</v>
      </c>
      <c r="I639">
        <v>7</v>
      </c>
      <c r="J639" t="s">
        <v>93</v>
      </c>
      <c r="K639">
        <v>715</v>
      </c>
      <c r="L639" t="s">
        <v>962</v>
      </c>
      <c r="M639">
        <v>1</v>
      </c>
      <c r="N639" t="s">
        <v>26</v>
      </c>
      <c r="S639">
        <v>715</v>
      </c>
      <c r="T639" t="s">
        <v>497</v>
      </c>
      <c r="U639" t="s">
        <v>962</v>
      </c>
      <c r="V639" s="14" t="s">
        <v>497</v>
      </c>
    </row>
    <row r="640" spans="1:22">
      <c r="A640" s="13">
        <v>111401007716</v>
      </c>
      <c r="B640">
        <v>1</v>
      </c>
      <c r="C640" t="s">
        <v>20</v>
      </c>
      <c r="D640">
        <v>14</v>
      </c>
      <c r="E640" t="s">
        <v>497</v>
      </c>
      <c r="F640">
        <v>1401</v>
      </c>
      <c r="G640" t="s">
        <v>497</v>
      </c>
      <c r="H640" t="s">
        <v>497</v>
      </c>
      <c r="I640">
        <v>7</v>
      </c>
      <c r="J640" t="s">
        <v>93</v>
      </c>
      <c r="K640">
        <v>716</v>
      </c>
      <c r="L640" t="s">
        <v>512</v>
      </c>
      <c r="M640">
        <v>1</v>
      </c>
      <c r="N640" t="s">
        <v>26</v>
      </c>
      <c r="S640">
        <v>716</v>
      </c>
      <c r="T640" t="s">
        <v>497</v>
      </c>
      <c r="U640" t="s">
        <v>512</v>
      </c>
      <c r="V640" s="14" t="s">
        <v>497</v>
      </c>
    </row>
    <row r="641" spans="1:22">
      <c r="A641" s="13">
        <v>111401190717</v>
      </c>
      <c r="B641">
        <v>1</v>
      </c>
      <c r="C641" t="s">
        <v>20</v>
      </c>
      <c r="D641">
        <v>14</v>
      </c>
      <c r="E641" t="s">
        <v>497</v>
      </c>
      <c r="F641">
        <v>1401</v>
      </c>
      <c r="G641" t="s">
        <v>497</v>
      </c>
      <c r="H641" t="s">
        <v>497</v>
      </c>
      <c r="I641">
        <v>190</v>
      </c>
      <c r="J641" t="s">
        <v>149</v>
      </c>
      <c r="K641">
        <v>717</v>
      </c>
      <c r="L641" t="s">
        <v>517</v>
      </c>
      <c r="M641">
        <v>1</v>
      </c>
      <c r="N641" t="s">
        <v>26</v>
      </c>
      <c r="S641">
        <v>717</v>
      </c>
      <c r="T641" t="s">
        <v>497</v>
      </c>
      <c r="U641" t="s">
        <v>517</v>
      </c>
      <c r="V641" s="14" t="s">
        <v>497</v>
      </c>
    </row>
    <row r="642" spans="1:22">
      <c r="A642" s="13">
        <v>111401007736</v>
      </c>
      <c r="B642">
        <v>1</v>
      </c>
      <c r="C642" t="s">
        <v>20</v>
      </c>
      <c r="D642">
        <v>14</v>
      </c>
      <c r="E642" t="s">
        <v>497</v>
      </c>
      <c r="F642">
        <v>1401</v>
      </c>
      <c r="G642" t="s">
        <v>497</v>
      </c>
      <c r="H642" t="s">
        <v>497</v>
      </c>
      <c r="I642">
        <v>7</v>
      </c>
      <c r="J642" t="s">
        <v>93</v>
      </c>
      <c r="K642">
        <v>736</v>
      </c>
      <c r="L642" t="s">
        <v>506</v>
      </c>
      <c r="M642">
        <v>1</v>
      </c>
      <c r="N642" t="s">
        <v>26</v>
      </c>
      <c r="S642">
        <v>736</v>
      </c>
      <c r="T642" t="s">
        <v>497</v>
      </c>
      <c r="U642" t="s">
        <v>506</v>
      </c>
      <c r="V642" s="14" t="s">
        <v>497</v>
      </c>
    </row>
    <row r="643" spans="1:22">
      <c r="A643" s="13">
        <v>111401190737</v>
      </c>
      <c r="B643">
        <v>1</v>
      </c>
      <c r="C643" t="s">
        <v>20</v>
      </c>
      <c r="D643">
        <v>14</v>
      </c>
      <c r="E643" t="s">
        <v>497</v>
      </c>
      <c r="F643">
        <v>1401</v>
      </c>
      <c r="G643" t="s">
        <v>497</v>
      </c>
      <c r="H643" t="s">
        <v>497</v>
      </c>
      <c r="I643">
        <v>190</v>
      </c>
      <c r="J643" t="s">
        <v>149</v>
      </c>
      <c r="K643">
        <v>737</v>
      </c>
      <c r="L643" t="s">
        <v>506</v>
      </c>
      <c r="M643">
        <v>1</v>
      </c>
      <c r="N643" t="s">
        <v>26</v>
      </c>
      <c r="S643">
        <v>737</v>
      </c>
      <c r="T643" t="s">
        <v>497</v>
      </c>
      <c r="U643" t="s">
        <v>506</v>
      </c>
      <c r="V643" s="14" t="s">
        <v>497</v>
      </c>
    </row>
    <row r="644" spans="1:22">
      <c r="A644" s="13">
        <v>111401007724</v>
      </c>
      <c r="B644">
        <v>1</v>
      </c>
      <c r="C644" t="s">
        <v>20</v>
      </c>
      <c r="D644">
        <v>14</v>
      </c>
      <c r="E644" t="s">
        <v>497</v>
      </c>
      <c r="F644">
        <v>1401</v>
      </c>
      <c r="G644" t="s">
        <v>497</v>
      </c>
      <c r="H644" t="s">
        <v>497</v>
      </c>
      <c r="I644">
        <v>7</v>
      </c>
      <c r="J644" t="s">
        <v>93</v>
      </c>
      <c r="K644">
        <v>724</v>
      </c>
      <c r="L644" t="s">
        <v>500</v>
      </c>
      <c r="M644">
        <v>1</v>
      </c>
      <c r="N644" t="s">
        <v>26</v>
      </c>
      <c r="S644">
        <v>724</v>
      </c>
      <c r="T644" t="s">
        <v>497</v>
      </c>
      <c r="U644" t="s">
        <v>500</v>
      </c>
      <c r="V644" s="14" t="s">
        <v>497</v>
      </c>
    </row>
    <row r="645" spans="1:22">
      <c r="A645" s="13">
        <v>111401007725</v>
      </c>
      <c r="B645">
        <v>1</v>
      </c>
      <c r="C645" t="s">
        <v>20</v>
      </c>
      <c r="D645">
        <v>14</v>
      </c>
      <c r="E645" t="s">
        <v>497</v>
      </c>
      <c r="F645">
        <v>1401</v>
      </c>
      <c r="G645" t="s">
        <v>497</v>
      </c>
      <c r="H645" t="s">
        <v>497</v>
      </c>
      <c r="I645">
        <v>7</v>
      </c>
      <c r="J645" t="s">
        <v>93</v>
      </c>
      <c r="K645">
        <v>725</v>
      </c>
      <c r="L645" t="s">
        <v>501</v>
      </c>
      <c r="M645">
        <v>1</v>
      </c>
      <c r="N645" t="s">
        <v>26</v>
      </c>
      <c r="S645">
        <v>725</v>
      </c>
      <c r="T645" t="s">
        <v>497</v>
      </c>
      <c r="U645" t="s">
        <v>501</v>
      </c>
      <c r="V645" s="14" t="s">
        <v>497</v>
      </c>
    </row>
    <row r="646" spans="1:22">
      <c r="A646" s="13">
        <v>111401190726</v>
      </c>
      <c r="B646">
        <v>1</v>
      </c>
      <c r="C646" t="s">
        <v>20</v>
      </c>
      <c r="D646">
        <v>14</v>
      </c>
      <c r="E646" t="s">
        <v>497</v>
      </c>
      <c r="F646">
        <v>1401</v>
      </c>
      <c r="G646" t="s">
        <v>497</v>
      </c>
      <c r="H646" t="s">
        <v>497</v>
      </c>
      <c r="I646">
        <v>190</v>
      </c>
      <c r="J646" t="s">
        <v>149</v>
      </c>
      <c r="K646">
        <v>726</v>
      </c>
      <c r="L646" t="s">
        <v>513</v>
      </c>
      <c r="M646">
        <v>1</v>
      </c>
      <c r="N646" t="s">
        <v>26</v>
      </c>
      <c r="S646">
        <v>726</v>
      </c>
      <c r="T646" t="s">
        <v>497</v>
      </c>
      <c r="U646" t="s">
        <v>513</v>
      </c>
      <c r="V646" s="14" t="s">
        <v>497</v>
      </c>
    </row>
    <row r="647" spans="1:22">
      <c r="A647" s="13">
        <v>111401007749</v>
      </c>
      <c r="B647">
        <v>1</v>
      </c>
      <c r="C647" t="s">
        <v>20</v>
      </c>
      <c r="D647">
        <v>14</v>
      </c>
      <c r="E647" t="s">
        <v>497</v>
      </c>
      <c r="F647">
        <v>1401</v>
      </c>
      <c r="G647" t="s">
        <v>497</v>
      </c>
      <c r="H647" t="s">
        <v>497</v>
      </c>
      <c r="I647">
        <v>7</v>
      </c>
      <c r="J647" t="s">
        <v>93</v>
      </c>
      <c r="K647">
        <v>749</v>
      </c>
      <c r="L647" t="s">
        <v>963</v>
      </c>
      <c r="M647">
        <v>1</v>
      </c>
      <c r="N647" t="s">
        <v>26</v>
      </c>
      <c r="S647">
        <v>749</v>
      </c>
      <c r="T647" t="s">
        <v>497</v>
      </c>
      <c r="U647" t="s">
        <v>963</v>
      </c>
      <c r="V647" s="14" t="s">
        <v>497</v>
      </c>
    </row>
    <row r="648" spans="1:22">
      <c r="A648" s="13">
        <v>111401190750</v>
      </c>
      <c r="B648">
        <v>1</v>
      </c>
      <c r="C648" t="s">
        <v>20</v>
      </c>
      <c r="D648">
        <v>14</v>
      </c>
      <c r="E648" t="s">
        <v>497</v>
      </c>
      <c r="F648">
        <v>1401</v>
      </c>
      <c r="G648" t="s">
        <v>497</v>
      </c>
      <c r="H648" t="s">
        <v>497</v>
      </c>
      <c r="I648">
        <v>190</v>
      </c>
      <c r="J648" t="s">
        <v>149</v>
      </c>
      <c r="K648">
        <v>750</v>
      </c>
      <c r="L648" t="s">
        <v>963</v>
      </c>
      <c r="M648">
        <v>1</v>
      </c>
      <c r="N648" t="s">
        <v>26</v>
      </c>
      <c r="S648">
        <v>750</v>
      </c>
      <c r="T648" t="s">
        <v>497</v>
      </c>
      <c r="U648" t="s">
        <v>963</v>
      </c>
      <c r="V648" s="14" t="s">
        <v>497</v>
      </c>
    </row>
    <row r="649" spans="1:22">
      <c r="A649" s="13">
        <v>111401007751</v>
      </c>
      <c r="B649">
        <v>1</v>
      </c>
      <c r="C649" t="s">
        <v>20</v>
      </c>
      <c r="D649">
        <v>14</v>
      </c>
      <c r="E649" t="s">
        <v>497</v>
      </c>
      <c r="F649">
        <v>1401</v>
      </c>
      <c r="G649" t="s">
        <v>497</v>
      </c>
      <c r="H649" t="s">
        <v>497</v>
      </c>
      <c r="I649">
        <v>7</v>
      </c>
      <c r="J649" t="s">
        <v>93</v>
      </c>
      <c r="K649">
        <v>751</v>
      </c>
      <c r="L649" t="s">
        <v>964</v>
      </c>
      <c r="M649">
        <v>1</v>
      </c>
      <c r="N649" t="s">
        <v>26</v>
      </c>
      <c r="S649">
        <v>751</v>
      </c>
      <c r="T649" t="s">
        <v>497</v>
      </c>
      <c r="U649" t="s">
        <v>964</v>
      </c>
      <c r="V649" s="14" t="s">
        <v>497</v>
      </c>
    </row>
    <row r="650" spans="1:22">
      <c r="A650" s="13">
        <v>111501201701</v>
      </c>
      <c r="B650">
        <v>1</v>
      </c>
      <c r="C650" t="s">
        <v>20</v>
      </c>
      <c r="D650">
        <v>15</v>
      </c>
      <c r="E650" t="s">
        <v>519</v>
      </c>
      <c r="F650">
        <v>1501</v>
      </c>
      <c r="G650" t="s">
        <v>519</v>
      </c>
      <c r="H650" t="s">
        <v>519</v>
      </c>
      <c r="I650">
        <v>201</v>
      </c>
      <c r="J650" t="s">
        <v>490</v>
      </c>
      <c r="K650">
        <v>701</v>
      </c>
      <c r="L650" t="s">
        <v>531</v>
      </c>
      <c r="M650">
        <v>1</v>
      </c>
      <c r="N650" t="s">
        <v>26</v>
      </c>
      <c r="S650">
        <v>701</v>
      </c>
      <c r="T650" t="s">
        <v>519</v>
      </c>
      <c r="U650" t="s">
        <v>531</v>
      </c>
      <c r="V650" s="14" t="s">
        <v>519</v>
      </c>
    </row>
    <row r="651" spans="1:22">
      <c r="A651" s="13">
        <v>111501201702</v>
      </c>
      <c r="B651">
        <v>1</v>
      </c>
      <c r="C651" t="s">
        <v>20</v>
      </c>
      <c r="D651">
        <v>15</v>
      </c>
      <c r="E651" t="s">
        <v>519</v>
      </c>
      <c r="F651">
        <v>1501</v>
      </c>
      <c r="G651" t="s">
        <v>519</v>
      </c>
      <c r="H651" t="s">
        <v>519</v>
      </c>
      <c r="I651">
        <v>201</v>
      </c>
      <c r="J651" t="s">
        <v>490</v>
      </c>
      <c r="K651">
        <v>702</v>
      </c>
      <c r="L651" t="s">
        <v>532</v>
      </c>
      <c r="M651">
        <v>1</v>
      </c>
      <c r="N651" t="s">
        <v>26</v>
      </c>
      <c r="S651">
        <v>702</v>
      </c>
      <c r="T651" t="s">
        <v>519</v>
      </c>
      <c r="U651" t="s">
        <v>532</v>
      </c>
      <c r="V651" s="14" t="s">
        <v>519</v>
      </c>
    </row>
    <row r="652" spans="1:22">
      <c r="A652" s="13">
        <v>121501007703</v>
      </c>
      <c r="B652">
        <v>2</v>
      </c>
      <c r="C652" t="s">
        <v>432</v>
      </c>
      <c r="D652">
        <v>15</v>
      </c>
      <c r="E652" t="s">
        <v>519</v>
      </c>
      <c r="F652">
        <v>1501</v>
      </c>
      <c r="G652" t="s">
        <v>519</v>
      </c>
      <c r="H652" t="s">
        <v>519</v>
      </c>
      <c r="I652">
        <v>7</v>
      </c>
      <c r="J652" t="s">
        <v>93</v>
      </c>
      <c r="K652">
        <v>703</v>
      </c>
      <c r="L652" t="s">
        <v>521</v>
      </c>
      <c r="M652">
        <v>1</v>
      </c>
      <c r="N652" t="s">
        <v>26</v>
      </c>
      <c r="S652">
        <v>703</v>
      </c>
      <c r="T652" t="s">
        <v>519</v>
      </c>
      <c r="U652" t="s">
        <v>521</v>
      </c>
      <c r="V652" s="14" t="s">
        <v>519</v>
      </c>
    </row>
    <row r="653" spans="1:22">
      <c r="A653" s="13">
        <v>121501201708</v>
      </c>
      <c r="B653">
        <v>2</v>
      </c>
      <c r="C653" t="s">
        <v>432</v>
      </c>
      <c r="D653">
        <v>15</v>
      </c>
      <c r="E653" t="s">
        <v>519</v>
      </c>
      <c r="F653">
        <v>1501</v>
      </c>
      <c r="G653" t="s">
        <v>519</v>
      </c>
      <c r="H653" t="s">
        <v>519</v>
      </c>
      <c r="I653">
        <v>201</v>
      </c>
      <c r="J653" t="s">
        <v>490</v>
      </c>
      <c r="K653">
        <v>708</v>
      </c>
      <c r="L653" t="s">
        <v>525</v>
      </c>
      <c r="M653">
        <v>1</v>
      </c>
      <c r="N653" t="s">
        <v>26</v>
      </c>
      <c r="S653">
        <v>708</v>
      </c>
      <c r="T653" t="s">
        <v>519</v>
      </c>
      <c r="U653" t="s">
        <v>525</v>
      </c>
      <c r="V653" s="14" t="s">
        <v>519</v>
      </c>
    </row>
    <row r="654" spans="1:22">
      <c r="A654" s="13">
        <v>121501201715</v>
      </c>
      <c r="B654">
        <v>2</v>
      </c>
      <c r="C654" t="s">
        <v>432</v>
      </c>
      <c r="D654">
        <v>15</v>
      </c>
      <c r="E654" t="s">
        <v>519</v>
      </c>
      <c r="F654">
        <v>1501</v>
      </c>
      <c r="G654" t="s">
        <v>519</v>
      </c>
      <c r="H654" t="s">
        <v>519</v>
      </c>
      <c r="I654">
        <v>201</v>
      </c>
      <c r="J654" t="s">
        <v>490</v>
      </c>
      <c r="K654">
        <v>715</v>
      </c>
      <c r="L654" t="s">
        <v>652</v>
      </c>
      <c r="M654">
        <v>1</v>
      </c>
      <c r="N654" t="s">
        <v>26</v>
      </c>
      <c r="S654">
        <v>715</v>
      </c>
      <c r="T654" t="s">
        <v>519</v>
      </c>
      <c r="U654" t="s">
        <v>652</v>
      </c>
      <c r="V654" s="14" t="s">
        <v>519</v>
      </c>
    </row>
    <row r="655" spans="1:22">
      <c r="A655" s="13">
        <v>121501007704</v>
      </c>
      <c r="B655">
        <v>2</v>
      </c>
      <c r="C655" t="s">
        <v>432</v>
      </c>
      <c r="D655">
        <v>15</v>
      </c>
      <c r="E655" t="s">
        <v>519</v>
      </c>
      <c r="F655">
        <v>1501</v>
      </c>
      <c r="G655" t="s">
        <v>519</v>
      </c>
      <c r="H655" t="s">
        <v>519</v>
      </c>
      <c r="I655">
        <v>7</v>
      </c>
      <c r="J655" t="s">
        <v>93</v>
      </c>
      <c r="K655">
        <v>704</v>
      </c>
      <c r="L655" t="s">
        <v>522</v>
      </c>
      <c r="M655">
        <v>1</v>
      </c>
      <c r="N655" t="s">
        <v>26</v>
      </c>
      <c r="S655">
        <v>704</v>
      </c>
      <c r="T655" t="s">
        <v>519</v>
      </c>
      <c r="U655" t="s">
        <v>522</v>
      </c>
      <c r="V655" s="14" t="s">
        <v>519</v>
      </c>
    </row>
    <row r="656" spans="1:22">
      <c r="A656" s="13">
        <v>121501007705</v>
      </c>
      <c r="B656">
        <v>2</v>
      </c>
      <c r="C656" t="s">
        <v>432</v>
      </c>
      <c r="D656">
        <v>15</v>
      </c>
      <c r="E656" t="s">
        <v>519</v>
      </c>
      <c r="F656">
        <v>1501</v>
      </c>
      <c r="G656" t="s">
        <v>519</v>
      </c>
      <c r="H656" t="s">
        <v>519</v>
      </c>
      <c r="I656">
        <v>7</v>
      </c>
      <c r="J656" t="s">
        <v>93</v>
      </c>
      <c r="K656">
        <v>705</v>
      </c>
      <c r="L656" t="s">
        <v>523</v>
      </c>
      <c r="M656">
        <v>1</v>
      </c>
      <c r="N656" t="s">
        <v>26</v>
      </c>
      <c r="S656">
        <v>705</v>
      </c>
      <c r="T656" t="s">
        <v>519</v>
      </c>
      <c r="U656" t="s">
        <v>523</v>
      </c>
      <c r="V656" s="14" t="s">
        <v>519</v>
      </c>
    </row>
    <row r="657" spans="1:22">
      <c r="A657" s="13">
        <v>121501201709</v>
      </c>
      <c r="B657">
        <v>2</v>
      </c>
      <c r="C657" t="s">
        <v>432</v>
      </c>
      <c r="D657">
        <v>15</v>
      </c>
      <c r="E657" t="s">
        <v>519</v>
      </c>
      <c r="F657">
        <v>1501</v>
      </c>
      <c r="G657" t="s">
        <v>519</v>
      </c>
      <c r="H657" t="s">
        <v>519</v>
      </c>
      <c r="I657">
        <v>201</v>
      </c>
      <c r="J657" t="s">
        <v>490</v>
      </c>
      <c r="K657">
        <v>709</v>
      </c>
      <c r="L657" t="s">
        <v>526</v>
      </c>
      <c r="M657">
        <v>1</v>
      </c>
      <c r="N657" t="s">
        <v>26</v>
      </c>
      <c r="S657">
        <v>709</v>
      </c>
      <c r="T657" t="s">
        <v>519</v>
      </c>
      <c r="U657" t="s">
        <v>526</v>
      </c>
      <c r="V657" s="14" t="s">
        <v>519</v>
      </c>
    </row>
    <row r="658" spans="1:22">
      <c r="A658" s="13">
        <v>121501201710</v>
      </c>
      <c r="B658">
        <v>2</v>
      </c>
      <c r="C658" t="s">
        <v>432</v>
      </c>
      <c r="D658">
        <v>15</v>
      </c>
      <c r="E658" t="s">
        <v>519</v>
      </c>
      <c r="F658">
        <v>1501</v>
      </c>
      <c r="G658" t="s">
        <v>519</v>
      </c>
      <c r="H658" t="s">
        <v>519</v>
      </c>
      <c r="I658">
        <v>201</v>
      </c>
      <c r="J658" t="s">
        <v>490</v>
      </c>
      <c r="K658">
        <v>710</v>
      </c>
      <c r="L658" t="s">
        <v>527</v>
      </c>
      <c r="M658">
        <v>1</v>
      </c>
      <c r="N658" t="s">
        <v>26</v>
      </c>
      <c r="S658">
        <v>710</v>
      </c>
      <c r="T658" t="s">
        <v>519</v>
      </c>
      <c r="U658" t="s">
        <v>527</v>
      </c>
      <c r="V658" s="14" t="s">
        <v>519</v>
      </c>
    </row>
    <row r="659" spans="1:22">
      <c r="A659" s="13">
        <v>121501201716</v>
      </c>
      <c r="B659">
        <v>2</v>
      </c>
      <c r="C659" t="s">
        <v>432</v>
      </c>
      <c r="D659">
        <v>15</v>
      </c>
      <c r="E659" t="s">
        <v>519</v>
      </c>
      <c r="F659">
        <v>1501</v>
      </c>
      <c r="G659" t="s">
        <v>519</v>
      </c>
      <c r="H659" t="s">
        <v>519</v>
      </c>
      <c r="I659">
        <v>201</v>
      </c>
      <c r="J659" t="s">
        <v>490</v>
      </c>
      <c r="K659">
        <v>716</v>
      </c>
      <c r="L659" t="s">
        <v>651</v>
      </c>
      <c r="M659">
        <v>1</v>
      </c>
      <c r="N659" t="s">
        <v>26</v>
      </c>
      <c r="S659">
        <v>716</v>
      </c>
      <c r="T659" t="s">
        <v>519</v>
      </c>
      <c r="U659" t="s">
        <v>651</v>
      </c>
      <c r="V659" s="14" t="s">
        <v>519</v>
      </c>
    </row>
    <row r="660" spans="1:22">
      <c r="A660" s="13">
        <v>121501999711</v>
      </c>
      <c r="B660">
        <v>2</v>
      </c>
      <c r="C660" t="s">
        <v>432</v>
      </c>
      <c r="D660">
        <v>15</v>
      </c>
      <c r="E660" t="s">
        <v>519</v>
      </c>
      <c r="F660">
        <v>1501</v>
      </c>
      <c r="G660" t="s">
        <v>519</v>
      </c>
      <c r="H660" t="s">
        <v>519</v>
      </c>
      <c r="I660">
        <v>999</v>
      </c>
      <c r="J660" t="s">
        <v>859</v>
      </c>
      <c r="K660">
        <v>711</v>
      </c>
      <c r="L660" t="s">
        <v>520</v>
      </c>
      <c r="M660">
        <v>1</v>
      </c>
      <c r="N660" t="s">
        <v>26</v>
      </c>
      <c r="S660">
        <v>711</v>
      </c>
      <c r="T660" t="s">
        <v>519</v>
      </c>
      <c r="U660" t="s">
        <v>520</v>
      </c>
      <c r="V660" s="14" t="s">
        <v>519</v>
      </c>
    </row>
    <row r="661" spans="1:22">
      <c r="A661" s="13">
        <v>121501007706</v>
      </c>
      <c r="B661">
        <v>2</v>
      </c>
      <c r="C661" t="s">
        <v>432</v>
      </c>
      <c r="D661">
        <v>15</v>
      </c>
      <c r="E661" t="s">
        <v>519</v>
      </c>
      <c r="F661">
        <v>1501</v>
      </c>
      <c r="G661" t="s">
        <v>519</v>
      </c>
      <c r="H661" t="s">
        <v>519</v>
      </c>
      <c r="I661">
        <v>7</v>
      </c>
      <c r="J661" t="s">
        <v>93</v>
      </c>
      <c r="K661">
        <v>706</v>
      </c>
      <c r="L661" t="s">
        <v>524</v>
      </c>
      <c r="M661">
        <v>1</v>
      </c>
      <c r="N661" t="s">
        <v>26</v>
      </c>
      <c r="S661">
        <v>706</v>
      </c>
      <c r="T661" t="s">
        <v>519</v>
      </c>
      <c r="U661" t="s">
        <v>524</v>
      </c>
      <c r="V661" s="14" t="s">
        <v>519</v>
      </c>
    </row>
    <row r="662" spans="1:22">
      <c r="A662" s="13">
        <v>121501201712</v>
      </c>
      <c r="B662">
        <v>2</v>
      </c>
      <c r="C662" t="s">
        <v>432</v>
      </c>
      <c r="D662">
        <v>15</v>
      </c>
      <c r="E662" t="s">
        <v>519</v>
      </c>
      <c r="F662">
        <v>1501</v>
      </c>
      <c r="G662" t="s">
        <v>519</v>
      </c>
      <c r="H662" t="s">
        <v>519</v>
      </c>
      <c r="I662">
        <v>201</v>
      </c>
      <c r="J662" t="s">
        <v>490</v>
      </c>
      <c r="K662">
        <v>712</v>
      </c>
      <c r="L662" t="s">
        <v>528</v>
      </c>
      <c r="M662">
        <v>1</v>
      </c>
      <c r="N662" t="s">
        <v>26</v>
      </c>
      <c r="S662">
        <v>712</v>
      </c>
      <c r="T662" t="s">
        <v>519</v>
      </c>
      <c r="U662" t="s">
        <v>528</v>
      </c>
      <c r="V662" s="14" t="s">
        <v>519</v>
      </c>
    </row>
    <row r="663" spans="1:22">
      <c r="A663" s="13">
        <v>121501201717</v>
      </c>
      <c r="B663">
        <v>2</v>
      </c>
      <c r="C663" t="s">
        <v>432</v>
      </c>
      <c r="D663">
        <v>15</v>
      </c>
      <c r="E663" t="s">
        <v>519</v>
      </c>
      <c r="F663">
        <v>1501</v>
      </c>
      <c r="G663" t="s">
        <v>519</v>
      </c>
      <c r="H663" t="s">
        <v>519</v>
      </c>
      <c r="I663">
        <v>201</v>
      </c>
      <c r="J663" t="s">
        <v>490</v>
      </c>
      <c r="K663">
        <v>717</v>
      </c>
      <c r="L663" t="s">
        <v>653</v>
      </c>
      <c r="M663">
        <v>1</v>
      </c>
      <c r="N663" t="s">
        <v>26</v>
      </c>
      <c r="S663">
        <v>717</v>
      </c>
      <c r="T663" t="s">
        <v>519</v>
      </c>
      <c r="U663" t="s">
        <v>653</v>
      </c>
      <c r="V663" s="14" t="s">
        <v>519</v>
      </c>
    </row>
    <row r="664" spans="1:22">
      <c r="A664" s="13">
        <v>121501201707</v>
      </c>
      <c r="B664">
        <v>2</v>
      </c>
      <c r="C664" t="s">
        <v>432</v>
      </c>
      <c r="D664">
        <v>15</v>
      </c>
      <c r="E664" t="s">
        <v>519</v>
      </c>
      <c r="F664">
        <v>1501</v>
      </c>
      <c r="G664" t="s">
        <v>519</v>
      </c>
      <c r="H664" t="s">
        <v>519</v>
      </c>
      <c r="I664">
        <v>201</v>
      </c>
      <c r="J664" t="s">
        <v>490</v>
      </c>
      <c r="K664">
        <v>707</v>
      </c>
      <c r="L664" t="s">
        <v>431</v>
      </c>
      <c r="M664">
        <v>1</v>
      </c>
      <c r="N664" t="s">
        <v>26</v>
      </c>
      <c r="S664">
        <v>707</v>
      </c>
      <c r="T664" t="s">
        <v>519</v>
      </c>
      <c r="U664" t="s">
        <v>431</v>
      </c>
      <c r="V664" s="14" t="s">
        <v>519</v>
      </c>
    </row>
    <row r="665" spans="1:22">
      <c r="A665" s="13">
        <v>121501201713</v>
      </c>
      <c r="B665">
        <v>2</v>
      </c>
      <c r="C665" t="s">
        <v>432</v>
      </c>
      <c r="D665">
        <v>15</v>
      </c>
      <c r="E665" t="s">
        <v>519</v>
      </c>
      <c r="F665">
        <v>1501</v>
      </c>
      <c r="G665" t="s">
        <v>519</v>
      </c>
      <c r="H665" t="s">
        <v>519</v>
      </c>
      <c r="I665">
        <v>201</v>
      </c>
      <c r="J665" t="s">
        <v>490</v>
      </c>
      <c r="K665">
        <v>713</v>
      </c>
      <c r="L665" t="s">
        <v>529</v>
      </c>
      <c r="M665">
        <v>1</v>
      </c>
      <c r="N665" t="s">
        <v>26</v>
      </c>
      <c r="S665">
        <v>713</v>
      </c>
      <c r="T665" t="s">
        <v>519</v>
      </c>
      <c r="U665" t="s">
        <v>529</v>
      </c>
      <c r="V665" s="14" t="s">
        <v>519</v>
      </c>
    </row>
    <row r="666" spans="1:22">
      <c r="A666" s="13">
        <v>121501201714</v>
      </c>
      <c r="B666">
        <v>2</v>
      </c>
      <c r="C666" t="s">
        <v>432</v>
      </c>
      <c r="D666">
        <v>15</v>
      </c>
      <c r="E666" t="s">
        <v>519</v>
      </c>
      <c r="F666">
        <v>1501</v>
      </c>
      <c r="G666" t="s">
        <v>519</v>
      </c>
      <c r="H666" t="s">
        <v>519</v>
      </c>
      <c r="I666">
        <v>201</v>
      </c>
      <c r="J666" t="s">
        <v>490</v>
      </c>
      <c r="K666">
        <v>714</v>
      </c>
      <c r="L666" t="s">
        <v>530</v>
      </c>
      <c r="M666">
        <v>1</v>
      </c>
      <c r="N666" t="s">
        <v>26</v>
      </c>
      <c r="S666">
        <v>714</v>
      </c>
      <c r="T666" t="s">
        <v>519</v>
      </c>
      <c r="U666" t="s">
        <v>530</v>
      </c>
      <c r="V666" s="14" t="s">
        <v>519</v>
      </c>
    </row>
    <row r="667" spans="1:22">
      <c r="A667" s="13">
        <v>121501201718</v>
      </c>
      <c r="B667">
        <v>2</v>
      </c>
      <c r="C667" t="s">
        <v>432</v>
      </c>
      <c r="D667">
        <v>15</v>
      </c>
      <c r="E667" t="s">
        <v>519</v>
      </c>
      <c r="F667">
        <v>1501</v>
      </c>
      <c r="G667" t="s">
        <v>519</v>
      </c>
      <c r="H667" t="s">
        <v>519</v>
      </c>
      <c r="I667">
        <v>201</v>
      </c>
      <c r="J667" t="s">
        <v>490</v>
      </c>
      <c r="K667">
        <v>718</v>
      </c>
      <c r="L667" t="s">
        <v>650</v>
      </c>
      <c r="M667">
        <v>1</v>
      </c>
      <c r="N667" t="s">
        <v>26</v>
      </c>
      <c r="S667">
        <v>718</v>
      </c>
      <c r="T667" t="s">
        <v>519</v>
      </c>
      <c r="U667" t="s">
        <v>650</v>
      </c>
      <c r="V667" s="14" t="s">
        <v>519</v>
      </c>
    </row>
    <row r="668" spans="1:22">
      <c r="A668" s="13">
        <v>111601007704</v>
      </c>
      <c r="B668">
        <v>1</v>
      </c>
      <c r="C668" t="s">
        <v>20</v>
      </c>
      <c r="D668">
        <v>16</v>
      </c>
      <c r="E668" t="s">
        <v>533</v>
      </c>
      <c r="F668">
        <v>1601</v>
      </c>
      <c r="G668" t="s">
        <v>533</v>
      </c>
      <c r="H668" t="s">
        <v>387</v>
      </c>
      <c r="I668">
        <v>7</v>
      </c>
      <c r="J668" t="s">
        <v>93</v>
      </c>
      <c r="K668">
        <v>704</v>
      </c>
      <c r="L668" t="s">
        <v>536</v>
      </c>
      <c r="M668">
        <v>1</v>
      </c>
      <c r="N668" t="s">
        <v>26</v>
      </c>
      <c r="S668">
        <v>704</v>
      </c>
      <c r="T668" t="s">
        <v>387</v>
      </c>
      <c r="U668" t="s">
        <v>536</v>
      </c>
      <c r="V668" s="14" t="s">
        <v>533</v>
      </c>
    </row>
    <row r="669" spans="1:22">
      <c r="A669" s="13">
        <v>111601006706</v>
      </c>
      <c r="B669">
        <v>1</v>
      </c>
      <c r="C669" t="s">
        <v>20</v>
      </c>
      <c r="D669">
        <v>16</v>
      </c>
      <c r="E669" t="s">
        <v>533</v>
      </c>
      <c r="F669">
        <v>1601</v>
      </c>
      <c r="G669" t="s">
        <v>533</v>
      </c>
      <c r="H669" t="s">
        <v>387</v>
      </c>
      <c r="I669">
        <v>6</v>
      </c>
      <c r="J669" t="s">
        <v>142</v>
      </c>
      <c r="K669">
        <v>706</v>
      </c>
      <c r="L669" t="s">
        <v>534</v>
      </c>
      <c r="M669">
        <v>1</v>
      </c>
      <c r="N669" t="s">
        <v>26</v>
      </c>
      <c r="S669">
        <v>706</v>
      </c>
      <c r="T669" t="s">
        <v>387</v>
      </c>
      <c r="U669" t="s">
        <v>534</v>
      </c>
      <c r="V669" s="14" t="s">
        <v>533</v>
      </c>
    </row>
    <row r="670" spans="1:22">
      <c r="A670" s="13">
        <v>111601007707</v>
      </c>
      <c r="B670">
        <v>1</v>
      </c>
      <c r="C670" t="s">
        <v>20</v>
      </c>
      <c r="D670">
        <v>16</v>
      </c>
      <c r="E670" t="s">
        <v>533</v>
      </c>
      <c r="F670">
        <v>1601</v>
      </c>
      <c r="G670" t="s">
        <v>533</v>
      </c>
      <c r="H670" t="s">
        <v>387</v>
      </c>
      <c r="I670">
        <v>7</v>
      </c>
      <c r="J670" t="s">
        <v>93</v>
      </c>
      <c r="K670">
        <v>707</v>
      </c>
      <c r="L670" t="s">
        <v>538</v>
      </c>
      <c r="M670">
        <v>1</v>
      </c>
      <c r="N670" t="s">
        <v>26</v>
      </c>
      <c r="S670">
        <v>707</v>
      </c>
      <c r="T670" t="s">
        <v>387</v>
      </c>
      <c r="U670" t="s">
        <v>538</v>
      </c>
      <c r="V670" s="14" t="s">
        <v>533</v>
      </c>
    </row>
    <row r="671" spans="1:22">
      <c r="A671" s="13">
        <v>111601007705</v>
      </c>
      <c r="B671">
        <v>1</v>
      </c>
      <c r="C671" t="s">
        <v>20</v>
      </c>
      <c r="D671">
        <v>16</v>
      </c>
      <c r="E671" t="s">
        <v>533</v>
      </c>
      <c r="F671">
        <v>1601</v>
      </c>
      <c r="G671" t="s">
        <v>533</v>
      </c>
      <c r="H671" t="s">
        <v>387</v>
      </c>
      <c r="I671">
        <v>7</v>
      </c>
      <c r="J671" t="s">
        <v>93</v>
      </c>
      <c r="K671">
        <v>705</v>
      </c>
      <c r="L671" t="s">
        <v>537</v>
      </c>
      <c r="M671">
        <v>1</v>
      </c>
      <c r="N671" t="s">
        <v>26</v>
      </c>
      <c r="S671">
        <v>705</v>
      </c>
      <c r="T671" t="s">
        <v>387</v>
      </c>
      <c r="U671" t="s">
        <v>537</v>
      </c>
      <c r="V671" s="14" t="s">
        <v>533</v>
      </c>
    </row>
    <row r="672" spans="1:22">
      <c r="A672" s="13">
        <v>111601006702</v>
      </c>
      <c r="B672">
        <v>1</v>
      </c>
      <c r="C672" t="s">
        <v>20</v>
      </c>
      <c r="D672">
        <v>16</v>
      </c>
      <c r="E672" t="s">
        <v>533</v>
      </c>
      <c r="F672">
        <v>1601</v>
      </c>
      <c r="G672" t="s">
        <v>533</v>
      </c>
      <c r="H672" t="s">
        <v>387</v>
      </c>
      <c r="I672">
        <v>6</v>
      </c>
      <c r="J672" t="s">
        <v>142</v>
      </c>
      <c r="K672">
        <v>702</v>
      </c>
      <c r="L672" t="s">
        <v>965</v>
      </c>
      <c r="M672">
        <v>1</v>
      </c>
      <c r="N672" t="s">
        <v>26</v>
      </c>
      <c r="S672">
        <v>702</v>
      </c>
      <c r="T672" t="s">
        <v>387</v>
      </c>
      <c r="U672" t="s">
        <v>965</v>
      </c>
      <c r="V672" s="14" t="s">
        <v>533</v>
      </c>
    </row>
    <row r="673" spans="1:22">
      <c r="A673" s="13">
        <v>111601007703</v>
      </c>
      <c r="B673">
        <v>1</v>
      </c>
      <c r="C673" t="s">
        <v>20</v>
      </c>
      <c r="D673">
        <v>16</v>
      </c>
      <c r="E673" t="s">
        <v>533</v>
      </c>
      <c r="F673">
        <v>1601</v>
      </c>
      <c r="G673" t="s">
        <v>533</v>
      </c>
      <c r="H673" t="s">
        <v>387</v>
      </c>
      <c r="I673">
        <v>7</v>
      </c>
      <c r="J673" t="s">
        <v>93</v>
      </c>
      <c r="K673">
        <v>703</v>
      </c>
      <c r="L673" t="s">
        <v>535</v>
      </c>
      <c r="M673">
        <v>1</v>
      </c>
      <c r="N673" t="s">
        <v>26</v>
      </c>
      <c r="S673">
        <v>703</v>
      </c>
      <c r="T673" t="s">
        <v>387</v>
      </c>
      <c r="U673" t="s">
        <v>535</v>
      </c>
      <c r="V673" s="14" t="s">
        <v>533</v>
      </c>
    </row>
    <row r="674" spans="1:22">
      <c r="A674" s="13">
        <v>121601007708</v>
      </c>
      <c r="B674">
        <v>2</v>
      </c>
      <c r="C674" t="s">
        <v>432</v>
      </c>
      <c r="D674">
        <v>16</v>
      </c>
      <c r="E674" t="s">
        <v>533</v>
      </c>
      <c r="F674">
        <v>1601</v>
      </c>
      <c r="G674" t="s">
        <v>533</v>
      </c>
      <c r="H674" t="s">
        <v>387</v>
      </c>
      <c r="I674">
        <v>7</v>
      </c>
      <c r="J674" t="s">
        <v>93</v>
      </c>
      <c r="K674">
        <v>708</v>
      </c>
      <c r="L674" t="s">
        <v>539</v>
      </c>
      <c r="M674">
        <v>1</v>
      </c>
      <c r="N674" t="s">
        <v>26</v>
      </c>
      <c r="S674">
        <v>708</v>
      </c>
      <c r="T674" t="s">
        <v>387</v>
      </c>
      <c r="U674" t="s">
        <v>539</v>
      </c>
      <c r="V674" s="14" t="s">
        <v>533</v>
      </c>
    </row>
    <row r="675" spans="1:22">
      <c r="A675" s="13">
        <v>121601007709</v>
      </c>
      <c r="B675">
        <v>2</v>
      </c>
      <c r="C675" t="s">
        <v>432</v>
      </c>
      <c r="D675">
        <v>16</v>
      </c>
      <c r="E675" t="s">
        <v>533</v>
      </c>
      <c r="F675">
        <v>1601</v>
      </c>
      <c r="G675" t="s">
        <v>533</v>
      </c>
      <c r="H675" t="s">
        <v>387</v>
      </c>
      <c r="I675">
        <v>7</v>
      </c>
      <c r="J675" t="s">
        <v>93</v>
      </c>
      <c r="K675">
        <v>709</v>
      </c>
      <c r="L675" t="s">
        <v>540</v>
      </c>
      <c r="M675">
        <v>1</v>
      </c>
      <c r="N675" t="s">
        <v>26</v>
      </c>
      <c r="S675">
        <v>709</v>
      </c>
      <c r="T675" t="s">
        <v>387</v>
      </c>
      <c r="U675" t="s">
        <v>540</v>
      </c>
      <c r="V675" s="14" t="s">
        <v>533</v>
      </c>
    </row>
    <row r="676" spans="1:22">
      <c r="A676" s="13">
        <v>121601007710</v>
      </c>
      <c r="B676">
        <v>2</v>
      </c>
      <c r="C676" t="s">
        <v>432</v>
      </c>
      <c r="D676">
        <v>16</v>
      </c>
      <c r="E676" t="s">
        <v>533</v>
      </c>
      <c r="F676">
        <v>1601</v>
      </c>
      <c r="G676" t="s">
        <v>533</v>
      </c>
      <c r="H676" t="s">
        <v>387</v>
      </c>
      <c r="I676">
        <v>7</v>
      </c>
      <c r="J676" t="s">
        <v>93</v>
      </c>
      <c r="K676">
        <v>710</v>
      </c>
      <c r="L676" t="s">
        <v>541</v>
      </c>
      <c r="M676">
        <v>1</v>
      </c>
      <c r="N676" t="s">
        <v>26</v>
      </c>
      <c r="S676">
        <v>710</v>
      </c>
      <c r="T676" t="s">
        <v>387</v>
      </c>
      <c r="U676" t="s">
        <v>541</v>
      </c>
      <c r="V676" s="14" t="s">
        <v>533</v>
      </c>
    </row>
    <row r="677" spans="1:22">
      <c r="A677" s="13">
        <v>121601007701</v>
      </c>
      <c r="B677">
        <v>2</v>
      </c>
      <c r="C677" t="s">
        <v>432</v>
      </c>
      <c r="D677">
        <v>16</v>
      </c>
      <c r="E677" t="s">
        <v>533</v>
      </c>
      <c r="F677">
        <v>1601</v>
      </c>
      <c r="G677" t="s">
        <v>533</v>
      </c>
      <c r="H677" t="s">
        <v>387</v>
      </c>
      <c r="I677">
        <v>7</v>
      </c>
      <c r="J677" t="s">
        <v>93</v>
      </c>
      <c r="K677">
        <v>701</v>
      </c>
      <c r="L677" t="s">
        <v>542</v>
      </c>
      <c r="M677">
        <v>1</v>
      </c>
      <c r="N677" t="s">
        <v>26</v>
      </c>
      <c r="S677">
        <v>701</v>
      </c>
      <c r="T677" t="s">
        <v>387</v>
      </c>
      <c r="U677" t="s">
        <v>542</v>
      </c>
      <c r="V677" s="14" t="s">
        <v>533</v>
      </c>
    </row>
    <row r="678" spans="1:22">
      <c r="A678" s="13">
        <v>121701007701</v>
      </c>
      <c r="B678">
        <v>2</v>
      </c>
      <c r="C678" t="s">
        <v>432</v>
      </c>
      <c r="D678">
        <v>17</v>
      </c>
      <c r="E678" t="s">
        <v>543</v>
      </c>
      <c r="F678">
        <v>1701</v>
      </c>
      <c r="G678" t="s">
        <v>543</v>
      </c>
      <c r="H678" t="s">
        <v>543</v>
      </c>
      <c r="I678">
        <v>7</v>
      </c>
      <c r="J678" t="s">
        <v>93</v>
      </c>
      <c r="K678">
        <v>701</v>
      </c>
      <c r="L678" t="s">
        <v>544</v>
      </c>
      <c r="M678">
        <v>1</v>
      </c>
      <c r="N678" t="s">
        <v>26</v>
      </c>
      <c r="S678">
        <v>701</v>
      </c>
      <c r="T678" t="s">
        <v>543</v>
      </c>
      <c r="U678" t="s">
        <v>544</v>
      </c>
      <c r="V678" s="14" t="s">
        <v>543</v>
      </c>
    </row>
    <row r="679" spans="1:22">
      <c r="A679" s="13">
        <v>111801007701</v>
      </c>
      <c r="B679">
        <v>1</v>
      </c>
      <c r="C679" t="s">
        <v>20</v>
      </c>
      <c r="D679">
        <v>18</v>
      </c>
      <c r="E679" t="s">
        <v>545</v>
      </c>
      <c r="F679">
        <v>1801</v>
      </c>
      <c r="G679" t="s">
        <v>545</v>
      </c>
      <c r="H679" t="s">
        <v>405</v>
      </c>
      <c r="I679">
        <v>7</v>
      </c>
      <c r="J679" t="s">
        <v>93</v>
      </c>
      <c r="K679">
        <v>701</v>
      </c>
      <c r="L679" t="s">
        <v>547</v>
      </c>
      <c r="M679">
        <v>1</v>
      </c>
      <c r="N679" t="s">
        <v>26</v>
      </c>
      <c r="S679">
        <v>701</v>
      </c>
      <c r="T679" t="s">
        <v>405</v>
      </c>
      <c r="U679" t="s">
        <v>547</v>
      </c>
      <c r="V679" s="14" t="s">
        <v>545</v>
      </c>
    </row>
    <row r="680" spans="1:22">
      <c r="A680" s="13">
        <v>111801007702</v>
      </c>
      <c r="B680">
        <v>1</v>
      </c>
      <c r="C680" t="s">
        <v>20</v>
      </c>
      <c r="D680">
        <v>18</v>
      </c>
      <c r="E680" t="s">
        <v>545</v>
      </c>
      <c r="F680">
        <v>1801</v>
      </c>
      <c r="G680" t="s">
        <v>545</v>
      </c>
      <c r="H680" t="s">
        <v>405</v>
      </c>
      <c r="I680">
        <v>7</v>
      </c>
      <c r="J680" t="s">
        <v>93</v>
      </c>
      <c r="K680">
        <v>702</v>
      </c>
      <c r="L680" t="s">
        <v>548</v>
      </c>
      <c r="M680">
        <v>1</v>
      </c>
      <c r="N680" t="s">
        <v>26</v>
      </c>
      <c r="S680">
        <v>702</v>
      </c>
      <c r="T680" t="s">
        <v>405</v>
      </c>
      <c r="U680" t="s">
        <v>548</v>
      </c>
      <c r="V680" s="14" t="s">
        <v>545</v>
      </c>
    </row>
    <row r="681" spans="1:22">
      <c r="A681" s="13">
        <v>111801007704</v>
      </c>
      <c r="B681">
        <v>1</v>
      </c>
      <c r="C681" t="s">
        <v>20</v>
      </c>
      <c r="D681">
        <v>18</v>
      </c>
      <c r="E681" t="s">
        <v>545</v>
      </c>
      <c r="F681">
        <v>1801</v>
      </c>
      <c r="G681" t="s">
        <v>545</v>
      </c>
      <c r="H681" t="s">
        <v>405</v>
      </c>
      <c r="I681">
        <v>7</v>
      </c>
      <c r="J681" t="s">
        <v>93</v>
      </c>
      <c r="K681">
        <v>704</v>
      </c>
      <c r="L681" t="s">
        <v>556</v>
      </c>
      <c r="M681">
        <v>1</v>
      </c>
      <c r="N681" t="s">
        <v>26</v>
      </c>
      <c r="S681">
        <v>704</v>
      </c>
      <c r="T681" t="s">
        <v>405</v>
      </c>
      <c r="U681" t="s">
        <v>556</v>
      </c>
      <c r="V681" s="14" t="s">
        <v>545</v>
      </c>
    </row>
    <row r="682" spans="1:22">
      <c r="A682" s="13">
        <v>111801007705</v>
      </c>
      <c r="B682">
        <v>1</v>
      </c>
      <c r="C682" t="s">
        <v>20</v>
      </c>
      <c r="D682">
        <v>18</v>
      </c>
      <c r="E682" t="s">
        <v>545</v>
      </c>
      <c r="F682">
        <v>1801</v>
      </c>
      <c r="G682" t="s">
        <v>545</v>
      </c>
      <c r="H682" t="s">
        <v>405</v>
      </c>
      <c r="I682">
        <v>7</v>
      </c>
      <c r="J682" t="s">
        <v>93</v>
      </c>
      <c r="K682">
        <v>705</v>
      </c>
      <c r="L682" t="s">
        <v>557</v>
      </c>
      <c r="M682">
        <v>1</v>
      </c>
      <c r="N682" t="s">
        <v>26</v>
      </c>
      <c r="S682">
        <v>705</v>
      </c>
      <c r="T682" t="s">
        <v>405</v>
      </c>
      <c r="U682" t="s">
        <v>557</v>
      </c>
      <c r="V682" s="14" t="s">
        <v>545</v>
      </c>
    </row>
    <row r="683" spans="1:22">
      <c r="A683" s="13">
        <v>121801179703</v>
      </c>
      <c r="B683">
        <v>2</v>
      </c>
      <c r="C683" t="s">
        <v>432</v>
      </c>
      <c r="D683">
        <v>18</v>
      </c>
      <c r="E683" t="s">
        <v>545</v>
      </c>
      <c r="F683">
        <v>1801</v>
      </c>
      <c r="G683" t="s">
        <v>545</v>
      </c>
      <c r="H683" t="s">
        <v>405</v>
      </c>
      <c r="I683">
        <v>179</v>
      </c>
      <c r="J683" t="s">
        <v>436</v>
      </c>
      <c r="K683">
        <v>703</v>
      </c>
      <c r="L683" t="s">
        <v>549</v>
      </c>
      <c r="M683">
        <v>1</v>
      </c>
      <c r="N683" t="s">
        <v>26</v>
      </c>
      <c r="S683">
        <v>703</v>
      </c>
      <c r="T683" t="s">
        <v>405</v>
      </c>
      <c r="U683" t="s">
        <v>549</v>
      </c>
      <c r="V683" s="14" t="s">
        <v>545</v>
      </c>
    </row>
    <row r="684" spans="1:22">
      <c r="A684" s="13">
        <v>121801007706</v>
      </c>
      <c r="B684">
        <v>2</v>
      </c>
      <c r="C684" t="s">
        <v>432</v>
      </c>
      <c r="D684">
        <v>18</v>
      </c>
      <c r="E684" t="s">
        <v>545</v>
      </c>
      <c r="F684">
        <v>1801</v>
      </c>
      <c r="G684" t="s">
        <v>545</v>
      </c>
      <c r="H684" t="s">
        <v>405</v>
      </c>
      <c r="I684">
        <v>7</v>
      </c>
      <c r="J684" t="s">
        <v>93</v>
      </c>
      <c r="K684">
        <v>706</v>
      </c>
      <c r="L684" t="s">
        <v>546</v>
      </c>
      <c r="M684">
        <v>1</v>
      </c>
      <c r="N684" t="s">
        <v>26</v>
      </c>
      <c r="S684">
        <v>706</v>
      </c>
      <c r="T684" t="s">
        <v>405</v>
      </c>
      <c r="U684" t="s">
        <v>546</v>
      </c>
      <c r="V684" s="14" t="s">
        <v>545</v>
      </c>
    </row>
    <row r="685" spans="1:22">
      <c r="A685" s="13">
        <v>121801007707</v>
      </c>
      <c r="B685">
        <v>2</v>
      </c>
      <c r="C685" t="s">
        <v>432</v>
      </c>
      <c r="D685">
        <v>18</v>
      </c>
      <c r="E685" t="s">
        <v>545</v>
      </c>
      <c r="F685">
        <v>1801</v>
      </c>
      <c r="G685" t="s">
        <v>545</v>
      </c>
      <c r="H685" t="s">
        <v>405</v>
      </c>
      <c r="I685">
        <v>7</v>
      </c>
      <c r="J685" t="s">
        <v>93</v>
      </c>
      <c r="K685">
        <v>707</v>
      </c>
      <c r="L685" t="s">
        <v>550</v>
      </c>
      <c r="M685">
        <v>1</v>
      </c>
      <c r="N685" t="s">
        <v>26</v>
      </c>
      <c r="S685">
        <v>707</v>
      </c>
      <c r="T685" t="s">
        <v>405</v>
      </c>
      <c r="U685" t="s">
        <v>550</v>
      </c>
      <c r="V685" s="14" t="s">
        <v>545</v>
      </c>
    </row>
    <row r="686" spans="1:22">
      <c r="A686" s="13">
        <v>121801007708</v>
      </c>
      <c r="B686">
        <v>2</v>
      </c>
      <c r="C686" t="s">
        <v>432</v>
      </c>
      <c r="D686">
        <v>18</v>
      </c>
      <c r="E686" t="s">
        <v>545</v>
      </c>
      <c r="F686">
        <v>1801</v>
      </c>
      <c r="G686" t="s">
        <v>545</v>
      </c>
      <c r="H686" t="s">
        <v>405</v>
      </c>
      <c r="I686">
        <v>7</v>
      </c>
      <c r="J686" t="s">
        <v>93</v>
      </c>
      <c r="K686">
        <v>708</v>
      </c>
      <c r="L686" t="s">
        <v>694</v>
      </c>
      <c r="M686">
        <v>1</v>
      </c>
      <c r="N686" t="s">
        <v>26</v>
      </c>
      <c r="S686">
        <v>708</v>
      </c>
      <c r="T686" t="s">
        <v>405</v>
      </c>
      <c r="U686" t="s">
        <v>694</v>
      </c>
      <c r="V686" s="14" t="s">
        <v>545</v>
      </c>
    </row>
    <row r="687" spans="1:22">
      <c r="A687" s="13">
        <v>111901007701</v>
      </c>
      <c r="B687">
        <v>1</v>
      </c>
      <c r="C687" t="s">
        <v>20</v>
      </c>
      <c r="D687">
        <v>19</v>
      </c>
      <c r="E687" t="s">
        <v>551</v>
      </c>
      <c r="F687">
        <v>1901</v>
      </c>
      <c r="G687" t="s">
        <v>551</v>
      </c>
      <c r="H687" t="s">
        <v>551</v>
      </c>
      <c r="I687">
        <v>7</v>
      </c>
      <c r="J687" t="s">
        <v>93</v>
      </c>
      <c r="K687">
        <v>701</v>
      </c>
      <c r="L687" t="s">
        <v>554</v>
      </c>
      <c r="M687">
        <v>1</v>
      </c>
      <c r="N687" t="s">
        <v>26</v>
      </c>
      <c r="S687">
        <v>701</v>
      </c>
      <c r="T687" t="s">
        <v>551</v>
      </c>
      <c r="U687" t="s">
        <v>554</v>
      </c>
      <c r="V687" s="14" t="s">
        <v>551</v>
      </c>
    </row>
    <row r="688" spans="1:22">
      <c r="A688" s="13">
        <v>111901007702</v>
      </c>
      <c r="B688">
        <v>1</v>
      </c>
      <c r="C688" t="s">
        <v>20</v>
      </c>
      <c r="D688">
        <v>19</v>
      </c>
      <c r="E688" t="s">
        <v>551</v>
      </c>
      <c r="F688">
        <v>1901</v>
      </c>
      <c r="G688" t="s">
        <v>551</v>
      </c>
      <c r="H688" t="s">
        <v>551</v>
      </c>
      <c r="I688">
        <v>7</v>
      </c>
      <c r="J688" t="s">
        <v>93</v>
      </c>
      <c r="K688">
        <v>702</v>
      </c>
      <c r="L688" t="s">
        <v>555</v>
      </c>
      <c r="M688">
        <v>1</v>
      </c>
      <c r="N688" t="s">
        <v>26</v>
      </c>
      <c r="S688">
        <v>702</v>
      </c>
      <c r="T688" t="s">
        <v>551</v>
      </c>
      <c r="U688" t="s">
        <v>555</v>
      </c>
      <c r="V688" s="14" t="s">
        <v>551</v>
      </c>
    </row>
    <row r="689" spans="1:22">
      <c r="A689" s="13">
        <v>111901007705</v>
      </c>
      <c r="B689">
        <v>1</v>
      </c>
      <c r="C689" t="s">
        <v>20</v>
      </c>
      <c r="D689">
        <v>19</v>
      </c>
      <c r="E689" t="s">
        <v>551</v>
      </c>
      <c r="F689">
        <v>1901</v>
      </c>
      <c r="G689" t="s">
        <v>551</v>
      </c>
      <c r="H689" t="s">
        <v>551</v>
      </c>
      <c r="I689">
        <v>7</v>
      </c>
      <c r="J689" t="s">
        <v>93</v>
      </c>
      <c r="K689">
        <v>705</v>
      </c>
      <c r="L689" t="s">
        <v>656</v>
      </c>
      <c r="M689">
        <v>1</v>
      </c>
      <c r="N689" t="s">
        <v>26</v>
      </c>
      <c r="S689">
        <v>705</v>
      </c>
      <c r="T689" t="s">
        <v>551</v>
      </c>
      <c r="U689" t="s">
        <v>656</v>
      </c>
      <c r="V689" s="14" t="s">
        <v>551</v>
      </c>
    </row>
    <row r="690" spans="1:22">
      <c r="A690" s="13">
        <v>111901007703</v>
      </c>
      <c r="B690">
        <v>1</v>
      </c>
      <c r="C690" t="s">
        <v>20</v>
      </c>
      <c r="D690">
        <v>19</v>
      </c>
      <c r="E690" t="s">
        <v>551</v>
      </c>
      <c r="F690">
        <v>1901</v>
      </c>
      <c r="G690" t="s">
        <v>551</v>
      </c>
      <c r="H690" t="s">
        <v>551</v>
      </c>
      <c r="I690">
        <v>7</v>
      </c>
      <c r="J690" t="s">
        <v>93</v>
      </c>
      <c r="K690">
        <v>703</v>
      </c>
      <c r="L690" t="s">
        <v>552</v>
      </c>
      <c r="M690">
        <v>1</v>
      </c>
      <c r="N690" t="s">
        <v>26</v>
      </c>
      <c r="S690">
        <v>703</v>
      </c>
      <c r="T690" t="s">
        <v>551</v>
      </c>
      <c r="U690" t="s">
        <v>552</v>
      </c>
      <c r="V690" s="14" t="s">
        <v>551</v>
      </c>
    </row>
    <row r="691" spans="1:22">
      <c r="A691" s="13">
        <v>111901007706</v>
      </c>
      <c r="B691">
        <v>1</v>
      </c>
      <c r="C691" t="s">
        <v>20</v>
      </c>
      <c r="D691">
        <v>19</v>
      </c>
      <c r="E691" t="s">
        <v>551</v>
      </c>
      <c r="F691">
        <v>1901</v>
      </c>
      <c r="G691" t="s">
        <v>551</v>
      </c>
      <c r="H691" t="s">
        <v>551</v>
      </c>
      <c r="I691">
        <v>7</v>
      </c>
      <c r="J691" t="s">
        <v>93</v>
      </c>
      <c r="K691">
        <v>706</v>
      </c>
      <c r="L691" t="s">
        <v>657</v>
      </c>
      <c r="M691">
        <v>1</v>
      </c>
      <c r="N691" t="s">
        <v>26</v>
      </c>
      <c r="S691">
        <v>706</v>
      </c>
      <c r="T691" t="s">
        <v>551</v>
      </c>
      <c r="U691" t="s">
        <v>657</v>
      </c>
      <c r="V691" s="14" t="s">
        <v>551</v>
      </c>
    </row>
    <row r="692" spans="1:22">
      <c r="A692" s="13">
        <v>111901007704</v>
      </c>
      <c r="B692">
        <v>1</v>
      </c>
      <c r="C692" t="s">
        <v>20</v>
      </c>
      <c r="D692">
        <v>19</v>
      </c>
      <c r="E692" t="s">
        <v>551</v>
      </c>
      <c r="F692">
        <v>1901</v>
      </c>
      <c r="G692" t="s">
        <v>551</v>
      </c>
      <c r="H692" t="s">
        <v>551</v>
      </c>
      <c r="I692">
        <v>7</v>
      </c>
      <c r="J692" t="s">
        <v>93</v>
      </c>
      <c r="K692">
        <v>704</v>
      </c>
      <c r="L692" t="s">
        <v>553</v>
      </c>
      <c r="M692">
        <v>1</v>
      </c>
      <c r="N692" t="s">
        <v>26</v>
      </c>
      <c r="S692">
        <v>704</v>
      </c>
      <c r="T692" t="s">
        <v>551</v>
      </c>
      <c r="U692" t="s">
        <v>553</v>
      </c>
      <c r="V692" s="14" t="s">
        <v>551</v>
      </c>
    </row>
    <row r="693" spans="1:22">
      <c r="A693" s="13">
        <v>212505109303</v>
      </c>
      <c r="B693">
        <v>1</v>
      </c>
      <c r="C693" t="s">
        <v>20</v>
      </c>
      <c r="D693">
        <v>25</v>
      </c>
      <c r="E693" t="s">
        <v>21</v>
      </c>
      <c r="F693">
        <v>2505</v>
      </c>
      <c r="G693" t="s">
        <v>562</v>
      </c>
      <c r="H693" t="s">
        <v>563</v>
      </c>
      <c r="I693">
        <v>109</v>
      </c>
      <c r="J693" t="s">
        <v>49</v>
      </c>
      <c r="K693">
        <v>303</v>
      </c>
      <c r="L693" t="s">
        <v>564</v>
      </c>
      <c r="M693">
        <v>2</v>
      </c>
      <c r="N693" t="s">
        <v>559</v>
      </c>
      <c r="S693">
        <v>303</v>
      </c>
      <c r="T693" t="s">
        <v>563</v>
      </c>
      <c r="U693" t="s">
        <v>564</v>
      </c>
      <c r="V693" s="14" t="s">
        <v>562</v>
      </c>
    </row>
    <row r="694" spans="1:22">
      <c r="A694" s="13">
        <v>212806007301</v>
      </c>
      <c r="B694">
        <v>1</v>
      </c>
      <c r="C694" t="s">
        <v>20</v>
      </c>
      <c r="D694">
        <v>28</v>
      </c>
      <c r="E694" t="s">
        <v>159</v>
      </c>
      <c r="F694">
        <v>2806</v>
      </c>
      <c r="G694" t="s">
        <v>578</v>
      </c>
      <c r="H694" t="s">
        <v>579</v>
      </c>
      <c r="I694">
        <v>7</v>
      </c>
      <c r="J694" t="s">
        <v>93</v>
      </c>
      <c r="K694">
        <v>301</v>
      </c>
      <c r="L694" t="s">
        <v>578</v>
      </c>
      <c r="M694">
        <v>2</v>
      </c>
      <c r="N694" t="s">
        <v>559</v>
      </c>
      <c r="S694">
        <v>301</v>
      </c>
      <c r="T694" t="s">
        <v>579</v>
      </c>
      <c r="U694" t="s">
        <v>578</v>
      </c>
      <c r="V694" s="14" t="s">
        <v>578</v>
      </c>
    </row>
    <row r="695" spans="1:22">
      <c r="A695" s="13">
        <v>213104038304</v>
      </c>
      <c r="B695">
        <v>1</v>
      </c>
      <c r="C695" t="s">
        <v>20</v>
      </c>
      <c r="D695">
        <v>31</v>
      </c>
      <c r="E695" t="s">
        <v>297</v>
      </c>
      <c r="F695">
        <v>3104</v>
      </c>
      <c r="G695" t="s">
        <v>309</v>
      </c>
      <c r="H695" t="s">
        <v>310</v>
      </c>
      <c r="I695">
        <v>38</v>
      </c>
      <c r="J695" t="s">
        <v>311</v>
      </c>
      <c r="K695">
        <v>304</v>
      </c>
      <c r="L695" t="s">
        <v>312</v>
      </c>
      <c r="M695">
        <v>2</v>
      </c>
      <c r="N695" t="s">
        <v>559</v>
      </c>
      <c r="S695">
        <v>304</v>
      </c>
      <c r="T695" t="s">
        <v>310</v>
      </c>
      <c r="U695" t="s">
        <v>312</v>
      </c>
      <c r="V695" s="14" t="s">
        <v>309</v>
      </c>
    </row>
    <row r="696" spans="1:22">
      <c r="A696" s="13">
        <v>213104116305</v>
      </c>
      <c r="B696">
        <v>1</v>
      </c>
      <c r="C696" t="s">
        <v>20</v>
      </c>
      <c r="D696">
        <v>31</v>
      </c>
      <c r="E696" t="s">
        <v>297</v>
      </c>
      <c r="F696">
        <v>3104</v>
      </c>
      <c r="G696" t="s">
        <v>309</v>
      </c>
      <c r="H696" t="s">
        <v>310</v>
      </c>
      <c r="I696">
        <v>116</v>
      </c>
      <c r="J696" t="s">
        <v>313</v>
      </c>
      <c r="K696">
        <v>305</v>
      </c>
      <c r="L696" t="s">
        <v>314</v>
      </c>
      <c r="M696">
        <v>2</v>
      </c>
      <c r="N696" t="s">
        <v>559</v>
      </c>
      <c r="S696">
        <v>305</v>
      </c>
      <c r="T696" t="s">
        <v>310</v>
      </c>
      <c r="U696" t="s">
        <v>314</v>
      </c>
      <c r="V696" s="14" t="s">
        <v>309</v>
      </c>
    </row>
    <row r="697" spans="1:22">
      <c r="A697" s="13">
        <v>213105038303</v>
      </c>
      <c r="B697">
        <v>1</v>
      </c>
      <c r="C697" t="s">
        <v>20</v>
      </c>
      <c r="D697">
        <v>31</v>
      </c>
      <c r="E697" t="s">
        <v>297</v>
      </c>
      <c r="F697">
        <v>3105</v>
      </c>
      <c r="G697" t="s">
        <v>316</v>
      </c>
      <c r="H697" t="s">
        <v>317</v>
      </c>
      <c r="I697">
        <v>38</v>
      </c>
      <c r="J697" t="s">
        <v>311</v>
      </c>
      <c r="K697">
        <v>303</v>
      </c>
      <c r="L697" t="s">
        <v>318</v>
      </c>
      <c r="M697">
        <v>2</v>
      </c>
      <c r="N697" t="s">
        <v>559</v>
      </c>
      <c r="S697">
        <v>303</v>
      </c>
      <c r="T697" t="s">
        <v>317</v>
      </c>
      <c r="U697" t="s">
        <v>318</v>
      </c>
      <c r="V697" s="14" t="s">
        <v>316</v>
      </c>
    </row>
    <row r="698" spans="1:22">
      <c r="A698" s="13">
        <v>213105116304</v>
      </c>
      <c r="B698">
        <v>1</v>
      </c>
      <c r="C698" t="s">
        <v>20</v>
      </c>
      <c r="D698">
        <v>31</v>
      </c>
      <c r="E698" t="s">
        <v>297</v>
      </c>
      <c r="F698">
        <v>3105</v>
      </c>
      <c r="G698" t="s">
        <v>316</v>
      </c>
      <c r="H698" t="s">
        <v>317</v>
      </c>
      <c r="I698">
        <v>116</v>
      </c>
      <c r="J698" t="s">
        <v>313</v>
      </c>
      <c r="K698">
        <v>304</v>
      </c>
      <c r="L698" t="s">
        <v>319</v>
      </c>
      <c r="M698">
        <v>2</v>
      </c>
      <c r="N698" t="s">
        <v>559</v>
      </c>
      <c r="S698">
        <v>304</v>
      </c>
      <c r="T698" t="s">
        <v>317</v>
      </c>
      <c r="U698" t="s">
        <v>319</v>
      </c>
      <c r="V698" s="14" t="s">
        <v>316</v>
      </c>
    </row>
    <row r="699" spans="1:22">
      <c r="A699" s="13">
        <v>213106038303</v>
      </c>
      <c r="B699">
        <v>1</v>
      </c>
      <c r="C699" t="s">
        <v>20</v>
      </c>
      <c r="D699">
        <v>31</v>
      </c>
      <c r="E699" t="s">
        <v>297</v>
      </c>
      <c r="F699">
        <v>3106</v>
      </c>
      <c r="G699" t="s">
        <v>596</v>
      </c>
      <c r="H699" t="s">
        <v>597</v>
      </c>
      <c r="I699">
        <v>38</v>
      </c>
      <c r="J699" t="s">
        <v>311</v>
      </c>
      <c r="K699">
        <v>303</v>
      </c>
      <c r="L699" t="s">
        <v>598</v>
      </c>
      <c r="M699">
        <v>2</v>
      </c>
      <c r="N699" t="s">
        <v>559</v>
      </c>
      <c r="S699">
        <v>303</v>
      </c>
      <c r="T699" t="s">
        <v>597</v>
      </c>
      <c r="U699" t="s">
        <v>598</v>
      </c>
      <c r="V699" s="14" t="s">
        <v>596</v>
      </c>
    </row>
    <row r="700" spans="1:22">
      <c r="A700" s="13">
        <v>213106116304</v>
      </c>
      <c r="B700">
        <v>1</v>
      </c>
      <c r="C700" t="s">
        <v>20</v>
      </c>
      <c r="D700">
        <v>31</v>
      </c>
      <c r="E700" t="s">
        <v>297</v>
      </c>
      <c r="F700">
        <v>3106</v>
      </c>
      <c r="G700" t="s">
        <v>596</v>
      </c>
      <c r="H700" t="s">
        <v>597</v>
      </c>
      <c r="I700">
        <v>116</v>
      </c>
      <c r="J700" t="s">
        <v>313</v>
      </c>
      <c r="K700">
        <v>304</v>
      </c>
      <c r="L700" t="s">
        <v>599</v>
      </c>
      <c r="M700">
        <v>2</v>
      </c>
      <c r="N700" t="s">
        <v>559</v>
      </c>
      <c r="S700">
        <v>304</v>
      </c>
      <c r="T700" t="s">
        <v>597</v>
      </c>
      <c r="U700" t="s">
        <v>599</v>
      </c>
      <c r="V700" s="14" t="s">
        <v>596</v>
      </c>
    </row>
    <row r="701" spans="1:22">
      <c r="A701" s="13">
        <v>213106116302</v>
      </c>
      <c r="B701">
        <v>1</v>
      </c>
      <c r="C701" t="s">
        <v>20</v>
      </c>
      <c r="D701">
        <v>31</v>
      </c>
      <c r="E701" t="s">
        <v>297</v>
      </c>
      <c r="F701">
        <v>3106</v>
      </c>
      <c r="G701" t="s">
        <v>596</v>
      </c>
      <c r="H701" t="s">
        <v>597</v>
      </c>
      <c r="I701">
        <v>116</v>
      </c>
      <c r="J701" t="s">
        <v>313</v>
      </c>
      <c r="K701">
        <v>302</v>
      </c>
      <c r="L701" t="s">
        <v>600</v>
      </c>
      <c r="M701">
        <v>2</v>
      </c>
      <c r="N701" t="s">
        <v>559</v>
      </c>
      <c r="S701">
        <v>302</v>
      </c>
      <c r="T701" t="s">
        <v>597</v>
      </c>
      <c r="U701" t="s">
        <v>600</v>
      </c>
      <c r="V701" s="14" t="s">
        <v>596</v>
      </c>
    </row>
    <row r="702" spans="1:22">
      <c r="A702" s="13">
        <v>213110038308</v>
      </c>
      <c r="B702">
        <v>1</v>
      </c>
      <c r="C702" t="s">
        <v>20</v>
      </c>
      <c r="D702">
        <v>31</v>
      </c>
      <c r="E702" t="s">
        <v>297</v>
      </c>
      <c r="F702">
        <v>3110</v>
      </c>
      <c r="G702" t="s">
        <v>324</v>
      </c>
      <c r="H702" t="s">
        <v>325</v>
      </c>
      <c r="I702">
        <v>38</v>
      </c>
      <c r="J702" t="s">
        <v>311</v>
      </c>
      <c r="K702">
        <v>308</v>
      </c>
      <c r="L702" t="s">
        <v>325</v>
      </c>
      <c r="M702">
        <v>2</v>
      </c>
      <c r="N702" t="s">
        <v>559</v>
      </c>
      <c r="S702">
        <v>308</v>
      </c>
      <c r="T702" t="s">
        <v>325</v>
      </c>
      <c r="U702" t="s">
        <v>325</v>
      </c>
      <c r="V702" s="14" t="s">
        <v>324</v>
      </c>
    </row>
    <row r="703" spans="1:22">
      <c r="A703" s="13">
        <v>213111038308</v>
      </c>
      <c r="B703">
        <v>1</v>
      </c>
      <c r="C703" t="s">
        <v>20</v>
      </c>
      <c r="D703">
        <v>31</v>
      </c>
      <c r="E703" t="s">
        <v>297</v>
      </c>
      <c r="F703">
        <v>3111</v>
      </c>
      <c r="G703" t="s">
        <v>327</v>
      </c>
      <c r="H703" t="s">
        <v>328</v>
      </c>
      <c r="I703">
        <v>38</v>
      </c>
      <c r="J703" t="s">
        <v>311</v>
      </c>
      <c r="K703">
        <v>308</v>
      </c>
      <c r="L703" t="s">
        <v>328</v>
      </c>
      <c r="M703">
        <v>2</v>
      </c>
      <c r="N703" t="s">
        <v>559</v>
      </c>
      <c r="S703">
        <v>308</v>
      </c>
      <c r="T703" t="s">
        <v>328</v>
      </c>
      <c r="U703" t="s">
        <v>328</v>
      </c>
      <c r="V703" s="14" t="s">
        <v>327</v>
      </c>
    </row>
    <row r="704" spans="1:22">
      <c r="A704" s="13">
        <v>213112038305</v>
      </c>
      <c r="B704">
        <v>1</v>
      </c>
      <c r="C704" t="s">
        <v>20</v>
      </c>
      <c r="D704">
        <v>31</v>
      </c>
      <c r="E704" t="s">
        <v>297</v>
      </c>
      <c r="F704">
        <v>3112</v>
      </c>
      <c r="G704" t="s">
        <v>601</v>
      </c>
      <c r="H704" t="s">
        <v>602</v>
      </c>
      <c r="I704">
        <v>38</v>
      </c>
      <c r="J704" t="s">
        <v>311</v>
      </c>
      <c r="K704">
        <v>305</v>
      </c>
      <c r="L704" t="s">
        <v>602</v>
      </c>
      <c r="M704">
        <v>2</v>
      </c>
      <c r="N704" t="s">
        <v>559</v>
      </c>
      <c r="S704">
        <v>305</v>
      </c>
      <c r="T704" t="s">
        <v>602</v>
      </c>
      <c r="U704" t="s">
        <v>602</v>
      </c>
      <c r="V704" s="14" t="s">
        <v>601</v>
      </c>
    </row>
    <row r="705" spans="1:22">
      <c r="A705" s="13">
        <v>213207109304</v>
      </c>
      <c r="B705">
        <v>1</v>
      </c>
      <c r="C705" t="s">
        <v>20</v>
      </c>
      <c r="D705">
        <v>32</v>
      </c>
      <c r="E705" t="s">
        <v>329</v>
      </c>
      <c r="F705">
        <v>3207</v>
      </c>
      <c r="G705" t="s">
        <v>612</v>
      </c>
      <c r="H705" t="s">
        <v>613</v>
      </c>
      <c r="I705">
        <v>109</v>
      </c>
      <c r="J705" t="s">
        <v>49</v>
      </c>
      <c r="K705">
        <v>304</v>
      </c>
      <c r="L705" t="s">
        <v>614</v>
      </c>
      <c r="M705">
        <v>2</v>
      </c>
      <c r="N705" t="s">
        <v>559</v>
      </c>
      <c r="S705">
        <v>304</v>
      </c>
      <c r="T705" t="s">
        <v>613</v>
      </c>
      <c r="U705" t="s">
        <v>614</v>
      </c>
      <c r="V705" s="14" t="s">
        <v>612</v>
      </c>
    </row>
    <row r="706" spans="1:22">
      <c r="A706" s="13">
        <v>213207226305</v>
      </c>
      <c r="B706">
        <v>1</v>
      </c>
      <c r="C706" t="s">
        <v>20</v>
      </c>
      <c r="D706">
        <v>32</v>
      </c>
      <c r="E706" t="s">
        <v>329</v>
      </c>
      <c r="F706">
        <v>3207</v>
      </c>
      <c r="G706" t="s">
        <v>612</v>
      </c>
      <c r="H706" t="s">
        <v>613</v>
      </c>
      <c r="I706">
        <v>226</v>
      </c>
      <c r="J706" t="s">
        <v>372</v>
      </c>
      <c r="K706">
        <v>305</v>
      </c>
      <c r="L706" t="s">
        <v>615</v>
      </c>
      <c r="M706">
        <v>2</v>
      </c>
      <c r="N706" t="s">
        <v>559</v>
      </c>
      <c r="S706">
        <v>305</v>
      </c>
      <c r="T706" t="s">
        <v>613</v>
      </c>
      <c r="U706" t="s">
        <v>615</v>
      </c>
      <c r="V706" s="14" t="s">
        <v>612</v>
      </c>
    </row>
    <row r="707" spans="1:22">
      <c r="A707" s="13">
        <v>213501178302</v>
      </c>
      <c r="B707">
        <v>1</v>
      </c>
      <c r="C707" t="s">
        <v>20</v>
      </c>
      <c r="D707">
        <v>35</v>
      </c>
      <c r="E707" t="s">
        <v>423</v>
      </c>
      <c r="F707">
        <v>3501</v>
      </c>
      <c r="G707" t="s">
        <v>423</v>
      </c>
      <c r="H707" t="s">
        <v>423</v>
      </c>
      <c r="I707">
        <v>178</v>
      </c>
      <c r="J707" t="s">
        <v>626</v>
      </c>
      <c r="K707">
        <v>302</v>
      </c>
      <c r="L707" t="s">
        <v>428</v>
      </c>
      <c r="M707">
        <v>2</v>
      </c>
      <c r="N707" t="s">
        <v>559</v>
      </c>
      <c r="S707">
        <v>302</v>
      </c>
      <c r="T707" t="s">
        <v>423</v>
      </c>
      <c r="U707" t="s">
        <v>428</v>
      </c>
      <c r="V707" s="14" t="s">
        <v>423</v>
      </c>
    </row>
    <row r="708" spans="1:22">
      <c r="A708" s="13">
        <v>213501178307</v>
      </c>
      <c r="B708">
        <v>1</v>
      </c>
      <c r="C708" t="s">
        <v>20</v>
      </c>
      <c r="D708">
        <v>35</v>
      </c>
      <c r="E708" t="s">
        <v>423</v>
      </c>
      <c r="F708">
        <v>3501</v>
      </c>
      <c r="G708" t="s">
        <v>423</v>
      </c>
      <c r="H708" t="s">
        <v>423</v>
      </c>
      <c r="I708">
        <v>178</v>
      </c>
      <c r="J708" t="s">
        <v>626</v>
      </c>
      <c r="K708">
        <v>307</v>
      </c>
      <c r="L708" t="s">
        <v>430</v>
      </c>
      <c r="M708">
        <v>2</v>
      </c>
      <c r="N708" t="s">
        <v>559</v>
      </c>
      <c r="S708">
        <v>307</v>
      </c>
      <c r="T708" t="s">
        <v>423</v>
      </c>
      <c r="U708" t="s">
        <v>430</v>
      </c>
      <c r="V708" s="14" t="s">
        <v>423</v>
      </c>
    </row>
    <row r="709" spans="1:22">
      <c r="A709" s="13">
        <v>213601007308</v>
      </c>
      <c r="B709">
        <v>1</v>
      </c>
      <c r="C709" t="s">
        <v>20</v>
      </c>
      <c r="D709">
        <v>36</v>
      </c>
      <c r="E709" t="s">
        <v>440</v>
      </c>
      <c r="F709">
        <v>3601</v>
      </c>
      <c r="G709" t="s">
        <v>440</v>
      </c>
      <c r="H709" t="s">
        <v>440</v>
      </c>
      <c r="I709">
        <v>7</v>
      </c>
      <c r="J709" t="s">
        <v>93</v>
      </c>
      <c r="K709">
        <v>308</v>
      </c>
      <c r="L709" t="s">
        <v>638</v>
      </c>
      <c r="M709">
        <v>2</v>
      </c>
      <c r="N709" t="s">
        <v>559</v>
      </c>
      <c r="S709">
        <v>308</v>
      </c>
      <c r="T709" t="s">
        <v>440</v>
      </c>
      <c r="U709" t="s">
        <v>638</v>
      </c>
      <c r="V709" s="14" t="s">
        <v>440</v>
      </c>
    </row>
    <row r="710" spans="1:22">
      <c r="A710" s="13">
        <v>214101007304</v>
      </c>
      <c r="B710">
        <v>1</v>
      </c>
      <c r="C710" t="s">
        <v>20</v>
      </c>
      <c r="D710">
        <v>41</v>
      </c>
      <c r="E710" t="s">
        <v>545</v>
      </c>
      <c r="F710">
        <v>4101</v>
      </c>
      <c r="G710" t="s">
        <v>545</v>
      </c>
      <c r="H710" t="s">
        <v>405</v>
      </c>
      <c r="I710">
        <v>7</v>
      </c>
      <c r="J710" t="s">
        <v>93</v>
      </c>
      <c r="K710">
        <v>304</v>
      </c>
      <c r="L710" t="s">
        <v>654</v>
      </c>
      <c r="M710">
        <v>2</v>
      </c>
      <c r="N710" t="s">
        <v>559</v>
      </c>
      <c r="S710">
        <v>304</v>
      </c>
      <c r="T710" t="s">
        <v>405</v>
      </c>
      <c r="U710" t="s">
        <v>654</v>
      </c>
      <c r="V710" s="14" t="s">
        <v>545</v>
      </c>
    </row>
    <row r="711" spans="1:22">
      <c r="A711" s="13">
        <v>214101007306</v>
      </c>
      <c r="B711">
        <v>1</v>
      </c>
      <c r="C711" t="s">
        <v>20</v>
      </c>
      <c r="D711">
        <v>41</v>
      </c>
      <c r="E711" t="s">
        <v>545</v>
      </c>
      <c r="F711">
        <v>4101</v>
      </c>
      <c r="G711" t="s">
        <v>545</v>
      </c>
      <c r="H711" t="s">
        <v>405</v>
      </c>
      <c r="I711">
        <v>7</v>
      </c>
      <c r="J711" t="s">
        <v>93</v>
      </c>
      <c r="K711">
        <v>306</v>
      </c>
      <c r="L711" t="s">
        <v>655</v>
      </c>
      <c r="M711">
        <v>2</v>
      </c>
      <c r="N711" t="s">
        <v>559</v>
      </c>
      <c r="S711">
        <v>306</v>
      </c>
      <c r="T711" t="s">
        <v>405</v>
      </c>
      <c r="U711" t="s">
        <v>655</v>
      </c>
      <c r="V711" s="14" t="s">
        <v>545</v>
      </c>
    </row>
  </sheetData>
  <phoneticPr fontId="4"/>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00B0F0"/>
  </sheetPr>
  <dimension ref="B1:L63"/>
  <sheetViews>
    <sheetView topLeftCell="A2" workbookViewId="0">
      <selection activeCell="F33" sqref="F33"/>
    </sheetView>
  </sheetViews>
  <sheetFormatPr defaultColWidth="9" defaultRowHeight="13.2"/>
  <cols>
    <col min="1" max="1" width="9" style="45"/>
    <col min="2" max="2" width="11" style="45" bestFit="1" customWidth="1"/>
    <col min="3" max="3" width="11.88671875" style="45" bestFit="1" customWidth="1"/>
    <col min="4" max="4" width="11" style="45" bestFit="1" customWidth="1"/>
    <col min="5" max="9" width="9" style="45"/>
    <col min="10" max="10" width="11" style="45" bestFit="1" customWidth="1"/>
    <col min="11" max="11" width="11.88671875" style="45" bestFit="1" customWidth="1"/>
    <col min="12" max="12" width="11" style="45" bestFit="1" customWidth="1"/>
    <col min="13" max="16384" width="9" style="45"/>
  </cols>
  <sheetData>
    <row r="1" spans="2:12">
      <c r="B1" s="45" t="s">
        <v>692</v>
      </c>
      <c r="J1" s="45" t="s">
        <v>691</v>
      </c>
    </row>
    <row r="2" spans="2:12">
      <c r="B2" s="45" t="s">
        <v>15</v>
      </c>
      <c r="C2" s="45" t="s">
        <v>14</v>
      </c>
      <c r="D2" s="45" t="s">
        <v>13</v>
      </c>
      <c r="J2" s="45" t="s">
        <v>15</v>
      </c>
      <c r="K2" s="45" t="s">
        <v>14</v>
      </c>
      <c r="L2" s="45" t="s">
        <v>13</v>
      </c>
    </row>
    <row r="3" spans="2:12">
      <c r="B3" s="45" t="s">
        <v>24</v>
      </c>
      <c r="C3" s="45">
        <v>2</v>
      </c>
      <c r="D3" s="45" t="s">
        <v>23</v>
      </c>
      <c r="J3" s="45" t="s">
        <v>93</v>
      </c>
      <c r="K3" s="45">
        <v>7</v>
      </c>
      <c r="L3" s="45" t="s">
        <v>310</v>
      </c>
    </row>
    <row r="4" spans="2:12">
      <c r="B4" s="45" t="s">
        <v>142</v>
      </c>
      <c r="C4" s="45">
        <v>6</v>
      </c>
      <c r="D4" s="45" t="s">
        <v>44</v>
      </c>
      <c r="J4" s="45" t="s">
        <v>313</v>
      </c>
      <c r="K4" s="45">
        <v>116</v>
      </c>
      <c r="L4" s="45" t="s">
        <v>317</v>
      </c>
    </row>
    <row r="5" spans="2:12">
      <c r="B5" s="45" t="s">
        <v>93</v>
      </c>
      <c r="C5" s="45">
        <v>7</v>
      </c>
      <c r="D5" s="45" t="s">
        <v>56</v>
      </c>
      <c r="I5" s="47"/>
      <c r="J5" s="45" t="s">
        <v>626</v>
      </c>
      <c r="K5" s="45">
        <v>178</v>
      </c>
      <c r="L5" s="45" t="s">
        <v>597</v>
      </c>
    </row>
    <row r="6" spans="2:12">
      <c r="B6" s="45" t="s">
        <v>335</v>
      </c>
      <c r="C6" s="45">
        <v>9</v>
      </c>
      <c r="D6" s="45" t="s">
        <v>65</v>
      </c>
      <c r="L6" s="45" t="s">
        <v>423</v>
      </c>
    </row>
    <row r="7" spans="2:12">
      <c r="B7" s="45" t="s">
        <v>28</v>
      </c>
      <c r="C7" s="45">
        <v>15</v>
      </c>
      <c r="D7" s="45" t="s">
        <v>72</v>
      </c>
      <c r="L7" s="45" t="s">
        <v>405</v>
      </c>
    </row>
    <row r="8" spans="2:12">
      <c r="B8" s="45" t="s">
        <v>301</v>
      </c>
      <c r="C8" s="45">
        <v>27</v>
      </c>
      <c r="D8" s="45" t="s">
        <v>74</v>
      </c>
    </row>
    <row r="9" spans="2:12">
      <c r="B9" s="45" t="s">
        <v>109</v>
      </c>
      <c r="C9" s="45">
        <v>35</v>
      </c>
      <c r="D9" s="45" t="s">
        <v>92</v>
      </c>
    </row>
    <row r="10" spans="2:12">
      <c r="B10" s="45" t="s">
        <v>311</v>
      </c>
      <c r="C10" s="45">
        <v>38</v>
      </c>
      <c r="D10" s="45" t="s">
        <v>102</v>
      </c>
    </row>
    <row r="11" spans="2:12">
      <c r="B11" s="45" t="s">
        <v>94</v>
      </c>
      <c r="C11" s="45">
        <v>46</v>
      </c>
      <c r="D11" s="45" t="s">
        <v>105</v>
      </c>
      <c r="I11" s="47"/>
    </row>
    <row r="12" spans="2:12">
      <c r="B12" s="45" t="s">
        <v>31</v>
      </c>
      <c r="C12" s="45">
        <v>50</v>
      </c>
      <c r="D12" s="45" t="s">
        <v>120</v>
      </c>
    </row>
    <row r="13" spans="2:12">
      <c r="B13" s="45" t="s">
        <v>170</v>
      </c>
      <c r="C13" s="45">
        <v>61</v>
      </c>
      <c r="D13" s="45" t="s">
        <v>126</v>
      </c>
    </row>
    <row r="14" spans="2:12">
      <c r="B14" s="45" t="s">
        <v>112</v>
      </c>
      <c r="C14" s="45">
        <v>81</v>
      </c>
      <c r="D14" s="45" t="s">
        <v>132</v>
      </c>
    </row>
    <row r="15" spans="2:12">
      <c r="B15" s="45" t="s">
        <v>304</v>
      </c>
      <c r="C15" s="45">
        <v>89</v>
      </c>
      <c r="D15" s="45" t="s">
        <v>141</v>
      </c>
    </row>
    <row r="16" spans="2:12">
      <c r="B16" s="45" t="s">
        <v>33</v>
      </c>
      <c r="C16" s="45">
        <v>104</v>
      </c>
      <c r="D16" s="45" t="s">
        <v>150</v>
      </c>
    </row>
    <row r="17" spans="2:9">
      <c r="B17" s="45" t="s">
        <v>49</v>
      </c>
      <c r="C17" s="45">
        <v>109</v>
      </c>
      <c r="D17" s="45" t="s">
        <v>155</v>
      </c>
    </row>
    <row r="18" spans="2:9">
      <c r="B18" s="45" t="s">
        <v>313</v>
      </c>
      <c r="C18" s="45">
        <v>116</v>
      </c>
      <c r="D18" s="45" t="s">
        <v>161</v>
      </c>
      <c r="I18" s="47"/>
    </row>
    <row r="19" spans="2:9">
      <c r="B19" s="45" t="s">
        <v>35</v>
      </c>
      <c r="C19" s="45">
        <v>117</v>
      </c>
      <c r="D19" s="45" t="s">
        <v>179</v>
      </c>
      <c r="I19" s="47"/>
    </row>
    <row r="20" spans="2:9">
      <c r="B20" s="45" t="s">
        <v>36</v>
      </c>
      <c r="C20" s="45">
        <v>143</v>
      </c>
      <c r="D20" s="45" t="s">
        <v>196</v>
      </c>
    </row>
    <row r="21" spans="2:9">
      <c r="B21" s="45" t="s">
        <v>485</v>
      </c>
      <c r="C21" s="45">
        <v>154</v>
      </c>
      <c r="D21" s="45" t="s">
        <v>207</v>
      </c>
    </row>
    <row r="22" spans="2:9">
      <c r="B22" s="45" t="s">
        <v>486</v>
      </c>
      <c r="C22" s="45">
        <v>174</v>
      </c>
      <c r="D22" s="45" t="s">
        <v>224</v>
      </c>
    </row>
    <row r="23" spans="2:9">
      <c r="B23" s="45" t="s">
        <v>343</v>
      </c>
      <c r="C23" s="45">
        <v>177</v>
      </c>
      <c r="D23" s="45" t="s">
        <v>240</v>
      </c>
    </row>
    <row r="24" spans="2:9">
      <c r="B24" s="45" t="s">
        <v>436</v>
      </c>
      <c r="C24" s="45">
        <v>179</v>
      </c>
      <c r="D24" s="45" t="s">
        <v>254</v>
      </c>
      <c r="I24" s="47"/>
    </row>
    <row r="25" spans="2:9">
      <c r="B25" s="45" t="s">
        <v>37</v>
      </c>
      <c r="C25" s="45">
        <v>183</v>
      </c>
      <c r="D25" s="45" t="s">
        <v>257</v>
      </c>
    </row>
    <row r="26" spans="2:9">
      <c r="B26" s="47" t="s">
        <v>149</v>
      </c>
      <c r="C26" s="45">
        <v>190</v>
      </c>
      <c r="D26" s="45" t="s">
        <v>263</v>
      </c>
    </row>
    <row r="27" spans="2:9">
      <c r="B27" s="45" t="s">
        <v>490</v>
      </c>
      <c r="C27" s="45">
        <v>201</v>
      </c>
      <c r="D27" s="45" t="s">
        <v>268</v>
      </c>
    </row>
    <row r="28" spans="2:9">
      <c r="B28" s="45" t="s">
        <v>41</v>
      </c>
      <c r="C28" s="45">
        <v>212</v>
      </c>
      <c r="D28" s="45" t="s">
        <v>275</v>
      </c>
    </row>
    <row r="29" spans="2:9">
      <c r="B29" s="45" t="s">
        <v>118</v>
      </c>
      <c r="C29" s="45">
        <v>221</v>
      </c>
      <c r="D29" s="45" t="s">
        <v>282</v>
      </c>
      <c r="I29" s="47"/>
    </row>
    <row r="30" spans="2:9">
      <c r="B30" s="45" t="s">
        <v>372</v>
      </c>
      <c r="C30" s="45">
        <v>226</v>
      </c>
      <c r="D30" s="45" t="s">
        <v>288</v>
      </c>
    </row>
    <row r="31" spans="2:9">
      <c r="B31" s="45" t="s">
        <v>649</v>
      </c>
      <c r="C31" s="45">
        <v>230</v>
      </c>
      <c r="D31" s="45" t="s">
        <v>291</v>
      </c>
    </row>
    <row r="32" spans="2:9">
      <c r="B32" s="45" t="s">
        <v>348</v>
      </c>
      <c r="C32" s="45">
        <v>231</v>
      </c>
      <c r="D32" s="45" t="s">
        <v>292</v>
      </c>
    </row>
    <row r="33" spans="2:4">
      <c r="B33" s="45" t="s">
        <v>518</v>
      </c>
      <c r="C33" s="45">
        <v>234</v>
      </c>
      <c r="D33" s="45" t="s">
        <v>294</v>
      </c>
    </row>
    <row r="34" spans="2:4">
      <c r="B34" s="45" t="s">
        <v>859</v>
      </c>
      <c r="C34" s="45">
        <v>999</v>
      </c>
      <c r="D34" s="45" t="s">
        <v>299</v>
      </c>
    </row>
    <row r="35" spans="2:4">
      <c r="B35" s="47" t="s">
        <v>1332</v>
      </c>
      <c r="C35" s="45">
        <v>17</v>
      </c>
      <c r="D35" s="45" t="s">
        <v>307</v>
      </c>
    </row>
    <row r="36" spans="2:4">
      <c r="B36" s="47" t="s">
        <v>1333</v>
      </c>
      <c r="C36" s="45">
        <v>130</v>
      </c>
      <c r="D36" s="45" t="s">
        <v>594</v>
      </c>
    </row>
    <row r="37" spans="2:4">
      <c r="B37" s="47" t="s">
        <v>1334</v>
      </c>
      <c r="C37" s="45">
        <v>235</v>
      </c>
      <c r="D37" s="45" t="s">
        <v>310</v>
      </c>
    </row>
    <row r="38" spans="2:4">
      <c r="D38" s="45" t="s">
        <v>317</v>
      </c>
    </row>
    <row r="39" spans="2:4">
      <c r="D39" s="45" t="s">
        <v>597</v>
      </c>
    </row>
    <row r="40" spans="2:4">
      <c r="D40" s="45" t="s">
        <v>321</v>
      </c>
    </row>
    <row r="41" spans="2:4">
      <c r="D41" s="45" t="s">
        <v>323</v>
      </c>
    </row>
    <row r="42" spans="2:4">
      <c r="D42" s="45" t="s">
        <v>325</v>
      </c>
    </row>
    <row r="43" spans="2:4">
      <c r="D43" s="45" t="s">
        <v>328</v>
      </c>
    </row>
    <row r="44" spans="2:4">
      <c r="D44" s="45" t="s">
        <v>602</v>
      </c>
    </row>
    <row r="45" spans="2:4">
      <c r="D45" s="45" t="s">
        <v>331</v>
      </c>
    </row>
    <row r="46" spans="2:4">
      <c r="D46" s="45" t="s">
        <v>350</v>
      </c>
    </row>
    <row r="47" spans="2:4">
      <c r="D47" s="45" t="s">
        <v>913</v>
      </c>
    </row>
    <row r="48" spans="2:4">
      <c r="D48" s="45" t="s">
        <v>360</v>
      </c>
    </row>
    <row r="49" spans="4:4">
      <c r="D49" s="45" t="s">
        <v>375</v>
      </c>
    </row>
    <row r="50" spans="4:4">
      <c r="D50" s="45" t="s">
        <v>693</v>
      </c>
    </row>
    <row r="51" spans="4:4">
      <c r="D51" s="45" t="s">
        <v>389</v>
      </c>
    </row>
    <row r="52" spans="4:4">
      <c r="D52" s="45" t="s">
        <v>399</v>
      </c>
    </row>
    <row r="53" spans="4:4">
      <c r="D53" s="45" t="s">
        <v>407</v>
      </c>
    </row>
    <row r="54" spans="4:4">
      <c r="D54" s="45" t="s">
        <v>420</v>
      </c>
    </row>
    <row r="55" spans="4:4">
      <c r="D55" s="45" t="s">
        <v>421</v>
      </c>
    </row>
    <row r="56" spans="4:4">
      <c r="D56" s="45" t="s">
        <v>423</v>
      </c>
    </row>
    <row r="57" spans="4:4">
      <c r="D57" s="45" t="s">
        <v>440</v>
      </c>
    </row>
    <row r="58" spans="4:4">
      <c r="D58" s="45" t="s">
        <v>497</v>
      </c>
    </row>
    <row r="59" spans="4:4">
      <c r="D59" s="45" t="s">
        <v>519</v>
      </c>
    </row>
    <row r="60" spans="4:4">
      <c r="D60" s="45" t="s">
        <v>387</v>
      </c>
    </row>
    <row r="61" spans="4:4">
      <c r="D61" s="45" t="s">
        <v>543</v>
      </c>
    </row>
    <row r="62" spans="4:4">
      <c r="D62" s="45" t="s">
        <v>405</v>
      </c>
    </row>
    <row r="63" spans="4:4">
      <c r="D63" s="45" t="s">
        <v>551</v>
      </c>
    </row>
  </sheetData>
  <sortState xmlns:xlrd2="http://schemas.microsoft.com/office/spreadsheetml/2017/richdata2" ref="J3:K24">
    <sortCondition ref="K3:K24"/>
  </sortState>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B0F0"/>
  </sheetPr>
  <dimension ref="A1:H1455"/>
  <sheetViews>
    <sheetView topLeftCell="A490" zoomScaleNormal="100" zoomScaleSheetLayoutView="96" workbookViewId="0">
      <selection activeCell="G29" sqref="G29"/>
    </sheetView>
  </sheetViews>
  <sheetFormatPr defaultRowHeight="13.2"/>
  <cols>
    <col min="2" max="2" width="9" customWidth="1"/>
    <col min="4" max="5" width="9" customWidth="1"/>
    <col min="6" max="6" width="39.109375" customWidth="1"/>
    <col min="7" max="7" width="13" customWidth="1"/>
    <col min="8" max="8" width="11.88671875" customWidth="1"/>
  </cols>
  <sheetData>
    <row r="1" spans="1:8">
      <c r="A1" s="45" t="s">
        <v>13</v>
      </c>
      <c r="B1" s="45" t="s">
        <v>14</v>
      </c>
      <c r="C1" s="45" t="s">
        <v>15</v>
      </c>
      <c r="D1" s="45" t="s">
        <v>16</v>
      </c>
      <c r="E1" s="45"/>
      <c r="F1" s="45" t="s">
        <v>676</v>
      </c>
      <c r="G1" s="45" t="str">
        <f t="shared" ref="G1:G64" si="0">C1</f>
        <v>発行者略称</v>
      </c>
      <c r="H1" s="45" t="str">
        <f t="shared" ref="H1:H64" si="1">B1</f>
        <v>発行者コード</v>
      </c>
    </row>
    <row r="2" spans="1:8">
      <c r="A2" s="45" t="s">
        <v>23</v>
      </c>
      <c r="B2" s="45">
        <v>2</v>
      </c>
      <c r="C2" s="45" t="s">
        <v>24</v>
      </c>
      <c r="D2" s="47" t="s">
        <v>1305</v>
      </c>
      <c r="E2" s="45" t="str">
        <f t="shared" ref="E2:E65" si="2">A2&amp;"/"&amp;D2</f>
        <v>現国/002-901</v>
      </c>
      <c r="F2" s="47" t="s">
        <v>1306</v>
      </c>
      <c r="G2" s="45" t="str">
        <f t="shared" si="0"/>
        <v>東書</v>
      </c>
      <c r="H2" s="45">
        <f t="shared" si="1"/>
        <v>2</v>
      </c>
    </row>
    <row r="3" spans="1:8">
      <c r="A3" s="45" t="s">
        <v>23</v>
      </c>
      <c r="B3" s="45">
        <v>2</v>
      </c>
      <c r="C3" s="45" t="s">
        <v>24</v>
      </c>
      <c r="D3" s="47" t="s">
        <v>982</v>
      </c>
      <c r="E3" s="45" t="str">
        <f t="shared" si="2"/>
        <v>現国/002-902</v>
      </c>
      <c r="F3" s="47" t="s">
        <v>1307</v>
      </c>
      <c r="G3" s="45" t="str">
        <f t="shared" si="0"/>
        <v>東書</v>
      </c>
      <c r="H3" s="45">
        <f t="shared" si="1"/>
        <v>2</v>
      </c>
    </row>
    <row r="4" spans="1:8">
      <c r="A4" s="45" t="s">
        <v>23</v>
      </c>
      <c r="B4" s="45">
        <v>2</v>
      </c>
      <c r="C4" s="45" t="s">
        <v>24</v>
      </c>
      <c r="D4" s="47" t="s">
        <v>994</v>
      </c>
      <c r="E4" s="45" t="str">
        <f t="shared" si="2"/>
        <v>現国/002-903</v>
      </c>
      <c r="F4" s="47" t="s">
        <v>1308</v>
      </c>
      <c r="G4" s="45" t="str">
        <f t="shared" si="0"/>
        <v>東書</v>
      </c>
      <c r="H4" s="45">
        <f t="shared" si="1"/>
        <v>2</v>
      </c>
    </row>
    <row r="5" spans="1:8">
      <c r="A5" s="45" t="s">
        <v>23</v>
      </c>
      <c r="B5" s="45">
        <v>15</v>
      </c>
      <c r="C5" s="45" t="s">
        <v>28</v>
      </c>
      <c r="D5" s="45" t="s">
        <v>966</v>
      </c>
      <c r="E5" s="45" t="str">
        <f t="shared" si="2"/>
        <v>現国/015-901</v>
      </c>
      <c r="F5" s="45" t="s">
        <v>1034</v>
      </c>
      <c r="G5" s="45" t="str">
        <f t="shared" si="0"/>
        <v>三省堂</v>
      </c>
      <c r="H5" s="45">
        <f t="shared" si="1"/>
        <v>15</v>
      </c>
    </row>
    <row r="6" spans="1:8">
      <c r="A6" s="45" t="s">
        <v>23</v>
      </c>
      <c r="B6" s="45">
        <v>15</v>
      </c>
      <c r="C6" s="45" t="s">
        <v>28</v>
      </c>
      <c r="D6" s="45" t="s">
        <v>967</v>
      </c>
      <c r="E6" s="45" t="str">
        <f t="shared" si="2"/>
        <v>現国/015-902</v>
      </c>
      <c r="F6" s="45" t="s">
        <v>1035</v>
      </c>
      <c r="G6" s="45" t="str">
        <f t="shared" si="0"/>
        <v>三省堂</v>
      </c>
      <c r="H6" s="45">
        <f t="shared" si="1"/>
        <v>15</v>
      </c>
    </row>
    <row r="7" spans="1:8">
      <c r="A7" s="45" t="s">
        <v>23</v>
      </c>
      <c r="B7" s="45">
        <v>50</v>
      </c>
      <c r="C7" s="45" t="s">
        <v>31</v>
      </c>
      <c r="D7" s="45" t="s">
        <v>968</v>
      </c>
      <c r="E7" s="45" t="str">
        <f t="shared" si="2"/>
        <v>現国/050-901</v>
      </c>
      <c r="F7" s="45" t="s">
        <v>1036</v>
      </c>
      <c r="G7" s="45" t="str">
        <f t="shared" si="0"/>
        <v>大修館</v>
      </c>
      <c r="H7" s="45">
        <f t="shared" si="1"/>
        <v>50</v>
      </c>
    </row>
    <row r="8" spans="1:8">
      <c r="A8" s="45" t="s">
        <v>23</v>
      </c>
      <c r="B8" s="45">
        <v>50</v>
      </c>
      <c r="C8" s="45" t="s">
        <v>31</v>
      </c>
      <c r="D8" s="45" t="s">
        <v>969</v>
      </c>
      <c r="E8" s="45" t="str">
        <f t="shared" si="2"/>
        <v>現国/050-902</v>
      </c>
      <c r="F8" s="45" t="s">
        <v>1037</v>
      </c>
      <c r="G8" s="45" t="str">
        <f t="shared" si="0"/>
        <v>大修館</v>
      </c>
      <c r="H8" s="45">
        <f t="shared" si="1"/>
        <v>50</v>
      </c>
    </row>
    <row r="9" spans="1:8">
      <c r="A9" s="45" t="s">
        <v>23</v>
      </c>
      <c r="B9" s="45">
        <v>104</v>
      </c>
      <c r="C9" s="45" t="s">
        <v>33</v>
      </c>
      <c r="D9" s="45" t="s">
        <v>970</v>
      </c>
      <c r="E9" s="45" t="str">
        <f t="shared" si="2"/>
        <v>現国/104-901</v>
      </c>
      <c r="F9" s="45" t="s">
        <v>1038</v>
      </c>
      <c r="G9" s="45" t="str">
        <f t="shared" si="0"/>
        <v>数研</v>
      </c>
      <c r="H9" s="45">
        <f t="shared" si="1"/>
        <v>104</v>
      </c>
    </row>
    <row r="10" spans="1:8">
      <c r="A10" s="45" t="s">
        <v>23</v>
      </c>
      <c r="B10" s="45">
        <v>104</v>
      </c>
      <c r="C10" s="45" t="s">
        <v>33</v>
      </c>
      <c r="D10" s="45" t="s">
        <v>971</v>
      </c>
      <c r="E10" s="45" t="str">
        <f t="shared" si="2"/>
        <v>現国/104-902</v>
      </c>
      <c r="F10" s="45" t="s">
        <v>1039</v>
      </c>
      <c r="G10" s="45" t="str">
        <f t="shared" si="0"/>
        <v>数研</v>
      </c>
      <c r="H10" s="45">
        <f t="shared" si="1"/>
        <v>104</v>
      </c>
    </row>
    <row r="11" spans="1:8">
      <c r="A11" s="45" t="s">
        <v>23</v>
      </c>
      <c r="B11" s="45">
        <v>104</v>
      </c>
      <c r="C11" s="45" t="s">
        <v>33</v>
      </c>
      <c r="D11" s="45" t="s">
        <v>972</v>
      </c>
      <c r="E11" s="45" t="str">
        <f t="shared" si="2"/>
        <v>現国/104-903</v>
      </c>
      <c r="F11" s="45" t="s">
        <v>1040</v>
      </c>
      <c r="G11" s="45" t="str">
        <f t="shared" si="0"/>
        <v>数研</v>
      </c>
      <c r="H11" s="45">
        <f t="shared" si="1"/>
        <v>104</v>
      </c>
    </row>
    <row r="12" spans="1:8">
      <c r="A12" s="45" t="s">
        <v>23</v>
      </c>
      <c r="B12" s="45">
        <v>104</v>
      </c>
      <c r="C12" s="45" t="s">
        <v>33</v>
      </c>
      <c r="D12" s="45" t="s">
        <v>973</v>
      </c>
      <c r="E12" s="45" t="str">
        <f t="shared" si="2"/>
        <v>現国/104-904</v>
      </c>
      <c r="F12" s="45" t="s">
        <v>1041</v>
      </c>
      <c r="G12" s="45" t="str">
        <f t="shared" si="0"/>
        <v>数研</v>
      </c>
      <c r="H12" s="45">
        <f t="shared" si="1"/>
        <v>104</v>
      </c>
    </row>
    <row r="13" spans="1:8">
      <c r="A13" s="45" t="s">
        <v>23</v>
      </c>
      <c r="B13" s="45">
        <v>117</v>
      </c>
      <c r="C13" s="45" t="s">
        <v>35</v>
      </c>
      <c r="D13" s="45" t="s">
        <v>974</v>
      </c>
      <c r="E13" s="45" t="str">
        <f t="shared" si="2"/>
        <v>現国/117-901</v>
      </c>
      <c r="F13" s="45" t="s">
        <v>1042</v>
      </c>
      <c r="G13" s="45" t="str">
        <f t="shared" si="0"/>
        <v>明治</v>
      </c>
      <c r="H13" s="45">
        <f t="shared" si="1"/>
        <v>117</v>
      </c>
    </row>
    <row r="14" spans="1:8">
      <c r="A14" s="45" t="s">
        <v>23</v>
      </c>
      <c r="B14" s="45">
        <v>143</v>
      </c>
      <c r="C14" s="45" t="s">
        <v>36</v>
      </c>
      <c r="D14" s="45" t="s">
        <v>975</v>
      </c>
      <c r="E14" s="45" t="str">
        <f t="shared" si="2"/>
        <v>現国/143-901</v>
      </c>
      <c r="F14" s="45" t="s">
        <v>1043</v>
      </c>
      <c r="G14" s="45" t="str">
        <f t="shared" si="0"/>
        <v>筑摩</v>
      </c>
      <c r="H14" s="45">
        <f t="shared" si="1"/>
        <v>143</v>
      </c>
    </row>
    <row r="15" spans="1:8">
      <c r="A15" s="45" t="s">
        <v>23</v>
      </c>
      <c r="B15" s="45">
        <v>143</v>
      </c>
      <c r="C15" s="45" t="s">
        <v>36</v>
      </c>
      <c r="D15" s="45" t="s">
        <v>976</v>
      </c>
      <c r="E15" s="45" t="str">
        <f t="shared" si="2"/>
        <v>現国/143-902</v>
      </c>
      <c r="F15" s="45" t="s">
        <v>1044</v>
      </c>
      <c r="G15" s="45" t="str">
        <f t="shared" si="0"/>
        <v>筑摩</v>
      </c>
      <c r="H15" s="45">
        <f t="shared" si="1"/>
        <v>143</v>
      </c>
    </row>
    <row r="16" spans="1:8">
      <c r="A16" s="45" t="s">
        <v>23</v>
      </c>
      <c r="B16" s="45">
        <v>183</v>
      </c>
      <c r="C16" s="45" t="s">
        <v>37</v>
      </c>
      <c r="D16" s="45" t="s">
        <v>977</v>
      </c>
      <c r="E16" s="45" t="str">
        <f t="shared" si="2"/>
        <v>現国/183-901</v>
      </c>
      <c r="F16" s="45" t="s">
        <v>1045</v>
      </c>
      <c r="G16" s="45" t="str">
        <f t="shared" si="0"/>
        <v>第一</v>
      </c>
      <c r="H16" s="45">
        <f t="shared" si="1"/>
        <v>183</v>
      </c>
    </row>
    <row r="17" spans="1:8">
      <c r="A17" s="45" t="s">
        <v>23</v>
      </c>
      <c r="B17" s="45">
        <v>183</v>
      </c>
      <c r="C17" s="45" t="s">
        <v>37</v>
      </c>
      <c r="D17" s="45" t="s">
        <v>978</v>
      </c>
      <c r="E17" s="45" t="str">
        <f t="shared" si="2"/>
        <v>現国/183-902</v>
      </c>
      <c r="F17" s="45" t="s">
        <v>1046</v>
      </c>
      <c r="G17" s="45" t="str">
        <f t="shared" si="0"/>
        <v>第一</v>
      </c>
      <c r="H17" s="45">
        <f t="shared" si="1"/>
        <v>183</v>
      </c>
    </row>
    <row r="18" spans="1:8">
      <c r="A18" s="45" t="s">
        <v>23</v>
      </c>
      <c r="B18" s="45">
        <v>183</v>
      </c>
      <c r="C18" s="45" t="s">
        <v>37</v>
      </c>
      <c r="D18" s="45" t="s">
        <v>979</v>
      </c>
      <c r="E18" s="45" t="str">
        <f t="shared" si="2"/>
        <v>現国/183-903</v>
      </c>
      <c r="F18" s="45" t="s">
        <v>1047</v>
      </c>
      <c r="G18" s="45" t="str">
        <f t="shared" si="0"/>
        <v>第一</v>
      </c>
      <c r="H18" s="45">
        <f t="shared" si="1"/>
        <v>183</v>
      </c>
    </row>
    <row r="19" spans="1:8">
      <c r="A19" s="45" t="s">
        <v>23</v>
      </c>
      <c r="B19" s="45">
        <v>183</v>
      </c>
      <c r="C19" s="45" t="s">
        <v>37</v>
      </c>
      <c r="D19" s="45">
        <v>713</v>
      </c>
      <c r="E19" s="45" t="str">
        <f t="shared" si="2"/>
        <v>現国/713</v>
      </c>
      <c r="F19" s="45" t="s">
        <v>34</v>
      </c>
      <c r="G19" s="45" t="str">
        <f t="shared" si="0"/>
        <v>第一</v>
      </c>
      <c r="H19" s="45">
        <f t="shared" si="1"/>
        <v>183</v>
      </c>
    </row>
    <row r="20" spans="1:8">
      <c r="A20" s="45" t="s">
        <v>23</v>
      </c>
      <c r="B20" s="45">
        <v>183</v>
      </c>
      <c r="C20" s="45" t="s">
        <v>37</v>
      </c>
      <c r="D20" s="45">
        <v>715</v>
      </c>
      <c r="E20" s="45" t="str">
        <f t="shared" si="2"/>
        <v>現国/715</v>
      </c>
      <c r="F20" s="45" t="s">
        <v>39</v>
      </c>
      <c r="G20" s="45" t="str">
        <f t="shared" si="0"/>
        <v>第一</v>
      </c>
      <c r="H20" s="45">
        <f t="shared" si="1"/>
        <v>183</v>
      </c>
    </row>
    <row r="21" spans="1:8">
      <c r="A21" s="45" t="s">
        <v>23</v>
      </c>
      <c r="B21" s="45">
        <v>183</v>
      </c>
      <c r="C21" s="45" t="s">
        <v>37</v>
      </c>
      <c r="D21" s="45">
        <v>716</v>
      </c>
      <c r="E21" s="45" t="str">
        <f t="shared" si="2"/>
        <v>現国/716</v>
      </c>
      <c r="F21" s="45" t="s">
        <v>40</v>
      </c>
      <c r="G21" s="45" t="str">
        <f t="shared" si="0"/>
        <v>第一</v>
      </c>
      <c r="H21" s="45">
        <f t="shared" si="1"/>
        <v>183</v>
      </c>
    </row>
    <row r="22" spans="1:8">
      <c r="A22" s="45" t="s">
        <v>23</v>
      </c>
      <c r="B22" s="45">
        <v>212</v>
      </c>
      <c r="C22" s="45" t="s">
        <v>41</v>
      </c>
      <c r="D22" s="45" t="s">
        <v>980</v>
      </c>
      <c r="E22" s="45" t="str">
        <f t="shared" si="2"/>
        <v>現国/212-901</v>
      </c>
      <c r="F22" s="45" t="s">
        <v>1048</v>
      </c>
      <c r="G22" s="45" t="str">
        <f t="shared" si="0"/>
        <v>桐原</v>
      </c>
      <c r="H22" s="45">
        <f t="shared" si="1"/>
        <v>212</v>
      </c>
    </row>
    <row r="23" spans="1:8">
      <c r="A23" s="45" t="s">
        <v>23</v>
      </c>
      <c r="B23" s="45">
        <v>212</v>
      </c>
      <c r="C23" s="45" t="s">
        <v>41</v>
      </c>
      <c r="D23" s="45">
        <v>717</v>
      </c>
      <c r="E23" s="45" t="str">
        <f t="shared" si="2"/>
        <v>現国/717</v>
      </c>
      <c r="F23" s="45" t="s">
        <v>42</v>
      </c>
      <c r="G23" s="45" t="str">
        <f t="shared" si="0"/>
        <v>桐原</v>
      </c>
      <c r="H23" s="45">
        <f t="shared" si="1"/>
        <v>212</v>
      </c>
    </row>
    <row r="24" spans="1:8" s="60" customFormat="1">
      <c r="A24" s="59" t="s">
        <v>1309</v>
      </c>
      <c r="B24" s="59">
        <v>2</v>
      </c>
      <c r="C24" s="59" t="s">
        <v>24</v>
      </c>
      <c r="D24" s="59">
        <v>701</v>
      </c>
      <c r="E24" s="59" t="str">
        <f t="shared" si="2"/>
        <v>現国/701</v>
      </c>
      <c r="F24" s="59" t="s">
        <v>25</v>
      </c>
      <c r="G24" s="59" t="str">
        <f t="shared" si="0"/>
        <v>東書</v>
      </c>
      <c r="H24" s="59">
        <f t="shared" si="1"/>
        <v>2</v>
      </c>
    </row>
    <row r="25" spans="1:8" s="60" customFormat="1">
      <c r="A25" s="59" t="s">
        <v>23</v>
      </c>
      <c r="B25" s="59">
        <v>2</v>
      </c>
      <c r="C25" s="59" t="s">
        <v>24</v>
      </c>
      <c r="D25" s="59">
        <v>702</v>
      </c>
      <c r="E25" s="59" t="str">
        <f t="shared" si="2"/>
        <v>現国/702</v>
      </c>
      <c r="F25" s="59" t="s">
        <v>27</v>
      </c>
      <c r="G25" s="59" t="str">
        <f t="shared" si="0"/>
        <v>東書</v>
      </c>
      <c r="H25" s="59">
        <f t="shared" si="1"/>
        <v>2</v>
      </c>
    </row>
    <row r="26" spans="1:8" s="60" customFormat="1">
      <c r="A26" s="59" t="s">
        <v>23</v>
      </c>
      <c r="B26" s="59">
        <v>2</v>
      </c>
      <c r="C26" s="59" t="s">
        <v>24</v>
      </c>
      <c r="D26" s="59">
        <v>703</v>
      </c>
      <c r="E26" s="59" t="str">
        <f t="shared" si="2"/>
        <v>現国/703</v>
      </c>
      <c r="F26" s="59" t="s">
        <v>22</v>
      </c>
      <c r="G26" s="59" t="str">
        <f t="shared" si="0"/>
        <v>東書</v>
      </c>
      <c r="H26" s="59">
        <f t="shared" si="1"/>
        <v>2</v>
      </c>
    </row>
    <row r="27" spans="1:8" s="60" customFormat="1">
      <c r="A27" s="59" t="s">
        <v>23</v>
      </c>
      <c r="B27" s="59">
        <v>15</v>
      </c>
      <c r="C27" s="59" t="s">
        <v>28</v>
      </c>
      <c r="D27" s="59">
        <v>704</v>
      </c>
      <c r="E27" s="59" t="str">
        <f t="shared" si="2"/>
        <v>現国/704</v>
      </c>
      <c r="F27" s="59" t="s">
        <v>29</v>
      </c>
      <c r="G27" s="59" t="str">
        <f t="shared" si="0"/>
        <v>三省堂</v>
      </c>
      <c r="H27" s="59">
        <f t="shared" si="1"/>
        <v>15</v>
      </c>
    </row>
    <row r="28" spans="1:8" s="60" customFormat="1">
      <c r="A28" s="59" t="s">
        <v>23</v>
      </c>
      <c r="B28" s="59">
        <v>15</v>
      </c>
      <c r="C28" s="59" t="s">
        <v>28</v>
      </c>
      <c r="D28" s="59">
        <v>705</v>
      </c>
      <c r="E28" s="59" t="str">
        <f t="shared" si="2"/>
        <v>現国/705</v>
      </c>
      <c r="F28" s="59" t="s">
        <v>30</v>
      </c>
      <c r="G28" s="59" t="str">
        <f t="shared" si="0"/>
        <v>三省堂</v>
      </c>
      <c r="H28" s="59">
        <f t="shared" si="1"/>
        <v>15</v>
      </c>
    </row>
    <row r="29" spans="1:8" s="60" customFormat="1">
      <c r="A29" s="59" t="s">
        <v>23</v>
      </c>
      <c r="B29" s="59">
        <v>50</v>
      </c>
      <c r="C29" s="59" t="s">
        <v>31</v>
      </c>
      <c r="D29" s="59">
        <v>706</v>
      </c>
      <c r="E29" s="59" t="str">
        <f t="shared" si="2"/>
        <v>現国/706</v>
      </c>
      <c r="F29" s="59" t="s">
        <v>22</v>
      </c>
      <c r="G29" s="59" t="str">
        <f t="shared" si="0"/>
        <v>大修館</v>
      </c>
      <c r="H29" s="59">
        <f t="shared" si="1"/>
        <v>50</v>
      </c>
    </row>
    <row r="30" spans="1:8" s="60" customFormat="1">
      <c r="A30" s="59" t="s">
        <v>23</v>
      </c>
      <c r="B30" s="59">
        <v>50</v>
      </c>
      <c r="C30" s="59" t="s">
        <v>31</v>
      </c>
      <c r="D30" s="59">
        <v>707</v>
      </c>
      <c r="E30" s="59" t="str">
        <f t="shared" si="2"/>
        <v>現国/707</v>
      </c>
      <c r="F30" s="59" t="s">
        <v>32</v>
      </c>
      <c r="G30" s="59" t="str">
        <f t="shared" si="0"/>
        <v>大修館</v>
      </c>
      <c r="H30" s="59">
        <f t="shared" si="1"/>
        <v>50</v>
      </c>
    </row>
    <row r="31" spans="1:8" s="60" customFormat="1">
      <c r="A31" s="59" t="s">
        <v>23</v>
      </c>
      <c r="B31" s="59">
        <v>104</v>
      </c>
      <c r="C31" s="59" t="s">
        <v>33</v>
      </c>
      <c r="D31" s="59">
        <v>708</v>
      </c>
      <c r="E31" s="59" t="str">
        <f t="shared" si="2"/>
        <v>現国/708</v>
      </c>
      <c r="F31" s="59" t="s">
        <v>22</v>
      </c>
      <c r="G31" s="59" t="str">
        <f t="shared" si="0"/>
        <v>数研</v>
      </c>
      <c r="H31" s="59">
        <f t="shared" si="1"/>
        <v>104</v>
      </c>
    </row>
    <row r="32" spans="1:8" s="60" customFormat="1">
      <c r="A32" s="59" t="s">
        <v>23</v>
      </c>
      <c r="B32" s="59">
        <v>104</v>
      </c>
      <c r="C32" s="59" t="s">
        <v>33</v>
      </c>
      <c r="D32" s="59">
        <v>709</v>
      </c>
      <c r="E32" s="59" t="str">
        <f t="shared" si="2"/>
        <v>現国/709</v>
      </c>
      <c r="F32" s="59" t="s">
        <v>34</v>
      </c>
      <c r="G32" s="59" t="str">
        <f t="shared" si="0"/>
        <v>数研</v>
      </c>
      <c r="H32" s="59">
        <f t="shared" si="1"/>
        <v>104</v>
      </c>
    </row>
    <row r="33" spans="1:8" s="60" customFormat="1">
      <c r="A33" s="59" t="s">
        <v>23</v>
      </c>
      <c r="B33" s="59">
        <v>104</v>
      </c>
      <c r="C33" s="59" t="s">
        <v>33</v>
      </c>
      <c r="D33" s="59">
        <v>710</v>
      </c>
      <c r="E33" s="59" t="str">
        <f t="shared" si="2"/>
        <v>現国/710</v>
      </c>
      <c r="F33" s="59" t="s">
        <v>1310</v>
      </c>
      <c r="G33" s="59" t="str">
        <f t="shared" si="0"/>
        <v>数研</v>
      </c>
      <c r="H33" s="59">
        <f t="shared" si="1"/>
        <v>104</v>
      </c>
    </row>
    <row r="34" spans="1:8" s="60" customFormat="1">
      <c r="A34" s="59" t="s">
        <v>23</v>
      </c>
      <c r="B34" s="59">
        <v>117</v>
      </c>
      <c r="C34" s="59" t="s">
        <v>35</v>
      </c>
      <c r="D34" s="59">
        <v>711</v>
      </c>
      <c r="E34" s="59" t="str">
        <f t="shared" si="2"/>
        <v>現国/711</v>
      </c>
      <c r="F34" s="59" t="s">
        <v>29</v>
      </c>
      <c r="G34" s="59" t="str">
        <f t="shared" si="0"/>
        <v>明治</v>
      </c>
      <c r="H34" s="59">
        <f t="shared" si="1"/>
        <v>117</v>
      </c>
    </row>
    <row r="35" spans="1:8" s="60" customFormat="1">
      <c r="A35" s="59" t="s">
        <v>23</v>
      </c>
      <c r="B35" s="59">
        <v>143</v>
      </c>
      <c r="C35" s="59" t="s">
        <v>36</v>
      </c>
      <c r="D35" s="59">
        <v>712</v>
      </c>
      <c r="E35" s="59" t="str">
        <f t="shared" si="2"/>
        <v>現国/712</v>
      </c>
      <c r="F35" s="59" t="s">
        <v>22</v>
      </c>
      <c r="G35" s="59" t="str">
        <f t="shared" si="0"/>
        <v>筑摩</v>
      </c>
      <c r="H35" s="59">
        <f t="shared" si="1"/>
        <v>143</v>
      </c>
    </row>
    <row r="36" spans="1:8" s="60" customFormat="1">
      <c r="A36" s="59" t="s">
        <v>23</v>
      </c>
      <c r="B36" s="59">
        <v>183</v>
      </c>
      <c r="C36" s="59" t="s">
        <v>37</v>
      </c>
      <c r="D36" s="59">
        <v>714</v>
      </c>
      <c r="E36" s="59" t="str">
        <f t="shared" si="2"/>
        <v>現国/714</v>
      </c>
      <c r="F36" s="59" t="s">
        <v>38</v>
      </c>
      <c r="G36" s="59" t="str">
        <f t="shared" si="0"/>
        <v>第一</v>
      </c>
      <c r="H36" s="59">
        <f t="shared" si="1"/>
        <v>183</v>
      </c>
    </row>
    <row r="37" spans="1:8" s="60" customFormat="1">
      <c r="A37" s="45" t="s">
        <v>44</v>
      </c>
      <c r="B37" s="45">
        <v>2</v>
      </c>
      <c r="C37" s="45" t="s">
        <v>24</v>
      </c>
      <c r="D37" s="45" t="s">
        <v>981</v>
      </c>
      <c r="E37" s="45" t="str">
        <f t="shared" si="2"/>
        <v>言文/002-901</v>
      </c>
      <c r="F37" s="45" t="s">
        <v>45</v>
      </c>
      <c r="G37" s="45" t="str">
        <f t="shared" si="0"/>
        <v>東書</v>
      </c>
      <c r="H37" s="45">
        <f t="shared" si="1"/>
        <v>2</v>
      </c>
    </row>
    <row r="38" spans="1:8" s="60" customFormat="1">
      <c r="A38" s="45" t="s">
        <v>44</v>
      </c>
      <c r="B38" s="45">
        <v>2</v>
      </c>
      <c r="C38" s="45" t="s">
        <v>24</v>
      </c>
      <c r="D38" s="45" t="s">
        <v>982</v>
      </c>
      <c r="E38" s="45" t="str">
        <f t="shared" si="2"/>
        <v>言文/002-902</v>
      </c>
      <c r="F38" s="45" t="s">
        <v>46</v>
      </c>
      <c r="G38" s="45" t="str">
        <f t="shared" si="0"/>
        <v>東書</v>
      </c>
      <c r="H38" s="45">
        <f t="shared" si="1"/>
        <v>2</v>
      </c>
    </row>
    <row r="39" spans="1:8" s="60" customFormat="1">
      <c r="A39" s="45" t="s">
        <v>44</v>
      </c>
      <c r="B39" s="45">
        <v>15</v>
      </c>
      <c r="C39" s="45" t="s">
        <v>28</v>
      </c>
      <c r="D39" s="45" t="s">
        <v>966</v>
      </c>
      <c r="E39" s="45" t="str">
        <f t="shared" si="2"/>
        <v>言文/015-901</v>
      </c>
      <c r="F39" s="45" t="s">
        <v>1049</v>
      </c>
      <c r="G39" s="45" t="str">
        <f t="shared" si="0"/>
        <v>三省堂</v>
      </c>
      <c r="H39" s="45">
        <f t="shared" si="1"/>
        <v>15</v>
      </c>
    </row>
    <row r="40" spans="1:8" s="60" customFormat="1">
      <c r="A40" s="45" t="s">
        <v>44</v>
      </c>
      <c r="B40" s="45">
        <v>15</v>
      </c>
      <c r="C40" s="45" t="s">
        <v>28</v>
      </c>
      <c r="D40" s="45" t="s">
        <v>967</v>
      </c>
      <c r="E40" s="45" t="str">
        <f t="shared" si="2"/>
        <v>言文/015-902</v>
      </c>
      <c r="F40" s="45" t="s">
        <v>1050</v>
      </c>
      <c r="G40" s="45" t="str">
        <f t="shared" si="0"/>
        <v>三省堂</v>
      </c>
      <c r="H40" s="45">
        <f t="shared" si="1"/>
        <v>15</v>
      </c>
    </row>
    <row r="41" spans="1:8">
      <c r="A41" s="45" t="s">
        <v>44</v>
      </c>
      <c r="B41" s="45">
        <v>50</v>
      </c>
      <c r="C41" s="45" t="s">
        <v>31</v>
      </c>
      <c r="D41" s="45" t="s">
        <v>968</v>
      </c>
      <c r="E41" s="45" t="str">
        <f t="shared" si="2"/>
        <v>言文/050-901</v>
      </c>
      <c r="F41" s="45" t="s">
        <v>1051</v>
      </c>
      <c r="G41" s="45" t="str">
        <f t="shared" si="0"/>
        <v>大修館</v>
      </c>
      <c r="H41" s="45">
        <f t="shared" si="1"/>
        <v>50</v>
      </c>
    </row>
    <row r="42" spans="1:8">
      <c r="A42" s="45" t="s">
        <v>44</v>
      </c>
      <c r="B42" s="45">
        <v>50</v>
      </c>
      <c r="C42" s="45" t="s">
        <v>31</v>
      </c>
      <c r="D42" s="45" t="s">
        <v>969</v>
      </c>
      <c r="E42" s="45" t="str">
        <f t="shared" si="2"/>
        <v>言文/050-902</v>
      </c>
      <c r="F42" s="45" t="s">
        <v>1052</v>
      </c>
      <c r="G42" s="45" t="str">
        <f t="shared" si="0"/>
        <v>大修館</v>
      </c>
      <c r="H42" s="45">
        <f t="shared" si="1"/>
        <v>50</v>
      </c>
    </row>
    <row r="43" spans="1:8">
      <c r="A43" s="45" t="s">
        <v>44</v>
      </c>
      <c r="B43" s="45">
        <v>104</v>
      </c>
      <c r="C43" s="45" t="s">
        <v>33</v>
      </c>
      <c r="D43" s="45" t="s">
        <v>970</v>
      </c>
      <c r="E43" s="45" t="str">
        <f t="shared" si="2"/>
        <v>言文/104-901</v>
      </c>
      <c r="F43" s="45" t="s">
        <v>1053</v>
      </c>
      <c r="G43" s="45" t="str">
        <f t="shared" si="0"/>
        <v>数研</v>
      </c>
      <c r="H43" s="45">
        <f t="shared" si="1"/>
        <v>104</v>
      </c>
    </row>
    <row r="44" spans="1:8">
      <c r="A44" s="45" t="s">
        <v>44</v>
      </c>
      <c r="B44" s="45">
        <v>104</v>
      </c>
      <c r="C44" s="45" t="s">
        <v>33</v>
      </c>
      <c r="D44" s="45" t="s">
        <v>971</v>
      </c>
      <c r="E44" s="45" t="str">
        <f t="shared" si="2"/>
        <v>言文/104-902</v>
      </c>
      <c r="F44" s="45" t="s">
        <v>1054</v>
      </c>
      <c r="G44" s="45" t="str">
        <f t="shared" si="0"/>
        <v>数研</v>
      </c>
      <c r="H44" s="45">
        <f t="shared" si="1"/>
        <v>104</v>
      </c>
    </row>
    <row r="45" spans="1:8">
      <c r="A45" s="45" t="s">
        <v>44</v>
      </c>
      <c r="B45" s="45">
        <v>104</v>
      </c>
      <c r="C45" s="45" t="s">
        <v>33</v>
      </c>
      <c r="D45" s="45" t="s">
        <v>972</v>
      </c>
      <c r="E45" s="45" t="str">
        <f t="shared" si="2"/>
        <v>言文/104-903</v>
      </c>
      <c r="F45" s="45" t="s">
        <v>1055</v>
      </c>
      <c r="G45" s="45" t="str">
        <f t="shared" si="0"/>
        <v>数研</v>
      </c>
      <c r="H45" s="45">
        <f t="shared" si="1"/>
        <v>104</v>
      </c>
    </row>
    <row r="46" spans="1:8">
      <c r="A46" s="45" t="s">
        <v>44</v>
      </c>
      <c r="B46" s="45">
        <v>109</v>
      </c>
      <c r="C46" s="45" t="s">
        <v>49</v>
      </c>
      <c r="D46" s="45">
        <v>710</v>
      </c>
      <c r="E46" s="45" t="str">
        <f t="shared" si="2"/>
        <v>言文/710</v>
      </c>
      <c r="F46" s="45" t="s">
        <v>43</v>
      </c>
      <c r="G46" s="45" t="str">
        <f t="shared" si="0"/>
        <v>文英堂</v>
      </c>
      <c r="H46" s="45">
        <f t="shared" si="1"/>
        <v>109</v>
      </c>
    </row>
    <row r="47" spans="1:8">
      <c r="A47" s="45" t="s">
        <v>44</v>
      </c>
      <c r="B47" s="45">
        <v>117</v>
      </c>
      <c r="C47" s="45" t="s">
        <v>35</v>
      </c>
      <c r="D47" s="45" t="s">
        <v>974</v>
      </c>
      <c r="E47" s="45" t="str">
        <f t="shared" si="2"/>
        <v>言文/117-901</v>
      </c>
      <c r="F47" s="45" t="s">
        <v>1056</v>
      </c>
      <c r="G47" s="45" t="str">
        <f t="shared" si="0"/>
        <v>明治</v>
      </c>
      <c r="H47" s="45">
        <f t="shared" si="1"/>
        <v>117</v>
      </c>
    </row>
    <row r="48" spans="1:8">
      <c r="A48" s="45" t="s">
        <v>44</v>
      </c>
      <c r="B48" s="45">
        <v>143</v>
      </c>
      <c r="C48" s="45" t="s">
        <v>36</v>
      </c>
      <c r="D48" s="45" t="s">
        <v>975</v>
      </c>
      <c r="E48" s="45" t="str">
        <f t="shared" si="2"/>
        <v>言文/143-901</v>
      </c>
      <c r="F48" s="45" t="s">
        <v>1057</v>
      </c>
      <c r="G48" s="45" t="str">
        <f t="shared" si="0"/>
        <v>筑摩</v>
      </c>
      <c r="H48" s="45">
        <f t="shared" si="1"/>
        <v>143</v>
      </c>
    </row>
    <row r="49" spans="1:8">
      <c r="A49" s="45" t="s">
        <v>44</v>
      </c>
      <c r="B49" s="45">
        <v>143</v>
      </c>
      <c r="C49" s="45" t="s">
        <v>36</v>
      </c>
      <c r="D49" s="45" t="s">
        <v>976</v>
      </c>
      <c r="E49" s="45" t="str">
        <f t="shared" si="2"/>
        <v>言文/143-902</v>
      </c>
      <c r="F49" s="45" t="s">
        <v>1058</v>
      </c>
      <c r="G49" s="45" t="str">
        <f t="shared" si="0"/>
        <v>筑摩</v>
      </c>
      <c r="H49" s="45">
        <f t="shared" si="1"/>
        <v>143</v>
      </c>
    </row>
    <row r="50" spans="1:8">
      <c r="A50" s="45" t="s">
        <v>44</v>
      </c>
      <c r="B50" s="45">
        <v>183</v>
      </c>
      <c r="C50" s="45" t="s">
        <v>37</v>
      </c>
      <c r="D50" s="45" t="s">
        <v>977</v>
      </c>
      <c r="E50" s="45" t="str">
        <f t="shared" si="2"/>
        <v>言文/183-901</v>
      </c>
      <c r="F50" s="45" t="s">
        <v>1059</v>
      </c>
      <c r="G50" s="45" t="str">
        <f t="shared" si="0"/>
        <v>第一</v>
      </c>
      <c r="H50" s="45">
        <f t="shared" si="1"/>
        <v>183</v>
      </c>
    </row>
    <row r="51" spans="1:8">
      <c r="A51" s="45" t="s">
        <v>44</v>
      </c>
      <c r="B51" s="45">
        <v>183</v>
      </c>
      <c r="C51" s="45" t="s">
        <v>37</v>
      </c>
      <c r="D51" s="45" t="s">
        <v>978</v>
      </c>
      <c r="E51" s="45" t="str">
        <f t="shared" si="2"/>
        <v>言文/183-902</v>
      </c>
      <c r="F51" s="45" t="s">
        <v>1060</v>
      </c>
      <c r="G51" s="45" t="str">
        <f t="shared" si="0"/>
        <v>第一</v>
      </c>
      <c r="H51" s="45">
        <f t="shared" si="1"/>
        <v>183</v>
      </c>
    </row>
    <row r="52" spans="1:8">
      <c r="A52" s="45" t="s">
        <v>44</v>
      </c>
      <c r="B52" s="45">
        <v>183</v>
      </c>
      <c r="C52" s="45" t="s">
        <v>37</v>
      </c>
      <c r="D52" s="45">
        <v>713</v>
      </c>
      <c r="E52" s="45" t="str">
        <f t="shared" si="2"/>
        <v>言文/713</v>
      </c>
      <c r="F52" s="45" t="s">
        <v>50</v>
      </c>
      <c r="G52" s="45" t="str">
        <f t="shared" si="0"/>
        <v>第一</v>
      </c>
      <c r="H52" s="45">
        <f t="shared" si="1"/>
        <v>183</v>
      </c>
    </row>
    <row r="53" spans="1:8">
      <c r="A53" s="45" t="s">
        <v>44</v>
      </c>
      <c r="B53" s="45">
        <v>183</v>
      </c>
      <c r="C53" s="45" t="s">
        <v>37</v>
      </c>
      <c r="D53" s="45">
        <v>715</v>
      </c>
      <c r="E53" s="45" t="str">
        <f t="shared" si="2"/>
        <v>言文/715</v>
      </c>
      <c r="F53" s="45" t="s">
        <v>52</v>
      </c>
      <c r="G53" s="45" t="str">
        <f t="shared" si="0"/>
        <v>第一</v>
      </c>
      <c r="H53" s="45">
        <f t="shared" si="1"/>
        <v>183</v>
      </c>
    </row>
    <row r="54" spans="1:8">
      <c r="A54" s="45" t="s">
        <v>44</v>
      </c>
      <c r="B54" s="45">
        <v>183</v>
      </c>
      <c r="C54" s="45" t="s">
        <v>37</v>
      </c>
      <c r="D54" s="45">
        <v>716</v>
      </c>
      <c r="E54" s="45" t="str">
        <f t="shared" si="2"/>
        <v>言文/716</v>
      </c>
      <c r="F54" s="45" t="s">
        <v>53</v>
      </c>
      <c r="G54" s="45" t="str">
        <f t="shared" si="0"/>
        <v>第一</v>
      </c>
      <c r="H54" s="45">
        <f t="shared" si="1"/>
        <v>183</v>
      </c>
    </row>
    <row r="55" spans="1:8">
      <c r="A55" s="45" t="s">
        <v>44</v>
      </c>
      <c r="B55" s="45">
        <v>212</v>
      </c>
      <c r="C55" s="45" t="s">
        <v>41</v>
      </c>
      <c r="D55" s="45" t="s">
        <v>980</v>
      </c>
      <c r="E55" s="45" t="str">
        <f t="shared" si="2"/>
        <v>言文/212-901</v>
      </c>
      <c r="F55" s="45" t="s">
        <v>1061</v>
      </c>
      <c r="G55" s="45" t="str">
        <f t="shared" si="0"/>
        <v>桐原</v>
      </c>
      <c r="H55" s="45">
        <f t="shared" si="1"/>
        <v>212</v>
      </c>
    </row>
    <row r="56" spans="1:8">
      <c r="A56" s="59" t="s">
        <v>44</v>
      </c>
      <c r="B56" s="59">
        <v>2</v>
      </c>
      <c r="C56" s="59" t="s">
        <v>24</v>
      </c>
      <c r="D56" s="59">
        <v>701</v>
      </c>
      <c r="E56" s="59" t="str">
        <f t="shared" si="2"/>
        <v>言文/701</v>
      </c>
      <c r="F56" s="59" t="s">
        <v>45</v>
      </c>
      <c r="G56" s="59" t="str">
        <f t="shared" si="0"/>
        <v>東書</v>
      </c>
      <c r="H56" s="59">
        <f t="shared" si="1"/>
        <v>2</v>
      </c>
    </row>
    <row r="57" spans="1:8">
      <c r="A57" s="59" t="s">
        <v>44</v>
      </c>
      <c r="B57" s="59">
        <v>2</v>
      </c>
      <c r="C57" s="59" t="s">
        <v>24</v>
      </c>
      <c r="D57" s="59">
        <v>702</v>
      </c>
      <c r="E57" s="59" t="str">
        <f t="shared" si="2"/>
        <v>言文/702</v>
      </c>
      <c r="F57" s="59" t="s">
        <v>46</v>
      </c>
      <c r="G57" s="59" t="str">
        <f t="shared" si="0"/>
        <v>東書</v>
      </c>
      <c r="H57" s="59">
        <f t="shared" si="1"/>
        <v>2</v>
      </c>
    </row>
    <row r="58" spans="1:8">
      <c r="A58" s="59" t="s">
        <v>44</v>
      </c>
      <c r="B58" s="59">
        <v>15</v>
      </c>
      <c r="C58" s="59" t="s">
        <v>28</v>
      </c>
      <c r="D58" s="59">
        <v>703</v>
      </c>
      <c r="E58" s="59" t="str">
        <f t="shared" si="2"/>
        <v>言文/703</v>
      </c>
      <c r="F58" s="59" t="s">
        <v>47</v>
      </c>
      <c r="G58" s="59" t="str">
        <f t="shared" si="0"/>
        <v>三省堂</v>
      </c>
      <c r="H58" s="59">
        <f t="shared" si="1"/>
        <v>15</v>
      </c>
    </row>
    <row r="59" spans="1:8">
      <c r="A59" s="59" t="s">
        <v>44</v>
      </c>
      <c r="B59" s="59">
        <v>15</v>
      </c>
      <c r="C59" s="59" t="s">
        <v>28</v>
      </c>
      <c r="D59" s="59">
        <v>704</v>
      </c>
      <c r="E59" s="59" t="str">
        <f t="shared" si="2"/>
        <v>言文/704</v>
      </c>
      <c r="F59" s="59" t="s">
        <v>1311</v>
      </c>
      <c r="G59" s="59" t="str">
        <f t="shared" si="0"/>
        <v>三省堂</v>
      </c>
      <c r="H59" s="59">
        <f t="shared" si="1"/>
        <v>15</v>
      </c>
    </row>
    <row r="60" spans="1:8" s="60" customFormat="1">
      <c r="A60" s="59" t="s">
        <v>44</v>
      </c>
      <c r="B60" s="59">
        <v>50</v>
      </c>
      <c r="C60" s="59" t="s">
        <v>31</v>
      </c>
      <c r="D60" s="59">
        <v>705</v>
      </c>
      <c r="E60" s="59" t="str">
        <f t="shared" si="2"/>
        <v>言文/705</v>
      </c>
      <c r="F60" s="59" t="s">
        <v>43</v>
      </c>
      <c r="G60" s="59" t="str">
        <f t="shared" si="0"/>
        <v>大修館</v>
      </c>
      <c r="H60" s="59">
        <f t="shared" si="1"/>
        <v>50</v>
      </c>
    </row>
    <row r="61" spans="1:8" s="60" customFormat="1">
      <c r="A61" s="59" t="s">
        <v>44</v>
      </c>
      <c r="B61" s="59">
        <v>50</v>
      </c>
      <c r="C61" s="59" t="s">
        <v>31</v>
      </c>
      <c r="D61" s="59">
        <v>706</v>
      </c>
      <c r="E61" s="59" t="str">
        <f t="shared" si="2"/>
        <v>言文/706</v>
      </c>
      <c r="F61" s="59" t="s">
        <v>48</v>
      </c>
      <c r="G61" s="59" t="str">
        <f t="shared" si="0"/>
        <v>大修館</v>
      </c>
      <c r="H61" s="59">
        <f t="shared" si="1"/>
        <v>50</v>
      </c>
    </row>
    <row r="62" spans="1:8" s="60" customFormat="1">
      <c r="A62" s="59" t="s">
        <v>44</v>
      </c>
      <c r="B62" s="59">
        <v>104</v>
      </c>
      <c r="C62" s="59" t="s">
        <v>33</v>
      </c>
      <c r="D62" s="59">
        <v>707</v>
      </c>
      <c r="E62" s="59" t="str">
        <f t="shared" si="2"/>
        <v>言文/707</v>
      </c>
      <c r="F62" s="59" t="s">
        <v>43</v>
      </c>
      <c r="G62" s="59" t="str">
        <f t="shared" si="0"/>
        <v>数研</v>
      </c>
      <c r="H62" s="59">
        <f t="shared" si="1"/>
        <v>104</v>
      </c>
    </row>
    <row r="63" spans="1:8" s="60" customFormat="1">
      <c r="A63" s="59" t="s">
        <v>44</v>
      </c>
      <c r="B63" s="59">
        <v>104</v>
      </c>
      <c r="C63" s="59" t="s">
        <v>33</v>
      </c>
      <c r="D63" s="59">
        <v>708</v>
      </c>
      <c r="E63" s="59" t="str">
        <f t="shared" si="2"/>
        <v>言文/708</v>
      </c>
      <c r="F63" s="59" t="s">
        <v>1312</v>
      </c>
      <c r="G63" s="59" t="str">
        <f t="shared" si="0"/>
        <v>数研</v>
      </c>
      <c r="H63" s="59">
        <f t="shared" si="1"/>
        <v>104</v>
      </c>
    </row>
    <row r="64" spans="1:8" s="60" customFormat="1">
      <c r="A64" s="59" t="s">
        <v>44</v>
      </c>
      <c r="B64" s="59">
        <v>104</v>
      </c>
      <c r="C64" s="59" t="s">
        <v>33</v>
      </c>
      <c r="D64" s="59">
        <v>709</v>
      </c>
      <c r="E64" s="59" t="str">
        <f t="shared" si="2"/>
        <v>言文/709</v>
      </c>
      <c r="F64" s="59" t="s">
        <v>48</v>
      </c>
      <c r="G64" s="59" t="str">
        <f t="shared" si="0"/>
        <v>数研</v>
      </c>
      <c r="H64" s="59">
        <f t="shared" si="1"/>
        <v>104</v>
      </c>
    </row>
    <row r="65" spans="1:8" s="60" customFormat="1">
      <c r="A65" s="59" t="s">
        <v>44</v>
      </c>
      <c r="B65" s="59">
        <v>117</v>
      </c>
      <c r="C65" s="59" t="s">
        <v>35</v>
      </c>
      <c r="D65" s="59">
        <v>711</v>
      </c>
      <c r="E65" s="59" t="str">
        <f t="shared" si="2"/>
        <v>言文/711</v>
      </c>
      <c r="F65" s="59" t="s">
        <v>47</v>
      </c>
      <c r="G65" s="59" t="str">
        <f t="shared" ref="G65:G128" si="3">C65</f>
        <v>明治</v>
      </c>
      <c r="H65" s="59">
        <f t="shared" ref="H65:H128" si="4">B65</f>
        <v>117</v>
      </c>
    </row>
    <row r="66" spans="1:8" s="60" customFormat="1">
      <c r="A66" s="59" t="s">
        <v>44</v>
      </c>
      <c r="B66" s="59">
        <v>143</v>
      </c>
      <c r="C66" s="59" t="s">
        <v>36</v>
      </c>
      <c r="D66" s="59">
        <v>712</v>
      </c>
      <c r="E66" s="59" t="str">
        <f t="shared" ref="E66:E129" si="5">A66&amp;"/"&amp;D66</f>
        <v>言文/712</v>
      </c>
      <c r="F66" s="59" t="s">
        <v>43</v>
      </c>
      <c r="G66" s="59" t="str">
        <f t="shared" si="3"/>
        <v>筑摩</v>
      </c>
      <c r="H66" s="59">
        <f t="shared" si="4"/>
        <v>143</v>
      </c>
    </row>
    <row r="67" spans="1:8" s="60" customFormat="1">
      <c r="A67" s="59" t="s">
        <v>44</v>
      </c>
      <c r="B67" s="59">
        <v>183</v>
      </c>
      <c r="C67" s="59" t="s">
        <v>37</v>
      </c>
      <c r="D67" s="59">
        <v>714</v>
      </c>
      <c r="E67" s="59" t="str">
        <f t="shared" si="5"/>
        <v>言文/714</v>
      </c>
      <c r="F67" s="59" t="s">
        <v>51</v>
      </c>
      <c r="G67" s="59" t="str">
        <f t="shared" si="3"/>
        <v>第一</v>
      </c>
      <c r="H67" s="59">
        <f t="shared" si="4"/>
        <v>183</v>
      </c>
    </row>
    <row r="68" spans="1:8" s="60" customFormat="1">
      <c r="A68" s="59" t="s">
        <v>44</v>
      </c>
      <c r="B68" s="59">
        <v>212</v>
      </c>
      <c r="C68" s="59" t="s">
        <v>41</v>
      </c>
      <c r="D68" s="59">
        <v>717</v>
      </c>
      <c r="E68" s="59" t="str">
        <f t="shared" si="5"/>
        <v>言文/717</v>
      </c>
      <c r="F68" s="59" t="s">
        <v>54</v>
      </c>
      <c r="G68" s="59" t="str">
        <f t="shared" si="3"/>
        <v>桐原</v>
      </c>
      <c r="H68" s="59">
        <f t="shared" si="4"/>
        <v>212</v>
      </c>
    </row>
    <row r="69" spans="1:8" s="60" customFormat="1">
      <c r="A69" s="45" t="s">
        <v>56</v>
      </c>
      <c r="B69" s="45">
        <v>2</v>
      </c>
      <c r="C69" s="45" t="s">
        <v>24</v>
      </c>
      <c r="D69" s="45">
        <v>701</v>
      </c>
      <c r="E69" s="45" t="str">
        <f t="shared" si="5"/>
        <v>論国/701</v>
      </c>
      <c r="F69" s="45" t="s">
        <v>57</v>
      </c>
      <c r="G69" s="45" t="str">
        <f t="shared" si="3"/>
        <v>東書</v>
      </c>
      <c r="H69" s="45">
        <f t="shared" si="4"/>
        <v>2</v>
      </c>
    </row>
    <row r="70" spans="1:8" s="60" customFormat="1">
      <c r="A70" s="45" t="s">
        <v>56</v>
      </c>
      <c r="B70" s="45">
        <v>2</v>
      </c>
      <c r="C70" s="45" t="s">
        <v>24</v>
      </c>
      <c r="D70" s="45">
        <v>702</v>
      </c>
      <c r="E70" s="45" t="str">
        <f t="shared" si="5"/>
        <v>論国/702</v>
      </c>
      <c r="F70" s="45" t="s">
        <v>58</v>
      </c>
      <c r="G70" s="45" t="str">
        <f t="shared" si="3"/>
        <v>東書</v>
      </c>
      <c r="H70" s="45">
        <f t="shared" si="4"/>
        <v>2</v>
      </c>
    </row>
    <row r="71" spans="1:8" s="60" customFormat="1">
      <c r="A71" s="45" t="s">
        <v>56</v>
      </c>
      <c r="B71" s="45">
        <v>15</v>
      </c>
      <c r="C71" s="45" t="s">
        <v>28</v>
      </c>
      <c r="D71" s="45">
        <v>703</v>
      </c>
      <c r="E71" s="45" t="str">
        <f t="shared" si="5"/>
        <v>論国/703</v>
      </c>
      <c r="F71" s="45" t="s">
        <v>860</v>
      </c>
      <c r="G71" s="45" t="str">
        <f t="shared" si="3"/>
        <v>三省堂</v>
      </c>
      <c r="H71" s="45">
        <f t="shared" si="4"/>
        <v>15</v>
      </c>
    </row>
    <row r="72" spans="1:8" s="60" customFormat="1">
      <c r="A72" s="45" t="s">
        <v>56</v>
      </c>
      <c r="B72" s="45">
        <v>15</v>
      </c>
      <c r="C72" s="45" t="s">
        <v>28</v>
      </c>
      <c r="D72" s="45">
        <v>704</v>
      </c>
      <c r="E72" s="45" t="str">
        <f t="shared" si="5"/>
        <v>論国/704</v>
      </c>
      <c r="F72" s="45" t="s">
        <v>861</v>
      </c>
      <c r="G72" s="45" t="str">
        <f t="shared" si="3"/>
        <v>三省堂</v>
      </c>
      <c r="H72" s="45">
        <f t="shared" si="4"/>
        <v>15</v>
      </c>
    </row>
    <row r="73" spans="1:8" s="60" customFormat="1">
      <c r="A73" s="45" t="s">
        <v>56</v>
      </c>
      <c r="B73" s="45">
        <v>50</v>
      </c>
      <c r="C73" s="45" t="s">
        <v>31</v>
      </c>
      <c r="D73" s="45">
        <v>705</v>
      </c>
      <c r="E73" s="45" t="str">
        <f t="shared" si="5"/>
        <v>論国/705</v>
      </c>
      <c r="F73" s="45" t="s">
        <v>55</v>
      </c>
      <c r="G73" s="45" t="str">
        <f t="shared" si="3"/>
        <v>大修館</v>
      </c>
      <c r="H73" s="45">
        <f t="shared" si="4"/>
        <v>50</v>
      </c>
    </row>
    <row r="74" spans="1:8" s="60" customFormat="1">
      <c r="A74" s="45" t="s">
        <v>56</v>
      </c>
      <c r="B74" s="45">
        <v>50</v>
      </c>
      <c r="C74" s="45" t="s">
        <v>31</v>
      </c>
      <c r="D74" s="45">
        <v>706</v>
      </c>
      <c r="E74" s="45" t="str">
        <f t="shared" si="5"/>
        <v>論国/706</v>
      </c>
      <c r="F74" s="45" t="s">
        <v>1062</v>
      </c>
      <c r="G74" s="45" t="str">
        <f t="shared" si="3"/>
        <v>大修館</v>
      </c>
      <c r="H74" s="45">
        <f t="shared" si="4"/>
        <v>50</v>
      </c>
    </row>
    <row r="75" spans="1:8" s="60" customFormat="1">
      <c r="A75" s="45" t="s">
        <v>56</v>
      </c>
      <c r="B75" s="45">
        <v>104</v>
      </c>
      <c r="C75" s="45" t="s">
        <v>33</v>
      </c>
      <c r="D75" s="45">
        <v>707</v>
      </c>
      <c r="E75" s="45" t="str">
        <f t="shared" si="5"/>
        <v>論国/707</v>
      </c>
      <c r="F75" s="45" t="s">
        <v>60</v>
      </c>
      <c r="G75" s="45" t="str">
        <f t="shared" si="3"/>
        <v>数研</v>
      </c>
      <c r="H75" s="45">
        <f t="shared" si="4"/>
        <v>104</v>
      </c>
    </row>
    <row r="76" spans="1:8" s="60" customFormat="1">
      <c r="A76" s="45" t="s">
        <v>56</v>
      </c>
      <c r="B76" s="45">
        <v>104</v>
      </c>
      <c r="C76" s="45" t="s">
        <v>33</v>
      </c>
      <c r="D76" s="45">
        <v>708</v>
      </c>
      <c r="E76" s="45" t="str">
        <f t="shared" si="5"/>
        <v>論国/708</v>
      </c>
      <c r="F76" s="45" t="s">
        <v>55</v>
      </c>
      <c r="G76" s="45" t="str">
        <f t="shared" si="3"/>
        <v>数研</v>
      </c>
      <c r="H76" s="45">
        <f t="shared" si="4"/>
        <v>104</v>
      </c>
    </row>
    <row r="77" spans="1:8">
      <c r="A77" s="45" t="s">
        <v>56</v>
      </c>
      <c r="B77" s="45">
        <v>117</v>
      </c>
      <c r="C77" s="45" t="s">
        <v>35</v>
      </c>
      <c r="D77" s="45">
        <v>709</v>
      </c>
      <c r="E77" s="45" t="str">
        <f t="shared" si="5"/>
        <v>論国/709</v>
      </c>
      <c r="F77" s="45" t="s">
        <v>60</v>
      </c>
      <c r="G77" s="45" t="str">
        <f t="shared" si="3"/>
        <v>明治</v>
      </c>
      <c r="H77" s="45">
        <f t="shared" si="4"/>
        <v>117</v>
      </c>
    </row>
    <row r="78" spans="1:8">
      <c r="A78" s="45" t="s">
        <v>56</v>
      </c>
      <c r="B78" s="45">
        <v>143</v>
      </c>
      <c r="C78" s="45" t="s">
        <v>36</v>
      </c>
      <c r="D78" s="45">
        <v>710</v>
      </c>
      <c r="E78" s="45" t="str">
        <f t="shared" si="5"/>
        <v>論国/710</v>
      </c>
      <c r="F78" s="45" t="s">
        <v>55</v>
      </c>
      <c r="G78" s="45" t="str">
        <f t="shared" si="3"/>
        <v>筑摩</v>
      </c>
      <c r="H78" s="45">
        <f t="shared" si="4"/>
        <v>143</v>
      </c>
    </row>
    <row r="79" spans="1:8">
      <c r="A79" s="45" t="s">
        <v>56</v>
      </c>
      <c r="B79" s="45">
        <v>183</v>
      </c>
      <c r="C79" s="45" t="s">
        <v>37</v>
      </c>
      <c r="D79" s="45">
        <v>711</v>
      </c>
      <c r="E79" s="45" t="str">
        <f t="shared" si="5"/>
        <v>論国/711</v>
      </c>
      <c r="F79" s="45" t="s">
        <v>61</v>
      </c>
      <c r="G79" s="45" t="str">
        <f t="shared" si="3"/>
        <v>第一</v>
      </c>
      <c r="H79" s="45">
        <f t="shared" si="4"/>
        <v>183</v>
      </c>
    </row>
    <row r="80" spans="1:8">
      <c r="A80" s="45" t="s">
        <v>56</v>
      </c>
      <c r="B80" s="45">
        <v>183</v>
      </c>
      <c r="C80" s="45" t="s">
        <v>37</v>
      </c>
      <c r="D80" s="45">
        <v>712</v>
      </c>
      <c r="E80" s="45" t="str">
        <f t="shared" si="5"/>
        <v>論国/712</v>
      </c>
      <c r="F80" s="45" t="s">
        <v>62</v>
      </c>
      <c r="G80" s="45" t="str">
        <f t="shared" si="3"/>
        <v>第一</v>
      </c>
      <c r="H80" s="45">
        <f t="shared" si="4"/>
        <v>183</v>
      </c>
    </row>
    <row r="81" spans="1:8">
      <c r="A81" s="45" t="s">
        <v>56</v>
      </c>
      <c r="B81" s="45">
        <v>212</v>
      </c>
      <c r="C81" s="45" t="s">
        <v>41</v>
      </c>
      <c r="D81" s="45">
        <v>713</v>
      </c>
      <c r="E81" s="45" t="str">
        <f t="shared" si="5"/>
        <v>論国/713</v>
      </c>
      <c r="F81" s="45" t="s">
        <v>63</v>
      </c>
      <c r="G81" s="45" t="str">
        <f t="shared" si="3"/>
        <v>桐原</v>
      </c>
      <c r="H81" s="45">
        <f t="shared" si="4"/>
        <v>212</v>
      </c>
    </row>
    <row r="82" spans="1:8">
      <c r="A82" s="45" t="s">
        <v>65</v>
      </c>
      <c r="B82" s="45">
        <v>2</v>
      </c>
      <c r="C82" s="45" t="s">
        <v>24</v>
      </c>
      <c r="D82" s="45">
        <v>701</v>
      </c>
      <c r="E82" s="45" t="str">
        <f t="shared" si="5"/>
        <v>文国/701</v>
      </c>
      <c r="F82" s="45" t="s">
        <v>64</v>
      </c>
      <c r="G82" s="45" t="str">
        <f t="shared" si="3"/>
        <v>東書</v>
      </c>
      <c r="H82" s="45">
        <f t="shared" si="4"/>
        <v>2</v>
      </c>
    </row>
    <row r="83" spans="1:8">
      <c r="A83" s="45" t="s">
        <v>65</v>
      </c>
      <c r="B83" s="45">
        <v>15</v>
      </c>
      <c r="C83" s="45" t="s">
        <v>28</v>
      </c>
      <c r="D83" s="45">
        <v>702</v>
      </c>
      <c r="E83" s="45" t="str">
        <f t="shared" si="5"/>
        <v>文国/702</v>
      </c>
      <c r="F83" s="45" t="s">
        <v>862</v>
      </c>
      <c r="G83" s="45" t="str">
        <f t="shared" si="3"/>
        <v>三省堂</v>
      </c>
      <c r="H83" s="45">
        <f t="shared" si="4"/>
        <v>15</v>
      </c>
    </row>
    <row r="84" spans="1:8">
      <c r="A84" s="45" t="s">
        <v>65</v>
      </c>
      <c r="B84" s="45">
        <v>15</v>
      </c>
      <c r="C84" s="45" t="s">
        <v>28</v>
      </c>
      <c r="D84" s="45">
        <v>703</v>
      </c>
      <c r="E84" s="45" t="str">
        <f t="shared" si="5"/>
        <v>文国/703</v>
      </c>
      <c r="F84" s="45" t="s">
        <v>863</v>
      </c>
      <c r="G84" s="45" t="str">
        <f t="shared" si="3"/>
        <v>三省堂</v>
      </c>
      <c r="H84" s="45">
        <f t="shared" si="4"/>
        <v>15</v>
      </c>
    </row>
    <row r="85" spans="1:8">
      <c r="A85" s="45" t="s">
        <v>65</v>
      </c>
      <c r="B85" s="45">
        <v>50</v>
      </c>
      <c r="C85" s="45" t="s">
        <v>31</v>
      </c>
      <c r="D85" s="45">
        <v>704</v>
      </c>
      <c r="E85" s="45" t="str">
        <f t="shared" si="5"/>
        <v>文国/704</v>
      </c>
      <c r="F85" s="45" t="s">
        <v>64</v>
      </c>
      <c r="G85" s="45" t="str">
        <f t="shared" si="3"/>
        <v>大修館</v>
      </c>
      <c r="H85" s="45">
        <f t="shared" si="4"/>
        <v>50</v>
      </c>
    </row>
    <row r="86" spans="1:8">
      <c r="A86" s="45" t="s">
        <v>65</v>
      </c>
      <c r="B86" s="45">
        <v>50</v>
      </c>
      <c r="C86" s="45" t="s">
        <v>31</v>
      </c>
      <c r="D86" s="45">
        <v>705</v>
      </c>
      <c r="E86" s="45" t="str">
        <f t="shared" si="5"/>
        <v>文国/705</v>
      </c>
      <c r="F86" s="45" t="s">
        <v>1063</v>
      </c>
      <c r="G86" s="45" t="str">
        <f t="shared" si="3"/>
        <v>大修館</v>
      </c>
      <c r="H86" s="45">
        <f t="shared" si="4"/>
        <v>50</v>
      </c>
    </row>
    <row r="87" spans="1:8">
      <c r="A87" s="45" t="s">
        <v>65</v>
      </c>
      <c r="B87" s="45">
        <v>104</v>
      </c>
      <c r="C87" s="45" t="s">
        <v>33</v>
      </c>
      <c r="D87" s="45">
        <v>706</v>
      </c>
      <c r="E87" s="45" t="str">
        <f t="shared" si="5"/>
        <v>文国/706</v>
      </c>
      <c r="F87" s="45" t="s">
        <v>64</v>
      </c>
      <c r="G87" s="45" t="str">
        <f t="shared" si="3"/>
        <v>数研</v>
      </c>
      <c r="H87" s="45">
        <f t="shared" si="4"/>
        <v>104</v>
      </c>
    </row>
    <row r="88" spans="1:8">
      <c r="A88" s="45" t="s">
        <v>65</v>
      </c>
      <c r="B88" s="45">
        <v>117</v>
      </c>
      <c r="C88" s="45" t="s">
        <v>35</v>
      </c>
      <c r="D88" s="45">
        <v>707</v>
      </c>
      <c r="E88" s="45" t="str">
        <f t="shared" si="5"/>
        <v>文国/707</v>
      </c>
      <c r="F88" s="45" t="s">
        <v>66</v>
      </c>
      <c r="G88" s="45" t="str">
        <f t="shared" si="3"/>
        <v>明治</v>
      </c>
      <c r="H88" s="45">
        <f t="shared" si="4"/>
        <v>117</v>
      </c>
    </row>
    <row r="89" spans="1:8">
      <c r="A89" s="45" t="s">
        <v>65</v>
      </c>
      <c r="B89" s="45">
        <v>143</v>
      </c>
      <c r="C89" s="45" t="s">
        <v>36</v>
      </c>
      <c r="D89" s="45">
        <v>708</v>
      </c>
      <c r="E89" s="45" t="str">
        <f t="shared" si="5"/>
        <v>文国/708</v>
      </c>
      <c r="F89" s="45" t="s">
        <v>64</v>
      </c>
      <c r="G89" s="45" t="str">
        <f t="shared" si="3"/>
        <v>筑摩</v>
      </c>
      <c r="H89" s="45">
        <f t="shared" si="4"/>
        <v>143</v>
      </c>
    </row>
    <row r="90" spans="1:8" s="60" customFormat="1">
      <c r="A90" s="45" t="s">
        <v>65</v>
      </c>
      <c r="B90" s="45">
        <v>183</v>
      </c>
      <c r="C90" s="45" t="s">
        <v>37</v>
      </c>
      <c r="D90" s="45">
        <v>709</v>
      </c>
      <c r="E90" s="45" t="str">
        <f t="shared" si="5"/>
        <v>文国/709</v>
      </c>
      <c r="F90" s="45" t="s">
        <v>68</v>
      </c>
      <c r="G90" s="45" t="str">
        <f t="shared" si="3"/>
        <v>第一</v>
      </c>
      <c r="H90" s="45">
        <f t="shared" si="4"/>
        <v>183</v>
      </c>
    </row>
    <row r="91" spans="1:8" s="60" customFormat="1">
      <c r="A91" s="45" t="s">
        <v>65</v>
      </c>
      <c r="B91" s="45">
        <v>183</v>
      </c>
      <c r="C91" s="45" t="s">
        <v>37</v>
      </c>
      <c r="D91" s="45">
        <v>710</v>
      </c>
      <c r="E91" s="45" t="str">
        <f t="shared" si="5"/>
        <v>文国/710</v>
      </c>
      <c r="F91" s="45" t="s">
        <v>69</v>
      </c>
      <c r="G91" s="45" t="str">
        <f t="shared" si="3"/>
        <v>第一</v>
      </c>
      <c r="H91" s="45">
        <f t="shared" si="4"/>
        <v>183</v>
      </c>
    </row>
    <row r="92" spans="1:8" s="60" customFormat="1">
      <c r="A92" s="45" t="s">
        <v>65</v>
      </c>
      <c r="B92" s="45">
        <v>212</v>
      </c>
      <c r="C92" s="45" t="s">
        <v>41</v>
      </c>
      <c r="D92" s="45">
        <v>711</v>
      </c>
      <c r="E92" s="45" t="str">
        <f t="shared" si="5"/>
        <v>文国/711</v>
      </c>
      <c r="F92" s="45" t="s">
        <v>70</v>
      </c>
      <c r="G92" s="45" t="str">
        <f t="shared" si="3"/>
        <v>桐原</v>
      </c>
      <c r="H92" s="45">
        <f t="shared" si="4"/>
        <v>212</v>
      </c>
    </row>
    <row r="93" spans="1:8" s="60" customFormat="1">
      <c r="A93" s="45" t="s">
        <v>72</v>
      </c>
      <c r="B93" s="45">
        <v>2</v>
      </c>
      <c r="C93" s="45" t="s">
        <v>24</v>
      </c>
      <c r="D93" s="45">
        <v>702</v>
      </c>
      <c r="E93" s="45" t="str">
        <f t="shared" si="5"/>
        <v>国表/702</v>
      </c>
      <c r="F93" s="45" t="s">
        <v>71</v>
      </c>
      <c r="G93" s="45" t="str">
        <f t="shared" si="3"/>
        <v>東書</v>
      </c>
      <c r="H93" s="45">
        <f t="shared" si="4"/>
        <v>2</v>
      </c>
    </row>
    <row r="94" spans="1:8" s="60" customFormat="1">
      <c r="A94" s="45" t="s">
        <v>72</v>
      </c>
      <c r="B94" s="45">
        <v>50</v>
      </c>
      <c r="C94" s="45" t="s">
        <v>31</v>
      </c>
      <c r="D94" s="45">
        <v>701</v>
      </c>
      <c r="E94" s="45" t="str">
        <f t="shared" si="5"/>
        <v>国表/701</v>
      </c>
      <c r="F94" s="45" t="s">
        <v>71</v>
      </c>
      <c r="G94" s="45" t="str">
        <f t="shared" si="3"/>
        <v>大修館</v>
      </c>
      <c r="H94" s="45">
        <f t="shared" si="4"/>
        <v>50</v>
      </c>
    </row>
    <row r="95" spans="1:8" s="60" customFormat="1">
      <c r="A95" s="45" t="s">
        <v>74</v>
      </c>
      <c r="B95" s="45">
        <v>2</v>
      </c>
      <c r="C95" s="45" t="s">
        <v>24</v>
      </c>
      <c r="D95" s="45">
        <v>701</v>
      </c>
      <c r="E95" s="45" t="str">
        <f t="shared" si="5"/>
        <v>古探/701</v>
      </c>
      <c r="F95" s="45" t="s">
        <v>75</v>
      </c>
      <c r="G95" s="45" t="str">
        <f t="shared" si="3"/>
        <v>東書</v>
      </c>
      <c r="H95" s="45">
        <f t="shared" si="4"/>
        <v>2</v>
      </c>
    </row>
    <row r="96" spans="1:8" s="60" customFormat="1">
      <c r="A96" s="45" t="s">
        <v>74</v>
      </c>
      <c r="B96" s="45">
        <v>2</v>
      </c>
      <c r="C96" s="45" t="s">
        <v>24</v>
      </c>
      <c r="D96" s="45">
        <v>702</v>
      </c>
      <c r="E96" s="45" t="str">
        <f t="shared" si="5"/>
        <v>古探/702</v>
      </c>
      <c r="F96" s="45" t="s">
        <v>76</v>
      </c>
      <c r="G96" s="45" t="str">
        <f t="shared" si="3"/>
        <v>東書</v>
      </c>
      <c r="H96" s="45">
        <f t="shared" si="4"/>
        <v>2</v>
      </c>
    </row>
    <row r="97" spans="1:8" s="60" customFormat="1">
      <c r="A97" s="45" t="s">
        <v>74</v>
      </c>
      <c r="B97" s="45">
        <v>2</v>
      </c>
      <c r="C97" s="45" t="s">
        <v>24</v>
      </c>
      <c r="D97" s="45">
        <v>703</v>
      </c>
      <c r="E97" s="45" t="str">
        <f t="shared" si="5"/>
        <v>古探/703</v>
      </c>
      <c r="F97" s="45" t="s">
        <v>77</v>
      </c>
      <c r="G97" s="45" t="str">
        <f t="shared" si="3"/>
        <v>東書</v>
      </c>
      <c r="H97" s="45">
        <f t="shared" si="4"/>
        <v>2</v>
      </c>
    </row>
    <row r="98" spans="1:8" s="60" customFormat="1">
      <c r="A98" s="45" t="s">
        <v>74</v>
      </c>
      <c r="B98" s="45">
        <v>15</v>
      </c>
      <c r="C98" s="45" t="s">
        <v>28</v>
      </c>
      <c r="D98" s="45">
        <v>704</v>
      </c>
      <c r="E98" s="45" t="str">
        <f t="shared" si="5"/>
        <v>古探/704</v>
      </c>
      <c r="F98" s="45" t="s">
        <v>864</v>
      </c>
      <c r="G98" s="45" t="str">
        <f t="shared" si="3"/>
        <v>三省堂</v>
      </c>
      <c r="H98" s="45">
        <f t="shared" si="4"/>
        <v>15</v>
      </c>
    </row>
    <row r="99" spans="1:8" s="60" customFormat="1">
      <c r="A99" s="45" t="s">
        <v>74</v>
      </c>
      <c r="B99" s="45">
        <v>15</v>
      </c>
      <c r="C99" s="45" t="s">
        <v>28</v>
      </c>
      <c r="D99" s="45">
        <v>705</v>
      </c>
      <c r="E99" s="45" t="str">
        <f t="shared" si="5"/>
        <v>古探/705</v>
      </c>
      <c r="F99" s="45" t="s">
        <v>865</v>
      </c>
      <c r="G99" s="45" t="str">
        <f t="shared" si="3"/>
        <v>三省堂</v>
      </c>
      <c r="H99" s="45">
        <f t="shared" si="4"/>
        <v>15</v>
      </c>
    </row>
    <row r="100" spans="1:8" s="60" customFormat="1">
      <c r="A100" s="45" t="s">
        <v>74</v>
      </c>
      <c r="B100" s="45">
        <v>50</v>
      </c>
      <c r="C100" s="45" t="s">
        <v>31</v>
      </c>
      <c r="D100" s="45">
        <v>706</v>
      </c>
      <c r="E100" s="45" t="str">
        <f t="shared" si="5"/>
        <v>古探/706</v>
      </c>
      <c r="F100" s="45" t="s">
        <v>1064</v>
      </c>
      <c r="G100" s="45" t="str">
        <f t="shared" si="3"/>
        <v>大修館</v>
      </c>
      <c r="H100" s="45">
        <f t="shared" si="4"/>
        <v>50</v>
      </c>
    </row>
    <row r="101" spans="1:8" s="60" customFormat="1">
      <c r="A101" s="45" t="s">
        <v>74</v>
      </c>
      <c r="B101" s="45">
        <v>50</v>
      </c>
      <c r="C101" s="45" t="s">
        <v>31</v>
      </c>
      <c r="D101" s="45">
        <v>707</v>
      </c>
      <c r="E101" s="45" t="str">
        <f t="shared" si="5"/>
        <v>古探/707</v>
      </c>
      <c r="F101" s="45" t="s">
        <v>1065</v>
      </c>
      <c r="G101" s="45" t="str">
        <f t="shared" si="3"/>
        <v>大修館</v>
      </c>
      <c r="H101" s="45">
        <f t="shared" si="4"/>
        <v>50</v>
      </c>
    </row>
    <row r="102" spans="1:8" s="60" customFormat="1">
      <c r="A102" s="45" t="s">
        <v>74</v>
      </c>
      <c r="B102" s="45">
        <v>50</v>
      </c>
      <c r="C102" s="45" t="s">
        <v>31</v>
      </c>
      <c r="D102" s="45">
        <v>708</v>
      </c>
      <c r="E102" s="45" t="str">
        <f t="shared" si="5"/>
        <v>古探/708</v>
      </c>
      <c r="F102" s="45" t="s">
        <v>1066</v>
      </c>
      <c r="G102" s="45" t="str">
        <f t="shared" si="3"/>
        <v>大修館</v>
      </c>
      <c r="H102" s="45">
        <f t="shared" si="4"/>
        <v>50</v>
      </c>
    </row>
    <row r="103" spans="1:8">
      <c r="A103" s="45" t="s">
        <v>74</v>
      </c>
      <c r="B103" s="45">
        <v>104</v>
      </c>
      <c r="C103" s="45" t="s">
        <v>33</v>
      </c>
      <c r="D103" s="45">
        <v>709</v>
      </c>
      <c r="E103" s="45" t="str">
        <f t="shared" si="5"/>
        <v>古探/709</v>
      </c>
      <c r="F103" s="45" t="s">
        <v>80</v>
      </c>
      <c r="G103" s="45" t="str">
        <f t="shared" si="3"/>
        <v>数研</v>
      </c>
      <c r="H103" s="45">
        <f t="shared" si="4"/>
        <v>104</v>
      </c>
    </row>
    <row r="104" spans="1:8">
      <c r="A104" s="45" t="s">
        <v>74</v>
      </c>
      <c r="B104" s="45">
        <v>104</v>
      </c>
      <c r="C104" s="45" t="s">
        <v>33</v>
      </c>
      <c r="D104" s="45">
        <v>710</v>
      </c>
      <c r="E104" s="45" t="str">
        <f t="shared" si="5"/>
        <v>古探/710</v>
      </c>
      <c r="F104" s="45" t="s">
        <v>81</v>
      </c>
      <c r="G104" s="45" t="str">
        <f t="shared" si="3"/>
        <v>数研</v>
      </c>
      <c r="H104" s="45">
        <f t="shared" si="4"/>
        <v>104</v>
      </c>
    </row>
    <row r="105" spans="1:8">
      <c r="A105" s="45" t="s">
        <v>74</v>
      </c>
      <c r="B105" s="45">
        <v>104</v>
      </c>
      <c r="C105" s="45" t="s">
        <v>33</v>
      </c>
      <c r="D105" s="45">
        <v>711</v>
      </c>
      <c r="E105" s="45" t="str">
        <f t="shared" si="5"/>
        <v>古探/711</v>
      </c>
      <c r="F105" s="45" t="s">
        <v>83</v>
      </c>
      <c r="G105" s="45" t="str">
        <f t="shared" si="3"/>
        <v>数研</v>
      </c>
      <c r="H105" s="45">
        <f t="shared" si="4"/>
        <v>104</v>
      </c>
    </row>
    <row r="106" spans="1:8">
      <c r="A106" s="45" t="s">
        <v>74</v>
      </c>
      <c r="B106" s="45">
        <v>109</v>
      </c>
      <c r="C106" s="45" t="s">
        <v>49</v>
      </c>
      <c r="D106" s="45">
        <v>712</v>
      </c>
      <c r="E106" s="45" t="str">
        <f t="shared" si="5"/>
        <v>古探/712</v>
      </c>
      <c r="F106" s="45" t="s">
        <v>73</v>
      </c>
      <c r="G106" s="45" t="str">
        <f t="shared" si="3"/>
        <v>文英堂</v>
      </c>
      <c r="H106" s="45">
        <f t="shared" si="4"/>
        <v>109</v>
      </c>
    </row>
    <row r="107" spans="1:8">
      <c r="A107" s="45" t="s">
        <v>74</v>
      </c>
      <c r="B107" s="45">
        <v>117</v>
      </c>
      <c r="C107" s="45" t="s">
        <v>35</v>
      </c>
      <c r="D107" s="45">
        <v>713</v>
      </c>
      <c r="E107" s="45" t="str">
        <f t="shared" si="5"/>
        <v>古探/713</v>
      </c>
      <c r="F107" s="45" t="s">
        <v>78</v>
      </c>
      <c r="G107" s="45" t="str">
        <f t="shared" si="3"/>
        <v>明治</v>
      </c>
      <c r="H107" s="45">
        <f t="shared" si="4"/>
        <v>117</v>
      </c>
    </row>
    <row r="108" spans="1:8">
      <c r="A108" s="45" t="s">
        <v>74</v>
      </c>
      <c r="B108" s="45">
        <v>117</v>
      </c>
      <c r="C108" s="45" t="s">
        <v>35</v>
      </c>
      <c r="D108" s="45">
        <v>714</v>
      </c>
      <c r="E108" s="45" t="str">
        <f t="shared" si="5"/>
        <v>古探/714</v>
      </c>
      <c r="F108" s="45" t="s">
        <v>79</v>
      </c>
      <c r="G108" s="45" t="str">
        <f t="shared" si="3"/>
        <v>明治</v>
      </c>
      <c r="H108" s="45">
        <f t="shared" si="4"/>
        <v>117</v>
      </c>
    </row>
    <row r="109" spans="1:8">
      <c r="A109" s="45" t="s">
        <v>74</v>
      </c>
      <c r="B109" s="45">
        <v>143</v>
      </c>
      <c r="C109" s="45" t="s">
        <v>36</v>
      </c>
      <c r="D109" s="45">
        <v>715</v>
      </c>
      <c r="E109" s="45" t="str">
        <f t="shared" si="5"/>
        <v>古探/715</v>
      </c>
      <c r="F109" s="45" t="s">
        <v>80</v>
      </c>
      <c r="G109" s="45" t="str">
        <f t="shared" si="3"/>
        <v>筑摩</v>
      </c>
      <c r="H109" s="45">
        <f t="shared" si="4"/>
        <v>143</v>
      </c>
    </row>
    <row r="110" spans="1:8">
      <c r="A110" s="45" t="s">
        <v>74</v>
      </c>
      <c r="B110" s="45">
        <v>143</v>
      </c>
      <c r="C110" s="45" t="s">
        <v>36</v>
      </c>
      <c r="D110" s="45">
        <v>716</v>
      </c>
      <c r="E110" s="45" t="str">
        <f t="shared" si="5"/>
        <v>古探/716</v>
      </c>
      <c r="F110" s="45" t="s">
        <v>81</v>
      </c>
      <c r="G110" s="45" t="str">
        <f t="shared" si="3"/>
        <v>筑摩</v>
      </c>
      <c r="H110" s="45">
        <f t="shared" si="4"/>
        <v>143</v>
      </c>
    </row>
    <row r="111" spans="1:8">
      <c r="A111" s="45" t="s">
        <v>74</v>
      </c>
      <c r="B111" s="45">
        <v>183</v>
      </c>
      <c r="C111" s="45" t="s">
        <v>37</v>
      </c>
      <c r="D111" s="45">
        <v>717</v>
      </c>
      <c r="E111" s="45" t="str">
        <f t="shared" si="5"/>
        <v>古探/717</v>
      </c>
      <c r="F111" s="45" t="s">
        <v>84</v>
      </c>
      <c r="G111" s="45" t="str">
        <f t="shared" si="3"/>
        <v>第一</v>
      </c>
      <c r="H111" s="45">
        <f t="shared" si="4"/>
        <v>183</v>
      </c>
    </row>
    <row r="112" spans="1:8">
      <c r="A112" s="45" t="s">
        <v>74</v>
      </c>
      <c r="B112" s="45">
        <v>183</v>
      </c>
      <c r="C112" s="45" t="s">
        <v>37</v>
      </c>
      <c r="D112" s="45">
        <v>718</v>
      </c>
      <c r="E112" s="45" t="str">
        <f t="shared" si="5"/>
        <v>古探/718</v>
      </c>
      <c r="F112" s="45" t="s">
        <v>85</v>
      </c>
      <c r="G112" s="45" t="str">
        <f t="shared" si="3"/>
        <v>第一</v>
      </c>
      <c r="H112" s="45">
        <f t="shared" si="4"/>
        <v>183</v>
      </c>
    </row>
    <row r="113" spans="1:8">
      <c r="A113" s="45" t="s">
        <v>74</v>
      </c>
      <c r="B113" s="45">
        <v>183</v>
      </c>
      <c r="C113" s="45" t="s">
        <v>37</v>
      </c>
      <c r="D113" s="45">
        <v>719</v>
      </c>
      <c r="E113" s="45" t="str">
        <f t="shared" si="5"/>
        <v>古探/719</v>
      </c>
      <c r="F113" s="45" t="s">
        <v>86</v>
      </c>
      <c r="G113" s="45" t="str">
        <f t="shared" si="3"/>
        <v>第一</v>
      </c>
      <c r="H113" s="45">
        <f t="shared" si="4"/>
        <v>183</v>
      </c>
    </row>
    <row r="114" spans="1:8" s="60" customFormat="1">
      <c r="A114" s="45" t="s">
        <v>74</v>
      </c>
      <c r="B114" s="45">
        <v>183</v>
      </c>
      <c r="C114" s="45" t="s">
        <v>37</v>
      </c>
      <c r="D114" s="45">
        <v>720</v>
      </c>
      <c r="E114" s="45" t="str">
        <f t="shared" si="5"/>
        <v>古探/720</v>
      </c>
      <c r="F114" s="45" t="s">
        <v>87</v>
      </c>
      <c r="G114" s="45" t="str">
        <f t="shared" si="3"/>
        <v>第一</v>
      </c>
      <c r="H114" s="45">
        <f t="shared" si="4"/>
        <v>183</v>
      </c>
    </row>
    <row r="115" spans="1:8" s="60" customFormat="1">
      <c r="A115" s="45" t="s">
        <v>74</v>
      </c>
      <c r="B115" s="45">
        <v>212</v>
      </c>
      <c r="C115" s="45" t="s">
        <v>41</v>
      </c>
      <c r="D115" s="45">
        <v>721</v>
      </c>
      <c r="E115" s="45" t="str">
        <f t="shared" si="5"/>
        <v>古探/721</v>
      </c>
      <c r="F115" s="45" t="s">
        <v>88</v>
      </c>
      <c r="G115" s="45" t="str">
        <f t="shared" si="3"/>
        <v>桐原</v>
      </c>
      <c r="H115" s="45">
        <f t="shared" si="4"/>
        <v>212</v>
      </c>
    </row>
    <row r="116" spans="1:8" s="60" customFormat="1">
      <c r="A116" s="45" t="s">
        <v>74</v>
      </c>
      <c r="B116" s="45">
        <v>212</v>
      </c>
      <c r="C116" s="45" t="s">
        <v>41</v>
      </c>
      <c r="D116" s="45">
        <v>722</v>
      </c>
      <c r="E116" s="45" t="str">
        <f t="shared" si="5"/>
        <v>古探/722</v>
      </c>
      <c r="F116" s="45" t="s">
        <v>89</v>
      </c>
      <c r="G116" s="45" t="str">
        <f t="shared" si="3"/>
        <v>桐原</v>
      </c>
      <c r="H116" s="45">
        <f t="shared" si="4"/>
        <v>212</v>
      </c>
    </row>
    <row r="117" spans="1:8" s="60" customFormat="1">
      <c r="A117" s="45" t="s">
        <v>92</v>
      </c>
      <c r="B117" s="45">
        <v>2</v>
      </c>
      <c r="C117" s="45" t="s">
        <v>24</v>
      </c>
      <c r="D117" s="45" t="s">
        <v>981</v>
      </c>
      <c r="E117" s="45" t="str">
        <f t="shared" si="5"/>
        <v>地総/002-901</v>
      </c>
      <c r="F117" s="45" t="s">
        <v>91</v>
      </c>
      <c r="G117" s="45" t="str">
        <f t="shared" si="3"/>
        <v>東書</v>
      </c>
      <c r="H117" s="45">
        <f t="shared" si="4"/>
        <v>2</v>
      </c>
    </row>
    <row r="118" spans="1:8" s="60" customFormat="1">
      <c r="A118" s="45" t="s">
        <v>92</v>
      </c>
      <c r="B118" s="45">
        <v>7</v>
      </c>
      <c r="C118" s="45" t="s">
        <v>93</v>
      </c>
      <c r="D118" s="45" t="s">
        <v>983</v>
      </c>
      <c r="E118" s="45" t="str">
        <f t="shared" si="5"/>
        <v>地総/007-901</v>
      </c>
      <c r="F118" s="45" t="s">
        <v>1067</v>
      </c>
      <c r="G118" s="45" t="str">
        <f t="shared" si="3"/>
        <v>実教</v>
      </c>
      <c r="H118" s="45">
        <f t="shared" si="4"/>
        <v>7</v>
      </c>
    </row>
    <row r="119" spans="1:8" s="60" customFormat="1">
      <c r="A119" s="45" t="s">
        <v>92</v>
      </c>
      <c r="B119" s="45">
        <v>46</v>
      </c>
      <c r="C119" s="45" t="s">
        <v>94</v>
      </c>
      <c r="D119" s="45" t="s">
        <v>984</v>
      </c>
      <c r="E119" s="45" t="str">
        <f t="shared" si="5"/>
        <v>地総/046-901</v>
      </c>
      <c r="F119" s="45" t="s">
        <v>96</v>
      </c>
      <c r="G119" s="45" t="str">
        <f t="shared" si="3"/>
        <v>帝国</v>
      </c>
      <c r="H119" s="45">
        <f t="shared" si="4"/>
        <v>46</v>
      </c>
    </row>
    <row r="120" spans="1:8" s="60" customFormat="1">
      <c r="A120" s="45" t="s">
        <v>92</v>
      </c>
      <c r="B120" s="45">
        <v>46</v>
      </c>
      <c r="C120" s="45" t="s">
        <v>94</v>
      </c>
      <c r="D120" s="45" t="s">
        <v>985</v>
      </c>
      <c r="E120" s="45" t="str">
        <f t="shared" si="5"/>
        <v>地総/046-902</v>
      </c>
      <c r="F120" s="45" t="s">
        <v>95</v>
      </c>
      <c r="G120" s="45" t="str">
        <f t="shared" si="3"/>
        <v>帝国</v>
      </c>
      <c r="H120" s="45">
        <f t="shared" si="4"/>
        <v>46</v>
      </c>
    </row>
    <row r="121" spans="1:8" s="60" customFormat="1">
      <c r="A121" s="45" t="s">
        <v>92</v>
      </c>
      <c r="B121" s="45">
        <v>81</v>
      </c>
      <c r="C121" s="45" t="s">
        <v>112</v>
      </c>
      <c r="D121" s="45" t="s">
        <v>986</v>
      </c>
      <c r="E121" s="45" t="str">
        <f t="shared" si="5"/>
        <v>地総/081-901</v>
      </c>
      <c r="F121" s="45" t="s">
        <v>1068</v>
      </c>
      <c r="G121" s="45" t="str">
        <f t="shared" si="3"/>
        <v>山川</v>
      </c>
      <c r="H121" s="45">
        <f t="shared" si="4"/>
        <v>81</v>
      </c>
    </row>
    <row r="122" spans="1:8" s="60" customFormat="1">
      <c r="A122" s="45" t="s">
        <v>92</v>
      </c>
      <c r="B122" s="45">
        <v>81</v>
      </c>
      <c r="C122" s="45" t="s">
        <v>112</v>
      </c>
      <c r="D122" s="45" t="s">
        <v>987</v>
      </c>
      <c r="E122" s="45" t="str">
        <f t="shared" si="5"/>
        <v>地総/081-902</v>
      </c>
      <c r="F122" s="45" t="s">
        <v>1069</v>
      </c>
      <c r="G122" s="45" t="str">
        <f t="shared" si="3"/>
        <v>山川</v>
      </c>
      <c r="H122" s="45">
        <f t="shared" si="4"/>
        <v>81</v>
      </c>
    </row>
    <row r="123" spans="1:8" s="60" customFormat="1">
      <c r="A123" s="45" t="s">
        <v>92</v>
      </c>
      <c r="B123" s="45">
        <v>183</v>
      </c>
      <c r="C123" s="45" t="s">
        <v>37</v>
      </c>
      <c r="D123" s="45" t="s">
        <v>977</v>
      </c>
      <c r="E123" s="45" t="str">
        <f t="shared" si="5"/>
        <v>地総/183-901</v>
      </c>
      <c r="F123" s="45" t="s">
        <v>1070</v>
      </c>
      <c r="G123" s="45" t="str">
        <f t="shared" si="3"/>
        <v>第一</v>
      </c>
      <c r="H123" s="45">
        <f t="shared" si="4"/>
        <v>183</v>
      </c>
    </row>
    <row r="124" spans="1:8" s="60" customFormat="1">
      <c r="A124" s="45" t="s">
        <v>92</v>
      </c>
      <c r="B124" s="45">
        <v>183</v>
      </c>
      <c r="C124" s="45" t="s">
        <v>37</v>
      </c>
      <c r="D124" s="45">
        <v>706</v>
      </c>
      <c r="E124" s="45" t="str">
        <f t="shared" si="5"/>
        <v>地総/706</v>
      </c>
      <c r="F124" s="45" t="s">
        <v>100</v>
      </c>
      <c r="G124" s="45" t="str">
        <f t="shared" si="3"/>
        <v>第一</v>
      </c>
      <c r="H124" s="45">
        <f t="shared" si="4"/>
        <v>183</v>
      </c>
    </row>
    <row r="125" spans="1:8">
      <c r="A125" s="59" t="s">
        <v>92</v>
      </c>
      <c r="B125" s="59">
        <v>2</v>
      </c>
      <c r="C125" s="59" t="s">
        <v>24</v>
      </c>
      <c r="D125" s="59">
        <v>701</v>
      </c>
      <c r="E125" s="59" t="str">
        <f t="shared" si="5"/>
        <v>地総/701</v>
      </c>
      <c r="F125" s="59" t="s">
        <v>91</v>
      </c>
      <c r="G125" s="59" t="str">
        <f t="shared" si="3"/>
        <v>東書</v>
      </c>
      <c r="H125" s="59">
        <f t="shared" si="4"/>
        <v>2</v>
      </c>
    </row>
    <row r="126" spans="1:8">
      <c r="A126" s="59" t="s">
        <v>92</v>
      </c>
      <c r="B126" s="59">
        <v>7</v>
      </c>
      <c r="C126" s="59" t="s">
        <v>93</v>
      </c>
      <c r="D126" s="59">
        <v>702</v>
      </c>
      <c r="E126" s="59" t="str">
        <f t="shared" si="5"/>
        <v>地総/702</v>
      </c>
      <c r="F126" s="59" t="s">
        <v>91</v>
      </c>
      <c r="G126" s="59" t="str">
        <f t="shared" si="3"/>
        <v>実教</v>
      </c>
      <c r="H126" s="59">
        <f t="shared" si="4"/>
        <v>7</v>
      </c>
    </row>
    <row r="127" spans="1:8" s="60" customFormat="1">
      <c r="A127" s="59" t="s">
        <v>92</v>
      </c>
      <c r="B127" s="59">
        <v>46</v>
      </c>
      <c r="C127" s="59" t="s">
        <v>94</v>
      </c>
      <c r="D127" s="59">
        <v>707</v>
      </c>
      <c r="E127" s="59" t="str">
        <f t="shared" si="5"/>
        <v>地総/707</v>
      </c>
      <c r="F127" s="59" t="s">
        <v>95</v>
      </c>
      <c r="G127" s="59" t="str">
        <f t="shared" si="3"/>
        <v>帝国</v>
      </c>
      <c r="H127" s="59">
        <f t="shared" si="4"/>
        <v>46</v>
      </c>
    </row>
    <row r="128" spans="1:8" s="60" customFormat="1">
      <c r="A128" s="59" t="s">
        <v>92</v>
      </c>
      <c r="B128" s="59">
        <v>46</v>
      </c>
      <c r="C128" s="59" t="s">
        <v>94</v>
      </c>
      <c r="D128" s="59">
        <v>703</v>
      </c>
      <c r="E128" s="59" t="str">
        <f t="shared" si="5"/>
        <v>地総/703</v>
      </c>
      <c r="F128" s="59" t="s">
        <v>96</v>
      </c>
      <c r="G128" s="59" t="str">
        <f t="shared" si="3"/>
        <v>帝国</v>
      </c>
      <c r="H128" s="59">
        <f t="shared" si="4"/>
        <v>46</v>
      </c>
    </row>
    <row r="129" spans="1:8">
      <c r="A129" s="59" t="s">
        <v>92</v>
      </c>
      <c r="B129" s="59">
        <v>130</v>
      </c>
      <c r="C129" s="59" t="s">
        <v>97</v>
      </c>
      <c r="D129" s="59">
        <v>704</v>
      </c>
      <c r="E129" s="59" t="str">
        <f t="shared" si="5"/>
        <v>地総/704</v>
      </c>
      <c r="F129" s="59" t="s">
        <v>98</v>
      </c>
      <c r="G129" s="59" t="str">
        <f t="shared" ref="G129:G192" si="6">C129</f>
        <v>二宮</v>
      </c>
      <c r="H129" s="59">
        <f t="shared" ref="H129:H192" si="7">B129</f>
        <v>130</v>
      </c>
    </row>
    <row r="130" spans="1:8">
      <c r="A130" s="59" t="s">
        <v>92</v>
      </c>
      <c r="B130" s="59">
        <v>130</v>
      </c>
      <c r="C130" s="59" t="s">
        <v>97</v>
      </c>
      <c r="D130" s="59">
        <v>705</v>
      </c>
      <c r="E130" s="59" t="str">
        <f t="shared" ref="E130:E193" si="8">A130&amp;"/"&amp;D130</f>
        <v>地総/705</v>
      </c>
      <c r="F130" s="59" t="s">
        <v>99</v>
      </c>
      <c r="G130" s="59" t="str">
        <f t="shared" si="6"/>
        <v>二宮</v>
      </c>
      <c r="H130" s="59">
        <f t="shared" si="7"/>
        <v>130</v>
      </c>
    </row>
    <row r="131" spans="1:8">
      <c r="A131" s="45" t="s">
        <v>102</v>
      </c>
      <c r="B131" s="45">
        <v>2</v>
      </c>
      <c r="C131" s="45" t="s">
        <v>24</v>
      </c>
      <c r="D131" s="45">
        <v>701</v>
      </c>
      <c r="E131" s="45" t="str">
        <f t="shared" si="8"/>
        <v>地探/701</v>
      </c>
      <c r="F131" s="45" t="s">
        <v>101</v>
      </c>
      <c r="G131" s="45" t="str">
        <f t="shared" si="6"/>
        <v>東書</v>
      </c>
      <c r="H131" s="45">
        <f t="shared" si="7"/>
        <v>2</v>
      </c>
    </row>
    <row r="132" spans="1:8">
      <c r="A132" s="45" t="s">
        <v>102</v>
      </c>
      <c r="B132" s="45">
        <v>46</v>
      </c>
      <c r="C132" s="45" t="s">
        <v>94</v>
      </c>
      <c r="D132" s="45">
        <v>702</v>
      </c>
      <c r="E132" s="45" t="str">
        <f t="shared" si="8"/>
        <v>地探/702</v>
      </c>
      <c r="F132" s="45" t="s">
        <v>103</v>
      </c>
      <c r="G132" s="45" t="str">
        <f t="shared" si="6"/>
        <v>帝国</v>
      </c>
      <c r="H132" s="45">
        <f t="shared" si="7"/>
        <v>46</v>
      </c>
    </row>
    <row r="133" spans="1:8">
      <c r="A133" s="45" t="s">
        <v>102</v>
      </c>
      <c r="B133" s="45">
        <v>81</v>
      </c>
      <c r="C133" s="45" t="s">
        <v>112</v>
      </c>
      <c r="D133" s="45">
        <v>703</v>
      </c>
      <c r="E133" s="45" t="str">
        <f t="shared" si="8"/>
        <v>地探/703</v>
      </c>
      <c r="F133" s="45" t="s">
        <v>101</v>
      </c>
      <c r="G133" s="45" t="str">
        <f t="shared" si="6"/>
        <v>山川</v>
      </c>
      <c r="H133" s="45">
        <f t="shared" si="7"/>
        <v>81</v>
      </c>
    </row>
    <row r="134" spans="1:8">
      <c r="A134" s="45" t="s">
        <v>105</v>
      </c>
      <c r="B134" s="45">
        <v>2</v>
      </c>
      <c r="C134" s="45" t="s">
        <v>24</v>
      </c>
      <c r="D134" s="45" t="s">
        <v>981</v>
      </c>
      <c r="E134" s="45" t="str">
        <f t="shared" si="8"/>
        <v>歴総/002-901</v>
      </c>
      <c r="F134" s="45" t="s">
        <v>104</v>
      </c>
      <c r="G134" s="45" t="str">
        <f t="shared" si="6"/>
        <v>東書</v>
      </c>
      <c r="H134" s="45">
        <f t="shared" si="7"/>
        <v>2</v>
      </c>
    </row>
    <row r="135" spans="1:8">
      <c r="A135" s="45" t="s">
        <v>105</v>
      </c>
      <c r="B135" s="45">
        <v>2</v>
      </c>
      <c r="C135" s="45" t="s">
        <v>24</v>
      </c>
      <c r="D135" s="45" t="s">
        <v>982</v>
      </c>
      <c r="E135" s="45" t="str">
        <f t="shared" si="8"/>
        <v>歴総/002-902</v>
      </c>
      <c r="F135" s="45" t="s">
        <v>1071</v>
      </c>
      <c r="G135" s="45" t="str">
        <f t="shared" si="6"/>
        <v>東書</v>
      </c>
      <c r="H135" s="45">
        <f t="shared" si="7"/>
        <v>2</v>
      </c>
    </row>
    <row r="136" spans="1:8">
      <c r="A136" s="45" t="s">
        <v>105</v>
      </c>
      <c r="B136" s="45">
        <v>7</v>
      </c>
      <c r="C136" s="45" t="s">
        <v>93</v>
      </c>
      <c r="D136" s="45" t="s">
        <v>983</v>
      </c>
      <c r="E136" s="45" t="str">
        <f t="shared" si="8"/>
        <v>歴総/007-901</v>
      </c>
      <c r="F136" s="45" t="s">
        <v>1072</v>
      </c>
      <c r="G136" s="45" t="str">
        <f t="shared" si="6"/>
        <v>実教</v>
      </c>
      <c r="H136" s="45">
        <f t="shared" si="7"/>
        <v>7</v>
      </c>
    </row>
    <row r="137" spans="1:8">
      <c r="A137" s="45" t="s">
        <v>105</v>
      </c>
      <c r="B137" s="45">
        <v>7</v>
      </c>
      <c r="C137" s="45" t="s">
        <v>93</v>
      </c>
      <c r="D137" s="45" t="s">
        <v>988</v>
      </c>
      <c r="E137" s="45" t="str">
        <f t="shared" si="8"/>
        <v>歴総/007-902</v>
      </c>
      <c r="F137" s="45" t="s">
        <v>1073</v>
      </c>
      <c r="G137" s="45" t="str">
        <f t="shared" si="6"/>
        <v>実教</v>
      </c>
      <c r="H137" s="45">
        <f t="shared" si="7"/>
        <v>7</v>
      </c>
    </row>
    <row r="138" spans="1:8">
      <c r="A138" s="45" t="s">
        <v>105</v>
      </c>
      <c r="B138" s="45">
        <v>35</v>
      </c>
      <c r="C138" s="45" t="s">
        <v>109</v>
      </c>
      <c r="D138" s="45" t="s">
        <v>989</v>
      </c>
      <c r="E138" s="45" t="str">
        <f t="shared" si="8"/>
        <v>歴総/035-901</v>
      </c>
      <c r="F138" s="45" t="s">
        <v>1074</v>
      </c>
      <c r="G138" s="45" t="str">
        <f t="shared" si="6"/>
        <v>清水</v>
      </c>
      <c r="H138" s="45">
        <f t="shared" si="7"/>
        <v>35</v>
      </c>
    </row>
    <row r="139" spans="1:8">
      <c r="A139" s="45" t="s">
        <v>105</v>
      </c>
      <c r="B139" s="45">
        <v>46</v>
      </c>
      <c r="C139" s="45" t="s">
        <v>94</v>
      </c>
      <c r="D139" s="45" t="s">
        <v>984</v>
      </c>
      <c r="E139" s="45" t="str">
        <f t="shared" si="8"/>
        <v>歴総/046-901</v>
      </c>
      <c r="F139" s="45" t="s">
        <v>111</v>
      </c>
      <c r="G139" s="45" t="str">
        <f t="shared" si="6"/>
        <v>帝国</v>
      </c>
      <c r="H139" s="45">
        <f t="shared" si="7"/>
        <v>46</v>
      </c>
    </row>
    <row r="140" spans="1:8">
      <c r="A140" s="45" t="s">
        <v>105</v>
      </c>
      <c r="B140" s="45">
        <v>81</v>
      </c>
      <c r="C140" s="45" t="s">
        <v>112</v>
      </c>
      <c r="D140" s="45" t="s">
        <v>986</v>
      </c>
      <c r="E140" s="45" t="str">
        <f t="shared" si="8"/>
        <v>歴総/081-901</v>
      </c>
      <c r="F140" s="45" t="s">
        <v>1075</v>
      </c>
      <c r="G140" s="45" t="str">
        <f t="shared" si="6"/>
        <v>山川</v>
      </c>
      <c r="H140" s="45">
        <f t="shared" si="7"/>
        <v>81</v>
      </c>
    </row>
    <row r="141" spans="1:8">
      <c r="A141" s="45" t="s">
        <v>105</v>
      </c>
      <c r="B141" s="45">
        <v>81</v>
      </c>
      <c r="C141" s="45" t="s">
        <v>112</v>
      </c>
      <c r="D141" s="45" t="s">
        <v>987</v>
      </c>
      <c r="E141" s="45" t="str">
        <f t="shared" si="8"/>
        <v>歴総/081-902</v>
      </c>
      <c r="F141" s="45" t="s">
        <v>1076</v>
      </c>
      <c r="G141" s="45" t="str">
        <f t="shared" si="6"/>
        <v>山川</v>
      </c>
      <c r="H141" s="45">
        <f t="shared" si="7"/>
        <v>81</v>
      </c>
    </row>
    <row r="142" spans="1:8">
      <c r="A142" s="45" t="s">
        <v>105</v>
      </c>
      <c r="B142" s="45">
        <v>81</v>
      </c>
      <c r="C142" s="45" t="s">
        <v>112</v>
      </c>
      <c r="D142" s="45" t="s">
        <v>990</v>
      </c>
      <c r="E142" s="45" t="str">
        <f t="shared" si="8"/>
        <v>歴総/081-903</v>
      </c>
      <c r="F142" s="45" t="s">
        <v>1077</v>
      </c>
      <c r="G142" s="45" t="str">
        <f t="shared" si="6"/>
        <v>山川</v>
      </c>
      <c r="H142" s="45">
        <f t="shared" si="7"/>
        <v>81</v>
      </c>
    </row>
    <row r="143" spans="1:8">
      <c r="A143" s="45" t="s">
        <v>105</v>
      </c>
      <c r="B143" s="45">
        <v>183</v>
      </c>
      <c r="C143" s="45" t="s">
        <v>37</v>
      </c>
      <c r="D143" s="45" t="s">
        <v>977</v>
      </c>
      <c r="E143" s="45" t="str">
        <f t="shared" si="8"/>
        <v>歴総/183-901</v>
      </c>
      <c r="F143" s="45" t="s">
        <v>1078</v>
      </c>
      <c r="G143" s="45" t="str">
        <f t="shared" si="6"/>
        <v>第一</v>
      </c>
      <c r="H143" s="45">
        <f t="shared" si="7"/>
        <v>183</v>
      </c>
    </row>
    <row r="144" spans="1:8">
      <c r="A144" s="45" t="s">
        <v>105</v>
      </c>
      <c r="B144" s="45">
        <v>183</v>
      </c>
      <c r="C144" s="45" t="s">
        <v>37</v>
      </c>
      <c r="D144" s="45" t="s">
        <v>978</v>
      </c>
      <c r="E144" s="45" t="str">
        <f t="shared" si="8"/>
        <v>歴総/183-902</v>
      </c>
      <c r="F144" s="45" t="s">
        <v>1079</v>
      </c>
      <c r="G144" s="45" t="str">
        <f t="shared" si="6"/>
        <v>第一</v>
      </c>
      <c r="H144" s="45">
        <f t="shared" si="7"/>
        <v>183</v>
      </c>
    </row>
    <row r="145" spans="1:8">
      <c r="A145" s="45" t="s">
        <v>105</v>
      </c>
      <c r="B145" s="45">
        <v>183</v>
      </c>
      <c r="C145" s="45" t="s">
        <v>37</v>
      </c>
      <c r="D145" s="45">
        <v>711</v>
      </c>
      <c r="E145" s="45" t="str">
        <f t="shared" si="8"/>
        <v>歴総/711</v>
      </c>
      <c r="F145" s="45" t="s">
        <v>117</v>
      </c>
      <c r="G145" s="45" t="str">
        <f t="shared" si="6"/>
        <v>第一</v>
      </c>
      <c r="H145" s="45">
        <f t="shared" si="7"/>
        <v>183</v>
      </c>
    </row>
    <row r="146" spans="1:8">
      <c r="A146" s="45" t="s">
        <v>105</v>
      </c>
      <c r="B146" s="45">
        <v>221</v>
      </c>
      <c r="C146" s="45" t="s">
        <v>118</v>
      </c>
      <c r="D146" s="45">
        <v>712</v>
      </c>
      <c r="E146" s="45" t="str">
        <f t="shared" si="8"/>
        <v>歴総/712</v>
      </c>
      <c r="F146" s="45" t="s">
        <v>110</v>
      </c>
      <c r="G146" s="45" t="str">
        <f t="shared" si="6"/>
        <v>明成社</v>
      </c>
      <c r="H146" s="45">
        <f t="shared" si="7"/>
        <v>221</v>
      </c>
    </row>
    <row r="147" spans="1:8">
      <c r="A147" s="59" t="s">
        <v>105</v>
      </c>
      <c r="B147" s="59">
        <v>2</v>
      </c>
      <c r="C147" s="59" t="s">
        <v>24</v>
      </c>
      <c r="D147" s="59">
        <v>701</v>
      </c>
      <c r="E147" s="59" t="str">
        <f t="shared" si="8"/>
        <v>歴総/701</v>
      </c>
      <c r="F147" s="59" t="s">
        <v>106</v>
      </c>
      <c r="G147" s="59" t="str">
        <f t="shared" si="6"/>
        <v>東書</v>
      </c>
      <c r="H147" s="59">
        <f t="shared" si="7"/>
        <v>2</v>
      </c>
    </row>
    <row r="148" spans="1:8">
      <c r="A148" s="59" t="s">
        <v>105</v>
      </c>
      <c r="B148" s="59">
        <v>2</v>
      </c>
      <c r="C148" s="59" t="s">
        <v>24</v>
      </c>
      <c r="D148" s="59">
        <v>702</v>
      </c>
      <c r="E148" s="59" t="str">
        <f t="shared" si="8"/>
        <v>歴総/702</v>
      </c>
      <c r="F148" s="59" t="s">
        <v>107</v>
      </c>
      <c r="G148" s="59" t="str">
        <f t="shared" si="6"/>
        <v>東書</v>
      </c>
      <c r="H148" s="59">
        <f t="shared" si="7"/>
        <v>2</v>
      </c>
    </row>
    <row r="149" spans="1:8">
      <c r="A149" s="59" t="s">
        <v>105</v>
      </c>
      <c r="B149" s="59">
        <v>7</v>
      </c>
      <c r="C149" s="59" t="s">
        <v>93</v>
      </c>
      <c r="D149" s="59">
        <v>703</v>
      </c>
      <c r="E149" s="59" t="str">
        <f t="shared" si="8"/>
        <v>歴総/703</v>
      </c>
      <c r="F149" s="59" t="s">
        <v>108</v>
      </c>
      <c r="G149" s="59" t="str">
        <f t="shared" si="6"/>
        <v>実教</v>
      </c>
      <c r="H149" s="59">
        <f t="shared" si="7"/>
        <v>7</v>
      </c>
    </row>
    <row r="150" spans="1:8">
      <c r="A150" s="59" t="s">
        <v>105</v>
      </c>
      <c r="B150" s="59">
        <v>7</v>
      </c>
      <c r="C150" s="59" t="s">
        <v>93</v>
      </c>
      <c r="D150" s="59">
        <v>704</v>
      </c>
      <c r="E150" s="59" t="str">
        <f t="shared" si="8"/>
        <v>歴総/704</v>
      </c>
      <c r="F150" s="59" t="s">
        <v>104</v>
      </c>
      <c r="G150" s="59" t="str">
        <f t="shared" si="6"/>
        <v>実教</v>
      </c>
      <c r="H150" s="59">
        <f t="shared" si="7"/>
        <v>7</v>
      </c>
    </row>
    <row r="151" spans="1:8" s="60" customFormat="1">
      <c r="A151" s="59" t="s">
        <v>105</v>
      </c>
      <c r="B151" s="59">
        <v>35</v>
      </c>
      <c r="C151" s="59" t="s">
        <v>109</v>
      </c>
      <c r="D151" s="59">
        <v>705</v>
      </c>
      <c r="E151" s="59" t="str">
        <f t="shared" si="8"/>
        <v>歴総/705</v>
      </c>
      <c r="F151" s="59" t="s">
        <v>110</v>
      </c>
      <c r="G151" s="59" t="str">
        <f t="shared" si="6"/>
        <v>清水</v>
      </c>
      <c r="H151" s="59">
        <f t="shared" si="7"/>
        <v>35</v>
      </c>
    </row>
    <row r="152" spans="1:8" s="60" customFormat="1">
      <c r="A152" s="59" t="s">
        <v>105</v>
      </c>
      <c r="B152" s="59">
        <v>46</v>
      </c>
      <c r="C152" s="59" t="s">
        <v>94</v>
      </c>
      <c r="D152" s="59">
        <v>706</v>
      </c>
      <c r="E152" s="59" t="str">
        <f t="shared" si="8"/>
        <v>歴総/706</v>
      </c>
      <c r="F152" s="59" t="s">
        <v>111</v>
      </c>
      <c r="G152" s="59" t="str">
        <f t="shared" si="6"/>
        <v>帝国</v>
      </c>
      <c r="H152" s="59">
        <f t="shared" si="7"/>
        <v>46</v>
      </c>
    </row>
    <row r="153" spans="1:8" s="60" customFormat="1">
      <c r="A153" s="59" t="s">
        <v>105</v>
      </c>
      <c r="B153" s="59">
        <v>81</v>
      </c>
      <c r="C153" s="59" t="s">
        <v>112</v>
      </c>
      <c r="D153" s="59">
        <v>707</v>
      </c>
      <c r="E153" s="59" t="str">
        <f t="shared" si="8"/>
        <v>歴総/707</v>
      </c>
      <c r="F153" s="59" t="s">
        <v>113</v>
      </c>
      <c r="G153" s="59" t="str">
        <f t="shared" si="6"/>
        <v>山川</v>
      </c>
      <c r="H153" s="59">
        <f t="shared" si="7"/>
        <v>81</v>
      </c>
    </row>
    <row r="154" spans="1:8" s="60" customFormat="1">
      <c r="A154" s="59" t="s">
        <v>105</v>
      </c>
      <c r="B154" s="59">
        <v>81</v>
      </c>
      <c r="C154" s="59" t="s">
        <v>112</v>
      </c>
      <c r="D154" s="59">
        <v>708</v>
      </c>
      <c r="E154" s="59" t="str">
        <f t="shared" si="8"/>
        <v>歴総/708</v>
      </c>
      <c r="F154" s="59" t="s">
        <v>114</v>
      </c>
      <c r="G154" s="59" t="str">
        <f t="shared" si="6"/>
        <v>山川</v>
      </c>
      <c r="H154" s="59">
        <f t="shared" si="7"/>
        <v>81</v>
      </c>
    </row>
    <row r="155" spans="1:8" s="60" customFormat="1">
      <c r="A155" s="59" t="s">
        <v>105</v>
      </c>
      <c r="B155" s="59">
        <v>81</v>
      </c>
      <c r="C155" s="59" t="s">
        <v>112</v>
      </c>
      <c r="D155" s="59">
        <v>709</v>
      </c>
      <c r="E155" s="59" t="str">
        <f t="shared" si="8"/>
        <v>歴総/709</v>
      </c>
      <c r="F155" s="59" t="s">
        <v>115</v>
      </c>
      <c r="G155" s="59" t="str">
        <f t="shared" si="6"/>
        <v>山川</v>
      </c>
      <c r="H155" s="59">
        <f t="shared" si="7"/>
        <v>81</v>
      </c>
    </row>
    <row r="156" spans="1:8" s="60" customFormat="1">
      <c r="A156" s="59" t="s">
        <v>105</v>
      </c>
      <c r="B156" s="59">
        <v>183</v>
      </c>
      <c r="C156" s="59" t="s">
        <v>37</v>
      </c>
      <c r="D156" s="59">
        <v>710</v>
      </c>
      <c r="E156" s="59" t="str">
        <f t="shared" si="8"/>
        <v>歴総/710</v>
      </c>
      <c r="F156" s="59" t="s">
        <v>116</v>
      </c>
      <c r="G156" s="59" t="str">
        <f t="shared" si="6"/>
        <v>第一</v>
      </c>
      <c r="H156" s="59">
        <f t="shared" si="7"/>
        <v>183</v>
      </c>
    </row>
    <row r="157" spans="1:8" s="60" customFormat="1">
      <c r="A157" s="45" t="s">
        <v>120</v>
      </c>
      <c r="B157" s="45">
        <v>2</v>
      </c>
      <c r="C157" s="45" t="s">
        <v>24</v>
      </c>
      <c r="D157" s="45">
        <v>701</v>
      </c>
      <c r="E157" s="45" t="str">
        <f t="shared" si="8"/>
        <v>日探/701</v>
      </c>
      <c r="F157" s="45" t="s">
        <v>119</v>
      </c>
      <c r="G157" s="45" t="str">
        <f t="shared" si="6"/>
        <v>東書</v>
      </c>
      <c r="H157" s="45">
        <f t="shared" si="7"/>
        <v>2</v>
      </c>
    </row>
    <row r="158" spans="1:8" s="60" customFormat="1">
      <c r="A158" s="45" t="s">
        <v>120</v>
      </c>
      <c r="B158" s="45">
        <v>7</v>
      </c>
      <c r="C158" s="45" t="s">
        <v>93</v>
      </c>
      <c r="D158" s="45">
        <v>702</v>
      </c>
      <c r="E158" s="45" t="str">
        <f t="shared" si="8"/>
        <v>日探/702</v>
      </c>
      <c r="F158" s="45" t="s">
        <v>119</v>
      </c>
      <c r="G158" s="45" t="str">
        <f t="shared" si="6"/>
        <v>実教</v>
      </c>
      <c r="H158" s="45">
        <f t="shared" si="7"/>
        <v>7</v>
      </c>
    </row>
    <row r="159" spans="1:8" s="60" customFormat="1">
      <c r="A159" s="45" t="s">
        <v>120</v>
      </c>
      <c r="B159" s="45">
        <v>7</v>
      </c>
      <c r="C159" s="45" t="s">
        <v>93</v>
      </c>
      <c r="D159" s="45">
        <v>703</v>
      </c>
      <c r="E159" s="45" t="str">
        <f t="shared" si="8"/>
        <v>日探/703</v>
      </c>
      <c r="F159" s="45" t="s">
        <v>121</v>
      </c>
      <c r="G159" s="45" t="str">
        <f t="shared" si="6"/>
        <v>実教</v>
      </c>
      <c r="H159" s="45">
        <f t="shared" si="7"/>
        <v>7</v>
      </c>
    </row>
    <row r="160" spans="1:8" s="60" customFormat="1">
      <c r="A160" s="45" t="s">
        <v>120</v>
      </c>
      <c r="B160" s="45">
        <v>35</v>
      </c>
      <c r="C160" s="45" t="s">
        <v>109</v>
      </c>
      <c r="D160" s="45">
        <v>704</v>
      </c>
      <c r="E160" s="45" t="str">
        <f t="shared" si="8"/>
        <v>日探/704</v>
      </c>
      <c r="F160" s="45" t="s">
        <v>122</v>
      </c>
      <c r="G160" s="45" t="str">
        <f t="shared" si="6"/>
        <v>清水</v>
      </c>
      <c r="H160" s="45">
        <f t="shared" si="7"/>
        <v>35</v>
      </c>
    </row>
    <row r="161" spans="1:8" s="60" customFormat="1">
      <c r="A161" s="45" t="s">
        <v>120</v>
      </c>
      <c r="B161" s="45">
        <v>81</v>
      </c>
      <c r="C161" s="45" t="s">
        <v>112</v>
      </c>
      <c r="D161" s="45">
        <v>705</v>
      </c>
      <c r="E161" s="45" t="str">
        <f t="shared" si="8"/>
        <v>日探/705</v>
      </c>
      <c r="F161" s="45" t="s">
        <v>123</v>
      </c>
      <c r="G161" s="45" t="str">
        <f t="shared" si="6"/>
        <v>山川</v>
      </c>
      <c r="H161" s="45">
        <f t="shared" si="7"/>
        <v>81</v>
      </c>
    </row>
    <row r="162" spans="1:8" s="60" customFormat="1">
      <c r="A162" s="45" t="s">
        <v>120</v>
      </c>
      <c r="B162" s="45">
        <v>81</v>
      </c>
      <c r="C162" s="45" t="s">
        <v>112</v>
      </c>
      <c r="D162" s="45">
        <v>706</v>
      </c>
      <c r="E162" s="45" t="str">
        <f t="shared" si="8"/>
        <v>日探/706</v>
      </c>
      <c r="F162" s="45" t="s">
        <v>124</v>
      </c>
      <c r="G162" s="45" t="str">
        <f t="shared" si="6"/>
        <v>山川</v>
      </c>
      <c r="H162" s="45">
        <f t="shared" si="7"/>
        <v>81</v>
      </c>
    </row>
    <row r="163" spans="1:8" s="60" customFormat="1">
      <c r="A163" s="45" t="s">
        <v>120</v>
      </c>
      <c r="B163" s="45">
        <v>183</v>
      </c>
      <c r="C163" s="45" t="s">
        <v>37</v>
      </c>
      <c r="D163" s="45">
        <v>707</v>
      </c>
      <c r="E163" s="45" t="str">
        <f t="shared" si="8"/>
        <v>日探/707</v>
      </c>
      <c r="F163" s="45" t="s">
        <v>122</v>
      </c>
      <c r="G163" s="45" t="str">
        <f t="shared" si="6"/>
        <v>第一</v>
      </c>
      <c r="H163" s="45">
        <f t="shared" si="7"/>
        <v>183</v>
      </c>
    </row>
    <row r="164" spans="1:8" s="60" customFormat="1">
      <c r="A164" s="45" t="s">
        <v>126</v>
      </c>
      <c r="B164" s="45">
        <v>2</v>
      </c>
      <c r="C164" s="45" t="s">
        <v>24</v>
      </c>
      <c r="D164" s="45">
        <v>701</v>
      </c>
      <c r="E164" s="45" t="str">
        <f t="shared" si="8"/>
        <v>世探/701</v>
      </c>
      <c r="F164" s="45" t="s">
        <v>125</v>
      </c>
      <c r="G164" s="45" t="str">
        <f t="shared" si="6"/>
        <v>東書</v>
      </c>
      <c r="H164" s="45">
        <f t="shared" si="7"/>
        <v>2</v>
      </c>
    </row>
    <row r="165" spans="1:8" s="60" customFormat="1">
      <c r="A165" s="45" t="s">
        <v>126</v>
      </c>
      <c r="B165" s="45">
        <v>7</v>
      </c>
      <c r="C165" s="45" t="s">
        <v>93</v>
      </c>
      <c r="D165" s="45">
        <v>702</v>
      </c>
      <c r="E165" s="45" t="str">
        <f t="shared" si="8"/>
        <v>世探/702</v>
      </c>
      <c r="F165" s="45" t="s">
        <v>125</v>
      </c>
      <c r="G165" s="45" t="str">
        <f t="shared" si="6"/>
        <v>実教</v>
      </c>
      <c r="H165" s="45">
        <f t="shared" si="7"/>
        <v>7</v>
      </c>
    </row>
    <row r="166" spans="1:8" s="60" customFormat="1">
      <c r="A166" s="45" t="s">
        <v>126</v>
      </c>
      <c r="B166" s="45">
        <v>46</v>
      </c>
      <c r="C166" s="45" t="s">
        <v>94</v>
      </c>
      <c r="D166" s="45">
        <v>703</v>
      </c>
      <c r="E166" s="45" t="str">
        <f t="shared" si="8"/>
        <v>世探/703</v>
      </c>
      <c r="F166" s="45" t="s">
        <v>127</v>
      </c>
      <c r="G166" s="45" t="str">
        <f t="shared" si="6"/>
        <v>帝国</v>
      </c>
      <c r="H166" s="45">
        <f t="shared" si="7"/>
        <v>46</v>
      </c>
    </row>
    <row r="167" spans="1:8" s="60" customFormat="1">
      <c r="A167" s="45" t="s">
        <v>126</v>
      </c>
      <c r="B167" s="45">
        <v>81</v>
      </c>
      <c r="C167" s="45" t="s">
        <v>112</v>
      </c>
      <c r="D167" s="45">
        <v>704</v>
      </c>
      <c r="E167" s="45" t="str">
        <f t="shared" si="8"/>
        <v>世探/704</v>
      </c>
      <c r="F167" s="45" t="s">
        <v>128</v>
      </c>
      <c r="G167" s="45" t="str">
        <f t="shared" si="6"/>
        <v>山川</v>
      </c>
      <c r="H167" s="45">
        <f t="shared" si="7"/>
        <v>81</v>
      </c>
    </row>
    <row r="168" spans="1:8" s="60" customFormat="1">
      <c r="A168" s="45" t="s">
        <v>126</v>
      </c>
      <c r="B168" s="45">
        <v>81</v>
      </c>
      <c r="C168" s="45" t="s">
        <v>112</v>
      </c>
      <c r="D168" s="45">
        <v>705</v>
      </c>
      <c r="E168" s="45" t="str">
        <f t="shared" si="8"/>
        <v>世探/705</v>
      </c>
      <c r="F168" s="45" t="s">
        <v>129</v>
      </c>
      <c r="G168" s="45" t="str">
        <f t="shared" si="6"/>
        <v>山川</v>
      </c>
      <c r="H168" s="45">
        <f t="shared" si="7"/>
        <v>81</v>
      </c>
    </row>
    <row r="169" spans="1:8" s="60" customFormat="1">
      <c r="A169" s="45" t="s">
        <v>126</v>
      </c>
      <c r="B169" s="45">
        <v>81</v>
      </c>
      <c r="C169" s="45" t="s">
        <v>112</v>
      </c>
      <c r="D169" s="45">
        <v>706</v>
      </c>
      <c r="E169" s="45" t="str">
        <f t="shared" si="8"/>
        <v>世探/706</v>
      </c>
      <c r="F169" s="45" t="s">
        <v>130</v>
      </c>
      <c r="G169" s="45" t="str">
        <f t="shared" si="6"/>
        <v>山川</v>
      </c>
      <c r="H169" s="45">
        <f t="shared" si="7"/>
        <v>81</v>
      </c>
    </row>
    <row r="170" spans="1:8" s="60" customFormat="1">
      <c r="A170" s="45" t="s">
        <v>126</v>
      </c>
      <c r="B170" s="45">
        <v>183</v>
      </c>
      <c r="C170" s="45" t="s">
        <v>37</v>
      </c>
      <c r="D170" s="45">
        <v>707</v>
      </c>
      <c r="E170" s="45" t="str">
        <f t="shared" si="8"/>
        <v>世探/707</v>
      </c>
      <c r="F170" s="45" t="s">
        <v>131</v>
      </c>
      <c r="G170" s="45" t="str">
        <f t="shared" si="6"/>
        <v>第一</v>
      </c>
      <c r="H170" s="45">
        <f t="shared" si="7"/>
        <v>183</v>
      </c>
    </row>
    <row r="171" spans="1:8" s="60" customFormat="1">
      <c r="A171" s="45" t="s">
        <v>132</v>
      </c>
      <c r="B171" s="45">
        <v>46</v>
      </c>
      <c r="C171" s="45" t="s">
        <v>94</v>
      </c>
      <c r="D171" s="45" t="s">
        <v>984</v>
      </c>
      <c r="E171" s="45" t="str">
        <f t="shared" si="8"/>
        <v>地図/046-901</v>
      </c>
      <c r="F171" s="45" t="s">
        <v>134</v>
      </c>
      <c r="G171" s="45" t="str">
        <f t="shared" si="6"/>
        <v>帝国</v>
      </c>
      <c r="H171" s="45">
        <f t="shared" si="7"/>
        <v>46</v>
      </c>
    </row>
    <row r="172" spans="1:8" s="60" customFormat="1">
      <c r="A172" s="45" t="s">
        <v>132</v>
      </c>
      <c r="B172" s="45">
        <v>46</v>
      </c>
      <c r="C172" s="45" t="s">
        <v>94</v>
      </c>
      <c r="D172" s="45">
        <v>703</v>
      </c>
      <c r="E172" s="45" t="str">
        <f t="shared" si="8"/>
        <v>地図/703</v>
      </c>
      <c r="F172" s="45" t="s">
        <v>135</v>
      </c>
      <c r="G172" s="45" t="str">
        <f t="shared" si="6"/>
        <v>帝国</v>
      </c>
      <c r="H172" s="45">
        <f t="shared" si="7"/>
        <v>46</v>
      </c>
    </row>
    <row r="173" spans="1:8">
      <c r="A173" s="45" t="s">
        <v>132</v>
      </c>
      <c r="B173" s="45">
        <v>81</v>
      </c>
      <c r="C173" s="45" t="s">
        <v>112</v>
      </c>
      <c r="D173" s="45" t="s">
        <v>986</v>
      </c>
      <c r="E173" s="45" t="str">
        <f t="shared" si="8"/>
        <v>地図/081-901</v>
      </c>
      <c r="F173" s="45" t="s">
        <v>1080</v>
      </c>
      <c r="G173" s="45" t="str">
        <f t="shared" si="6"/>
        <v>山川</v>
      </c>
      <c r="H173" s="45">
        <f t="shared" si="7"/>
        <v>81</v>
      </c>
    </row>
    <row r="174" spans="1:8">
      <c r="A174" s="45" t="s">
        <v>132</v>
      </c>
      <c r="B174" s="45">
        <v>81</v>
      </c>
      <c r="C174" s="45" t="s">
        <v>112</v>
      </c>
      <c r="D174" s="45" t="s">
        <v>987</v>
      </c>
      <c r="E174" s="45" t="str">
        <f t="shared" si="8"/>
        <v>地図/081-902</v>
      </c>
      <c r="F174" s="45" t="s">
        <v>1081</v>
      </c>
      <c r="G174" s="45" t="str">
        <f t="shared" si="6"/>
        <v>山川</v>
      </c>
      <c r="H174" s="45">
        <f t="shared" si="7"/>
        <v>81</v>
      </c>
    </row>
    <row r="175" spans="1:8">
      <c r="A175" s="45" t="s">
        <v>132</v>
      </c>
      <c r="B175" s="45">
        <v>81</v>
      </c>
      <c r="C175" s="45" t="s">
        <v>112</v>
      </c>
      <c r="D175" s="45">
        <v>707</v>
      </c>
      <c r="E175" s="45" t="str">
        <f t="shared" si="8"/>
        <v>地図/707</v>
      </c>
      <c r="F175" s="45" t="s">
        <v>136</v>
      </c>
      <c r="G175" s="45" t="str">
        <f t="shared" si="6"/>
        <v>山川</v>
      </c>
      <c r="H175" s="45">
        <f t="shared" si="7"/>
        <v>81</v>
      </c>
    </row>
    <row r="176" spans="1:8">
      <c r="A176" s="45" t="s">
        <v>132</v>
      </c>
      <c r="B176" s="45">
        <v>81</v>
      </c>
      <c r="C176" s="45" t="s">
        <v>112</v>
      </c>
      <c r="D176" s="45">
        <v>704</v>
      </c>
      <c r="E176" s="45" t="str">
        <f t="shared" si="8"/>
        <v>地図/704</v>
      </c>
      <c r="F176" s="45" t="s">
        <v>137</v>
      </c>
      <c r="G176" s="45" t="str">
        <f t="shared" si="6"/>
        <v>山川</v>
      </c>
      <c r="H176" s="45">
        <f t="shared" si="7"/>
        <v>81</v>
      </c>
    </row>
    <row r="177" spans="1:8">
      <c r="A177" s="59" t="s">
        <v>132</v>
      </c>
      <c r="B177" s="59">
        <v>2</v>
      </c>
      <c r="C177" s="59" t="s">
        <v>24</v>
      </c>
      <c r="D177" s="59">
        <v>701</v>
      </c>
      <c r="E177" s="59" t="str">
        <f t="shared" si="8"/>
        <v>地図/701</v>
      </c>
      <c r="F177" s="59" t="s">
        <v>133</v>
      </c>
      <c r="G177" s="59" t="str">
        <f t="shared" si="6"/>
        <v>東書</v>
      </c>
      <c r="H177" s="59">
        <f t="shared" si="7"/>
        <v>2</v>
      </c>
    </row>
    <row r="178" spans="1:8">
      <c r="A178" s="59" t="s">
        <v>132</v>
      </c>
      <c r="B178" s="59">
        <v>46</v>
      </c>
      <c r="C178" s="59" t="s">
        <v>94</v>
      </c>
      <c r="D178" s="59">
        <v>702</v>
      </c>
      <c r="E178" s="59" t="str">
        <f t="shared" si="8"/>
        <v>地図/702</v>
      </c>
      <c r="F178" s="59" t="s">
        <v>134</v>
      </c>
      <c r="G178" s="59" t="str">
        <f t="shared" si="6"/>
        <v>帝国</v>
      </c>
      <c r="H178" s="59">
        <f t="shared" si="7"/>
        <v>46</v>
      </c>
    </row>
    <row r="179" spans="1:8">
      <c r="A179" s="59" t="s">
        <v>132</v>
      </c>
      <c r="B179" s="59">
        <v>130</v>
      </c>
      <c r="C179" s="59" t="s">
        <v>97</v>
      </c>
      <c r="D179" s="59">
        <v>705</v>
      </c>
      <c r="E179" s="59" t="str">
        <f t="shared" si="8"/>
        <v>地図/705</v>
      </c>
      <c r="F179" s="59" t="s">
        <v>138</v>
      </c>
      <c r="G179" s="59" t="str">
        <f t="shared" si="6"/>
        <v>二宮</v>
      </c>
      <c r="H179" s="59">
        <f t="shared" si="7"/>
        <v>130</v>
      </c>
    </row>
    <row r="180" spans="1:8">
      <c r="A180" s="59" t="s">
        <v>132</v>
      </c>
      <c r="B180" s="59">
        <v>130</v>
      </c>
      <c r="C180" s="59" t="s">
        <v>97</v>
      </c>
      <c r="D180" s="59">
        <v>706</v>
      </c>
      <c r="E180" s="59" t="str">
        <f t="shared" si="8"/>
        <v>地図/706</v>
      </c>
      <c r="F180" s="59" t="s">
        <v>139</v>
      </c>
      <c r="G180" s="59" t="str">
        <f t="shared" si="6"/>
        <v>二宮</v>
      </c>
      <c r="H180" s="59">
        <f t="shared" si="7"/>
        <v>130</v>
      </c>
    </row>
    <row r="181" spans="1:8" s="60" customFormat="1">
      <c r="A181" s="45" t="s">
        <v>141</v>
      </c>
      <c r="B181" s="45">
        <v>2</v>
      </c>
      <c r="C181" s="45" t="s">
        <v>24</v>
      </c>
      <c r="D181" s="45" t="s">
        <v>981</v>
      </c>
      <c r="E181" s="45" t="str">
        <f t="shared" si="8"/>
        <v>公共/002-901</v>
      </c>
      <c r="F181" s="45" t="s">
        <v>141</v>
      </c>
      <c r="G181" s="45" t="str">
        <f t="shared" si="6"/>
        <v>東書</v>
      </c>
      <c r="H181" s="45">
        <f t="shared" si="7"/>
        <v>2</v>
      </c>
    </row>
    <row r="182" spans="1:8" s="60" customFormat="1">
      <c r="A182" s="45" t="s">
        <v>141</v>
      </c>
      <c r="B182" s="45">
        <v>6</v>
      </c>
      <c r="C182" s="45" t="s">
        <v>142</v>
      </c>
      <c r="D182" s="45" t="s">
        <v>991</v>
      </c>
      <c r="E182" s="45" t="str">
        <f t="shared" si="8"/>
        <v>公共/006-901</v>
      </c>
      <c r="F182" s="45" t="s">
        <v>1082</v>
      </c>
      <c r="G182" s="45" t="str">
        <f t="shared" si="6"/>
        <v>教図</v>
      </c>
      <c r="H182" s="45">
        <f t="shared" si="7"/>
        <v>6</v>
      </c>
    </row>
    <row r="183" spans="1:8" s="60" customFormat="1">
      <c r="A183" s="45" t="s">
        <v>141</v>
      </c>
      <c r="B183" s="45">
        <v>7</v>
      </c>
      <c r="C183" s="45" t="s">
        <v>93</v>
      </c>
      <c r="D183" s="45" t="s">
        <v>983</v>
      </c>
      <c r="E183" s="45" t="str">
        <f t="shared" si="8"/>
        <v>公共/007-901</v>
      </c>
      <c r="F183" s="45" t="s">
        <v>1083</v>
      </c>
      <c r="G183" s="45" t="str">
        <f t="shared" si="6"/>
        <v>実教</v>
      </c>
      <c r="H183" s="45">
        <f t="shared" si="7"/>
        <v>7</v>
      </c>
    </row>
    <row r="184" spans="1:8" s="60" customFormat="1">
      <c r="A184" s="45" t="s">
        <v>141</v>
      </c>
      <c r="B184" s="45">
        <v>7</v>
      </c>
      <c r="C184" s="45" t="s">
        <v>93</v>
      </c>
      <c r="D184" s="45" t="s">
        <v>988</v>
      </c>
      <c r="E184" s="45" t="str">
        <f t="shared" si="8"/>
        <v>公共/007-902</v>
      </c>
      <c r="F184" s="45" t="s">
        <v>1084</v>
      </c>
      <c r="G184" s="45" t="str">
        <f t="shared" si="6"/>
        <v>実教</v>
      </c>
      <c r="H184" s="45">
        <f t="shared" si="7"/>
        <v>7</v>
      </c>
    </row>
    <row r="185" spans="1:8" s="60" customFormat="1">
      <c r="A185" s="45" t="s">
        <v>141</v>
      </c>
      <c r="B185" s="45">
        <v>35</v>
      </c>
      <c r="C185" s="45" t="s">
        <v>109</v>
      </c>
      <c r="D185" s="45" t="s">
        <v>989</v>
      </c>
      <c r="E185" s="45" t="str">
        <f t="shared" si="8"/>
        <v>公共/035-901</v>
      </c>
      <c r="F185" s="45" t="s">
        <v>1085</v>
      </c>
      <c r="G185" s="45" t="str">
        <f t="shared" si="6"/>
        <v>清水</v>
      </c>
      <c r="H185" s="45">
        <f t="shared" si="7"/>
        <v>35</v>
      </c>
    </row>
    <row r="186" spans="1:8" s="60" customFormat="1">
      <c r="A186" s="45" t="s">
        <v>141</v>
      </c>
      <c r="B186" s="45">
        <v>35</v>
      </c>
      <c r="C186" s="45" t="s">
        <v>109</v>
      </c>
      <c r="D186" s="45" t="s">
        <v>992</v>
      </c>
      <c r="E186" s="45" t="str">
        <f t="shared" si="8"/>
        <v>公共/035-902</v>
      </c>
      <c r="F186" s="45" t="s">
        <v>1086</v>
      </c>
      <c r="G186" s="45" t="str">
        <f t="shared" si="6"/>
        <v>清水</v>
      </c>
      <c r="H186" s="45">
        <f t="shared" si="7"/>
        <v>35</v>
      </c>
    </row>
    <row r="187" spans="1:8" s="60" customFormat="1">
      <c r="A187" s="45" t="s">
        <v>141</v>
      </c>
      <c r="B187" s="45">
        <v>46</v>
      </c>
      <c r="C187" s="45" t="s">
        <v>94</v>
      </c>
      <c r="D187" s="45" t="s">
        <v>984</v>
      </c>
      <c r="E187" s="45" t="str">
        <f t="shared" si="8"/>
        <v>公共/046-901</v>
      </c>
      <c r="F187" s="45" t="s">
        <v>1087</v>
      </c>
      <c r="G187" s="45" t="str">
        <f t="shared" si="6"/>
        <v>帝国</v>
      </c>
      <c r="H187" s="45">
        <f t="shared" si="7"/>
        <v>46</v>
      </c>
    </row>
    <row r="188" spans="1:8">
      <c r="A188" s="45" t="s">
        <v>141</v>
      </c>
      <c r="B188" s="45">
        <v>104</v>
      </c>
      <c r="C188" s="45" t="s">
        <v>33</v>
      </c>
      <c r="D188" s="45" t="s">
        <v>970</v>
      </c>
      <c r="E188" s="45" t="str">
        <f t="shared" si="8"/>
        <v>公共/104-901</v>
      </c>
      <c r="F188" s="45" t="s">
        <v>1088</v>
      </c>
      <c r="G188" s="45" t="str">
        <f t="shared" si="6"/>
        <v>数研</v>
      </c>
      <c r="H188" s="45">
        <f t="shared" si="7"/>
        <v>104</v>
      </c>
    </row>
    <row r="189" spans="1:8">
      <c r="A189" s="45" t="s">
        <v>141</v>
      </c>
      <c r="B189" s="45">
        <v>104</v>
      </c>
      <c r="C189" s="45" t="s">
        <v>33</v>
      </c>
      <c r="D189" s="45" t="s">
        <v>971</v>
      </c>
      <c r="E189" s="45" t="str">
        <f t="shared" si="8"/>
        <v>公共/104-902</v>
      </c>
      <c r="F189" s="45" t="s">
        <v>1089</v>
      </c>
      <c r="G189" s="45" t="str">
        <f t="shared" si="6"/>
        <v>数研</v>
      </c>
      <c r="H189" s="45">
        <f t="shared" si="7"/>
        <v>104</v>
      </c>
    </row>
    <row r="190" spans="1:8">
      <c r="A190" s="45" t="s">
        <v>141</v>
      </c>
      <c r="B190" s="45">
        <v>183</v>
      </c>
      <c r="C190" s="45" t="s">
        <v>37</v>
      </c>
      <c r="D190" s="45" t="s">
        <v>977</v>
      </c>
      <c r="E190" s="45" t="str">
        <f t="shared" si="8"/>
        <v>公共/183-901</v>
      </c>
      <c r="F190" s="45" t="s">
        <v>1090</v>
      </c>
      <c r="G190" s="45" t="str">
        <f t="shared" si="6"/>
        <v>第一</v>
      </c>
      <c r="H190" s="45">
        <f t="shared" si="7"/>
        <v>183</v>
      </c>
    </row>
    <row r="191" spans="1:8" s="60" customFormat="1">
      <c r="A191" s="45" t="s">
        <v>141</v>
      </c>
      <c r="B191" s="45">
        <v>183</v>
      </c>
      <c r="C191" s="45" t="s">
        <v>37</v>
      </c>
      <c r="D191" s="45" t="s">
        <v>978</v>
      </c>
      <c r="E191" s="45" t="str">
        <f t="shared" si="8"/>
        <v>公共/183-902</v>
      </c>
      <c r="F191" s="45" t="s">
        <v>1091</v>
      </c>
      <c r="G191" s="45" t="str">
        <f t="shared" si="6"/>
        <v>第一</v>
      </c>
      <c r="H191" s="45">
        <f t="shared" si="7"/>
        <v>183</v>
      </c>
    </row>
    <row r="192" spans="1:8" s="60" customFormat="1">
      <c r="A192" s="45" t="s">
        <v>141</v>
      </c>
      <c r="B192" s="45">
        <v>183</v>
      </c>
      <c r="C192" s="45" t="s">
        <v>37</v>
      </c>
      <c r="D192" s="45">
        <v>711</v>
      </c>
      <c r="E192" s="45" t="str">
        <f t="shared" si="8"/>
        <v>公共/711</v>
      </c>
      <c r="F192" s="45" t="s">
        <v>148</v>
      </c>
      <c r="G192" s="45" t="str">
        <f t="shared" si="6"/>
        <v>第一</v>
      </c>
      <c r="H192" s="45">
        <f t="shared" si="7"/>
        <v>183</v>
      </c>
    </row>
    <row r="193" spans="1:8" s="60" customFormat="1">
      <c r="A193" s="45" t="s">
        <v>141</v>
      </c>
      <c r="B193" s="45">
        <v>190</v>
      </c>
      <c r="C193" s="45" t="s">
        <v>149</v>
      </c>
      <c r="D193" s="45" t="s">
        <v>993</v>
      </c>
      <c r="E193" s="45" t="str">
        <f t="shared" si="8"/>
        <v>公共/190-901</v>
      </c>
      <c r="F193" s="45" t="s">
        <v>1092</v>
      </c>
      <c r="G193" s="45" t="str">
        <f t="shared" ref="G193:G256" si="9">C193</f>
        <v>東法</v>
      </c>
      <c r="H193" s="45">
        <f t="shared" ref="H193:H256" si="10">B193</f>
        <v>190</v>
      </c>
    </row>
    <row r="194" spans="1:8">
      <c r="A194" s="59" t="s">
        <v>141</v>
      </c>
      <c r="B194" s="59">
        <v>2</v>
      </c>
      <c r="C194" s="59" t="s">
        <v>24</v>
      </c>
      <c r="D194" s="59">
        <v>701</v>
      </c>
      <c r="E194" s="59" t="str">
        <f t="shared" ref="E194:E257" si="11">A194&amp;"/"&amp;D194</f>
        <v>公共/701</v>
      </c>
      <c r="F194" s="59" t="s">
        <v>141</v>
      </c>
      <c r="G194" s="59" t="str">
        <f t="shared" si="9"/>
        <v>東書</v>
      </c>
      <c r="H194" s="59">
        <f t="shared" si="10"/>
        <v>2</v>
      </c>
    </row>
    <row r="195" spans="1:8">
      <c r="A195" s="59" t="s">
        <v>141</v>
      </c>
      <c r="B195" s="59">
        <v>6</v>
      </c>
      <c r="C195" s="59" t="s">
        <v>142</v>
      </c>
      <c r="D195" s="59">
        <v>702</v>
      </c>
      <c r="E195" s="59" t="str">
        <f t="shared" si="11"/>
        <v>公共/702</v>
      </c>
      <c r="F195" s="59" t="s">
        <v>141</v>
      </c>
      <c r="G195" s="59" t="str">
        <f t="shared" si="9"/>
        <v>教図</v>
      </c>
      <c r="H195" s="59">
        <f t="shared" si="10"/>
        <v>6</v>
      </c>
    </row>
    <row r="196" spans="1:8">
      <c r="A196" s="59" t="s">
        <v>141</v>
      </c>
      <c r="B196" s="59">
        <v>7</v>
      </c>
      <c r="C196" s="59" t="s">
        <v>93</v>
      </c>
      <c r="D196" s="59">
        <v>703</v>
      </c>
      <c r="E196" s="59" t="str">
        <f t="shared" si="11"/>
        <v>公共/703</v>
      </c>
      <c r="F196" s="59" t="s">
        <v>143</v>
      </c>
      <c r="G196" s="59" t="str">
        <f t="shared" si="9"/>
        <v>実教</v>
      </c>
      <c r="H196" s="59">
        <f t="shared" si="10"/>
        <v>7</v>
      </c>
    </row>
    <row r="197" spans="1:8">
      <c r="A197" s="59" t="s">
        <v>141</v>
      </c>
      <c r="B197" s="59">
        <v>7</v>
      </c>
      <c r="C197" s="59" t="s">
        <v>93</v>
      </c>
      <c r="D197" s="59">
        <v>704</v>
      </c>
      <c r="E197" s="59" t="str">
        <f t="shared" si="11"/>
        <v>公共/704</v>
      </c>
      <c r="F197" s="59" t="s">
        <v>141</v>
      </c>
      <c r="G197" s="59" t="str">
        <f t="shared" si="9"/>
        <v>実教</v>
      </c>
      <c r="H197" s="59">
        <f t="shared" si="10"/>
        <v>7</v>
      </c>
    </row>
    <row r="198" spans="1:8">
      <c r="A198" s="59" t="s">
        <v>141</v>
      </c>
      <c r="B198" s="59">
        <v>35</v>
      </c>
      <c r="C198" s="59" t="s">
        <v>109</v>
      </c>
      <c r="D198" s="59">
        <v>705</v>
      </c>
      <c r="E198" s="59" t="str">
        <f t="shared" si="11"/>
        <v>公共/705</v>
      </c>
      <c r="F198" s="59" t="s">
        <v>144</v>
      </c>
      <c r="G198" s="59" t="str">
        <f t="shared" si="9"/>
        <v>清水</v>
      </c>
      <c r="H198" s="59">
        <f t="shared" si="10"/>
        <v>35</v>
      </c>
    </row>
    <row r="199" spans="1:8">
      <c r="A199" s="59" t="s">
        <v>141</v>
      </c>
      <c r="B199" s="59">
        <v>35</v>
      </c>
      <c r="C199" s="59" t="s">
        <v>109</v>
      </c>
      <c r="D199" s="59">
        <v>706</v>
      </c>
      <c r="E199" s="59" t="str">
        <f t="shared" si="11"/>
        <v>公共/706</v>
      </c>
      <c r="F199" s="59" t="s">
        <v>145</v>
      </c>
      <c r="G199" s="59" t="str">
        <f t="shared" si="9"/>
        <v>清水</v>
      </c>
      <c r="H199" s="59">
        <f t="shared" si="10"/>
        <v>35</v>
      </c>
    </row>
    <row r="200" spans="1:8">
      <c r="A200" s="59" t="s">
        <v>141</v>
      </c>
      <c r="B200" s="59">
        <v>46</v>
      </c>
      <c r="C200" s="59" t="s">
        <v>94</v>
      </c>
      <c r="D200" s="59">
        <v>707</v>
      </c>
      <c r="E200" s="59" t="str">
        <f t="shared" si="11"/>
        <v>公共/707</v>
      </c>
      <c r="F200" s="59" t="s">
        <v>144</v>
      </c>
      <c r="G200" s="59" t="str">
        <f t="shared" si="9"/>
        <v>帝国</v>
      </c>
      <c r="H200" s="59">
        <f t="shared" si="10"/>
        <v>46</v>
      </c>
    </row>
    <row r="201" spans="1:8">
      <c r="A201" s="59" t="s">
        <v>141</v>
      </c>
      <c r="B201" s="59">
        <v>104</v>
      </c>
      <c r="C201" s="59" t="s">
        <v>33</v>
      </c>
      <c r="D201" s="59">
        <v>713</v>
      </c>
      <c r="E201" s="59" t="str">
        <f t="shared" si="11"/>
        <v>公共/713</v>
      </c>
      <c r="F201" s="59" t="s">
        <v>146</v>
      </c>
      <c r="G201" s="59" t="str">
        <f t="shared" si="9"/>
        <v>数研</v>
      </c>
      <c r="H201" s="59">
        <f t="shared" si="10"/>
        <v>104</v>
      </c>
    </row>
    <row r="202" spans="1:8">
      <c r="A202" s="59" t="s">
        <v>141</v>
      </c>
      <c r="B202" s="59">
        <v>104</v>
      </c>
      <c r="C202" s="59" t="s">
        <v>33</v>
      </c>
      <c r="D202" s="59">
        <v>709</v>
      </c>
      <c r="E202" s="59" t="str">
        <f t="shared" si="11"/>
        <v>公共/709</v>
      </c>
      <c r="F202" s="59" t="s">
        <v>147</v>
      </c>
      <c r="G202" s="59" t="str">
        <f t="shared" si="9"/>
        <v>数研</v>
      </c>
      <c r="H202" s="59">
        <f t="shared" si="10"/>
        <v>104</v>
      </c>
    </row>
    <row r="203" spans="1:8">
      <c r="A203" s="59" t="s">
        <v>141</v>
      </c>
      <c r="B203" s="59">
        <v>183</v>
      </c>
      <c r="C203" s="59" t="s">
        <v>37</v>
      </c>
      <c r="D203" s="59">
        <v>710</v>
      </c>
      <c r="E203" s="59" t="str">
        <f t="shared" si="11"/>
        <v>公共/710</v>
      </c>
      <c r="F203" s="59" t="s">
        <v>144</v>
      </c>
      <c r="G203" s="59" t="str">
        <f t="shared" si="9"/>
        <v>第一</v>
      </c>
      <c r="H203" s="59">
        <f t="shared" si="10"/>
        <v>183</v>
      </c>
    </row>
    <row r="204" spans="1:8">
      <c r="A204" s="59" t="s">
        <v>141</v>
      </c>
      <c r="B204" s="59">
        <v>190</v>
      </c>
      <c r="C204" s="59" t="s">
        <v>149</v>
      </c>
      <c r="D204" s="59">
        <v>712</v>
      </c>
      <c r="E204" s="59" t="str">
        <f t="shared" si="11"/>
        <v>公共/712</v>
      </c>
      <c r="F204" s="59" t="s">
        <v>141</v>
      </c>
      <c r="G204" s="59" t="str">
        <f t="shared" si="9"/>
        <v>東法</v>
      </c>
      <c r="H204" s="59">
        <f t="shared" si="10"/>
        <v>190</v>
      </c>
    </row>
    <row r="205" spans="1:8">
      <c r="A205" s="45" t="s">
        <v>150</v>
      </c>
      <c r="B205" s="45">
        <v>2</v>
      </c>
      <c r="C205" s="45" t="s">
        <v>24</v>
      </c>
      <c r="D205" s="45">
        <v>701</v>
      </c>
      <c r="E205" s="45" t="str">
        <f t="shared" si="11"/>
        <v>倫理/701</v>
      </c>
      <c r="F205" s="45" t="s">
        <v>150</v>
      </c>
      <c r="G205" s="45" t="str">
        <f t="shared" si="9"/>
        <v>東書</v>
      </c>
      <c r="H205" s="45">
        <f t="shared" si="10"/>
        <v>2</v>
      </c>
    </row>
    <row r="206" spans="1:8">
      <c r="A206" s="45" t="s">
        <v>150</v>
      </c>
      <c r="B206" s="45">
        <v>7</v>
      </c>
      <c r="C206" s="45" t="s">
        <v>93</v>
      </c>
      <c r="D206" s="45">
        <v>702</v>
      </c>
      <c r="E206" s="45" t="str">
        <f t="shared" si="11"/>
        <v>倫理/702</v>
      </c>
      <c r="F206" s="45" t="s">
        <v>151</v>
      </c>
      <c r="G206" s="45" t="str">
        <f t="shared" si="9"/>
        <v>実教</v>
      </c>
      <c r="H206" s="45">
        <f t="shared" si="10"/>
        <v>7</v>
      </c>
    </row>
    <row r="207" spans="1:8" s="60" customFormat="1">
      <c r="A207" s="45" t="s">
        <v>150</v>
      </c>
      <c r="B207" s="45">
        <v>35</v>
      </c>
      <c r="C207" s="45" t="s">
        <v>109</v>
      </c>
      <c r="D207" s="45">
        <v>703</v>
      </c>
      <c r="E207" s="45" t="str">
        <f t="shared" si="11"/>
        <v>倫理/703</v>
      </c>
      <c r="F207" s="45" t="s">
        <v>152</v>
      </c>
      <c r="G207" s="45" t="str">
        <f t="shared" si="9"/>
        <v>清水</v>
      </c>
      <c r="H207" s="45">
        <f t="shared" si="10"/>
        <v>35</v>
      </c>
    </row>
    <row r="208" spans="1:8" s="60" customFormat="1">
      <c r="A208" s="45" t="s">
        <v>150</v>
      </c>
      <c r="B208" s="45">
        <v>104</v>
      </c>
      <c r="C208" s="45" t="s">
        <v>33</v>
      </c>
      <c r="D208" s="45">
        <v>704</v>
      </c>
      <c r="E208" s="45" t="str">
        <f t="shared" si="11"/>
        <v>倫理/704</v>
      </c>
      <c r="F208" s="45" t="s">
        <v>150</v>
      </c>
      <c r="G208" s="45" t="str">
        <f t="shared" si="9"/>
        <v>数研</v>
      </c>
      <c r="H208" s="45">
        <f t="shared" si="10"/>
        <v>104</v>
      </c>
    </row>
    <row r="209" spans="1:8" s="60" customFormat="1">
      <c r="A209" s="45" t="s">
        <v>150</v>
      </c>
      <c r="B209" s="45">
        <v>183</v>
      </c>
      <c r="C209" s="45" t="s">
        <v>37</v>
      </c>
      <c r="D209" s="45">
        <v>705</v>
      </c>
      <c r="E209" s="45" t="str">
        <f t="shared" si="11"/>
        <v>倫理/705</v>
      </c>
      <c r="F209" s="45" t="s">
        <v>153</v>
      </c>
      <c r="G209" s="45" t="str">
        <f t="shared" si="9"/>
        <v>第一</v>
      </c>
      <c r="H209" s="45">
        <f t="shared" si="10"/>
        <v>183</v>
      </c>
    </row>
    <row r="210" spans="1:8" s="60" customFormat="1">
      <c r="A210" s="45" t="s">
        <v>155</v>
      </c>
      <c r="B210" s="45">
        <v>2</v>
      </c>
      <c r="C210" s="45" t="s">
        <v>24</v>
      </c>
      <c r="D210" s="45">
        <v>701</v>
      </c>
      <c r="E210" s="45" t="str">
        <f t="shared" si="11"/>
        <v>政経/701</v>
      </c>
      <c r="F210" s="45" t="s">
        <v>154</v>
      </c>
      <c r="G210" s="45" t="str">
        <f t="shared" si="9"/>
        <v>東書</v>
      </c>
      <c r="H210" s="45">
        <f t="shared" si="10"/>
        <v>2</v>
      </c>
    </row>
    <row r="211" spans="1:8" s="60" customFormat="1">
      <c r="A211" s="45" t="s">
        <v>155</v>
      </c>
      <c r="B211" s="45">
        <v>6</v>
      </c>
      <c r="C211" s="45" t="s">
        <v>142</v>
      </c>
      <c r="D211" s="45" t="s">
        <v>991</v>
      </c>
      <c r="E211" s="45" t="str">
        <f t="shared" si="11"/>
        <v>政経/006-901</v>
      </c>
      <c r="F211" s="45" t="s">
        <v>154</v>
      </c>
      <c r="G211" s="45" t="str">
        <f t="shared" si="9"/>
        <v>教図</v>
      </c>
      <c r="H211" s="45">
        <f t="shared" si="10"/>
        <v>6</v>
      </c>
    </row>
    <row r="212" spans="1:8" s="60" customFormat="1">
      <c r="A212" s="45" t="s">
        <v>155</v>
      </c>
      <c r="B212" s="45">
        <v>7</v>
      </c>
      <c r="C212" s="45" t="s">
        <v>93</v>
      </c>
      <c r="D212" s="45">
        <v>702</v>
      </c>
      <c r="E212" s="45" t="str">
        <f t="shared" si="11"/>
        <v>政経/702</v>
      </c>
      <c r="F212" s="45" t="s">
        <v>156</v>
      </c>
      <c r="G212" s="45" t="str">
        <f t="shared" si="9"/>
        <v>実教</v>
      </c>
      <c r="H212" s="45">
        <f t="shared" si="10"/>
        <v>7</v>
      </c>
    </row>
    <row r="213" spans="1:8" s="60" customFormat="1">
      <c r="A213" s="45" t="s">
        <v>155</v>
      </c>
      <c r="B213" s="45">
        <v>7</v>
      </c>
      <c r="C213" s="45" t="s">
        <v>93</v>
      </c>
      <c r="D213" s="45">
        <v>703</v>
      </c>
      <c r="E213" s="45" t="str">
        <f t="shared" si="11"/>
        <v>政経/703</v>
      </c>
      <c r="F213" s="45" t="s">
        <v>157</v>
      </c>
      <c r="G213" s="45" t="str">
        <f t="shared" si="9"/>
        <v>実教</v>
      </c>
      <c r="H213" s="45">
        <f t="shared" si="10"/>
        <v>7</v>
      </c>
    </row>
    <row r="214" spans="1:8" s="60" customFormat="1">
      <c r="A214" s="45" t="s">
        <v>155</v>
      </c>
      <c r="B214" s="45">
        <v>35</v>
      </c>
      <c r="C214" s="45" t="s">
        <v>109</v>
      </c>
      <c r="D214" s="45">
        <v>704</v>
      </c>
      <c r="E214" s="45" t="str">
        <f t="shared" si="11"/>
        <v>政経/704</v>
      </c>
      <c r="F214" s="45" t="s">
        <v>158</v>
      </c>
      <c r="G214" s="45" t="str">
        <f t="shared" si="9"/>
        <v>清水</v>
      </c>
      <c r="H214" s="45">
        <f t="shared" si="10"/>
        <v>35</v>
      </c>
    </row>
    <row r="215" spans="1:8" s="60" customFormat="1">
      <c r="A215" s="45" t="s">
        <v>155</v>
      </c>
      <c r="B215" s="45">
        <v>104</v>
      </c>
      <c r="C215" s="45" t="s">
        <v>33</v>
      </c>
      <c r="D215" s="45">
        <v>705</v>
      </c>
      <c r="E215" s="45" t="str">
        <f t="shared" si="11"/>
        <v>政経/705</v>
      </c>
      <c r="F215" s="45" t="s">
        <v>154</v>
      </c>
      <c r="G215" s="45" t="str">
        <f t="shared" si="9"/>
        <v>数研</v>
      </c>
      <c r="H215" s="45">
        <f t="shared" si="10"/>
        <v>104</v>
      </c>
    </row>
    <row r="216" spans="1:8" s="60" customFormat="1">
      <c r="A216" s="45" t="s">
        <v>155</v>
      </c>
      <c r="B216" s="45">
        <v>183</v>
      </c>
      <c r="C216" s="45" t="s">
        <v>37</v>
      </c>
      <c r="D216" s="45">
        <v>706</v>
      </c>
      <c r="E216" s="45" t="str">
        <f t="shared" si="11"/>
        <v>政経/706</v>
      </c>
      <c r="F216" s="45" t="s">
        <v>158</v>
      </c>
      <c r="G216" s="45" t="str">
        <f t="shared" si="9"/>
        <v>第一</v>
      </c>
      <c r="H216" s="45">
        <f t="shared" si="10"/>
        <v>183</v>
      </c>
    </row>
    <row r="217" spans="1:8" s="60" customFormat="1">
      <c r="A217" s="45" t="s">
        <v>161</v>
      </c>
      <c r="B217" s="45">
        <v>2</v>
      </c>
      <c r="C217" s="45" t="s">
        <v>24</v>
      </c>
      <c r="D217" s="45" t="s">
        <v>981</v>
      </c>
      <c r="E217" s="45" t="str">
        <f t="shared" si="11"/>
        <v>数Ⅰ/002-901</v>
      </c>
      <c r="F217" s="45" t="s">
        <v>1093</v>
      </c>
      <c r="G217" s="45" t="str">
        <f t="shared" si="9"/>
        <v>東書</v>
      </c>
      <c r="H217" s="45">
        <f t="shared" si="10"/>
        <v>2</v>
      </c>
    </row>
    <row r="218" spans="1:8" s="60" customFormat="1">
      <c r="A218" s="45" t="s">
        <v>161</v>
      </c>
      <c r="B218" s="45">
        <v>2</v>
      </c>
      <c r="C218" s="45" t="s">
        <v>24</v>
      </c>
      <c r="D218" s="45" t="s">
        <v>982</v>
      </c>
      <c r="E218" s="45" t="str">
        <f t="shared" si="11"/>
        <v>数Ⅰ/002-902</v>
      </c>
      <c r="F218" s="45" t="s">
        <v>1094</v>
      </c>
      <c r="G218" s="45" t="str">
        <f t="shared" si="9"/>
        <v>東書</v>
      </c>
      <c r="H218" s="45">
        <f t="shared" si="10"/>
        <v>2</v>
      </c>
    </row>
    <row r="219" spans="1:8">
      <c r="A219" s="45" t="s">
        <v>161</v>
      </c>
      <c r="B219" s="45">
        <v>2</v>
      </c>
      <c r="C219" s="45" t="s">
        <v>24</v>
      </c>
      <c r="D219" s="45" t="s">
        <v>994</v>
      </c>
      <c r="E219" s="45" t="str">
        <f t="shared" si="11"/>
        <v>数Ⅰ/002-903</v>
      </c>
      <c r="F219" s="45" t="s">
        <v>1095</v>
      </c>
      <c r="G219" s="45" t="str">
        <f t="shared" si="9"/>
        <v>東書</v>
      </c>
      <c r="H219" s="45">
        <f t="shared" si="10"/>
        <v>2</v>
      </c>
    </row>
    <row r="220" spans="1:8">
      <c r="A220" s="45" t="s">
        <v>161</v>
      </c>
      <c r="B220" s="45">
        <v>2</v>
      </c>
      <c r="C220" s="45" t="s">
        <v>24</v>
      </c>
      <c r="D220" s="45" t="s">
        <v>995</v>
      </c>
      <c r="E220" s="45" t="str">
        <f t="shared" si="11"/>
        <v>数Ⅰ/002-904</v>
      </c>
      <c r="F220" s="45" t="s">
        <v>1096</v>
      </c>
      <c r="G220" s="45" t="str">
        <f t="shared" si="9"/>
        <v>東書</v>
      </c>
      <c r="H220" s="45">
        <f t="shared" si="10"/>
        <v>2</v>
      </c>
    </row>
    <row r="221" spans="1:8">
      <c r="A221" s="45" t="s">
        <v>161</v>
      </c>
      <c r="B221" s="45">
        <v>2</v>
      </c>
      <c r="C221" s="45" t="s">
        <v>24</v>
      </c>
      <c r="D221" s="45" t="s">
        <v>996</v>
      </c>
      <c r="E221" s="45" t="str">
        <f t="shared" si="11"/>
        <v>数Ⅰ/002-905</v>
      </c>
      <c r="F221" s="45" t="s">
        <v>1097</v>
      </c>
      <c r="G221" s="45" t="str">
        <f t="shared" si="9"/>
        <v>東書</v>
      </c>
      <c r="H221" s="45">
        <f t="shared" si="10"/>
        <v>2</v>
      </c>
    </row>
    <row r="222" spans="1:8">
      <c r="A222" s="45" t="s">
        <v>161</v>
      </c>
      <c r="B222" s="45">
        <v>2</v>
      </c>
      <c r="C222" s="45" t="s">
        <v>24</v>
      </c>
      <c r="D222" s="45" t="s">
        <v>997</v>
      </c>
      <c r="E222" s="45" t="str">
        <f t="shared" si="11"/>
        <v>数Ⅰ/002-906</v>
      </c>
      <c r="F222" s="45" t="s">
        <v>1098</v>
      </c>
      <c r="G222" s="45" t="str">
        <f t="shared" si="9"/>
        <v>東書</v>
      </c>
      <c r="H222" s="45">
        <f t="shared" si="10"/>
        <v>2</v>
      </c>
    </row>
    <row r="223" spans="1:8">
      <c r="A223" s="45" t="s">
        <v>161</v>
      </c>
      <c r="B223" s="45">
        <v>2</v>
      </c>
      <c r="C223" s="45" t="s">
        <v>24</v>
      </c>
      <c r="D223" s="45" t="s">
        <v>998</v>
      </c>
      <c r="E223" s="45" t="str">
        <f t="shared" si="11"/>
        <v>数Ⅰ/002-907</v>
      </c>
      <c r="F223" s="45" t="s">
        <v>1099</v>
      </c>
      <c r="G223" s="45" t="str">
        <f t="shared" si="9"/>
        <v>東書</v>
      </c>
      <c r="H223" s="45">
        <f t="shared" si="10"/>
        <v>2</v>
      </c>
    </row>
    <row r="224" spans="1:8">
      <c r="A224" s="45" t="s">
        <v>161</v>
      </c>
      <c r="B224" s="45">
        <v>2</v>
      </c>
      <c r="C224" s="45" t="s">
        <v>24</v>
      </c>
      <c r="D224" s="45">
        <v>701</v>
      </c>
      <c r="E224" s="45" t="str">
        <f t="shared" si="11"/>
        <v>数Ⅰ/701</v>
      </c>
      <c r="F224" s="45" t="s">
        <v>162</v>
      </c>
      <c r="G224" s="45" t="str">
        <f t="shared" si="9"/>
        <v>東書</v>
      </c>
      <c r="H224" s="45">
        <f t="shared" si="10"/>
        <v>2</v>
      </c>
    </row>
    <row r="225" spans="1:8">
      <c r="A225" s="45" t="s">
        <v>161</v>
      </c>
      <c r="B225" s="45">
        <v>2</v>
      </c>
      <c r="C225" s="45" t="s">
        <v>24</v>
      </c>
      <c r="D225" s="45">
        <v>702</v>
      </c>
      <c r="E225" s="45" t="str">
        <f t="shared" si="11"/>
        <v>数Ⅰ/702</v>
      </c>
      <c r="F225" s="45" t="s">
        <v>163</v>
      </c>
      <c r="G225" s="45" t="str">
        <f t="shared" si="9"/>
        <v>東書</v>
      </c>
      <c r="H225" s="45">
        <f t="shared" si="10"/>
        <v>2</v>
      </c>
    </row>
    <row r="226" spans="1:8" s="60" customFormat="1">
      <c r="A226" s="45" t="s">
        <v>161</v>
      </c>
      <c r="B226" s="45">
        <v>7</v>
      </c>
      <c r="C226" s="45" t="s">
        <v>93</v>
      </c>
      <c r="D226" s="45" t="s">
        <v>983</v>
      </c>
      <c r="E226" s="45" t="str">
        <f t="shared" si="11"/>
        <v>数Ⅰ/007-901</v>
      </c>
      <c r="F226" s="45" t="s">
        <v>1100</v>
      </c>
      <c r="G226" s="45" t="str">
        <f t="shared" si="9"/>
        <v>実教</v>
      </c>
      <c r="H226" s="45">
        <f t="shared" si="10"/>
        <v>7</v>
      </c>
    </row>
    <row r="227" spans="1:8" s="60" customFormat="1">
      <c r="A227" s="45" t="s">
        <v>161</v>
      </c>
      <c r="B227" s="45">
        <v>7</v>
      </c>
      <c r="C227" s="45" t="s">
        <v>93</v>
      </c>
      <c r="D227" s="45" t="s">
        <v>988</v>
      </c>
      <c r="E227" s="45" t="str">
        <f t="shared" si="11"/>
        <v>数Ⅰ/007-902</v>
      </c>
      <c r="F227" s="45" t="s">
        <v>1101</v>
      </c>
      <c r="G227" s="45" t="str">
        <f t="shared" si="9"/>
        <v>実教</v>
      </c>
      <c r="H227" s="45">
        <f t="shared" si="10"/>
        <v>7</v>
      </c>
    </row>
    <row r="228" spans="1:8" s="60" customFormat="1">
      <c r="A228" s="45" t="s">
        <v>161</v>
      </c>
      <c r="B228" s="45">
        <v>7</v>
      </c>
      <c r="C228" s="45" t="s">
        <v>93</v>
      </c>
      <c r="D228" s="45" t="s">
        <v>999</v>
      </c>
      <c r="E228" s="45" t="str">
        <f t="shared" si="11"/>
        <v>数Ⅰ/007-903</v>
      </c>
      <c r="F228" s="45" t="s">
        <v>1102</v>
      </c>
      <c r="G228" s="45" t="str">
        <f t="shared" si="9"/>
        <v>実教</v>
      </c>
      <c r="H228" s="45">
        <f t="shared" si="10"/>
        <v>7</v>
      </c>
    </row>
    <row r="229" spans="1:8" s="60" customFormat="1">
      <c r="A229" s="45" t="s">
        <v>161</v>
      </c>
      <c r="B229" s="45">
        <v>61</v>
      </c>
      <c r="C229" s="45" t="s">
        <v>170</v>
      </c>
      <c r="D229" s="45" t="s">
        <v>1000</v>
      </c>
      <c r="E229" s="45" t="str">
        <f t="shared" si="11"/>
        <v>数Ⅰ/061-901</v>
      </c>
      <c r="F229" s="45" t="s">
        <v>1103</v>
      </c>
      <c r="G229" s="45" t="str">
        <f t="shared" si="9"/>
        <v>啓林館</v>
      </c>
      <c r="H229" s="45">
        <f t="shared" si="10"/>
        <v>61</v>
      </c>
    </row>
    <row r="230" spans="1:8" s="60" customFormat="1">
      <c r="A230" s="45" t="s">
        <v>161</v>
      </c>
      <c r="B230" s="45">
        <v>61</v>
      </c>
      <c r="C230" s="45" t="s">
        <v>170</v>
      </c>
      <c r="D230" s="45" t="s">
        <v>1001</v>
      </c>
      <c r="E230" s="45" t="str">
        <f t="shared" si="11"/>
        <v>数Ⅰ/061-902</v>
      </c>
      <c r="F230" s="45" t="s">
        <v>1104</v>
      </c>
      <c r="G230" s="45" t="str">
        <f t="shared" si="9"/>
        <v>啓林館</v>
      </c>
      <c r="H230" s="45">
        <f t="shared" si="10"/>
        <v>61</v>
      </c>
    </row>
    <row r="231" spans="1:8" s="60" customFormat="1">
      <c r="A231" s="45" t="s">
        <v>161</v>
      </c>
      <c r="B231" s="45">
        <v>61</v>
      </c>
      <c r="C231" s="45" t="s">
        <v>170</v>
      </c>
      <c r="D231" s="45" t="s">
        <v>1002</v>
      </c>
      <c r="E231" s="45" t="str">
        <f t="shared" si="11"/>
        <v>数Ⅰ/061-903</v>
      </c>
      <c r="F231" s="45" t="s">
        <v>1105</v>
      </c>
      <c r="G231" s="45" t="str">
        <f t="shared" si="9"/>
        <v>啓林館</v>
      </c>
      <c r="H231" s="45">
        <f t="shared" si="10"/>
        <v>61</v>
      </c>
    </row>
    <row r="232" spans="1:8" s="60" customFormat="1">
      <c r="A232" s="45" t="s">
        <v>161</v>
      </c>
      <c r="B232" s="45">
        <v>61</v>
      </c>
      <c r="C232" s="45" t="s">
        <v>170</v>
      </c>
      <c r="D232" s="45" t="s">
        <v>1003</v>
      </c>
      <c r="E232" s="45" t="str">
        <f t="shared" si="11"/>
        <v>数Ⅰ/061-904</v>
      </c>
      <c r="F232" s="45" t="s">
        <v>1106</v>
      </c>
      <c r="G232" s="45" t="str">
        <f t="shared" si="9"/>
        <v>啓林館</v>
      </c>
      <c r="H232" s="45">
        <f t="shared" si="10"/>
        <v>61</v>
      </c>
    </row>
    <row r="233" spans="1:8">
      <c r="A233" s="45" t="s">
        <v>161</v>
      </c>
      <c r="B233" s="45">
        <v>61</v>
      </c>
      <c r="C233" s="45" t="s">
        <v>170</v>
      </c>
      <c r="D233" s="45">
        <v>709</v>
      </c>
      <c r="E233" s="45" t="str">
        <f t="shared" si="11"/>
        <v>数Ⅰ/709</v>
      </c>
      <c r="F233" s="45" t="s">
        <v>160</v>
      </c>
      <c r="G233" s="45" t="str">
        <f t="shared" si="9"/>
        <v>啓林館</v>
      </c>
      <c r="H233" s="45">
        <f t="shared" si="10"/>
        <v>61</v>
      </c>
    </row>
    <row r="234" spans="1:8">
      <c r="A234" s="45" t="s">
        <v>161</v>
      </c>
      <c r="B234" s="45">
        <v>61</v>
      </c>
      <c r="C234" s="45" t="s">
        <v>170</v>
      </c>
      <c r="D234" s="45">
        <v>710</v>
      </c>
      <c r="E234" s="45" t="str">
        <f t="shared" si="11"/>
        <v>数Ⅰ/710</v>
      </c>
      <c r="F234" s="45" t="s">
        <v>168</v>
      </c>
      <c r="G234" s="45" t="str">
        <f t="shared" si="9"/>
        <v>啓林館</v>
      </c>
      <c r="H234" s="45">
        <f t="shared" si="10"/>
        <v>61</v>
      </c>
    </row>
    <row r="235" spans="1:8">
      <c r="A235" s="45" t="s">
        <v>161</v>
      </c>
      <c r="B235" s="45">
        <v>61</v>
      </c>
      <c r="C235" s="45" t="s">
        <v>170</v>
      </c>
      <c r="D235" s="45">
        <v>711</v>
      </c>
      <c r="E235" s="45" t="str">
        <f t="shared" si="11"/>
        <v>数Ⅰ/711</v>
      </c>
      <c r="F235" s="45" t="s">
        <v>171</v>
      </c>
      <c r="G235" s="45" t="str">
        <f t="shared" si="9"/>
        <v>啓林館</v>
      </c>
      <c r="H235" s="45">
        <f t="shared" si="10"/>
        <v>61</v>
      </c>
    </row>
    <row r="236" spans="1:8">
      <c r="A236" s="45" t="s">
        <v>161</v>
      </c>
      <c r="B236" s="45">
        <v>104</v>
      </c>
      <c r="C236" s="45" t="s">
        <v>33</v>
      </c>
      <c r="D236" s="45" t="s">
        <v>970</v>
      </c>
      <c r="E236" s="45" t="str">
        <f t="shared" si="11"/>
        <v>数Ⅰ/104-901</v>
      </c>
      <c r="F236" s="45" t="s">
        <v>1107</v>
      </c>
      <c r="G236" s="45" t="str">
        <f t="shared" si="9"/>
        <v>数研</v>
      </c>
      <c r="H236" s="45">
        <f t="shared" si="10"/>
        <v>104</v>
      </c>
    </row>
    <row r="237" spans="1:8">
      <c r="A237" s="45" t="s">
        <v>161</v>
      </c>
      <c r="B237" s="45">
        <v>104</v>
      </c>
      <c r="C237" s="45" t="s">
        <v>33</v>
      </c>
      <c r="D237" s="45" t="s">
        <v>971</v>
      </c>
      <c r="E237" s="45" t="str">
        <f t="shared" si="11"/>
        <v>数Ⅰ/104-902</v>
      </c>
      <c r="F237" s="45" t="s">
        <v>1108</v>
      </c>
      <c r="G237" s="45" t="str">
        <f t="shared" si="9"/>
        <v>数研</v>
      </c>
      <c r="H237" s="45">
        <f t="shared" si="10"/>
        <v>104</v>
      </c>
    </row>
    <row r="238" spans="1:8">
      <c r="A238" s="45" t="s">
        <v>161</v>
      </c>
      <c r="B238" s="45">
        <v>104</v>
      </c>
      <c r="C238" s="45" t="s">
        <v>33</v>
      </c>
      <c r="D238" s="45" t="s">
        <v>972</v>
      </c>
      <c r="E238" s="45" t="str">
        <f t="shared" si="11"/>
        <v>数Ⅰ/104-903</v>
      </c>
      <c r="F238" s="45" t="s">
        <v>1109</v>
      </c>
      <c r="G238" s="45" t="str">
        <f t="shared" si="9"/>
        <v>数研</v>
      </c>
      <c r="H238" s="45">
        <f t="shared" si="10"/>
        <v>104</v>
      </c>
    </row>
    <row r="239" spans="1:8">
      <c r="A239" s="45" t="s">
        <v>161</v>
      </c>
      <c r="B239" s="45">
        <v>104</v>
      </c>
      <c r="C239" s="45" t="s">
        <v>33</v>
      </c>
      <c r="D239" s="45" t="s">
        <v>973</v>
      </c>
      <c r="E239" s="45" t="str">
        <f t="shared" si="11"/>
        <v>数Ⅰ/104-904</v>
      </c>
      <c r="F239" s="45" t="s">
        <v>573</v>
      </c>
      <c r="G239" s="45" t="str">
        <f t="shared" si="9"/>
        <v>数研</v>
      </c>
      <c r="H239" s="45">
        <f t="shared" si="10"/>
        <v>104</v>
      </c>
    </row>
    <row r="240" spans="1:8" s="60" customFormat="1">
      <c r="A240" s="45" t="s">
        <v>161</v>
      </c>
      <c r="B240" s="45">
        <v>104</v>
      </c>
      <c r="C240" s="45" t="s">
        <v>33</v>
      </c>
      <c r="D240" s="45" t="s">
        <v>1004</v>
      </c>
      <c r="E240" s="45" t="str">
        <f t="shared" si="11"/>
        <v>数Ⅰ/104-905</v>
      </c>
      <c r="F240" s="45" t="s">
        <v>1110</v>
      </c>
      <c r="G240" s="45" t="str">
        <f t="shared" si="9"/>
        <v>数研</v>
      </c>
      <c r="H240" s="45">
        <f t="shared" si="10"/>
        <v>104</v>
      </c>
    </row>
    <row r="241" spans="1:8" s="60" customFormat="1">
      <c r="A241" s="45" t="s">
        <v>161</v>
      </c>
      <c r="B241" s="45">
        <v>104</v>
      </c>
      <c r="C241" s="45" t="s">
        <v>33</v>
      </c>
      <c r="D241" s="45" t="s">
        <v>1005</v>
      </c>
      <c r="E241" s="45" t="str">
        <f t="shared" si="11"/>
        <v>数Ⅰ/104-906</v>
      </c>
      <c r="F241" s="45" t="s">
        <v>574</v>
      </c>
      <c r="G241" s="45" t="str">
        <f t="shared" si="9"/>
        <v>数研</v>
      </c>
      <c r="H241" s="45">
        <f t="shared" si="10"/>
        <v>104</v>
      </c>
    </row>
    <row r="242" spans="1:8" s="60" customFormat="1">
      <c r="A242" s="45" t="s">
        <v>161</v>
      </c>
      <c r="B242" s="45">
        <v>104</v>
      </c>
      <c r="C242" s="45" t="s">
        <v>33</v>
      </c>
      <c r="D242" s="45">
        <v>712</v>
      </c>
      <c r="E242" s="45" t="str">
        <f t="shared" si="11"/>
        <v>数Ⅰ/712</v>
      </c>
      <c r="F242" s="45" t="s">
        <v>160</v>
      </c>
      <c r="G242" s="45" t="str">
        <f t="shared" si="9"/>
        <v>数研</v>
      </c>
      <c r="H242" s="45">
        <f t="shared" si="10"/>
        <v>104</v>
      </c>
    </row>
    <row r="243" spans="1:8" s="60" customFormat="1">
      <c r="A243" s="45" t="s">
        <v>161</v>
      </c>
      <c r="B243" s="45">
        <v>104</v>
      </c>
      <c r="C243" s="45" t="s">
        <v>33</v>
      </c>
      <c r="D243" s="45">
        <v>713</v>
      </c>
      <c r="E243" s="45" t="str">
        <f t="shared" si="11"/>
        <v>数Ⅰ/713</v>
      </c>
      <c r="F243" s="45" t="s">
        <v>172</v>
      </c>
      <c r="G243" s="45" t="str">
        <f t="shared" si="9"/>
        <v>数研</v>
      </c>
      <c r="H243" s="45">
        <f t="shared" si="10"/>
        <v>104</v>
      </c>
    </row>
    <row r="244" spans="1:8" s="60" customFormat="1">
      <c r="A244" s="45" t="s">
        <v>161</v>
      </c>
      <c r="B244" s="45">
        <v>104</v>
      </c>
      <c r="C244" s="45" t="s">
        <v>33</v>
      </c>
      <c r="D244" s="45">
        <v>714</v>
      </c>
      <c r="E244" s="45" t="str">
        <f t="shared" si="11"/>
        <v>数Ⅰ/714</v>
      </c>
      <c r="F244" s="45" t="s">
        <v>173</v>
      </c>
      <c r="G244" s="45" t="str">
        <f t="shared" si="9"/>
        <v>数研</v>
      </c>
      <c r="H244" s="45">
        <f t="shared" si="10"/>
        <v>104</v>
      </c>
    </row>
    <row r="245" spans="1:8" s="60" customFormat="1">
      <c r="A245" s="45" t="s">
        <v>161</v>
      </c>
      <c r="B245" s="45">
        <v>104</v>
      </c>
      <c r="C245" s="45" t="s">
        <v>33</v>
      </c>
      <c r="D245" s="45">
        <v>715</v>
      </c>
      <c r="E245" s="45" t="str">
        <f t="shared" si="11"/>
        <v>数Ⅰ/715</v>
      </c>
      <c r="F245" s="45" t="s">
        <v>174</v>
      </c>
      <c r="G245" s="45" t="str">
        <f t="shared" si="9"/>
        <v>数研</v>
      </c>
      <c r="H245" s="45">
        <f t="shared" si="10"/>
        <v>104</v>
      </c>
    </row>
    <row r="246" spans="1:8" s="60" customFormat="1">
      <c r="A246" s="45" t="s">
        <v>161</v>
      </c>
      <c r="B246" s="45">
        <v>104</v>
      </c>
      <c r="C246" s="45" t="s">
        <v>33</v>
      </c>
      <c r="D246" s="45">
        <v>716</v>
      </c>
      <c r="E246" s="45" t="str">
        <f t="shared" si="11"/>
        <v>数Ⅰ/716</v>
      </c>
      <c r="F246" s="45" t="s">
        <v>175</v>
      </c>
      <c r="G246" s="45" t="str">
        <f t="shared" si="9"/>
        <v>数研</v>
      </c>
      <c r="H246" s="45">
        <f t="shared" si="10"/>
        <v>104</v>
      </c>
    </row>
    <row r="247" spans="1:8">
      <c r="A247" s="45" t="s">
        <v>161</v>
      </c>
      <c r="B247" s="45">
        <v>104</v>
      </c>
      <c r="C247" s="45" t="s">
        <v>33</v>
      </c>
      <c r="D247" s="45">
        <v>717</v>
      </c>
      <c r="E247" s="45" t="str">
        <f t="shared" si="11"/>
        <v>数Ⅰ/717</v>
      </c>
      <c r="F247" s="45" t="s">
        <v>176</v>
      </c>
      <c r="G247" s="45" t="str">
        <f t="shared" si="9"/>
        <v>数研</v>
      </c>
      <c r="H247" s="45">
        <f t="shared" si="10"/>
        <v>104</v>
      </c>
    </row>
    <row r="248" spans="1:8">
      <c r="A248" s="45" t="s">
        <v>161</v>
      </c>
      <c r="B248" s="45">
        <v>183</v>
      </c>
      <c r="C248" s="45" t="s">
        <v>37</v>
      </c>
      <c r="D248" s="45" t="s">
        <v>977</v>
      </c>
      <c r="E248" s="45" t="str">
        <f t="shared" si="11"/>
        <v>数Ⅰ/183-901</v>
      </c>
      <c r="F248" s="45" t="s">
        <v>1111</v>
      </c>
      <c r="G248" s="45" t="str">
        <f t="shared" si="9"/>
        <v>第一</v>
      </c>
      <c r="H248" s="45">
        <f t="shared" si="10"/>
        <v>183</v>
      </c>
    </row>
    <row r="249" spans="1:8">
      <c r="A249" s="45" t="s">
        <v>161</v>
      </c>
      <c r="B249" s="45">
        <v>183</v>
      </c>
      <c r="C249" s="45" t="s">
        <v>37</v>
      </c>
      <c r="D249" s="45">
        <v>718</v>
      </c>
      <c r="E249" s="45" t="str">
        <f t="shared" si="11"/>
        <v>数Ⅰ/718</v>
      </c>
      <c r="F249" s="45" t="s">
        <v>168</v>
      </c>
      <c r="G249" s="45" t="str">
        <f t="shared" si="9"/>
        <v>第一</v>
      </c>
      <c r="H249" s="45">
        <f t="shared" si="10"/>
        <v>183</v>
      </c>
    </row>
    <row r="250" spans="1:8">
      <c r="A250" s="45" t="s">
        <v>161</v>
      </c>
      <c r="B250" s="45">
        <v>183</v>
      </c>
      <c r="C250" s="45" t="s">
        <v>37</v>
      </c>
      <c r="D250" s="45">
        <v>719</v>
      </c>
      <c r="E250" s="45" t="str">
        <f t="shared" si="11"/>
        <v>数Ⅰ/719</v>
      </c>
      <c r="F250" s="45" t="s">
        <v>177</v>
      </c>
      <c r="G250" s="45" t="str">
        <f t="shared" si="9"/>
        <v>第一</v>
      </c>
      <c r="H250" s="45">
        <f t="shared" si="10"/>
        <v>183</v>
      </c>
    </row>
    <row r="251" spans="1:8">
      <c r="A251" s="59" t="s">
        <v>161</v>
      </c>
      <c r="B251" s="59">
        <v>2</v>
      </c>
      <c r="C251" s="59" t="s">
        <v>24</v>
      </c>
      <c r="D251" s="59">
        <v>703</v>
      </c>
      <c r="E251" s="59" t="str">
        <f t="shared" si="11"/>
        <v>数Ⅰ/703</v>
      </c>
      <c r="F251" s="59" t="s">
        <v>164</v>
      </c>
      <c r="G251" s="59" t="str">
        <f t="shared" si="9"/>
        <v>東書</v>
      </c>
      <c r="H251" s="59">
        <f t="shared" si="10"/>
        <v>2</v>
      </c>
    </row>
    <row r="252" spans="1:8">
      <c r="A252" s="59" t="s">
        <v>161</v>
      </c>
      <c r="B252" s="59">
        <v>2</v>
      </c>
      <c r="C252" s="59" t="s">
        <v>24</v>
      </c>
      <c r="D252" s="59">
        <v>704</v>
      </c>
      <c r="E252" s="59" t="str">
        <f t="shared" si="11"/>
        <v>数Ⅰ/704</v>
      </c>
      <c r="F252" s="59" t="s">
        <v>165</v>
      </c>
      <c r="G252" s="59" t="str">
        <f t="shared" si="9"/>
        <v>東書</v>
      </c>
      <c r="H252" s="59">
        <f t="shared" si="10"/>
        <v>2</v>
      </c>
    </row>
    <row r="253" spans="1:8" s="60" customFormat="1">
      <c r="A253" s="59" t="s">
        <v>161</v>
      </c>
      <c r="B253" s="59">
        <v>2</v>
      </c>
      <c r="C253" s="59" t="s">
        <v>24</v>
      </c>
      <c r="D253" s="59">
        <v>705</v>
      </c>
      <c r="E253" s="59" t="str">
        <f t="shared" si="11"/>
        <v>数Ⅰ/705</v>
      </c>
      <c r="F253" s="59" t="s">
        <v>166</v>
      </c>
      <c r="G253" s="59" t="str">
        <f t="shared" si="9"/>
        <v>東書</v>
      </c>
      <c r="H253" s="59">
        <f t="shared" si="10"/>
        <v>2</v>
      </c>
    </row>
    <row r="254" spans="1:8" s="60" customFormat="1">
      <c r="A254" s="59" t="s">
        <v>161</v>
      </c>
      <c r="B254" s="59">
        <v>7</v>
      </c>
      <c r="C254" s="59" t="s">
        <v>93</v>
      </c>
      <c r="D254" s="59">
        <v>706</v>
      </c>
      <c r="E254" s="59" t="str">
        <f t="shared" si="11"/>
        <v>数Ⅰ/706</v>
      </c>
      <c r="F254" s="59" t="s">
        <v>167</v>
      </c>
      <c r="G254" s="59" t="str">
        <f t="shared" si="9"/>
        <v>実教</v>
      </c>
      <c r="H254" s="59">
        <f t="shared" si="10"/>
        <v>7</v>
      </c>
    </row>
    <row r="255" spans="1:8" s="60" customFormat="1">
      <c r="A255" s="59" t="s">
        <v>161</v>
      </c>
      <c r="B255" s="59">
        <v>7</v>
      </c>
      <c r="C255" s="59" t="s">
        <v>93</v>
      </c>
      <c r="D255" s="59">
        <v>707</v>
      </c>
      <c r="E255" s="59" t="str">
        <f t="shared" si="11"/>
        <v>数Ⅰ/707</v>
      </c>
      <c r="F255" s="59" t="s">
        <v>168</v>
      </c>
      <c r="G255" s="59" t="str">
        <f t="shared" si="9"/>
        <v>実教</v>
      </c>
      <c r="H255" s="59">
        <f t="shared" si="10"/>
        <v>7</v>
      </c>
    </row>
    <row r="256" spans="1:8" s="60" customFormat="1">
      <c r="A256" s="59" t="s">
        <v>161</v>
      </c>
      <c r="B256" s="59">
        <v>7</v>
      </c>
      <c r="C256" s="59" t="s">
        <v>93</v>
      </c>
      <c r="D256" s="59">
        <v>708</v>
      </c>
      <c r="E256" s="59" t="str">
        <f t="shared" si="11"/>
        <v>数Ⅰ/708</v>
      </c>
      <c r="F256" s="59" t="s">
        <v>169</v>
      </c>
      <c r="G256" s="59" t="str">
        <f t="shared" si="9"/>
        <v>実教</v>
      </c>
      <c r="H256" s="59">
        <f t="shared" si="10"/>
        <v>7</v>
      </c>
    </row>
    <row r="257" spans="1:8" s="60" customFormat="1">
      <c r="A257" s="45" t="s">
        <v>179</v>
      </c>
      <c r="B257" s="45">
        <v>2</v>
      </c>
      <c r="C257" s="45" t="s">
        <v>24</v>
      </c>
      <c r="D257" s="45">
        <v>716</v>
      </c>
      <c r="E257" s="45" t="str">
        <f t="shared" si="11"/>
        <v>数Ⅱ/716</v>
      </c>
      <c r="F257" s="45" t="s">
        <v>180</v>
      </c>
      <c r="G257" s="45" t="str">
        <f t="shared" ref="G257:G320" si="12">C257</f>
        <v>東書</v>
      </c>
      <c r="H257" s="45">
        <f t="shared" ref="H257:H320" si="13">B257</f>
        <v>2</v>
      </c>
    </row>
    <row r="258" spans="1:8" s="60" customFormat="1">
      <c r="A258" s="45" t="s">
        <v>179</v>
      </c>
      <c r="B258" s="45">
        <v>2</v>
      </c>
      <c r="C258" s="45" t="s">
        <v>24</v>
      </c>
      <c r="D258" s="45">
        <v>717</v>
      </c>
      <c r="E258" s="45" t="str">
        <f t="shared" ref="E258:E321" si="14">A258&amp;"/"&amp;D258</f>
        <v>数Ⅱ/717</v>
      </c>
      <c r="F258" s="45" t="s">
        <v>181</v>
      </c>
      <c r="G258" s="45" t="str">
        <f t="shared" si="12"/>
        <v>東書</v>
      </c>
      <c r="H258" s="45">
        <f t="shared" si="13"/>
        <v>2</v>
      </c>
    </row>
    <row r="259" spans="1:8" s="60" customFormat="1">
      <c r="A259" s="45" t="s">
        <v>179</v>
      </c>
      <c r="B259" s="45">
        <v>2</v>
      </c>
      <c r="C259" s="45" t="s">
        <v>24</v>
      </c>
      <c r="D259" s="45">
        <v>718</v>
      </c>
      <c r="E259" s="45" t="str">
        <f t="shared" si="14"/>
        <v>数Ⅱ/718</v>
      </c>
      <c r="F259" s="45" t="s">
        <v>182</v>
      </c>
      <c r="G259" s="45" t="str">
        <f t="shared" si="12"/>
        <v>東書</v>
      </c>
      <c r="H259" s="45">
        <f t="shared" si="13"/>
        <v>2</v>
      </c>
    </row>
    <row r="260" spans="1:8">
      <c r="A260" s="45" t="s">
        <v>179</v>
      </c>
      <c r="B260" s="45">
        <v>2</v>
      </c>
      <c r="C260" s="45" t="s">
        <v>24</v>
      </c>
      <c r="D260" s="45">
        <v>701</v>
      </c>
      <c r="E260" s="45" t="str">
        <f t="shared" si="14"/>
        <v>数Ⅱ/701</v>
      </c>
      <c r="F260" s="45" t="s">
        <v>183</v>
      </c>
      <c r="G260" s="45" t="str">
        <f t="shared" si="12"/>
        <v>東書</v>
      </c>
      <c r="H260" s="45">
        <f t="shared" si="13"/>
        <v>2</v>
      </c>
    </row>
    <row r="261" spans="1:8">
      <c r="A261" s="45" t="s">
        <v>179</v>
      </c>
      <c r="B261" s="45">
        <v>2</v>
      </c>
      <c r="C261" s="45" t="s">
        <v>24</v>
      </c>
      <c r="D261" s="45">
        <v>702</v>
      </c>
      <c r="E261" s="45" t="str">
        <f t="shared" si="14"/>
        <v>数Ⅱ/702</v>
      </c>
      <c r="F261" s="45" t="s">
        <v>184</v>
      </c>
      <c r="G261" s="45" t="str">
        <f t="shared" si="12"/>
        <v>東書</v>
      </c>
      <c r="H261" s="45">
        <f t="shared" si="13"/>
        <v>2</v>
      </c>
    </row>
    <row r="262" spans="1:8">
      <c r="A262" s="45" t="s">
        <v>179</v>
      </c>
      <c r="B262" s="45">
        <v>7</v>
      </c>
      <c r="C262" s="45" t="s">
        <v>93</v>
      </c>
      <c r="D262" s="45">
        <v>703</v>
      </c>
      <c r="E262" s="45" t="str">
        <f t="shared" si="14"/>
        <v>数Ⅱ/703</v>
      </c>
      <c r="F262" s="45" t="s">
        <v>185</v>
      </c>
      <c r="G262" s="45" t="str">
        <f t="shared" si="12"/>
        <v>実教</v>
      </c>
      <c r="H262" s="45">
        <f t="shared" si="13"/>
        <v>7</v>
      </c>
    </row>
    <row r="263" spans="1:8">
      <c r="A263" s="45" t="s">
        <v>179</v>
      </c>
      <c r="B263" s="45">
        <v>7</v>
      </c>
      <c r="C263" s="45" t="s">
        <v>93</v>
      </c>
      <c r="D263" s="45">
        <v>704</v>
      </c>
      <c r="E263" s="45" t="str">
        <f t="shared" si="14"/>
        <v>数Ⅱ/704</v>
      </c>
      <c r="F263" s="45" t="s">
        <v>186</v>
      </c>
      <c r="G263" s="45" t="str">
        <f t="shared" si="12"/>
        <v>実教</v>
      </c>
      <c r="H263" s="45">
        <f t="shared" si="13"/>
        <v>7</v>
      </c>
    </row>
    <row r="264" spans="1:8">
      <c r="A264" s="45" t="s">
        <v>179</v>
      </c>
      <c r="B264" s="45">
        <v>7</v>
      </c>
      <c r="C264" s="45" t="s">
        <v>93</v>
      </c>
      <c r="D264" s="45">
        <v>705</v>
      </c>
      <c r="E264" s="45" t="str">
        <f t="shared" si="14"/>
        <v>数Ⅱ/705</v>
      </c>
      <c r="F264" s="45" t="s">
        <v>187</v>
      </c>
      <c r="G264" s="45" t="str">
        <f t="shared" si="12"/>
        <v>実教</v>
      </c>
      <c r="H264" s="45">
        <f t="shared" si="13"/>
        <v>7</v>
      </c>
    </row>
    <row r="265" spans="1:8">
      <c r="A265" s="45" t="s">
        <v>179</v>
      </c>
      <c r="B265" s="45">
        <v>61</v>
      </c>
      <c r="C265" s="45" t="s">
        <v>170</v>
      </c>
      <c r="D265" s="45">
        <v>706</v>
      </c>
      <c r="E265" s="45" t="str">
        <f t="shared" si="14"/>
        <v>数Ⅱ/706</v>
      </c>
      <c r="F265" s="45" t="s">
        <v>178</v>
      </c>
      <c r="G265" s="45" t="str">
        <f t="shared" si="12"/>
        <v>啓林館</v>
      </c>
      <c r="H265" s="45">
        <f t="shared" si="13"/>
        <v>61</v>
      </c>
    </row>
    <row r="266" spans="1:8">
      <c r="A266" s="45" t="s">
        <v>179</v>
      </c>
      <c r="B266" s="45">
        <v>61</v>
      </c>
      <c r="C266" s="45" t="s">
        <v>170</v>
      </c>
      <c r="D266" s="45">
        <v>707</v>
      </c>
      <c r="E266" s="45" t="str">
        <f t="shared" si="14"/>
        <v>数Ⅱ/707</v>
      </c>
      <c r="F266" s="45" t="s">
        <v>186</v>
      </c>
      <c r="G266" s="45" t="str">
        <f t="shared" si="12"/>
        <v>啓林館</v>
      </c>
      <c r="H266" s="45">
        <f t="shared" si="13"/>
        <v>61</v>
      </c>
    </row>
    <row r="267" spans="1:8">
      <c r="A267" s="45" t="s">
        <v>179</v>
      </c>
      <c r="B267" s="45">
        <v>61</v>
      </c>
      <c r="C267" s="45" t="s">
        <v>170</v>
      </c>
      <c r="D267" s="45">
        <v>708</v>
      </c>
      <c r="E267" s="45" t="str">
        <f t="shared" si="14"/>
        <v>数Ⅱ/708</v>
      </c>
      <c r="F267" s="45" t="s">
        <v>188</v>
      </c>
      <c r="G267" s="45" t="str">
        <f t="shared" si="12"/>
        <v>啓林館</v>
      </c>
      <c r="H267" s="45">
        <f t="shared" si="13"/>
        <v>61</v>
      </c>
    </row>
    <row r="268" spans="1:8">
      <c r="A268" s="45" t="s">
        <v>179</v>
      </c>
      <c r="B268" s="45">
        <v>104</v>
      </c>
      <c r="C268" s="45" t="s">
        <v>33</v>
      </c>
      <c r="D268" s="45">
        <v>719</v>
      </c>
      <c r="E268" s="45" t="str">
        <f t="shared" si="14"/>
        <v>数Ⅱ/719</v>
      </c>
      <c r="F268" s="45" t="s">
        <v>189</v>
      </c>
      <c r="G268" s="45" t="str">
        <f t="shared" si="12"/>
        <v>数研</v>
      </c>
      <c r="H268" s="45">
        <f t="shared" si="13"/>
        <v>104</v>
      </c>
    </row>
    <row r="269" spans="1:8">
      <c r="A269" s="45" t="s">
        <v>179</v>
      </c>
      <c r="B269" s="45">
        <v>104</v>
      </c>
      <c r="C269" s="45" t="s">
        <v>33</v>
      </c>
      <c r="D269" s="45">
        <v>709</v>
      </c>
      <c r="E269" s="45" t="str">
        <f t="shared" si="14"/>
        <v>数Ⅱ/709</v>
      </c>
      <c r="F269" s="45" t="s">
        <v>178</v>
      </c>
      <c r="G269" s="45" t="str">
        <f t="shared" si="12"/>
        <v>数研</v>
      </c>
      <c r="H269" s="45">
        <f t="shared" si="13"/>
        <v>104</v>
      </c>
    </row>
    <row r="270" spans="1:8">
      <c r="A270" s="45" t="s">
        <v>179</v>
      </c>
      <c r="B270" s="45">
        <v>104</v>
      </c>
      <c r="C270" s="45" t="s">
        <v>33</v>
      </c>
      <c r="D270" s="45">
        <v>710</v>
      </c>
      <c r="E270" s="45" t="str">
        <f t="shared" si="14"/>
        <v>数Ⅱ/710</v>
      </c>
      <c r="F270" s="45" t="s">
        <v>190</v>
      </c>
      <c r="G270" s="45" t="str">
        <f t="shared" si="12"/>
        <v>数研</v>
      </c>
      <c r="H270" s="45">
        <f t="shared" si="13"/>
        <v>104</v>
      </c>
    </row>
    <row r="271" spans="1:8">
      <c r="A271" s="45" t="s">
        <v>179</v>
      </c>
      <c r="B271" s="45">
        <v>104</v>
      </c>
      <c r="C271" s="45" t="s">
        <v>33</v>
      </c>
      <c r="D271" s="45">
        <v>711</v>
      </c>
      <c r="E271" s="45" t="str">
        <f t="shared" si="14"/>
        <v>数Ⅱ/711</v>
      </c>
      <c r="F271" s="45" t="s">
        <v>191</v>
      </c>
      <c r="G271" s="45" t="str">
        <f t="shared" si="12"/>
        <v>数研</v>
      </c>
      <c r="H271" s="45">
        <f t="shared" si="13"/>
        <v>104</v>
      </c>
    </row>
    <row r="272" spans="1:8">
      <c r="A272" s="45" t="s">
        <v>179</v>
      </c>
      <c r="B272" s="45">
        <v>104</v>
      </c>
      <c r="C272" s="45" t="s">
        <v>33</v>
      </c>
      <c r="D272" s="45">
        <v>712</v>
      </c>
      <c r="E272" s="45" t="str">
        <f t="shared" si="14"/>
        <v>数Ⅱ/712</v>
      </c>
      <c r="F272" s="45" t="s">
        <v>192</v>
      </c>
      <c r="G272" s="45" t="str">
        <f t="shared" si="12"/>
        <v>数研</v>
      </c>
      <c r="H272" s="45">
        <f t="shared" si="13"/>
        <v>104</v>
      </c>
    </row>
    <row r="273" spans="1:8" s="60" customFormat="1">
      <c r="A273" s="45" t="s">
        <v>179</v>
      </c>
      <c r="B273" s="45">
        <v>104</v>
      </c>
      <c r="C273" s="45" t="s">
        <v>33</v>
      </c>
      <c r="D273" s="45">
        <v>713</v>
      </c>
      <c r="E273" s="45" t="str">
        <f t="shared" si="14"/>
        <v>数Ⅱ/713</v>
      </c>
      <c r="F273" s="45" t="s">
        <v>193</v>
      </c>
      <c r="G273" s="45" t="str">
        <f t="shared" si="12"/>
        <v>数研</v>
      </c>
      <c r="H273" s="45">
        <f t="shared" si="13"/>
        <v>104</v>
      </c>
    </row>
    <row r="274" spans="1:8" s="60" customFormat="1">
      <c r="A274" s="45" t="s">
        <v>179</v>
      </c>
      <c r="B274" s="45">
        <v>183</v>
      </c>
      <c r="C274" s="45" t="s">
        <v>37</v>
      </c>
      <c r="D274" s="45">
        <v>714</v>
      </c>
      <c r="E274" s="45" t="str">
        <f t="shared" si="14"/>
        <v>数Ⅱ/714</v>
      </c>
      <c r="F274" s="45" t="s">
        <v>186</v>
      </c>
      <c r="G274" s="45" t="str">
        <f t="shared" si="12"/>
        <v>第一</v>
      </c>
      <c r="H274" s="45">
        <f t="shared" si="13"/>
        <v>183</v>
      </c>
    </row>
    <row r="275" spans="1:8" s="60" customFormat="1">
      <c r="A275" s="45" t="s">
        <v>179</v>
      </c>
      <c r="B275" s="45">
        <v>183</v>
      </c>
      <c r="C275" s="45" t="s">
        <v>37</v>
      </c>
      <c r="D275" s="45">
        <v>715</v>
      </c>
      <c r="E275" s="45" t="str">
        <f t="shared" si="14"/>
        <v>数Ⅱ/715</v>
      </c>
      <c r="F275" s="45" t="s">
        <v>194</v>
      </c>
      <c r="G275" s="45" t="str">
        <f t="shared" si="12"/>
        <v>第一</v>
      </c>
      <c r="H275" s="45">
        <f t="shared" si="13"/>
        <v>183</v>
      </c>
    </row>
    <row r="276" spans="1:8" s="60" customFormat="1">
      <c r="A276" s="45" t="s">
        <v>196</v>
      </c>
      <c r="B276" s="45">
        <v>2</v>
      </c>
      <c r="C276" s="45" t="s">
        <v>24</v>
      </c>
      <c r="D276" s="45">
        <v>701</v>
      </c>
      <c r="E276" s="45" t="str">
        <f t="shared" si="14"/>
        <v>数Ⅲ/701</v>
      </c>
      <c r="F276" s="45" t="s">
        <v>197</v>
      </c>
      <c r="G276" s="45" t="str">
        <f t="shared" si="12"/>
        <v>東書</v>
      </c>
      <c r="H276" s="45">
        <f t="shared" si="13"/>
        <v>2</v>
      </c>
    </row>
    <row r="277" spans="1:8" s="60" customFormat="1">
      <c r="A277" s="45" t="s">
        <v>196</v>
      </c>
      <c r="B277" s="45">
        <v>2</v>
      </c>
      <c r="C277" s="45" t="s">
        <v>24</v>
      </c>
      <c r="D277" s="45">
        <v>702</v>
      </c>
      <c r="E277" s="45" t="str">
        <f t="shared" si="14"/>
        <v>数Ⅲ/702</v>
      </c>
      <c r="F277" s="45" t="s">
        <v>198</v>
      </c>
      <c r="G277" s="45" t="str">
        <f t="shared" si="12"/>
        <v>東書</v>
      </c>
      <c r="H277" s="45">
        <f t="shared" si="13"/>
        <v>2</v>
      </c>
    </row>
    <row r="278" spans="1:8" s="60" customFormat="1">
      <c r="A278" s="45" t="s">
        <v>196</v>
      </c>
      <c r="B278" s="45">
        <v>7</v>
      </c>
      <c r="C278" s="45" t="s">
        <v>93</v>
      </c>
      <c r="D278" s="45">
        <v>714</v>
      </c>
      <c r="E278" s="45" t="str">
        <f t="shared" si="14"/>
        <v>数Ⅲ/714</v>
      </c>
      <c r="F278" s="45" t="s">
        <v>575</v>
      </c>
      <c r="G278" s="45" t="str">
        <f t="shared" si="12"/>
        <v>実教</v>
      </c>
      <c r="H278" s="45">
        <f t="shared" si="13"/>
        <v>7</v>
      </c>
    </row>
    <row r="279" spans="1:8" s="60" customFormat="1">
      <c r="A279" s="45" t="s">
        <v>196</v>
      </c>
      <c r="B279" s="45">
        <v>7</v>
      </c>
      <c r="C279" s="45" t="s">
        <v>93</v>
      </c>
      <c r="D279" s="45">
        <v>703</v>
      </c>
      <c r="E279" s="45" t="str">
        <f t="shared" si="14"/>
        <v>数Ⅲ/703</v>
      </c>
      <c r="F279" s="45" t="s">
        <v>199</v>
      </c>
      <c r="G279" s="45" t="str">
        <f t="shared" si="12"/>
        <v>実教</v>
      </c>
      <c r="H279" s="45">
        <f t="shared" si="13"/>
        <v>7</v>
      </c>
    </row>
    <row r="280" spans="1:8" s="60" customFormat="1">
      <c r="A280" s="45" t="s">
        <v>196</v>
      </c>
      <c r="B280" s="45">
        <v>7</v>
      </c>
      <c r="C280" s="45" t="s">
        <v>93</v>
      </c>
      <c r="D280" s="45">
        <v>704</v>
      </c>
      <c r="E280" s="45" t="str">
        <f t="shared" si="14"/>
        <v>数Ⅲ/704</v>
      </c>
      <c r="F280" s="45" t="s">
        <v>200</v>
      </c>
      <c r="G280" s="45" t="str">
        <f t="shared" si="12"/>
        <v>実教</v>
      </c>
      <c r="H280" s="45">
        <f t="shared" si="13"/>
        <v>7</v>
      </c>
    </row>
    <row r="281" spans="1:8" s="60" customFormat="1">
      <c r="A281" s="45" t="s">
        <v>196</v>
      </c>
      <c r="B281" s="45">
        <v>61</v>
      </c>
      <c r="C281" s="45" t="s">
        <v>170</v>
      </c>
      <c r="D281" s="45">
        <v>705</v>
      </c>
      <c r="E281" s="45" t="str">
        <f t="shared" si="14"/>
        <v>数Ⅲ/705</v>
      </c>
      <c r="F281" s="45" t="s">
        <v>195</v>
      </c>
      <c r="G281" s="45" t="str">
        <f t="shared" si="12"/>
        <v>啓林館</v>
      </c>
      <c r="H281" s="45">
        <f t="shared" si="13"/>
        <v>61</v>
      </c>
    </row>
    <row r="282" spans="1:8" s="60" customFormat="1">
      <c r="A282" s="45" t="s">
        <v>196</v>
      </c>
      <c r="B282" s="45">
        <v>61</v>
      </c>
      <c r="C282" s="45" t="s">
        <v>170</v>
      </c>
      <c r="D282" s="45">
        <v>706</v>
      </c>
      <c r="E282" s="45" t="str">
        <f t="shared" si="14"/>
        <v>数Ⅲ/706</v>
      </c>
      <c r="F282" s="45" t="s">
        <v>200</v>
      </c>
      <c r="G282" s="45" t="str">
        <f t="shared" si="12"/>
        <v>啓林館</v>
      </c>
      <c r="H282" s="45">
        <f t="shared" si="13"/>
        <v>61</v>
      </c>
    </row>
    <row r="283" spans="1:8" s="60" customFormat="1">
      <c r="A283" s="45" t="s">
        <v>196</v>
      </c>
      <c r="B283" s="45">
        <v>61</v>
      </c>
      <c r="C283" s="45" t="s">
        <v>170</v>
      </c>
      <c r="D283" s="45">
        <v>707</v>
      </c>
      <c r="E283" s="45" t="str">
        <f t="shared" si="14"/>
        <v>数Ⅲ/707</v>
      </c>
      <c r="F283" s="45" t="s">
        <v>201</v>
      </c>
      <c r="G283" s="45" t="str">
        <f t="shared" si="12"/>
        <v>啓林館</v>
      </c>
      <c r="H283" s="45">
        <f t="shared" si="13"/>
        <v>61</v>
      </c>
    </row>
    <row r="284" spans="1:8" s="60" customFormat="1">
      <c r="A284" s="45" t="s">
        <v>196</v>
      </c>
      <c r="B284" s="45">
        <v>104</v>
      </c>
      <c r="C284" s="45" t="s">
        <v>33</v>
      </c>
      <c r="D284" s="45">
        <v>708</v>
      </c>
      <c r="E284" s="45" t="str">
        <f t="shared" si="14"/>
        <v>数Ⅲ/708</v>
      </c>
      <c r="F284" s="45" t="s">
        <v>195</v>
      </c>
      <c r="G284" s="45" t="str">
        <f t="shared" si="12"/>
        <v>数研</v>
      </c>
      <c r="H284" s="45">
        <f t="shared" si="13"/>
        <v>104</v>
      </c>
    </row>
    <row r="285" spans="1:8">
      <c r="A285" s="45" t="s">
        <v>196</v>
      </c>
      <c r="B285" s="45">
        <v>104</v>
      </c>
      <c r="C285" s="45" t="s">
        <v>33</v>
      </c>
      <c r="D285" s="45">
        <v>709</v>
      </c>
      <c r="E285" s="45" t="str">
        <f t="shared" si="14"/>
        <v>数Ⅲ/709</v>
      </c>
      <c r="F285" s="45" t="s">
        <v>202</v>
      </c>
      <c r="G285" s="45" t="str">
        <f t="shared" si="12"/>
        <v>数研</v>
      </c>
      <c r="H285" s="45">
        <f t="shared" si="13"/>
        <v>104</v>
      </c>
    </row>
    <row r="286" spans="1:8">
      <c r="A286" s="45" t="s">
        <v>196</v>
      </c>
      <c r="B286" s="45">
        <v>104</v>
      </c>
      <c r="C286" s="45" t="s">
        <v>33</v>
      </c>
      <c r="D286" s="45">
        <v>710</v>
      </c>
      <c r="E286" s="45" t="str">
        <f t="shared" si="14"/>
        <v>数Ⅲ/710</v>
      </c>
      <c r="F286" s="45" t="s">
        <v>203</v>
      </c>
      <c r="G286" s="45" t="str">
        <f t="shared" si="12"/>
        <v>数研</v>
      </c>
      <c r="H286" s="45">
        <f t="shared" si="13"/>
        <v>104</v>
      </c>
    </row>
    <row r="287" spans="1:8">
      <c r="A287" s="45" t="s">
        <v>196</v>
      </c>
      <c r="B287" s="45">
        <v>104</v>
      </c>
      <c r="C287" s="45" t="s">
        <v>33</v>
      </c>
      <c r="D287" s="45">
        <v>711</v>
      </c>
      <c r="E287" s="45" t="str">
        <f t="shared" si="14"/>
        <v>数Ⅲ/711</v>
      </c>
      <c r="F287" s="45" t="s">
        <v>204</v>
      </c>
      <c r="G287" s="45" t="str">
        <f t="shared" si="12"/>
        <v>数研</v>
      </c>
      <c r="H287" s="45">
        <f t="shared" si="13"/>
        <v>104</v>
      </c>
    </row>
    <row r="288" spans="1:8">
      <c r="A288" s="45" t="s">
        <v>196</v>
      </c>
      <c r="B288" s="45">
        <v>104</v>
      </c>
      <c r="C288" s="45" t="s">
        <v>33</v>
      </c>
      <c r="D288" s="45">
        <v>712</v>
      </c>
      <c r="E288" s="45" t="str">
        <f t="shared" si="14"/>
        <v>数Ⅲ/712</v>
      </c>
      <c r="F288" s="45" t="s">
        <v>205</v>
      </c>
      <c r="G288" s="45" t="str">
        <f t="shared" si="12"/>
        <v>数研</v>
      </c>
      <c r="H288" s="45">
        <f t="shared" si="13"/>
        <v>104</v>
      </c>
    </row>
    <row r="289" spans="1:8">
      <c r="A289" s="45" t="s">
        <v>196</v>
      </c>
      <c r="B289" s="45">
        <v>183</v>
      </c>
      <c r="C289" s="45" t="s">
        <v>37</v>
      </c>
      <c r="D289" s="45">
        <v>715</v>
      </c>
      <c r="E289" s="45" t="str">
        <f t="shared" si="14"/>
        <v>数Ⅲ/715</v>
      </c>
      <c r="F289" s="45" t="s">
        <v>200</v>
      </c>
      <c r="G289" s="45" t="str">
        <f t="shared" si="12"/>
        <v>第一</v>
      </c>
      <c r="H289" s="45">
        <f t="shared" si="13"/>
        <v>183</v>
      </c>
    </row>
    <row r="290" spans="1:8" s="60" customFormat="1">
      <c r="A290" s="45" t="s">
        <v>207</v>
      </c>
      <c r="B290" s="45">
        <v>2</v>
      </c>
      <c r="C290" s="45" t="s">
        <v>24</v>
      </c>
      <c r="D290" s="45" t="s">
        <v>981</v>
      </c>
      <c r="E290" s="45" t="str">
        <f t="shared" si="14"/>
        <v>数Ａ/002-901</v>
      </c>
      <c r="F290" s="45" t="s">
        <v>1112</v>
      </c>
      <c r="G290" s="45" t="str">
        <f t="shared" si="12"/>
        <v>東書</v>
      </c>
      <c r="H290" s="45">
        <f t="shared" si="13"/>
        <v>2</v>
      </c>
    </row>
    <row r="291" spans="1:8" s="60" customFormat="1">
      <c r="A291" s="45" t="s">
        <v>207</v>
      </c>
      <c r="B291" s="45">
        <v>2</v>
      </c>
      <c r="C291" s="45" t="s">
        <v>24</v>
      </c>
      <c r="D291" s="45" t="s">
        <v>982</v>
      </c>
      <c r="E291" s="45" t="str">
        <f t="shared" si="14"/>
        <v>数Ａ/002-902</v>
      </c>
      <c r="F291" s="45" t="s">
        <v>1113</v>
      </c>
      <c r="G291" s="45" t="str">
        <f t="shared" si="12"/>
        <v>東書</v>
      </c>
      <c r="H291" s="45">
        <f t="shared" si="13"/>
        <v>2</v>
      </c>
    </row>
    <row r="292" spans="1:8" s="60" customFormat="1">
      <c r="A292" s="45" t="s">
        <v>207</v>
      </c>
      <c r="B292" s="45">
        <v>2</v>
      </c>
      <c r="C292" s="45" t="s">
        <v>24</v>
      </c>
      <c r="D292" s="45" t="s">
        <v>994</v>
      </c>
      <c r="E292" s="45" t="str">
        <f t="shared" si="14"/>
        <v>数Ａ/002-903</v>
      </c>
      <c r="F292" s="45" t="s">
        <v>1114</v>
      </c>
      <c r="G292" s="45" t="str">
        <f t="shared" si="12"/>
        <v>東書</v>
      </c>
      <c r="H292" s="45">
        <f t="shared" si="13"/>
        <v>2</v>
      </c>
    </row>
    <row r="293" spans="1:8" s="60" customFormat="1">
      <c r="A293" s="45" t="s">
        <v>207</v>
      </c>
      <c r="B293" s="45">
        <v>2</v>
      </c>
      <c r="C293" s="45" t="s">
        <v>24</v>
      </c>
      <c r="D293" s="45" t="s">
        <v>995</v>
      </c>
      <c r="E293" s="45" t="str">
        <f t="shared" si="14"/>
        <v>数Ａ/002-904</v>
      </c>
      <c r="F293" s="45" t="s">
        <v>1115</v>
      </c>
      <c r="G293" s="45" t="str">
        <f t="shared" si="12"/>
        <v>東書</v>
      </c>
      <c r="H293" s="45">
        <f t="shared" si="13"/>
        <v>2</v>
      </c>
    </row>
    <row r="294" spans="1:8" s="60" customFormat="1">
      <c r="A294" s="45" t="s">
        <v>207</v>
      </c>
      <c r="B294" s="45">
        <v>2</v>
      </c>
      <c r="C294" s="45" t="s">
        <v>24</v>
      </c>
      <c r="D294" s="45" t="s">
        <v>996</v>
      </c>
      <c r="E294" s="45" t="str">
        <f t="shared" si="14"/>
        <v>数Ａ/002-905</v>
      </c>
      <c r="F294" s="45" t="s">
        <v>1116</v>
      </c>
      <c r="G294" s="45" t="str">
        <f t="shared" si="12"/>
        <v>東書</v>
      </c>
      <c r="H294" s="45">
        <f t="shared" si="13"/>
        <v>2</v>
      </c>
    </row>
    <row r="295" spans="1:8">
      <c r="A295" s="45" t="s">
        <v>207</v>
      </c>
      <c r="B295" s="45">
        <v>2</v>
      </c>
      <c r="C295" s="45" t="s">
        <v>24</v>
      </c>
      <c r="D295" s="45" t="s">
        <v>997</v>
      </c>
      <c r="E295" s="45" t="str">
        <f t="shared" si="14"/>
        <v>数Ａ/002-906</v>
      </c>
      <c r="F295" s="45" t="s">
        <v>1117</v>
      </c>
      <c r="G295" s="45" t="str">
        <f t="shared" si="12"/>
        <v>東書</v>
      </c>
      <c r="H295" s="45">
        <f t="shared" si="13"/>
        <v>2</v>
      </c>
    </row>
    <row r="296" spans="1:8">
      <c r="A296" s="45" t="s">
        <v>207</v>
      </c>
      <c r="B296" s="45">
        <v>2</v>
      </c>
      <c r="C296" s="45" t="s">
        <v>24</v>
      </c>
      <c r="D296" s="45" t="s">
        <v>998</v>
      </c>
      <c r="E296" s="45" t="str">
        <f t="shared" si="14"/>
        <v>数Ａ/002-907</v>
      </c>
      <c r="F296" s="45" t="s">
        <v>1118</v>
      </c>
      <c r="G296" s="45" t="str">
        <f t="shared" si="12"/>
        <v>東書</v>
      </c>
      <c r="H296" s="45">
        <f t="shared" si="13"/>
        <v>2</v>
      </c>
    </row>
    <row r="297" spans="1:8">
      <c r="A297" s="45" t="s">
        <v>207</v>
      </c>
      <c r="B297" s="45">
        <v>2</v>
      </c>
      <c r="C297" s="45" t="s">
        <v>24</v>
      </c>
      <c r="D297" s="45">
        <v>701</v>
      </c>
      <c r="E297" s="45" t="str">
        <f t="shared" si="14"/>
        <v>数Ａ/701</v>
      </c>
      <c r="F297" s="45" t="s">
        <v>576</v>
      </c>
      <c r="G297" s="45" t="str">
        <f t="shared" si="12"/>
        <v>東書</v>
      </c>
      <c r="H297" s="45">
        <f t="shared" si="13"/>
        <v>2</v>
      </c>
    </row>
    <row r="298" spans="1:8">
      <c r="A298" s="45" t="s">
        <v>207</v>
      </c>
      <c r="B298" s="45">
        <v>2</v>
      </c>
      <c r="C298" s="45" t="s">
        <v>24</v>
      </c>
      <c r="D298" s="45">
        <v>702</v>
      </c>
      <c r="E298" s="45" t="str">
        <f t="shared" si="14"/>
        <v>数Ａ/702</v>
      </c>
      <c r="F298" s="45" t="s">
        <v>577</v>
      </c>
      <c r="G298" s="45" t="str">
        <f t="shared" si="12"/>
        <v>東書</v>
      </c>
      <c r="H298" s="45">
        <f t="shared" si="13"/>
        <v>2</v>
      </c>
    </row>
    <row r="299" spans="1:8">
      <c r="A299" s="45" t="s">
        <v>207</v>
      </c>
      <c r="B299" s="45">
        <v>7</v>
      </c>
      <c r="C299" s="45" t="s">
        <v>93</v>
      </c>
      <c r="D299" s="45" t="s">
        <v>983</v>
      </c>
      <c r="E299" s="45" t="str">
        <f t="shared" si="14"/>
        <v>数Ａ/007-901</v>
      </c>
      <c r="F299" s="45" t="s">
        <v>1119</v>
      </c>
      <c r="G299" s="45" t="str">
        <f t="shared" si="12"/>
        <v>実教</v>
      </c>
      <c r="H299" s="45">
        <f t="shared" si="13"/>
        <v>7</v>
      </c>
    </row>
    <row r="300" spans="1:8">
      <c r="A300" s="45" t="s">
        <v>207</v>
      </c>
      <c r="B300" s="45">
        <v>7</v>
      </c>
      <c r="C300" s="45" t="s">
        <v>93</v>
      </c>
      <c r="D300" s="45" t="s">
        <v>988</v>
      </c>
      <c r="E300" s="45" t="str">
        <f t="shared" si="14"/>
        <v>数Ａ/007-902</v>
      </c>
      <c r="F300" s="45" t="s">
        <v>1120</v>
      </c>
      <c r="G300" s="45" t="str">
        <f t="shared" si="12"/>
        <v>実教</v>
      </c>
      <c r="H300" s="45">
        <f t="shared" si="13"/>
        <v>7</v>
      </c>
    </row>
    <row r="301" spans="1:8">
      <c r="A301" s="45" t="s">
        <v>207</v>
      </c>
      <c r="B301" s="45">
        <v>7</v>
      </c>
      <c r="C301" s="45" t="s">
        <v>93</v>
      </c>
      <c r="D301" s="45" t="s">
        <v>999</v>
      </c>
      <c r="E301" s="45" t="str">
        <f t="shared" si="14"/>
        <v>数Ａ/007-903</v>
      </c>
      <c r="F301" s="45" t="s">
        <v>1121</v>
      </c>
      <c r="G301" s="45" t="str">
        <f t="shared" si="12"/>
        <v>実教</v>
      </c>
      <c r="H301" s="45">
        <f t="shared" si="13"/>
        <v>7</v>
      </c>
    </row>
    <row r="302" spans="1:8" s="60" customFormat="1">
      <c r="A302" s="45" t="s">
        <v>207</v>
      </c>
      <c r="B302" s="45">
        <v>61</v>
      </c>
      <c r="C302" s="45" t="s">
        <v>170</v>
      </c>
      <c r="D302" s="45" t="s">
        <v>1000</v>
      </c>
      <c r="E302" s="45" t="str">
        <f t="shared" si="14"/>
        <v>数Ａ/061-901</v>
      </c>
      <c r="F302" s="45" t="s">
        <v>1122</v>
      </c>
      <c r="G302" s="45" t="str">
        <f t="shared" si="12"/>
        <v>啓林館</v>
      </c>
      <c r="H302" s="45">
        <f t="shared" si="13"/>
        <v>61</v>
      </c>
    </row>
    <row r="303" spans="1:8" s="60" customFormat="1">
      <c r="A303" s="45" t="s">
        <v>207</v>
      </c>
      <c r="B303" s="45">
        <v>61</v>
      </c>
      <c r="C303" s="45" t="s">
        <v>170</v>
      </c>
      <c r="D303" s="45" t="s">
        <v>1001</v>
      </c>
      <c r="E303" s="45" t="str">
        <f t="shared" si="14"/>
        <v>数Ａ/061-902</v>
      </c>
      <c r="F303" s="45" t="s">
        <v>1123</v>
      </c>
      <c r="G303" s="45" t="str">
        <f t="shared" si="12"/>
        <v>啓林館</v>
      </c>
      <c r="H303" s="45">
        <f t="shared" si="13"/>
        <v>61</v>
      </c>
    </row>
    <row r="304" spans="1:8" s="60" customFormat="1">
      <c r="A304" s="45" t="s">
        <v>207</v>
      </c>
      <c r="B304" s="45">
        <v>61</v>
      </c>
      <c r="C304" s="45" t="s">
        <v>170</v>
      </c>
      <c r="D304" s="45" t="s">
        <v>1002</v>
      </c>
      <c r="E304" s="45" t="str">
        <f t="shared" si="14"/>
        <v>数Ａ/061-903</v>
      </c>
      <c r="F304" s="45" t="s">
        <v>1124</v>
      </c>
      <c r="G304" s="45" t="str">
        <f t="shared" si="12"/>
        <v>啓林館</v>
      </c>
      <c r="H304" s="45">
        <f t="shared" si="13"/>
        <v>61</v>
      </c>
    </row>
    <row r="305" spans="1:8" s="60" customFormat="1">
      <c r="A305" s="45" t="s">
        <v>207</v>
      </c>
      <c r="B305" s="45">
        <v>61</v>
      </c>
      <c r="C305" s="45" t="s">
        <v>170</v>
      </c>
      <c r="D305" s="45" t="s">
        <v>1003</v>
      </c>
      <c r="E305" s="45" t="str">
        <f t="shared" si="14"/>
        <v>数Ａ/061-904</v>
      </c>
      <c r="F305" s="45" t="s">
        <v>1125</v>
      </c>
      <c r="G305" s="45" t="str">
        <f t="shared" si="12"/>
        <v>啓林館</v>
      </c>
      <c r="H305" s="45">
        <f t="shared" si="13"/>
        <v>61</v>
      </c>
    </row>
    <row r="306" spans="1:8" s="60" customFormat="1">
      <c r="A306" s="45" t="s">
        <v>207</v>
      </c>
      <c r="B306" s="45">
        <v>61</v>
      </c>
      <c r="C306" s="45" t="s">
        <v>170</v>
      </c>
      <c r="D306" s="45">
        <v>709</v>
      </c>
      <c r="E306" s="45" t="str">
        <f t="shared" si="14"/>
        <v>数Ａ/709</v>
      </c>
      <c r="F306" s="45" t="s">
        <v>214</v>
      </c>
      <c r="G306" s="45" t="str">
        <f t="shared" si="12"/>
        <v>啓林館</v>
      </c>
      <c r="H306" s="45">
        <f t="shared" si="13"/>
        <v>61</v>
      </c>
    </row>
    <row r="307" spans="1:8" s="60" customFormat="1">
      <c r="A307" s="45" t="s">
        <v>207</v>
      </c>
      <c r="B307" s="45">
        <v>61</v>
      </c>
      <c r="C307" s="45" t="s">
        <v>170</v>
      </c>
      <c r="D307" s="45">
        <v>710</v>
      </c>
      <c r="E307" s="45" t="str">
        <f t="shared" si="14"/>
        <v>数Ａ/710</v>
      </c>
      <c r="F307" s="45" t="s">
        <v>212</v>
      </c>
      <c r="G307" s="45" t="str">
        <f t="shared" si="12"/>
        <v>啓林館</v>
      </c>
      <c r="H307" s="45">
        <f t="shared" si="13"/>
        <v>61</v>
      </c>
    </row>
    <row r="308" spans="1:8">
      <c r="A308" s="45" t="s">
        <v>207</v>
      </c>
      <c r="B308" s="45">
        <v>61</v>
      </c>
      <c r="C308" s="45" t="s">
        <v>170</v>
      </c>
      <c r="D308" s="45">
        <v>711</v>
      </c>
      <c r="E308" s="45" t="str">
        <f t="shared" si="14"/>
        <v>数Ａ/711</v>
      </c>
      <c r="F308" s="45" t="s">
        <v>215</v>
      </c>
      <c r="G308" s="45" t="str">
        <f t="shared" si="12"/>
        <v>啓林館</v>
      </c>
      <c r="H308" s="45">
        <f t="shared" si="13"/>
        <v>61</v>
      </c>
    </row>
    <row r="309" spans="1:8">
      <c r="A309" s="45" t="s">
        <v>207</v>
      </c>
      <c r="B309" s="45">
        <v>104</v>
      </c>
      <c r="C309" s="45" t="s">
        <v>33</v>
      </c>
      <c r="D309" s="45" t="s">
        <v>970</v>
      </c>
      <c r="E309" s="45" t="str">
        <f t="shared" si="14"/>
        <v>数Ａ/104-901</v>
      </c>
      <c r="F309" s="45" t="s">
        <v>1126</v>
      </c>
      <c r="G309" s="45" t="str">
        <f t="shared" si="12"/>
        <v>数研</v>
      </c>
      <c r="H309" s="45">
        <f t="shared" si="13"/>
        <v>104</v>
      </c>
    </row>
    <row r="310" spans="1:8">
      <c r="A310" s="45" t="s">
        <v>207</v>
      </c>
      <c r="B310" s="45">
        <v>104</v>
      </c>
      <c r="C310" s="45" t="s">
        <v>33</v>
      </c>
      <c r="D310" s="45" t="s">
        <v>971</v>
      </c>
      <c r="E310" s="45" t="str">
        <f t="shared" si="14"/>
        <v>数Ａ/104-902</v>
      </c>
      <c r="F310" s="45" t="s">
        <v>1127</v>
      </c>
      <c r="G310" s="45" t="str">
        <f t="shared" si="12"/>
        <v>数研</v>
      </c>
      <c r="H310" s="45">
        <f t="shared" si="13"/>
        <v>104</v>
      </c>
    </row>
    <row r="311" spans="1:8">
      <c r="A311" s="45" t="s">
        <v>207</v>
      </c>
      <c r="B311" s="45">
        <v>104</v>
      </c>
      <c r="C311" s="45" t="s">
        <v>33</v>
      </c>
      <c r="D311" s="45" t="s">
        <v>972</v>
      </c>
      <c r="E311" s="45" t="str">
        <f t="shared" si="14"/>
        <v>数Ａ/104-903</v>
      </c>
      <c r="F311" s="45" t="s">
        <v>1128</v>
      </c>
      <c r="G311" s="45" t="str">
        <f t="shared" si="12"/>
        <v>数研</v>
      </c>
      <c r="H311" s="45">
        <f t="shared" si="13"/>
        <v>104</v>
      </c>
    </row>
    <row r="312" spans="1:8">
      <c r="A312" s="45" t="s">
        <v>207</v>
      </c>
      <c r="B312" s="45">
        <v>104</v>
      </c>
      <c r="C312" s="45" t="s">
        <v>33</v>
      </c>
      <c r="D312" s="45" t="s">
        <v>973</v>
      </c>
      <c r="E312" s="45" t="str">
        <f t="shared" si="14"/>
        <v>数Ａ/104-904</v>
      </c>
      <c r="F312" s="45" t="s">
        <v>1129</v>
      </c>
      <c r="G312" s="45" t="str">
        <f t="shared" si="12"/>
        <v>数研</v>
      </c>
      <c r="H312" s="45">
        <f t="shared" si="13"/>
        <v>104</v>
      </c>
    </row>
    <row r="313" spans="1:8">
      <c r="A313" s="45" t="s">
        <v>207</v>
      </c>
      <c r="B313" s="45">
        <v>104</v>
      </c>
      <c r="C313" s="45" t="s">
        <v>33</v>
      </c>
      <c r="D313" s="45" t="s">
        <v>1004</v>
      </c>
      <c r="E313" s="45" t="str">
        <f t="shared" si="14"/>
        <v>数Ａ/104-905</v>
      </c>
      <c r="F313" s="45" t="s">
        <v>1130</v>
      </c>
      <c r="G313" s="45" t="str">
        <f t="shared" si="12"/>
        <v>数研</v>
      </c>
      <c r="H313" s="45">
        <f t="shared" si="13"/>
        <v>104</v>
      </c>
    </row>
    <row r="314" spans="1:8">
      <c r="A314" s="45" t="s">
        <v>207</v>
      </c>
      <c r="B314" s="45">
        <v>104</v>
      </c>
      <c r="C314" s="45" t="s">
        <v>33</v>
      </c>
      <c r="D314" s="45" t="s">
        <v>1005</v>
      </c>
      <c r="E314" s="45" t="str">
        <f t="shared" si="14"/>
        <v>数Ａ/104-906</v>
      </c>
      <c r="F314" s="45" t="s">
        <v>1131</v>
      </c>
      <c r="G314" s="45" t="str">
        <f t="shared" si="12"/>
        <v>数研</v>
      </c>
      <c r="H314" s="45">
        <f t="shared" si="13"/>
        <v>104</v>
      </c>
    </row>
    <row r="315" spans="1:8">
      <c r="A315" s="45" t="s">
        <v>207</v>
      </c>
      <c r="B315" s="45">
        <v>104</v>
      </c>
      <c r="C315" s="45" t="s">
        <v>33</v>
      </c>
      <c r="D315" s="45">
        <v>712</v>
      </c>
      <c r="E315" s="45" t="str">
        <f t="shared" si="14"/>
        <v>数Ａ/712</v>
      </c>
      <c r="F315" s="45" t="s">
        <v>214</v>
      </c>
      <c r="G315" s="45" t="str">
        <f t="shared" si="12"/>
        <v>数研</v>
      </c>
      <c r="H315" s="45">
        <f t="shared" si="13"/>
        <v>104</v>
      </c>
    </row>
    <row r="316" spans="1:8">
      <c r="A316" s="45" t="s">
        <v>207</v>
      </c>
      <c r="B316" s="45">
        <v>104</v>
      </c>
      <c r="C316" s="45" t="s">
        <v>33</v>
      </c>
      <c r="D316" s="45">
        <v>713</v>
      </c>
      <c r="E316" s="45" t="str">
        <f t="shared" si="14"/>
        <v>数Ａ/713</v>
      </c>
      <c r="F316" s="45" t="s">
        <v>216</v>
      </c>
      <c r="G316" s="45" t="str">
        <f t="shared" si="12"/>
        <v>数研</v>
      </c>
      <c r="H316" s="45">
        <f t="shared" si="13"/>
        <v>104</v>
      </c>
    </row>
    <row r="317" spans="1:8">
      <c r="A317" s="45" t="s">
        <v>207</v>
      </c>
      <c r="B317" s="45">
        <v>104</v>
      </c>
      <c r="C317" s="45" t="s">
        <v>33</v>
      </c>
      <c r="D317" s="45">
        <v>714</v>
      </c>
      <c r="E317" s="45" t="str">
        <f t="shared" si="14"/>
        <v>数Ａ/714</v>
      </c>
      <c r="F317" s="45" t="s">
        <v>217</v>
      </c>
      <c r="G317" s="45" t="str">
        <f t="shared" si="12"/>
        <v>数研</v>
      </c>
      <c r="H317" s="45">
        <f t="shared" si="13"/>
        <v>104</v>
      </c>
    </row>
    <row r="318" spans="1:8">
      <c r="A318" s="45" t="s">
        <v>207</v>
      </c>
      <c r="B318" s="45">
        <v>104</v>
      </c>
      <c r="C318" s="45" t="s">
        <v>33</v>
      </c>
      <c r="D318" s="45">
        <v>715</v>
      </c>
      <c r="E318" s="45" t="str">
        <f t="shared" si="14"/>
        <v>数Ａ/715</v>
      </c>
      <c r="F318" s="45" t="s">
        <v>218</v>
      </c>
      <c r="G318" s="45" t="str">
        <f t="shared" si="12"/>
        <v>数研</v>
      </c>
      <c r="H318" s="45">
        <f t="shared" si="13"/>
        <v>104</v>
      </c>
    </row>
    <row r="319" spans="1:8">
      <c r="A319" s="45" t="s">
        <v>207</v>
      </c>
      <c r="B319" s="45">
        <v>104</v>
      </c>
      <c r="C319" s="45" t="s">
        <v>33</v>
      </c>
      <c r="D319" s="45">
        <v>716</v>
      </c>
      <c r="E319" s="45" t="str">
        <f t="shared" si="14"/>
        <v>数Ａ/716</v>
      </c>
      <c r="F319" s="45" t="s">
        <v>219</v>
      </c>
      <c r="G319" s="45" t="str">
        <f t="shared" si="12"/>
        <v>数研</v>
      </c>
      <c r="H319" s="45">
        <f t="shared" si="13"/>
        <v>104</v>
      </c>
    </row>
    <row r="320" spans="1:8">
      <c r="A320" s="45" t="s">
        <v>207</v>
      </c>
      <c r="B320" s="45">
        <v>104</v>
      </c>
      <c r="C320" s="45" t="s">
        <v>33</v>
      </c>
      <c r="D320" s="45">
        <v>717</v>
      </c>
      <c r="E320" s="45" t="str">
        <f t="shared" si="14"/>
        <v>数Ａ/717</v>
      </c>
      <c r="F320" s="45" t="s">
        <v>220</v>
      </c>
      <c r="G320" s="45" t="str">
        <f t="shared" si="12"/>
        <v>数研</v>
      </c>
      <c r="H320" s="45">
        <f t="shared" si="13"/>
        <v>104</v>
      </c>
    </row>
    <row r="321" spans="1:8">
      <c r="A321" s="45" t="s">
        <v>207</v>
      </c>
      <c r="B321" s="45">
        <v>183</v>
      </c>
      <c r="C321" s="45" t="s">
        <v>37</v>
      </c>
      <c r="D321" s="45" t="s">
        <v>977</v>
      </c>
      <c r="E321" s="45" t="str">
        <f t="shared" si="14"/>
        <v>数Ａ/183-901</v>
      </c>
      <c r="F321" s="45" t="s">
        <v>1132</v>
      </c>
      <c r="G321" s="45" t="str">
        <f t="shared" ref="G321:G384" si="15">C321</f>
        <v>第一</v>
      </c>
      <c r="H321" s="45">
        <f t="shared" ref="H321:H384" si="16">B321</f>
        <v>183</v>
      </c>
    </row>
    <row r="322" spans="1:8">
      <c r="A322" s="45" t="s">
        <v>207</v>
      </c>
      <c r="B322" s="45">
        <v>183</v>
      </c>
      <c r="C322" s="45" t="s">
        <v>37</v>
      </c>
      <c r="D322" s="45">
        <v>718</v>
      </c>
      <c r="E322" s="45" t="str">
        <f t="shared" ref="E322:E385" si="17">A322&amp;"/"&amp;D322</f>
        <v>数Ａ/718</v>
      </c>
      <c r="F322" s="45" t="s">
        <v>221</v>
      </c>
      <c r="G322" s="45" t="str">
        <f t="shared" si="15"/>
        <v>第一</v>
      </c>
      <c r="H322" s="45">
        <f t="shared" si="16"/>
        <v>183</v>
      </c>
    </row>
    <row r="323" spans="1:8">
      <c r="A323" s="45" t="s">
        <v>207</v>
      </c>
      <c r="B323" s="45">
        <v>183</v>
      </c>
      <c r="C323" s="45" t="s">
        <v>37</v>
      </c>
      <c r="D323" s="45">
        <v>719</v>
      </c>
      <c r="E323" s="45" t="str">
        <f t="shared" si="17"/>
        <v>数Ａ/719</v>
      </c>
      <c r="F323" s="45" t="s">
        <v>222</v>
      </c>
      <c r="G323" s="45" t="str">
        <f t="shared" si="15"/>
        <v>第一</v>
      </c>
      <c r="H323" s="45">
        <f t="shared" si="16"/>
        <v>183</v>
      </c>
    </row>
    <row r="324" spans="1:8">
      <c r="A324" s="59" t="s">
        <v>207</v>
      </c>
      <c r="B324" s="59">
        <v>2</v>
      </c>
      <c r="C324" s="59" t="s">
        <v>24</v>
      </c>
      <c r="D324" s="59">
        <v>703</v>
      </c>
      <c r="E324" s="59" t="str">
        <f t="shared" si="17"/>
        <v>数Ａ/703</v>
      </c>
      <c r="F324" s="59" t="s">
        <v>208</v>
      </c>
      <c r="G324" s="59" t="str">
        <f t="shared" si="15"/>
        <v>東書</v>
      </c>
      <c r="H324" s="59">
        <f t="shared" si="16"/>
        <v>2</v>
      </c>
    </row>
    <row r="325" spans="1:8">
      <c r="A325" s="59" t="s">
        <v>207</v>
      </c>
      <c r="B325" s="59">
        <v>2</v>
      </c>
      <c r="C325" s="59" t="s">
        <v>24</v>
      </c>
      <c r="D325" s="59">
        <v>704</v>
      </c>
      <c r="E325" s="59" t="str">
        <f t="shared" si="17"/>
        <v>数Ａ/704</v>
      </c>
      <c r="F325" s="59" t="s">
        <v>209</v>
      </c>
      <c r="G325" s="59" t="str">
        <f t="shared" si="15"/>
        <v>東書</v>
      </c>
      <c r="H325" s="59">
        <f t="shared" si="16"/>
        <v>2</v>
      </c>
    </row>
    <row r="326" spans="1:8">
      <c r="A326" s="59" t="s">
        <v>207</v>
      </c>
      <c r="B326" s="59">
        <v>2</v>
      </c>
      <c r="C326" s="59" t="s">
        <v>24</v>
      </c>
      <c r="D326" s="59">
        <v>705</v>
      </c>
      <c r="E326" s="59" t="str">
        <f t="shared" si="17"/>
        <v>数Ａ/705</v>
      </c>
      <c r="F326" s="59" t="s">
        <v>210</v>
      </c>
      <c r="G326" s="59" t="str">
        <f t="shared" si="15"/>
        <v>東書</v>
      </c>
      <c r="H326" s="59">
        <f t="shared" si="16"/>
        <v>2</v>
      </c>
    </row>
    <row r="327" spans="1:8">
      <c r="A327" s="59" t="s">
        <v>207</v>
      </c>
      <c r="B327" s="59">
        <v>7</v>
      </c>
      <c r="C327" s="59" t="s">
        <v>93</v>
      </c>
      <c r="D327" s="59">
        <v>706</v>
      </c>
      <c r="E327" s="59" t="str">
        <f t="shared" si="17"/>
        <v>数Ａ/706</v>
      </c>
      <c r="F327" s="59" t="s">
        <v>211</v>
      </c>
      <c r="G327" s="59" t="str">
        <f t="shared" si="15"/>
        <v>実教</v>
      </c>
      <c r="H327" s="59">
        <f t="shared" si="16"/>
        <v>7</v>
      </c>
    </row>
    <row r="328" spans="1:8">
      <c r="A328" s="59" t="s">
        <v>207</v>
      </c>
      <c r="B328" s="59">
        <v>7</v>
      </c>
      <c r="C328" s="59" t="s">
        <v>93</v>
      </c>
      <c r="D328" s="59">
        <v>707</v>
      </c>
      <c r="E328" s="59" t="str">
        <f t="shared" si="17"/>
        <v>数Ａ/707</v>
      </c>
      <c r="F328" s="59" t="s">
        <v>212</v>
      </c>
      <c r="G328" s="59" t="str">
        <f t="shared" si="15"/>
        <v>実教</v>
      </c>
      <c r="H328" s="59">
        <f t="shared" si="16"/>
        <v>7</v>
      </c>
    </row>
    <row r="329" spans="1:8">
      <c r="A329" s="59" t="s">
        <v>207</v>
      </c>
      <c r="B329" s="59">
        <v>7</v>
      </c>
      <c r="C329" s="59" t="s">
        <v>93</v>
      </c>
      <c r="D329" s="59">
        <v>708</v>
      </c>
      <c r="E329" s="59" t="str">
        <f t="shared" si="17"/>
        <v>数Ａ/708</v>
      </c>
      <c r="F329" s="59" t="s">
        <v>213</v>
      </c>
      <c r="G329" s="59" t="str">
        <f t="shared" si="15"/>
        <v>実教</v>
      </c>
      <c r="H329" s="59">
        <f t="shared" si="16"/>
        <v>7</v>
      </c>
    </row>
    <row r="330" spans="1:8">
      <c r="A330" s="45" t="s">
        <v>224</v>
      </c>
      <c r="B330" s="45">
        <v>2</v>
      </c>
      <c r="C330" s="45" t="s">
        <v>24</v>
      </c>
      <c r="D330" s="45">
        <v>701</v>
      </c>
      <c r="E330" s="45" t="str">
        <f t="shared" si="17"/>
        <v>数Ｂ/701</v>
      </c>
      <c r="F330" s="45" t="s">
        <v>225</v>
      </c>
      <c r="G330" s="45" t="str">
        <f t="shared" si="15"/>
        <v>東書</v>
      </c>
      <c r="H330" s="45">
        <f t="shared" si="16"/>
        <v>2</v>
      </c>
    </row>
    <row r="331" spans="1:8">
      <c r="A331" s="45" t="s">
        <v>224</v>
      </c>
      <c r="B331" s="45">
        <v>2</v>
      </c>
      <c r="C331" s="45" t="s">
        <v>24</v>
      </c>
      <c r="D331" s="45">
        <v>702</v>
      </c>
      <c r="E331" s="45" t="str">
        <f t="shared" si="17"/>
        <v>数Ｂ/702</v>
      </c>
      <c r="F331" s="45" t="s">
        <v>226</v>
      </c>
      <c r="G331" s="45" t="str">
        <f t="shared" si="15"/>
        <v>東書</v>
      </c>
      <c r="H331" s="45">
        <f t="shared" si="16"/>
        <v>2</v>
      </c>
    </row>
    <row r="332" spans="1:8">
      <c r="A332" s="45" t="s">
        <v>224</v>
      </c>
      <c r="B332" s="45">
        <v>2</v>
      </c>
      <c r="C332" s="45" t="s">
        <v>24</v>
      </c>
      <c r="D332" s="45">
        <v>703</v>
      </c>
      <c r="E332" s="45" t="str">
        <f t="shared" si="17"/>
        <v>数Ｂ/703</v>
      </c>
      <c r="F332" s="45" t="s">
        <v>227</v>
      </c>
      <c r="G332" s="45" t="str">
        <f t="shared" si="15"/>
        <v>東書</v>
      </c>
      <c r="H332" s="45">
        <f t="shared" si="16"/>
        <v>2</v>
      </c>
    </row>
    <row r="333" spans="1:8">
      <c r="A333" s="45" t="s">
        <v>224</v>
      </c>
      <c r="B333" s="45">
        <v>7</v>
      </c>
      <c r="C333" s="45" t="s">
        <v>93</v>
      </c>
      <c r="D333" s="45">
        <v>704</v>
      </c>
      <c r="E333" s="45" t="str">
        <f t="shared" si="17"/>
        <v>数Ｂ/704</v>
      </c>
      <c r="F333" s="45" t="s">
        <v>228</v>
      </c>
      <c r="G333" s="45" t="str">
        <f t="shared" si="15"/>
        <v>実教</v>
      </c>
      <c r="H333" s="45">
        <f t="shared" si="16"/>
        <v>7</v>
      </c>
    </row>
    <row r="334" spans="1:8">
      <c r="A334" s="45" t="s">
        <v>224</v>
      </c>
      <c r="B334" s="45">
        <v>7</v>
      </c>
      <c r="C334" s="45" t="s">
        <v>93</v>
      </c>
      <c r="D334" s="45">
        <v>705</v>
      </c>
      <c r="E334" s="45" t="str">
        <f t="shared" si="17"/>
        <v>数Ｂ/705</v>
      </c>
      <c r="F334" s="45" t="s">
        <v>229</v>
      </c>
      <c r="G334" s="45" t="str">
        <f t="shared" si="15"/>
        <v>実教</v>
      </c>
      <c r="H334" s="45">
        <f t="shared" si="16"/>
        <v>7</v>
      </c>
    </row>
    <row r="335" spans="1:8">
      <c r="A335" s="45" t="s">
        <v>224</v>
      </c>
      <c r="B335" s="45">
        <v>7</v>
      </c>
      <c r="C335" s="45" t="s">
        <v>93</v>
      </c>
      <c r="D335" s="45">
        <v>706</v>
      </c>
      <c r="E335" s="45" t="str">
        <f t="shared" si="17"/>
        <v>数Ｂ/706</v>
      </c>
      <c r="F335" s="45" t="s">
        <v>230</v>
      </c>
      <c r="G335" s="45" t="str">
        <f t="shared" si="15"/>
        <v>実教</v>
      </c>
      <c r="H335" s="45">
        <f t="shared" si="16"/>
        <v>7</v>
      </c>
    </row>
    <row r="336" spans="1:8">
      <c r="A336" s="45" t="s">
        <v>224</v>
      </c>
      <c r="B336" s="45">
        <v>61</v>
      </c>
      <c r="C336" s="45" t="s">
        <v>170</v>
      </c>
      <c r="D336" s="45">
        <v>707</v>
      </c>
      <c r="E336" s="45" t="str">
        <f t="shared" si="17"/>
        <v>数Ｂ/707</v>
      </c>
      <c r="F336" s="45" t="s">
        <v>231</v>
      </c>
      <c r="G336" s="45" t="str">
        <f t="shared" si="15"/>
        <v>啓林館</v>
      </c>
      <c r="H336" s="45">
        <f t="shared" si="16"/>
        <v>61</v>
      </c>
    </row>
    <row r="337" spans="1:8">
      <c r="A337" s="45" t="s">
        <v>224</v>
      </c>
      <c r="B337" s="45">
        <v>61</v>
      </c>
      <c r="C337" s="45" t="s">
        <v>170</v>
      </c>
      <c r="D337" s="45">
        <v>708</v>
      </c>
      <c r="E337" s="45" t="str">
        <f t="shared" si="17"/>
        <v>数Ｂ/708</v>
      </c>
      <c r="F337" s="45" t="s">
        <v>229</v>
      </c>
      <c r="G337" s="45" t="str">
        <f t="shared" si="15"/>
        <v>啓林館</v>
      </c>
      <c r="H337" s="45">
        <f t="shared" si="16"/>
        <v>61</v>
      </c>
    </row>
    <row r="338" spans="1:8">
      <c r="A338" s="45" t="s">
        <v>224</v>
      </c>
      <c r="B338" s="45">
        <v>61</v>
      </c>
      <c r="C338" s="45" t="s">
        <v>170</v>
      </c>
      <c r="D338" s="45">
        <v>709</v>
      </c>
      <c r="E338" s="45" t="str">
        <f t="shared" si="17"/>
        <v>数Ｂ/709</v>
      </c>
      <c r="F338" s="45" t="s">
        <v>232</v>
      </c>
      <c r="G338" s="45" t="str">
        <f t="shared" si="15"/>
        <v>啓林館</v>
      </c>
      <c r="H338" s="45">
        <f t="shared" si="16"/>
        <v>61</v>
      </c>
    </row>
    <row r="339" spans="1:8">
      <c r="A339" s="45" t="s">
        <v>224</v>
      </c>
      <c r="B339" s="45">
        <v>104</v>
      </c>
      <c r="C339" s="45" t="s">
        <v>33</v>
      </c>
      <c r="D339" s="45">
        <v>710</v>
      </c>
      <c r="E339" s="45" t="str">
        <f t="shared" si="17"/>
        <v>数Ｂ/710</v>
      </c>
      <c r="F339" s="45" t="s">
        <v>231</v>
      </c>
      <c r="G339" s="45" t="str">
        <f t="shared" si="15"/>
        <v>数研</v>
      </c>
      <c r="H339" s="45">
        <f t="shared" si="16"/>
        <v>104</v>
      </c>
    </row>
    <row r="340" spans="1:8">
      <c r="A340" s="45" t="s">
        <v>224</v>
      </c>
      <c r="B340" s="45">
        <v>104</v>
      </c>
      <c r="C340" s="45" t="s">
        <v>33</v>
      </c>
      <c r="D340" s="45">
        <v>711</v>
      </c>
      <c r="E340" s="45" t="str">
        <f t="shared" si="17"/>
        <v>数Ｂ/711</v>
      </c>
      <c r="F340" s="45" t="s">
        <v>233</v>
      </c>
      <c r="G340" s="45" t="str">
        <f t="shared" si="15"/>
        <v>数研</v>
      </c>
      <c r="H340" s="45">
        <f t="shared" si="16"/>
        <v>104</v>
      </c>
    </row>
    <row r="341" spans="1:8">
      <c r="A341" s="45" t="s">
        <v>224</v>
      </c>
      <c r="B341" s="45">
        <v>104</v>
      </c>
      <c r="C341" s="45" t="s">
        <v>33</v>
      </c>
      <c r="D341" s="45">
        <v>712</v>
      </c>
      <c r="E341" s="45" t="str">
        <f t="shared" si="17"/>
        <v>数Ｂ/712</v>
      </c>
      <c r="F341" s="45" t="s">
        <v>234</v>
      </c>
      <c r="G341" s="45" t="str">
        <f t="shared" si="15"/>
        <v>数研</v>
      </c>
      <c r="H341" s="45">
        <f t="shared" si="16"/>
        <v>104</v>
      </c>
    </row>
    <row r="342" spans="1:8" s="60" customFormat="1">
      <c r="A342" s="45" t="s">
        <v>224</v>
      </c>
      <c r="B342" s="45">
        <v>104</v>
      </c>
      <c r="C342" s="45" t="s">
        <v>33</v>
      </c>
      <c r="D342" s="45">
        <v>713</v>
      </c>
      <c r="E342" s="45" t="str">
        <f t="shared" si="17"/>
        <v>数Ｂ/713</v>
      </c>
      <c r="F342" s="45" t="s">
        <v>235</v>
      </c>
      <c r="G342" s="45" t="str">
        <f t="shared" si="15"/>
        <v>数研</v>
      </c>
      <c r="H342" s="45">
        <f t="shared" si="16"/>
        <v>104</v>
      </c>
    </row>
    <row r="343" spans="1:8" s="60" customFormat="1">
      <c r="A343" s="45" t="s">
        <v>224</v>
      </c>
      <c r="B343" s="45">
        <v>104</v>
      </c>
      <c r="C343" s="45" t="s">
        <v>33</v>
      </c>
      <c r="D343" s="45">
        <v>714</v>
      </c>
      <c r="E343" s="45" t="str">
        <f t="shared" si="17"/>
        <v>数Ｂ/714</v>
      </c>
      <c r="F343" s="45" t="s">
        <v>236</v>
      </c>
      <c r="G343" s="45" t="str">
        <f t="shared" si="15"/>
        <v>数研</v>
      </c>
      <c r="H343" s="45">
        <f t="shared" si="16"/>
        <v>104</v>
      </c>
    </row>
    <row r="344" spans="1:8" s="60" customFormat="1">
      <c r="A344" s="45" t="s">
        <v>224</v>
      </c>
      <c r="B344" s="45">
        <v>104</v>
      </c>
      <c r="C344" s="45" t="s">
        <v>33</v>
      </c>
      <c r="D344" s="45">
        <v>715</v>
      </c>
      <c r="E344" s="45" t="str">
        <f t="shared" si="17"/>
        <v>数Ｂ/715</v>
      </c>
      <c r="F344" s="45" t="s">
        <v>237</v>
      </c>
      <c r="G344" s="45" t="str">
        <f t="shared" si="15"/>
        <v>数研</v>
      </c>
      <c r="H344" s="45">
        <f t="shared" si="16"/>
        <v>104</v>
      </c>
    </row>
    <row r="345" spans="1:8" s="60" customFormat="1">
      <c r="A345" s="45" t="s">
        <v>224</v>
      </c>
      <c r="B345" s="45">
        <v>183</v>
      </c>
      <c r="C345" s="45" t="s">
        <v>37</v>
      </c>
      <c r="D345" s="45">
        <v>716</v>
      </c>
      <c r="E345" s="45" t="str">
        <f t="shared" si="17"/>
        <v>数Ｂ/716</v>
      </c>
      <c r="F345" s="45" t="s">
        <v>238</v>
      </c>
      <c r="G345" s="45" t="str">
        <f t="shared" si="15"/>
        <v>第一</v>
      </c>
      <c r="H345" s="45">
        <f t="shared" si="16"/>
        <v>183</v>
      </c>
    </row>
    <row r="346" spans="1:8" s="60" customFormat="1">
      <c r="A346" s="45" t="s">
        <v>240</v>
      </c>
      <c r="B346" s="45">
        <v>2</v>
      </c>
      <c r="C346" s="45" t="s">
        <v>24</v>
      </c>
      <c r="D346" s="45">
        <v>701</v>
      </c>
      <c r="E346" s="45" t="str">
        <f t="shared" si="17"/>
        <v>数Ｃ/701</v>
      </c>
      <c r="F346" s="45" t="s">
        <v>241</v>
      </c>
      <c r="G346" s="45" t="str">
        <f t="shared" si="15"/>
        <v>東書</v>
      </c>
      <c r="H346" s="45">
        <f t="shared" si="16"/>
        <v>2</v>
      </c>
    </row>
    <row r="347" spans="1:8" s="60" customFormat="1">
      <c r="A347" s="45" t="s">
        <v>240</v>
      </c>
      <c r="B347" s="45">
        <v>2</v>
      </c>
      <c r="C347" s="45" t="s">
        <v>24</v>
      </c>
      <c r="D347" s="45">
        <v>702</v>
      </c>
      <c r="E347" s="45" t="str">
        <f t="shared" si="17"/>
        <v>数Ｃ/702</v>
      </c>
      <c r="F347" s="45" t="s">
        <v>242</v>
      </c>
      <c r="G347" s="45" t="str">
        <f t="shared" si="15"/>
        <v>東書</v>
      </c>
      <c r="H347" s="45">
        <f t="shared" si="16"/>
        <v>2</v>
      </c>
    </row>
    <row r="348" spans="1:8" s="60" customFormat="1">
      <c r="A348" s="45" t="s">
        <v>240</v>
      </c>
      <c r="B348" s="45">
        <v>7</v>
      </c>
      <c r="C348" s="45" t="s">
        <v>93</v>
      </c>
      <c r="D348" s="45">
        <v>703</v>
      </c>
      <c r="E348" s="45" t="str">
        <f t="shared" si="17"/>
        <v>数Ｃ/703</v>
      </c>
      <c r="F348" s="45" t="s">
        <v>243</v>
      </c>
      <c r="G348" s="45" t="str">
        <f t="shared" si="15"/>
        <v>実教</v>
      </c>
      <c r="H348" s="45">
        <f t="shared" si="16"/>
        <v>7</v>
      </c>
    </row>
    <row r="349" spans="1:8" s="60" customFormat="1">
      <c r="A349" s="45" t="s">
        <v>240</v>
      </c>
      <c r="B349" s="45">
        <v>7</v>
      </c>
      <c r="C349" s="45" t="s">
        <v>93</v>
      </c>
      <c r="D349" s="45">
        <v>704</v>
      </c>
      <c r="E349" s="45" t="str">
        <f t="shared" si="17"/>
        <v>数Ｃ/704</v>
      </c>
      <c r="F349" s="45" t="s">
        <v>244</v>
      </c>
      <c r="G349" s="45" t="str">
        <f t="shared" si="15"/>
        <v>実教</v>
      </c>
      <c r="H349" s="45">
        <f t="shared" si="16"/>
        <v>7</v>
      </c>
    </row>
    <row r="350" spans="1:8" s="60" customFormat="1">
      <c r="A350" s="45" t="s">
        <v>240</v>
      </c>
      <c r="B350" s="45">
        <v>61</v>
      </c>
      <c r="C350" s="45" t="s">
        <v>170</v>
      </c>
      <c r="D350" s="45">
        <v>705</v>
      </c>
      <c r="E350" s="45" t="str">
        <f t="shared" si="17"/>
        <v>数Ｃ/705</v>
      </c>
      <c r="F350" s="45" t="s">
        <v>245</v>
      </c>
      <c r="G350" s="45" t="str">
        <f t="shared" si="15"/>
        <v>啓林館</v>
      </c>
      <c r="H350" s="45">
        <f t="shared" si="16"/>
        <v>61</v>
      </c>
    </row>
    <row r="351" spans="1:8" s="60" customFormat="1">
      <c r="A351" s="45" t="s">
        <v>240</v>
      </c>
      <c r="B351" s="45">
        <v>61</v>
      </c>
      <c r="C351" s="45" t="s">
        <v>170</v>
      </c>
      <c r="D351" s="45">
        <v>706</v>
      </c>
      <c r="E351" s="45" t="str">
        <f t="shared" si="17"/>
        <v>数Ｃ/706</v>
      </c>
      <c r="F351" s="45" t="s">
        <v>244</v>
      </c>
      <c r="G351" s="45" t="str">
        <f t="shared" si="15"/>
        <v>啓林館</v>
      </c>
      <c r="H351" s="45">
        <f t="shared" si="16"/>
        <v>61</v>
      </c>
    </row>
    <row r="352" spans="1:8" s="60" customFormat="1">
      <c r="A352" s="45" t="s">
        <v>240</v>
      </c>
      <c r="B352" s="45">
        <v>61</v>
      </c>
      <c r="C352" s="45" t="s">
        <v>170</v>
      </c>
      <c r="D352" s="45">
        <v>707</v>
      </c>
      <c r="E352" s="45" t="str">
        <f t="shared" si="17"/>
        <v>数Ｃ/707</v>
      </c>
      <c r="F352" s="45" t="s">
        <v>246</v>
      </c>
      <c r="G352" s="45" t="str">
        <f t="shared" si="15"/>
        <v>啓林館</v>
      </c>
      <c r="H352" s="45">
        <f t="shared" si="16"/>
        <v>61</v>
      </c>
    </row>
    <row r="353" spans="1:8" s="60" customFormat="1">
      <c r="A353" s="45" t="s">
        <v>240</v>
      </c>
      <c r="B353" s="45">
        <v>104</v>
      </c>
      <c r="C353" s="45" t="s">
        <v>33</v>
      </c>
      <c r="D353" s="45">
        <v>708</v>
      </c>
      <c r="E353" s="45" t="str">
        <f t="shared" si="17"/>
        <v>数Ｃ/708</v>
      </c>
      <c r="F353" s="45" t="s">
        <v>239</v>
      </c>
      <c r="G353" s="45" t="str">
        <f t="shared" si="15"/>
        <v>数研</v>
      </c>
      <c r="H353" s="45">
        <f t="shared" si="16"/>
        <v>104</v>
      </c>
    </row>
    <row r="354" spans="1:8" s="60" customFormat="1">
      <c r="A354" s="45" t="s">
        <v>240</v>
      </c>
      <c r="B354" s="45">
        <v>104</v>
      </c>
      <c r="C354" s="45" t="s">
        <v>33</v>
      </c>
      <c r="D354" s="45">
        <v>709</v>
      </c>
      <c r="E354" s="45" t="str">
        <f t="shared" si="17"/>
        <v>数Ｃ/709</v>
      </c>
      <c r="F354" s="45" t="s">
        <v>247</v>
      </c>
      <c r="G354" s="45" t="str">
        <f t="shared" si="15"/>
        <v>数研</v>
      </c>
      <c r="H354" s="45">
        <f t="shared" si="16"/>
        <v>104</v>
      </c>
    </row>
    <row r="355" spans="1:8" s="60" customFormat="1">
      <c r="A355" s="45" t="s">
        <v>240</v>
      </c>
      <c r="B355" s="45">
        <v>104</v>
      </c>
      <c r="C355" s="45" t="s">
        <v>33</v>
      </c>
      <c r="D355" s="45">
        <v>710</v>
      </c>
      <c r="E355" s="45" t="str">
        <f t="shared" si="17"/>
        <v>数Ｃ/710</v>
      </c>
      <c r="F355" s="45" t="s">
        <v>248</v>
      </c>
      <c r="G355" s="45" t="str">
        <f t="shared" si="15"/>
        <v>数研</v>
      </c>
      <c r="H355" s="45">
        <f t="shared" si="16"/>
        <v>104</v>
      </c>
    </row>
    <row r="356" spans="1:8" s="60" customFormat="1">
      <c r="A356" s="45" t="s">
        <v>240</v>
      </c>
      <c r="B356" s="45">
        <v>104</v>
      </c>
      <c r="C356" s="45" t="s">
        <v>33</v>
      </c>
      <c r="D356" s="45">
        <v>711</v>
      </c>
      <c r="E356" s="45" t="str">
        <f t="shared" si="17"/>
        <v>数Ｃ/711</v>
      </c>
      <c r="F356" s="45" t="s">
        <v>249</v>
      </c>
      <c r="G356" s="45" t="str">
        <f t="shared" si="15"/>
        <v>数研</v>
      </c>
      <c r="H356" s="45">
        <f t="shared" si="16"/>
        <v>104</v>
      </c>
    </row>
    <row r="357" spans="1:8" s="60" customFormat="1">
      <c r="A357" s="45" t="s">
        <v>240</v>
      </c>
      <c r="B357" s="45">
        <v>104</v>
      </c>
      <c r="C357" s="45" t="s">
        <v>33</v>
      </c>
      <c r="D357" s="45">
        <v>712</v>
      </c>
      <c r="E357" s="45" t="str">
        <f t="shared" si="17"/>
        <v>数Ｃ/712</v>
      </c>
      <c r="F357" s="45" t="s">
        <v>250</v>
      </c>
      <c r="G357" s="45" t="str">
        <f t="shared" si="15"/>
        <v>数研</v>
      </c>
      <c r="H357" s="45">
        <f t="shared" si="16"/>
        <v>104</v>
      </c>
    </row>
    <row r="358" spans="1:8" s="60" customFormat="1">
      <c r="A358" s="45" t="s">
        <v>240</v>
      </c>
      <c r="B358" s="45">
        <v>183</v>
      </c>
      <c r="C358" s="45" t="s">
        <v>37</v>
      </c>
      <c r="D358" s="45">
        <v>713</v>
      </c>
      <c r="E358" s="45" t="str">
        <f t="shared" si="17"/>
        <v>数Ｃ/713</v>
      </c>
      <c r="F358" s="45" t="s">
        <v>251</v>
      </c>
      <c r="G358" s="45" t="str">
        <f t="shared" si="15"/>
        <v>第一</v>
      </c>
      <c r="H358" s="45">
        <f t="shared" si="16"/>
        <v>183</v>
      </c>
    </row>
    <row r="359" spans="1:8" s="60" customFormat="1">
      <c r="A359" s="45" t="s">
        <v>254</v>
      </c>
      <c r="B359" s="45">
        <v>2</v>
      </c>
      <c r="C359" s="45" t="s">
        <v>24</v>
      </c>
      <c r="D359" s="45" t="s">
        <v>981</v>
      </c>
      <c r="E359" s="45" t="str">
        <f t="shared" si="17"/>
        <v>科人/002-901</v>
      </c>
      <c r="F359" s="45" t="s">
        <v>1133</v>
      </c>
      <c r="G359" s="45" t="str">
        <f t="shared" si="15"/>
        <v>東書</v>
      </c>
      <c r="H359" s="45">
        <f t="shared" si="16"/>
        <v>2</v>
      </c>
    </row>
    <row r="360" spans="1:8" s="60" customFormat="1">
      <c r="A360" s="45" t="s">
        <v>254</v>
      </c>
      <c r="B360" s="45">
        <v>7</v>
      </c>
      <c r="C360" s="45" t="s">
        <v>93</v>
      </c>
      <c r="D360" s="45" t="s">
        <v>983</v>
      </c>
      <c r="E360" s="45" t="str">
        <f t="shared" si="17"/>
        <v>科人/007-901</v>
      </c>
      <c r="F360" s="45" t="s">
        <v>580</v>
      </c>
      <c r="G360" s="45" t="str">
        <f t="shared" si="15"/>
        <v>実教</v>
      </c>
      <c r="H360" s="45">
        <f t="shared" si="16"/>
        <v>7</v>
      </c>
    </row>
    <row r="361" spans="1:8">
      <c r="A361" s="45" t="s">
        <v>254</v>
      </c>
      <c r="B361" s="45">
        <v>61</v>
      </c>
      <c r="C361" s="45" t="s">
        <v>170</v>
      </c>
      <c r="D361" s="45" t="s">
        <v>1000</v>
      </c>
      <c r="E361" s="45" t="str">
        <f t="shared" si="17"/>
        <v>科人/061-901</v>
      </c>
      <c r="F361" s="45" t="s">
        <v>1134</v>
      </c>
      <c r="G361" s="45" t="str">
        <f t="shared" si="15"/>
        <v>啓林館</v>
      </c>
      <c r="H361" s="45">
        <f t="shared" si="16"/>
        <v>61</v>
      </c>
    </row>
    <row r="362" spans="1:8">
      <c r="A362" s="45" t="s">
        <v>254</v>
      </c>
      <c r="B362" s="45">
        <v>61</v>
      </c>
      <c r="C362" s="45" t="s">
        <v>170</v>
      </c>
      <c r="D362" s="45">
        <v>703</v>
      </c>
      <c r="E362" s="45" t="str">
        <f t="shared" si="17"/>
        <v>科人/703</v>
      </c>
      <c r="F362" s="45" t="s">
        <v>866</v>
      </c>
      <c r="G362" s="45" t="str">
        <f t="shared" si="15"/>
        <v>啓林館</v>
      </c>
      <c r="H362" s="45">
        <f t="shared" si="16"/>
        <v>61</v>
      </c>
    </row>
    <row r="363" spans="1:8">
      <c r="A363" s="45" t="s">
        <v>254</v>
      </c>
      <c r="B363" s="45">
        <v>104</v>
      </c>
      <c r="C363" s="45" t="s">
        <v>33</v>
      </c>
      <c r="D363" s="45" t="s">
        <v>970</v>
      </c>
      <c r="E363" s="45" t="str">
        <f t="shared" si="17"/>
        <v>科人/104-901</v>
      </c>
      <c r="F363" s="45" t="s">
        <v>1135</v>
      </c>
      <c r="G363" s="45" t="str">
        <f t="shared" si="15"/>
        <v>数研</v>
      </c>
      <c r="H363" s="45">
        <f t="shared" si="16"/>
        <v>104</v>
      </c>
    </row>
    <row r="364" spans="1:8">
      <c r="A364" s="45" t="s">
        <v>254</v>
      </c>
      <c r="B364" s="45">
        <v>183</v>
      </c>
      <c r="C364" s="45" t="s">
        <v>37</v>
      </c>
      <c r="D364" s="45" t="s">
        <v>977</v>
      </c>
      <c r="E364" s="45" t="str">
        <f t="shared" si="17"/>
        <v>科人/183-901</v>
      </c>
      <c r="F364" s="45" t="s">
        <v>1136</v>
      </c>
      <c r="G364" s="45" t="str">
        <f t="shared" si="15"/>
        <v>第一</v>
      </c>
      <c r="H364" s="45">
        <f t="shared" si="16"/>
        <v>183</v>
      </c>
    </row>
    <row r="365" spans="1:8">
      <c r="A365" s="45" t="s">
        <v>254</v>
      </c>
      <c r="B365" s="45">
        <v>183</v>
      </c>
      <c r="C365" s="45" t="s">
        <v>37</v>
      </c>
      <c r="D365" s="45">
        <v>705</v>
      </c>
      <c r="E365" s="45" t="str">
        <f t="shared" si="17"/>
        <v>科人/705</v>
      </c>
      <c r="F365" s="45" t="s">
        <v>255</v>
      </c>
      <c r="G365" s="45" t="str">
        <f t="shared" si="15"/>
        <v>第一</v>
      </c>
      <c r="H365" s="45">
        <f t="shared" si="16"/>
        <v>183</v>
      </c>
    </row>
    <row r="366" spans="1:8">
      <c r="A366" s="59" t="s">
        <v>254</v>
      </c>
      <c r="B366" s="59">
        <v>2</v>
      </c>
      <c r="C366" s="59" t="s">
        <v>24</v>
      </c>
      <c r="D366" s="59">
        <v>701</v>
      </c>
      <c r="E366" s="59" t="str">
        <f t="shared" si="17"/>
        <v>科人/701</v>
      </c>
      <c r="F366" s="59" t="s">
        <v>253</v>
      </c>
      <c r="G366" s="59" t="str">
        <f t="shared" si="15"/>
        <v>東書</v>
      </c>
      <c r="H366" s="59">
        <f t="shared" si="16"/>
        <v>2</v>
      </c>
    </row>
    <row r="367" spans="1:8">
      <c r="A367" s="59" t="s">
        <v>254</v>
      </c>
      <c r="B367" s="59">
        <v>7</v>
      </c>
      <c r="C367" s="59" t="s">
        <v>93</v>
      </c>
      <c r="D367" s="59">
        <v>702</v>
      </c>
      <c r="E367" s="59" t="str">
        <f t="shared" si="17"/>
        <v>科人/702</v>
      </c>
      <c r="F367" s="59" t="s">
        <v>253</v>
      </c>
      <c r="G367" s="59" t="str">
        <f t="shared" si="15"/>
        <v>実教</v>
      </c>
      <c r="H367" s="59">
        <f t="shared" si="16"/>
        <v>7</v>
      </c>
    </row>
    <row r="368" spans="1:8">
      <c r="A368" s="59" t="s">
        <v>254</v>
      </c>
      <c r="B368" s="59">
        <v>104</v>
      </c>
      <c r="C368" s="59" t="s">
        <v>33</v>
      </c>
      <c r="D368" s="59">
        <v>704</v>
      </c>
      <c r="E368" s="59" t="str">
        <f t="shared" si="17"/>
        <v>科人/704</v>
      </c>
      <c r="F368" s="59" t="s">
        <v>253</v>
      </c>
      <c r="G368" s="59" t="str">
        <f t="shared" si="15"/>
        <v>数研</v>
      </c>
      <c r="H368" s="59">
        <f t="shared" si="16"/>
        <v>104</v>
      </c>
    </row>
    <row r="369" spans="1:8">
      <c r="A369" s="45" t="s">
        <v>257</v>
      </c>
      <c r="B369" s="45">
        <v>2</v>
      </c>
      <c r="C369" s="45" t="s">
        <v>24</v>
      </c>
      <c r="D369" s="45" t="s">
        <v>981</v>
      </c>
      <c r="E369" s="45" t="str">
        <f t="shared" si="17"/>
        <v>物基/002-901</v>
      </c>
      <c r="F369" s="45" t="s">
        <v>1137</v>
      </c>
      <c r="G369" s="45" t="str">
        <f t="shared" si="15"/>
        <v>東書</v>
      </c>
      <c r="H369" s="45">
        <f t="shared" si="16"/>
        <v>2</v>
      </c>
    </row>
    <row r="370" spans="1:8">
      <c r="A370" s="45" t="s">
        <v>257</v>
      </c>
      <c r="B370" s="45">
        <v>2</v>
      </c>
      <c r="C370" s="45" t="s">
        <v>24</v>
      </c>
      <c r="D370" s="45" t="s">
        <v>982</v>
      </c>
      <c r="E370" s="45" t="str">
        <f t="shared" si="17"/>
        <v>物基/002-902</v>
      </c>
      <c r="F370" s="45" t="s">
        <v>1138</v>
      </c>
      <c r="G370" s="45" t="str">
        <f t="shared" si="15"/>
        <v>東書</v>
      </c>
      <c r="H370" s="45">
        <f t="shared" si="16"/>
        <v>2</v>
      </c>
    </row>
    <row r="371" spans="1:8">
      <c r="A371" s="45" t="s">
        <v>257</v>
      </c>
      <c r="B371" s="45">
        <v>7</v>
      </c>
      <c r="C371" s="45" t="s">
        <v>93</v>
      </c>
      <c r="D371" s="45" t="s">
        <v>983</v>
      </c>
      <c r="E371" s="45" t="str">
        <f t="shared" si="17"/>
        <v>物基/007-901</v>
      </c>
      <c r="F371" s="45" t="s">
        <v>581</v>
      </c>
      <c r="G371" s="45" t="str">
        <f t="shared" si="15"/>
        <v>実教</v>
      </c>
      <c r="H371" s="45">
        <f t="shared" si="16"/>
        <v>7</v>
      </c>
    </row>
    <row r="372" spans="1:8">
      <c r="A372" s="45" t="s">
        <v>257</v>
      </c>
      <c r="B372" s="45">
        <v>7</v>
      </c>
      <c r="C372" s="45" t="s">
        <v>93</v>
      </c>
      <c r="D372" s="45" t="s">
        <v>988</v>
      </c>
      <c r="E372" s="45" t="str">
        <f t="shared" si="17"/>
        <v>物基/007-902</v>
      </c>
      <c r="F372" s="45" t="s">
        <v>582</v>
      </c>
      <c r="G372" s="45" t="str">
        <f t="shared" si="15"/>
        <v>実教</v>
      </c>
      <c r="H372" s="45">
        <f t="shared" si="16"/>
        <v>7</v>
      </c>
    </row>
    <row r="373" spans="1:8">
      <c r="A373" s="45" t="s">
        <v>257</v>
      </c>
      <c r="B373" s="45">
        <v>61</v>
      </c>
      <c r="C373" s="45" t="s">
        <v>170</v>
      </c>
      <c r="D373" s="45" t="s">
        <v>1000</v>
      </c>
      <c r="E373" s="45" t="str">
        <f t="shared" si="17"/>
        <v>物基/061-901</v>
      </c>
      <c r="F373" s="45" t="s">
        <v>1139</v>
      </c>
      <c r="G373" s="45" t="str">
        <f t="shared" si="15"/>
        <v>啓林館</v>
      </c>
      <c r="H373" s="45">
        <f t="shared" si="16"/>
        <v>61</v>
      </c>
    </row>
    <row r="374" spans="1:8">
      <c r="A374" s="45" t="s">
        <v>257</v>
      </c>
      <c r="B374" s="45">
        <v>61</v>
      </c>
      <c r="C374" s="45" t="s">
        <v>170</v>
      </c>
      <c r="D374" s="45" t="s">
        <v>1001</v>
      </c>
      <c r="E374" s="45" t="str">
        <f t="shared" si="17"/>
        <v>物基/061-902</v>
      </c>
      <c r="F374" s="45" t="s">
        <v>1140</v>
      </c>
      <c r="G374" s="45" t="str">
        <f t="shared" si="15"/>
        <v>啓林館</v>
      </c>
      <c r="H374" s="45">
        <f t="shared" si="16"/>
        <v>61</v>
      </c>
    </row>
    <row r="375" spans="1:8">
      <c r="A375" s="45" t="s">
        <v>257</v>
      </c>
      <c r="B375" s="45">
        <v>61</v>
      </c>
      <c r="C375" s="45" t="s">
        <v>170</v>
      </c>
      <c r="D375" s="45">
        <v>705</v>
      </c>
      <c r="E375" s="45" t="str">
        <f t="shared" si="17"/>
        <v>物基/705</v>
      </c>
      <c r="F375" s="45" t="s">
        <v>867</v>
      </c>
      <c r="G375" s="45" t="str">
        <f t="shared" si="15"/>
        <v>啓林館</v>
      </c>
      <c r="H375" s="45">
        <f t="shared" si="16"/>
        <v>61</v>
      </c>
    </row>
    <row r="376" spans="1:8">
      <c r="A376" s="45" t="s">
        <v>257</v>
      </c>
      <c r="B376" s="45">
        <v>61</v>
      </c>
      <c r="C376" s="45" t="s">
        <v>170</v>
      </c>
      <c r="D376" s="45">
        <v>706</v>
      </c>
      <c r="E376" s="45" t="str">
        <f t="shared" si="17"/>
        <v>物基/706</v>
      </c>
      <c r="F376" s="45" t="s">
        <v>868</v>
      </c>
      <c r="G376" s="45" t="str">
        <f t="shared" si="15"/>
        <v>啓林館</v>
      </c>
      <c r="H376" s="45">
        <f t="shared" si="16"/>
        <v>61</v>
      </c>
    </row>
    <row r="377" spans="1:8">
      <c r="A377" s="45" t="s">
        <v>257</v>
      </c>
      <c r="B377" s="45">
        <v>104</v>
      </c>
      <c r="C377" s="45" t="s">
        <v>33</v>
      </c>
      <c r="D377" s="45" t="s">
        <v>970</v>
      </c>
      <c r="E377" s="45" t="str">
        <f t="shared" si="17"/>
        <v>物基/104-901</v>
      </c>
      <c r="F377" s="45" t="s">
        <v>583</v>
      </c>
      <c r="G377" s="45" t="str">
        <f t="shared" si="15"/>
        <v>数研</v>
      </c>
      <c r="H377" s="45">
        <f t="shared" si="16"/>
        <v>104</v>
      </c>
    </row>
    <row r="378" spans="1:8">
      <c r="A378" s="45" t="s">
        <v>257</v>
      </c>
      <c r="B378" s="45">
        <v>104</v>
      </c>
      <c r="C378" s="45" t="s">
        <v>33</v>
      </c>
      <c r="D378" s="45" t="s">
        <v>971</v>
      </c>
      <c r="E378" s="45" t="str">
        <f t="shared" si="17"/>
        <v>物基/104-902</v>
      </c>
      <c r="F378" s="45" t="s">
        <v>584</v>
      </c>
      <c r="G378" s="45" t="str">
        <f t="shared" si="15"/>
        <v>数研</v>
      </c>
      <c r="H378" s="45">
        <f t="shared" si="16"/>
        <v>104</v>
      </c>
    </row>
    <row r="379" spans="1:8">
      <c r="A379" s="45" t="s">
        <v>257</v>
      </c>
      <c r="B379" s="45">
        <v>183</v>
      </c>
      <c r="C379" s="45" t="s">
        <v>37</v>
      </c>
      <c r="D379" s="45" t="s">
        <v>977</v>
      </c>
      <c r="E379" s="45" t="str">
        <f t="shared" si="17"/>
        <v>物基/183-901</v>
      </c>
      <c r="F379" s="45" t="s">
        <v>1141</v>
      </c>
      <c r="G379" s="45" t="str">
        <f t="shared" si="15"/>
        <v>第一</v>
      </c>
      <c r="H379" s="45">
        <f t="shared" si="16"/>
        <v>183</v>
      </c>
    </row>
    <row r="380" spans="1:8" s="60" customFormat="1">
      <c r="A380" s="45" t="s">
        <v>257</v>
      </c>
      <c r="B380" s="45">
        <v>183</v>
      </c>
      <c r="C380" s="45" t="s">
        <v>37</v>
      </c>
      <c r="D380" s="45" t="s">
        <v>978</v>
      </c>
      <c r="E380" s="45" t="str">
        <f t="shared" si="17"/>
        <v>物基/183-902</v>
      </c>
      <c r="F380" s="45" t="s">
        <v>1142</v>
      </c>
      <c r="G380" s="45" t="str">
        <f t="shared" si="15"/>
        <v>第一</v>
      </c>
      <c r="H380" s="45">
        <f t="shared" si="16"/>
        <v>183</v>
      </c>
    </row>
    <row r="381" spans="1:8" s="60" customFormat="1">
      <c r="A381" s="45" t="s">
        <v>257</v>
      </c>
      <c r="B381" s="45">
        <v>183</v>
      </c>
      <c r="C381" s="45" t="s">
        <v>37</v>
      </c>
      <c r="D381" s="45">
        <v>710</v>
      </c>
      <c r="E381" s="45" t="str">
        <f t="shared" si="17"/>
        <v>物基/710</v>
      </c>
      <c r="F381" s="45" t="s">
        <v>262</v>
      </c>
      <c r="G381" s="45" t="str">
        <f t="shared" si="15"/>
        <v>第一</v>
      </c>
      <c r="H381" s="45">
        <f t="shared" si="16"/>
        <v>183</v>
      </c>
    </row>
    <row r="382" spans="1:8" s="60" customFormat="1">
      <c r="A382" s="59" t="s">
        <v>257</v>
      </c>
      <c r="B382" s="59">
        <v>2</v>
      </c>
      <c r="C382" s="59" t="s">
        <v>24</v>
      </c>
      <c r="D382" s="59">
        <v>701</v>
      </c>
      <c r="E382" s="59" t="str">
        <f t="shared" si="17"/>
        <v>物基/701</v>
      </c>
      <c r="F382" s="59" t="s">
        <v>256</v>
      </c>
      <c r="G382" s="59" t="str">
        <f t="shared" si="15"/>
        <v>東書</v>
      </c>
      <c r="H382" s="59">
        <f t="shared" si="16"/>
        <v>2</v>
      </c>
    </row>
    <row r="383" spans="1:8" s="60" customFormat="1">
      <c r="A383" s="59" t="s">
        <v>257</v>
      </c>
      <c r="B383" s="59">
        <v>2</v>
      </c>
      <c r="C383" s="59" t="s">
        <v>24</v>
      </c>
      <c r="D383" s="59">
        <v>702</v>
      </c>
      <c r="E383" s="59" t="str">
        <f t="shared" si="17"/>
        <v>物基/702</v>
      </c>
      <c r="F383" s="59" t="s">
        <v>258</v>
      </c>
      <c r="G383" s="59" t="str">
        <f t="shared" si="15"/>
        <v>東書</v>
      </c>
      <c r="H383" s="59">
        <f t="shared" si="16"/>
        <v>2</v>
      </c>
    </row>
    <row r="384" spans="1:8" s="60" customFormat="1">
      <c r="A384" s="59" t="s">
        <v>257</v>
      </c>
      <c r="B384" s="59">
        <v>7</v>
      </c>
      <c r="C384" s="59" t="s">
        <v>93</v>
      </c>
      <c r="D384" s="59">
        <v>703</v>
      </c>
      <c r="E384" s="59" t="str">
        <f t="shared" si="17"/>
        <v>物基/703</v>
      </c>
      <c r="F384" s="59" t="s">
        <v>256</v>
      </c>
      <c r="G384" s="59" t="str">
        <f t="shared" si="15"/>
        <v>実教</v>
      </c>
      <c r="H384" s="59">
        <f t="shared" si="16"/>
        <v>7</v>
      </c>
    </row>
    <row r="385" spans="1:8" s="60" customFormat="1">
      <c r="A385" s="59" t="s">
        <v>257</v>
      </c>
      <c r="B385" s="59">
        <v>7</v>
      </c>
      <c r="C385" s="59" t="s">
        <v>93</v>
      </c>
      <c r="D385" s="59">
        <v>704</v>
      </c>
      <c r="E385" s="59" t="str">
        <f t="shared" si="17"/>
        <v>物基/704</v>
      </c>
      <c r="F385" s="59" t="s">
        <v>259</v>
      </c>
      <c r="G385" s="59" t="str">
        <f t="shared" ref="G385:G448" si="18">C385</f>
        <v>実教</v>
      </c>
      <c r="H385" s="59">
        <f t="shared" ref="H385:H448" si="19">B385</f>
        <v>7</v>
      </c>
    </row>
    <row r="386" spans="1:8" s="60" customFormat="1">
      <c r="A386" s="59" t="s">
        <v>257</v>
      </c>
      <c r="B386" s="59">
        <v>104</v>
      </c>
      <c r="C386" s="59" t="s">
        <v>33</v>
      </c>
      <c r="D386" s="59">
        <v>707</v>
      </c>
      <c r="E386" s="59" t="str">
        <f t="shared" ref="E386:E449" si="20">A386&amp;"/"&amp;D386</f>
        <v>物基/707</v>
      </c>
      <c r="F386" s="59" t="s">
        <v>256</v>
      </c>
      <c r="G386" s="59" t="str">
        <f t="shared" si="18"/>
        <v>数研</v>
      </c>
      <c r="H386" s="59">
        <f t="shared" si="19"/>
        <v>104</v>
      </c>
    </row>
    <row r="387" spans="1:8" s="60" customFormat="1">
      <c r="A387" s="59" t="s">
        <v>257</v>
      </c>
      <c r="B387" s="59">
        <v>104</v>
      </c>
      <c r="C387" s="59" t="s">
        <v>33</v>
      </c>
      <c r="D387" s="59">
        <v>708</v>
      </c>
      <c r="E387" s="59" t="str">
        <f t="shared" si="20"/>
        <v>物基/708</v>
      </c>
      <c r="F387" s="59" t="s">
        <v>261</v>
      </c>
      <c r="G387" s="59" t="str">
        <f t="shared" si="18"/>
        <v>数研</v>
      </c>
      <c r="H387" s="59">
        <f t="shared" si="19"/>
        <v>104</v>
      </c>
    </row>
    <row r="388" spans="1:8" s="60" customFormat="1">
      <c r="A388" s="59" t="s">
        <v>257</v>
      </c>
      <c r="B388" s="59">
        <v>183</v>
      </c>
      <c r="C388" s="59" t="s">
        <v>37</v>
      </c>
      <c r="D388" s="59">
        <v>709</v>
      </c>
      <c r="E388" s="59" t="str">
        <f t="shared" si="20"/>
        <v>物基/709</v>
      </c>
      <c r="F388" s="59" t="s">
        <v>260</v>
      </c>
      <c r="G388" s="59" t="str">
        <f t="shared" si="18"/>
        <v>第一</v>
      </c>
      <c r="H388" s="59">
        <f t="shared" si="19"/>
        <v>183</v>
      </c>
    </row>
    <row r="389" spans="1:8" s="60" customFormat="1">
      <c r="A389" s="45" t="s">
        <v>263</v>
      </c>
      <c r="B389" s="45">
        <v>2</v>
      </c>
      <c r="C389" s="45" t="s">
        <v>24</v>
      </c>
      <c r="D389" s="45">
        <v>701</v>
      </c>
      <c r="E389" s="45" t="str">
        <f t="shared" si="20"/>
        <v>物理/701</v>
      </c>
      <c r="F389" s="45" t="s">
        <v>263</v>
      </c>
      <c r="G389" s="45" t="str">
        <f t="shared" si="18"/>
        <v>東書</v>
      </c>
      <c r="H389" s="45">
        <f t="shared" si="19"/>
        <v>2</v>
      </c>
    </row>
    <row r="390" spans="1:8" s="60" customFormat="1">
      <c r="A390" s="45" t="s">
        <v>263</v>
      </c>
      <c r="B390" s="45">
        <v>7</v>
      </c>
      <c r="C390" s="45" t="s">
        <v>93</v>
      </c>
      <c r="D390" s="45">
        <v>702</v>
      </c>
      <c r="E390" s="45" t="str">
        <f t="shared" si="20"/>
        <v>物理/702</v>
      </c>
      <c r="F390" s="45" t="s">
        <v>263</v>
      </c>
      <c r="G390" s="45" t="str">
        <f t="shared" si="18"/>
        <v>実教</v>
      </c>
      <c r="H390" s="45">
        <f t="shared" si="19"/>
        <v>7</v>
      </c>
    </row>
    <row r="391" spans="1:8" s="60" customFormat="1">
      <c r="A391" s="45" t="s">
        <v>263</v>
      </c>
      <c r="B391" s="45">
        <v>61</v>
      </c>
      <c r="C391" s="45" t="s">
        <v>170</v>
      </c>
      <c r="D391" s="45">
        <v>703</v>
      </c>
      <c r="E391" s="45" t="str">
        <f t="shared" si="20"/>
        <v>物理/703</v>
      </c>
      <c r="F391" s="45" t="s">
        <v>869</v>
      </c>
      <c r="G391" s="45" t="str">
        <f t="shared" si="18"/>
        <v>啓林館</v>
      </c>
      <c r="H391" s="45">
        <f t="shared" si="19"/>
        <v>61</v>
      </c>
    </row>
    <row r="392" spans="1:8" s="60" customFormat="1">
      <c r="A392" s="45" t="s">
        <v>263</v>
      </c>
      <c r="B392" s="45">
        <v>61</v>
      </c>
      <c r="C392" s="45" t="s">
        <v>170</v>
      </c>
      <c r="D392" s="45">
        <v>704</v>
      </c>
      <c r="E392" s="45" t="str">
        <f t="shared" si="20"/>
        <v>物理/704</v>
      </c>
      <c r="F392" s="45" t="s">
        <v>1143</v>
      </c>
      <c r="G392" s="45" t="str">
        <f t="shared" si="18"/>
        <v>啓林館</v>
      </c>
      <c r="H392" s="45">
        <f t="shared" si="19"/>
        <v>61</v>
      </c>
    </row>
    <row r="393" spans="1:8" s="60" customFormat="1">
      <c r="A393" s="45" t="s">
        <v>263</v>
      </c>
      <c r="B393" s="45">
        <v>61</v>
      </c>
      <c r="C393" s="45" t="s">
        <v>170</v>
      </c>
      <c r="D393" s="45">
        <v>705</v>
      </c>
      <c r="E393" s="45" t="str">
        <f t="shared" si="20"/>
        <v>物理/705</v>
      </c>
      <c r="F393" s="45" t="s">
        <v>1144</v>
      </c>
      <c r="G393" s="45" t="str">
        <f t="shared" si="18"/>
        <v>啓林館</v>
      </c>
      <c r="H393" s="45">
        <f t="shared" si="19"/>
        <v>61</v>
      </c>
    </row>
    <row r="394" spans="1:8" s="60" customFormat="1">
      <c r="A394" s="45" t="s">
        <v>263</v>
      </c>
      <c r="B394" s="45">
        <v>104</v>
      </c>
      <c r="C394" s="45" t="s">
        <v>33</v>
      </c>
      <c r="D394" s="45">
        <v>706</v>
      </c>
      <c r="E394" s="45" t="str">
        <f t="shared" si="20"/>
        <v>物理/706</v>
      </c>
      <c r="F394" s="45" t="s">
        <v>263</v>
      </c>
      <c r="G394" s="45" t="str">
        <f t="shared" si="18"/>
        <v>数研</v>
      </c>
      <c r="H394" s="45">
        <f t="shared" si="19"/>
        <v>104</v>
      </c>
    </row>
    <row r="395" spans="1:8" s="60" customFormat="1">
      <c r="A395" s="45" t="s">
        <v>263</v>
      </c>
      <c r="B395" s="45">
        <v>104</v>
      </c>
      <c r="C395" s="45" t="s">
        <v>33</v>
      </c>
      <c r="D395" s="45">
        <v>707</v>
      </c>
      <c r="E395" s="45" t="str">
        <f t="shared" si="20"/>
        <v>物理/707</v>
      </c>
      <c r="F395" s="45" t="s">
        <v>265</v>
      </c>
      <c r="G395" s="45" t="str">
        <f t="shared" si="18"/>
        <v>数研</v>
      </c>
      <c r="H395" s="45">
        <f t="shared" si="19"/>
        <v>104</v>
      </c>
    </row>
    <row r="396" spans="1:8" s="60" customFormat="1">
      <c r="A396" s="45" t="s">
        <v>263</v>
      </c>
      <c r="B396" s="45">
        <v>104</v>
      </c>
      <c r="C396" s="45" t="s">
        <v>33</v>
      </c>
      <c r="D396" s="45">
        <v>708</v>
      </c>
      <c r="E396" s="45" t="str">
        <f t="shared" si="20"/>
        <v>物理/708</v>
      </c>
      <c r="F396" s="45" t="s">
        <v>266</v>
      </c>
      <c r="G396" s="45" t="str">
        <f t="shared" si="18"/>
        <v>数研</v>
      </c>
      <c r="H396" s="45">
        <f t="shared" si="19"/>
        <v>104</v>
      </c>
    </row>
    <row r="397" spans="1:8" s="60" customFormat="1">
      <c r="A397" s="45" t="s">
        <v>263</v>
      </c>
      <c r="B397" s="45">
        <v>183</v>
      </c>
      <c r="C397" s="45" t="s">
        <v>37</v>
      </c>
      <c r="D397" s="45">
        <v>709</v>
      </c>
      <c r="E397" s="45" t="str">
        <f t="shared" si="20"/>
        <v>物理/709</v>
      </c>
      <c r="F397" s="45" t="s">
        <v>264</v>
      </c>
      <c r="G397" s="45" t="str">
        <f t="shared" si="18"/>
        <v>第一</v>
      </c>
      <c r="H397" s="45">
        <f t="shared" si="19"/>
        <v>183</v>
      </c>
    </row>
    <row r="398" spans="1:8" s="60" customFormat="1">
      <c r="A398" s="45" t="s">
        <v>268</v>
      </c>
      <c r="B398" s="45">
        <v>2</v>
      </c>
      <c r="C398" s="45" t="s">
        <v>24</v>
      </c>
      <c r="D398" s="45" t="s">
        <v>981</v>
      </c>
      <c r="E398" s="45" t="str">
        <f t="shared" si="20"/>
        <v>化基/002-901</v>
      </c>
      <c r="F398" s="45" t="s">
        <v>1145</v>
      </c>
      <c r="G398" s="45" t="str">
        <f t="shared" si="18"/>
        <v>東書</v>
      </c>
      <c r="H398" s="45">
        <f t="shared" si="19"/>
        <v>2</v>
      </c>
    </row>
    <row r="399" spans="1:8">
      <c r="A399" s="45" t="s">
        <v>268</v>
      </c>
      <c r="B399" s="45">
        <v>2</v>
      </c>
      <c r="C399" s="45" t="s">
        <v>24</v>
      </c>
      <c r="D399" s="45" t="s">
        <v>982</v>
      </c>
      <c r="E399" s="45" t="str">
        <f t="shared" si="20"/>
        <v>化基/002-902</v>
      </c>
      <c r="F399" s="45" t="s">
        <v>1146</v>
      </c>
      <c r="G399" s="45" t="str">
        <f t="shared" si="18"/>
        <v>東書</v>
      </c>
      <c r="H399" s="45">
        <f t="shared" si="19"/>
        <v>2</v>
      </c>
    </row>
    <row r="400" spans="1:8">
      <c r="A400" s="45" t="s">
        <v>268</v>
      </c>
      <c r="B400" s="45">
        <v>7</v>
      </c>
      <c r="C400" s="45" t="s">
        <v>93</v>
      </c>
      <c r="D400" s="45" t="s">
        <v>983</v>
      </c>
      <c r="E400" s="45" t="str">
        <f t="shared" si="20"/>
        <v>化基/007-901</v>
      </c>
      <c r="F400" s="45" t="s">
        <v>1147</v>
      </c>
      <c r="G400" s="45" t="str">
        <f t="shared" si="18"/>
        <v>実教</v>
      </c>
      <c r="H400" s="45">
        <f t="shared" si="19"/>
        <v>7</v>
      </c>
    </row>
    <row r="401" spans="1:8">
      <c r="A401" s="45" t="s">
        <v>268</v>
      </c>
      <c r="B401" s="45">
        <v>7</v>
      </c>
      <c r="C401" s="45" t="s">
        <v>93</v>
      </c>
      <c r="D401" s="45" t="s">
        <v>988</v>
      </c>
      <c r="E401" s="45" t="str">
        <f t="shared" si="20"/>
        <v>化基/007-902</v>
      </c>
      <c r="F401" s="45" t="s">
        <v>585</v>
      </c>
      <c r="G401" s="45" t="str">
        <f t="shared" si="18"/>
        <v>実教</v>
      </c>
      <c r="H401" s="45">
        <f t="shared" si="19"/>
        <v>7</v>
      </c>
    </row>
    <row r="402" spans="1:8">
      <c r="A402" s="45" t="s">
        <v>268</v>
      </c>
      <c r="B402" s="45">
        <v>7</v>
      </c>
      <c r="C402" s="45" t="s">
        <v>93</v>
      </c>
      <c r="D402" s="45" t="s">
        <v>999</v>
      </c>
      <c r="E402" s="45" t="str">
        <f t="shared" si="20"/>
        <v>化基/007-903</v>
      </c>
      <c r="F402" s="45" t="s">
        <v>1148</v>
      </c>
      <c r="G402" s="45" t="str">
        <f t="shared" si="18"/>
        <v>実教</v>
      </c>
      <c r="H402" s="45">
        <f t="shared" si="19"/>
        <v>7</v>
      </c>
    </row>
    <row r="403" spans="1:8">
      <c r="A403" s="45" t="s">
        <v>268</v>
      </c>
      <c r="B403" s="45">
        <v>61</v>
      </c>
      <c r="C403" s="45" t="s">
        <v>170</v>
      </c>
      <c r="D403" s="45" t="s">
        <v>1000</v>
      </c>
      <c r="E403" s="45" t="str">
        <f t="shared" si="20"/>
        <v>化基/061-901</v>
      </c>
      <c r="F403" s="45" t="s">
        <v>1149</v>
      </c>
      <c r="G403" s="45" t="str">
        <f t="shared" si="18"/>
        <v>啓林館</v>
      </c>
      <c r="H403" s="45">
        <f t="shared" si="19"/>
        <v>61</v>
      </c>
    </row>
    <row r="404" spans="1:8">
      <c r="A404" s="45" t="s">
        <v>268</v>
      </c>
      <c r="B404" s="45">
        <v>61</v>
      </c>
      <c r="C404" s="45" t="s">
        <v>170</v>
      </c>
      <c r="D404" s="45" t="s">
        <v>1001</v>
      </c>
      <c r="E404" s="45" t="str">
        <f t="shared" si="20"/>
        <v>化基/061-902</v>
      </c>
      <c r="F404" s="45" t="s">
        <v>1150</v>
      </c>
      <c r="G404" s="45" t="str">
        <f t="shared" si="18"/>
        <v>啓林館</v>
      </c>
      <c r="H404" s="45">
        <f t="shared" si="19"/>
        <v>61</v>
      </c>
    </row>
    <row r="405" spans="1:8">
      <c r="A405" s="45" t="s">
        <v>268</v>
      </c>
      <c r="B405" s="45">
        <v>61</v>
      </c>
      <c r="C405" s="45" t="s">
        <v>170</v>
      </c>
      <c r="D405" s="45">
        <v>706</v>
      </c>
      <c r="E405" s="45" t="str">
        <f t="shared" si="20"/>
        <v>化基/706</v>
      </c>
      <c r="F405" s="45" t="s">
        <v>872</v>
      </c>
      <c r="G405" s="45" t="str">
        <f t="shared" si="18"/>
        <v>啓林館</v>
      </c>
      <c r="H405" s="45">
        <f t="shared" si="19"/>
        <v>61</v>
      </c>
    </row>
    <row r="406" spans="1:8">
      <c r="A406" s="45" t="s">
        <v>268</v>
      </c>
      <c r="B406" s="45">
        <v>61</v>
      </c>
      <c r="C406" s="45" t="s">
        <v>170</v>
      </c>
      <c r="D406" s="45">
        <v>707</v>
      </c>
      <c r="E406" s="45" t="str">
        <f t="shared" si="20"/>
        <v>化基/707</v>
      </c>
      <c r="F406" s="45" t="s">
        <v>1151</v>
      </c>
      <c r="G406" s="45" t="str">
        <f t="shared" si="18"/>
        <v>啓林館</v>
      </c>
      <c r="H406" s="45">
        <f t="shared" si="19"/>
        <v>61</v>
      </c>
    </row>
    <row r="407" spans="1:8">
      <c r="A407" s="45" t="s">
        <v>268</v>
      </c>
      <c r="B407" s="45">
        <v>104</v>
      </c>
      <c r="C407" s="45" t="s">
        <v>33</v>
      </c>
      <c r="D407" s="45" t="s">
        <v>970</v>
      </c>
      <c r="E407" s="45" t="str">
        <f t="shared" si="20"/>
        <v>化基/104-901</v>
      </c>
      <c r="F407" s="45" t="s">
        <v>586</v>
      </c>
      <c r="G407" s="45" t="str">
        <f t="shared" si="18"/>
        <v>数研</v>
      </c>
      <c r="H407" s="45">
        <f t="shared" si="19"/>
        <v>104</v>
      </c>
    </row>
    <row r="408" spans="1:8">
      <c r="A408" s="45" t="s">
        <v>268</v>
      </c>
      <c r="B408" s="45">
        <v>104</v>
      </c>
      <c r="C408" s="45" t="s">
        <v>33</v>
      </c>
      <c r="D408" s="45" t="s">
        <v>971</v>
      </c>
      <c r="E408" s="45" t="str">
        <f t="shared" si="20"/>
        <v>化基/104-902</v>
      </c>
      <c r="F408" s="45" t="s">
        <v>1152</v>
      </c>
      <c r="G408" s="45" t="str">
        <f t="shared" si="18"/>
        <v>数研</v>
      </c>
      <c r="H408" s="45">
        <f t="shared" si="19"/>
        <v>104</v>
      </c>
    </row>
    <row r="409" spans="1:8">
      <c r="A409" s="45" t="s">
        <v>268</v>
      </c>
      <c r="B409" s="45">
        <v>104</v>
      </c>
      <c r="C409" s="45" t="s">
        <v>33</v>
      </c>
      <c r="D409" s="45" t="s">
        <v>972</v>
      </c>
      <c r="E409" s="45" t="str">
        <f t="shared" si="20"/>
        <v>化基/104-903</v>
      </c>
      <c r="F409" s="45" t="s">
        <v>587</v>
      </c>
      <c r="G409" s="45" t="str">
        <f t="shared" si="18"/>
        <v>数研</v>
      </c>
      <c r="H409" s="45">
        <f t="shared" si="19"/>
        <v>104</v>
      </c>
    </row>
    <row r="410" spans="1:8">
      <c r="A410" s="45" t="s">
        <v>268</v>
      </c>
      <c r="B410" s="46">
        <v>183</v>
      </c>
      <c r="C410" s="45" t="s">
        <v>37</v>
      </c>
      <c r="D410" s="45" t="s">
        <v>977</v>
      </c>
      <c r="E410" s="45" t="str">
        <f t="shared" si="20"/>
        <v>化基/183-901</v>
      </c>
      <c r="F410" s="45" t="s">
        <v>1153</v>
      </c>
      <c r="G410" s="45" t="str">
        <f t="shared" si="18"/>
        <v>第一</v>
      </c>
      <c r="H410" s="45">
        <f t="shared" si="19"/>
        <v>183</v>
      </c>
    </row>
    <row r="411" spans="1:8">
      <c r="A411" s="45" t="s">
        <v>268</v>
      </c>
      <c r="B411" s="46">
        <v>183</v>
      </c>
      <c r="C411" s="45" t="s">
        <v>37</v>
      </c>
      <c r="D411" s="45" t="s">
        <v>978</v>
      </c>
      <c r="E411" s="45" t="str">
        <f t="shared" si="20"/>
        <v>化基/183-902</v>
      </c>
      <c r="F411" s="45" t="s">
        <v>1154</v>
      </c>
      <c r="G411" s="45" t="str">
        <f t="shared" si="18"/>
        <v>第一</v>
      </c>
      <c r="H411" s="45">
        <f t="shared" si="19"/>
        <v>183</v>
      </c>
    </row>
    <row r="412" spans="1:8">
      <c r="A412" s="45" t="s">
        <v>268</v>
      </c>
      <c r="B412" s="45">
        <v>183</v>
      </c>
      <c r="C412" s="45" t="s">
        <v>37</v>
      </c>
      <c r="D412" s="45">
        <v>712</v>
      </c>
      <c r="E412" s="45" t="str">
        <f t="shared" si="20"/>
        <v>化基/712</v>
      </c>
      <c r="F412" s="45" t="s">
        <v>274</v>
      </c>
      <c r="G412" s="45" t="str">
        <f t="shared" si="18"/>
        <v>第一</v>
      </c>
      <c r="H412" s="45">
        <f t="shared" si="19"/>
        <v>183</v>
      </c>
    </row>
    <row r="413" spans="1:8" s="60" customFormat="1">
      <c r="A413" s="59" t="s">
        <v>268</v>
      </c>
      <c r="B413" s="59">
        <v>2</v>
      </c>
      <c r="C413" s="59" t="s">
        <v>24</v>
      </c>
      <c r="D413" s="59">
        <v>701</v>
      </c>
      <c r="E413" s="59" t="str">
        <f t="shared" si="20"/>
        <v>化基/701</v>
      </c>
      <c r="F413" s="59" t="s">
        <v>267</v>
      </c>
      <c r="G413" s="59" t="str">
        <f t="shared" si="18"/>
        <v>東書</v>
      </c>
      <c r="H413" s="59">
        <f t="shared" si="19"/>
        <v>2</v>
      </c>
    </row>
    <row r="414" spans="1:8" s="60" customFormat="1">
      <c r="A414" s="59" t="s">
        <v>268</v>
      </c>
      <c r="B414" s="59">
        <v>2</v>
      </c>
      <c r="C414" s="59" t="s">
        <v>24</v>
      </c>
      <c r="D414" s="59">
        <v>702</v>
      </c>
      <c r="E414" s="59" t="str">
        <f t="shared" si="20"/>
        <v>化基/702</v>
      </c>
      <c r="F414" s="59" t="s">
        <v>269</v>
      </c>
      <c r="G414" s="59" t="str">
        <f t="shared" si="18"/>
        <v>東書</v>
      </c>
      <c r="H414" s="59">
        <f t="shared" si="19"/>
        <v>2</v>
      </c>
    </row>
    <row r="415" spans="1:8" s="60" customFormat="1">
      <c r="A415" s="59" t="s">
        <v>268</v>
      </c>
      <c r="B415" s="59">
        <v>7</v>
      </c>
      <c r="C415" s="59" t="s">
        <v>93</v>
      </c>
      <c r="D415" s="59">
        <v>703</v>
      </c>
      <c r="E415" s="59" t="str">
        <f t="shared" si="20"/>
        <v>化基/703</v>
      </c>
      <c r="F415" s="59" t="s">
        <v>270</v>
      </c>
      <c r="G415" s="59" t="str">
        <f t="shared" si="18"/>
        <v>実教</v>
      </c>
      <c r="H415" s="59">
        <f t="shared" si="19"/>
        <v>7</v>
      </c>
    </row>
    <row r="416" spans="1:8" s="60" customFormat="1">
      <c r="A416" s="59" t="s">
        <v>268</v>
      </c>
      <c r="B416" s="59">
        <v>7</v>
      </c>
      <c r="C416" s="59" t="s">
        <v>93</v>
      </c>
      <c r="D416" s="59">
        <v>704</v>
      </c>
      <c r="E416" s="59" t="str">
        <f t="shared" si="20"/>
        <v>化基/704</v>
      </c>
      <c r="F416" s="59" t="s">
        <v>267</v>
      </c>
      <c r="G416" s="59" t="str">
        <f t="shared" si="18"/>
        <v>実教</v>
      </c>
      <c r="H416" s="59">
        <f t="shared" si="19"/>
        <v>7</v>
      </c>
    </row>
    <row r="417" spans="1:8" s="60" customFormat="1">
      <c r="A417" s="59" t="s">
        <v>268</v>
      </c>
      <c r="B417" s="59">
        <v>7</v>
      </c>
      <c r="C417" s="59" t="s">
        <v>93</v>
      </c>
      <c r="D417" s="59">
        <v>705</v>
      </c>
      <c r="E417" s="59" t="str">
        <f t="shared" si="20"/>
        <v>化基/705</v>
      </c>
      <c r="F417" s="59" t="s">
        <v>271</v>
      </c>
      <c r="G417" s="59" t="str">
        <f t="shared" si="18"/>
        <v>実教</v>
      </c>
      <c r="H417" s="59">
        <f t="shared" si="19"/>
        <v>7</v>
      </c>
    </row>
    <row r="418" spans="1:8" s="60" customFormat="1">
      <c r="A418" s="59" t="s">
        <v>268</v>
      </c>
      <c r="B418" s="59">
        <v>104</v>
      </c>
      <c r="C418" s="59" t="s">
        <v>33</v>
      </c>
      <c r="D418" s="59">
        <v>708</v>
      </c>
      <c r="E418" s="59" t="str">
        <f t="shared" si="20"/>
        <v>化基/708</v>
      </c>
      <c r="F418" s="59" t="s">
        <v>267</v>
      </c>
      <c r="G418" s="59" t="str">
        <f t="shared" si="18"/>
        <v>数研</v>
      </c>
      <c r="H418" s="59">
        <f t="shared" si="19"/>
        <v>104</v>
      </c>
    </row>
    <row r="419" spans="1:8" s="60" customFormat="1">
      <c r="A419" s="59" t="s">
        <v>268</v>
      </c>
      <c r="B419" s="59">
        <v>104</v>
      </c>
      <c r="C419" s="59" t="s">
        <v>33</v>
      </c>
      <c r="D419" s="59">
        <v>709</v>
      </c>
      <c r="E419" s="59" t="str">
        <f t="shared" si="20"/>
        <v>化基/709</v>
      </c>
      <c r="F419" s="59" t="s">
        <v>272</v>
      </c>
      <c r="G419" s="59" t="str">
        <f t="shared" si="18"/>
        <v>数研</v>
      </c>
      <c r="H419" s="59">
        <f t="shared" si="19"/>
        <v>104</v>
      </c>
    </row>
    <row r="420" spans="1:8" s="60" customFormat="1">
      <c r="A420" s="59" t="s">
        <v>268</v>
      </c>
      <c r="B420" s="59">
        <v>104</v>
      </c>
      <c r="C420" s="59" t="s">
        <v>33</v>
      </c>
      <c r="D420" s="59">
        <v>710</v>
      </c>
      <c r="E420" s="59" t="str">
        <f t="shared" si="20"/>
        <v>化基/710</v>
      </c>
      <c r="F420" s="59" t="s">
        <v>273</v>
      </c>
      <c r="G420" s="59" t="str">
        <f t="shared" si="18"/>
        <v>数研</v>
      </c>
      <c r="H420" s="59">
        <f t="shared" si="19"/>
        <v>104</v>
      </c>
    </row>
    <row r="421" spans="1:8" s="60" customFormat="1">
      <c r="A421" s="59" t="s">
        <v>268</v>
      </c>
      <c r="B421" s="59">
        <v>183</v>
      </c>
      <c r="C421" s="59" t="s">
        <v>37</v>
      </c>
      <c r="D421" s="59">
        <v>711</v>
      </c>
      <c r="E421" s="59" t="str">
        <f t="shared" si="20"/>
        <v>化基/711</v>
      </c>
      <c r="F421" s="59" t="s">
        <v>272</v>
      </c>
      <c r="G421" s="59" t="str">
        <f t="shared" si="18"/>
        <v>第一</v>
      </c>
      <c r="H421" s="59">
        <f t="shared" si="19"/>
        <v>183</v>
      </c>
    </row>
    <row r="422" spans="1:8" s="60" customFormat="1">
      <c r="A422" s="45" t="s">
        <v>275</v>
      </c>
      <c r="B422" s="45">
        <v>2</v>
      </c>
      <c r="C422" s="45" t="s">
        <v>24</v>
      </c>
      <c r="D422" s="45">
        <v>701</v>
      </c>
      <c r="E422" s="45" t="str">
        <f t="shared" si="20"/>
        <v>化学/701</v>
      </c>
      <c r="F422" s="45" t="s">
        <v>276</v>
      </c>
      <c r="G422" s="45" t="str">
        <f t="shared" si="18"/>
        <v>東書</v>
      </c>
      <c r="H422" s="45">
        <f t="shared" si="19"/>
        <v>2</v>
      </c>
    </row>
    <row r="423" spans="1:8" s="60" customFormat="1">
      <c r="A423" s="45" t="s">
        <v>275</v>
      </c>
      <c r="B423" s="45">
        <v>2</v>
      </c>
      <c r="C423" s="45" t="s">
        <v>24</v>
      </c>
      <c r="D423" s="45">
        <v>702</v>
      </c>
      <c r="E423" s="45" t="str">
        <f t="shared" si="20"/>
        <v>化学/702</v>
      </c>
      <c r="F423" s="45" t="s">
        <v>277</v>
      </c>
      <c r="G423" s="45" t="str">
        <f t="shared" si="18"/>
        <v>東書</v>
      </c>
      <c r="H423" s="45">
        <f t="shared" si="19"/>
        <v>2</v>
      </c>
    </row>
    <row r="424" spans="1:8" s="60" customFormat="1">
      <c r="A424" s="45" t="s">
        <v>275</v>
      </c>
      <c r="B424" s="45">
        <v>7</v>
      </c>
      <c r="C424" s="45" t="s">
        <v>93</v>
      </c>
      <c r="D424" s="45">
        <v>703</v>
      </c>
      <c r="E424" s="45" t="str">
        <f t="shared" si="20"/>
        <v>化学/703</v>
      </c>
      <c r="F424" s="45" t="s">
        <v>278</v>
      </c>
      <c r="G424" s="45" t="str">
        <f t="shared" si="18"/>
        <v>実教</v>
      </c>
      <c r="H424" s="45">
        <f t="shared" si="19"/>
        <v>7</v>
      </c>
    </row>
    <row r="425" spans="1:8" s="60" customFormat="1">
      <c r="A425" s="45" t="s">
        <v>275</v>
      </c>
      <c r="B425" s="45">
        <v>7</v>
      </c>
      <c r="C425" s="45" t="s">
        <v>93</v>
      </c>
      <c r="D425" s="45">
        <v>704</v>
      </c>
      <c r="E425" s="45" t="str">
        <f t="shared" si="20"/>
        <v>化学/704</v>
      </c>
      <c r="F425" s="45" t="s">
        <v>275</v>
      </c>
      <c r="G425" s="45" t="str">
        <f t="shared" si="18"/>
        <v>実教</v>
      </c>
      <c r="H425" s="45">
        <f t="shared" si="19"/>
        <v>7</v>
      </c>
    </row>
    <row r="426" spans="1:8" s="60" customFormat="1">
      <c r="A426" s="45" t="s">
        <v>275</v>
      </c>
      <c r="B426" s="45">
        <v>61</v>
      </c>
      <c r="C426" s="45" t="s">
        <v>170</v>
      </c>
      <c r="D426" s="45">
        <v>705</v>
      </c>
      <c r="E426" s="45" t="str">
        <f t="shared" si="20"/>
        <v>化学/705</v>
      </c>
      <c r="F426" s="45" t="s">
        <v>874</v>
      </c>
      <c r="G426" s="45" t="str">
        <f t="shared" si="18"/>
        <v>啓林館</v>
      </c>
      <c r="H426" s="45">
        <f t="shared" si="19"/>
        <v>61</v>
      </c>
    </row>
    <row r="427" spans="1:8">
      <c r="A427" s="45" t="s">
        <v>275</v>
      </c>
      <c r="B427" s="45">
        <v>104</v>
      </c>
      <c r="C427" s="45" t="s">
        <v>33</v>
      </c>
      <c r="D427" s="45">
        <v>706</v>
      </c>
      <c r="E427" s="45" t="str">
        <f t="shared" si="20"/>
        <v>化学/706</v>
      </c>
      <c r="F427" s="45" t="s">
        <v>275</v>
      </c>
      <c r="G427" s="45" t="str">
        <f t="shared" si="18"/>
        <v>数研</v>
      </c>
      <c r="H427" s="45">
        <f t="shared" si="19"/>
        <v>104</v>
      </c>
    </row>
    <row r="428" spans="1:8">
      <c r="A428" s="45" t="s">
        <v>275</v>
      </c>
      <c r="B428" s="45">
        <v>104</v>
      </c>
      <c r="C428" s="45" t="s">
        <v>33</v>
      </c>
      <c r="D428" s="45">
        <v>707</v>
      </c>
      <c r="E428" s="45" t="str">
        <f t="shared" si="20"/>
        <v>化学/707</v>
      </c>
      <c r="F428" s="45" t="s">
        <v>280</v>
      </c>
      <c r="G428" s="45" t="str">
        <f t="shared" si="18"/>
        <v>数研</v>
      </c>
      <c r="H428" s="45">
        <f t="shared" si="19"/>
        <v>104</v>
      </c>
    </row>
    <row r="429" spans="1:8">
      <c r="A429" s="45" t="s">
        <v>275</v>
      </c>
      <c r="B429" s="45">
        <v>183</v>
      </c>
      <c r="C429" s="45" t="s">
        <v>37</v>
      </c>
      <c r="D429" s="45">
        <v>708</v>
      </c>
      <c r="E429" s="45" t="str">
        <f t="shared" si="20"/>
        <v>化学/708</v>
      </c>
      <c r="F429" s="45" t="s">
        <v>279</v>
      </c>
      <c r="G429" s="45" t="str">
        <f t="shared" si="18"/>
        <v>第一</v>
      </c>
      <c r="H429" s="45">
        <f t="shared" si="19"/>
        <v>183</v>
      </c>
    </row>
    <row r="430" spans="1:8">
      <c r="A430" s="45" t="s">
        <v>282</v>
      </c>
      <c r="B430" s="45">
        <v>2</v>
      </c>
      <c r="C430" s="45" t="s">
        <v>24</v>
      </c>
      <c r="D430" s="45" t="s">
        <v>981</v>
      </c>
      <c r="E430" s="45" t="str">
        <f t="shared" si="20"/>
        <v>生基/002-901</v>
      </c>
      <c r="F430" s="45" t="s">
        <v>1155</v>
      </c>
      <c r="G430" s="45" t="str">
        <f t="shared" si="18"/>
        <v>東書</v>
      </c>
      <c r="H430" s="45">
        <f t="shared" si="19"/>
        <v>2</v>
      </c>
    </row>
    <row r="431" spans="1:8">
      <c r="A431" s="45" t="s">
        <v>282</v>
      </c>
      <c r="B431" s="45">
        <v>2</v>
      </c>
      <c r="C431" s="45" t="s">
        <v>24</v>
      </c>
      <c r="D431" s="45" t="s">
        <v>982</v>
      </c>
      <c r="E431" s="45" t="str">
        <f t="shared" si="20"/>
        <v>生基/002-902</v>
      </c>
      <c r="F431" s="45" t="s">
        <v>1156</v>
      </c>
      <c r="G431" s="45" t="str">
        <f t="shared" si="18"/>
        <v>東書</v>
      </c>
      <c r="H431" s="45">
        <f t="shared" si="19"/>
        <v>2</v>
      </c>
    </row>
    <row r="432" spans="1:8">
      <c r="A432" s="45" t="s">
        <v>282</v>
      </c>
      <c r="B432" s="45">
        <v>7</v>
      </c>
      <c r="C432" s="45" t="s">
        <v>93</v>
      </c>
      <c r="D432" s="45" t="s">
        <v>983</v>
      </c>
      <c r="E432" s="45" t="str">
        <f t="shared" si="20"/>
        <v>生基/007-901</v>
      </c>
      <c r="F432" s="45" t="s">
        <v>588</v>
      </c>
      <c r="G432" s="45" t="str">
        <f t="shared" si="18"/>
        <v>実教</v>
      </c>
      <c r="H432" s="45">
        <f t="shared" si="19"/>
        <v>7</v>
      </c>
    </row>
    <row r="433" spans="1:8">
      <c r="A433" s="45" t="s">
        <v>282</v>
      </c>
      <c r="B433" s="45">
        <v>7</v>
      </c>
      <c r="C433" s="45" t="s">
        <v>93</v>
      </c>
      <c r="D433" s="45" t="s">
        <v>988</v>
      </c>
      <c r="E433" s="45" t="str">
        <f t="shared" si="20"/>
        <v>生基/007-902</v>
      </c>
      <c r="F433" s="45" t="s">
        <v>1157</v>
      </c>
      <c r="G433" s="45" t="str">
        <f t="shared" si="18"/>
        <v>実教</v>
      </c>
      <c r="H433" s="45">
        <f t="shared" si="19"/>
        <v>7</v>
      </c>
    </row>
    <row r="434" spans="1:8">
      <c r="A434" s="45" t="s">
        <v>282</v>
      </c>
      <c r="B434" s="45">
        <v>61</v>
      </c>
      <c r="C434" s="45" t="s">
        <v>170</v>
      </c>
      <c r="D434" s="45" t="s">
        <v>1000</v>
      </c>
      <c r="E434" s="45" t="str">
        <f t="shared" si="20"/>
        <v>生基/061-901</v>
      </c>
      <c r="F434" s="45" t="s">
        <v>1158</v>
      </c>
      <c r="G434" s="45" t="str">
        <f t="shared" si="18"/>
        <v>啓林館</v>
      </c>
      <c r="H434" s="45">
        <f t="shared" si="19"/>
        <v>61</v>
      </c>
    </row>
    <row r="435" spans="1:8">
      <c r="A435" s="45" t="s">
        <v>282</v>
      </c>
      <c r="B435" s="45">
        <v>61</v>
      </c>
      <c r="C435" s="45" t="s">
        <v>170</v>
      </c>
      <c r="D435" s="45" t="s">
        <v>1001</v>
      </c>
      <c r="E435" s="45" t="str">
        <f t="shared" si="20"/>
        <v>生基/061-902</v>
      </c>
      <c r="F435" s="45" t="s">
        <v>1159</v>
      </c>
      <c r="G435" s="45" t="str">
        <f t="shared" si="18"/>
        <v>啓林館</v>
      </c>
      <c r="H435" s="45">
        <f t="shared" si="19"/>
        <v>61</v>
      </c>
    </row>
    <row r="436" spans="1:8">
      <c r="A436" s="45" t="s">
        <v>282</v>
      </c>
      <c r="B436" s="45">
        <v>61</v>
      </c>
      <c r="C436" s="45" t="s">
        <v>170</v>
      </c>
      <c r="D436" s="45">
        <v>705</v>
      </c>
      <c r="E436" s="45" t="str">
        <f t="shared" si="20"/>
        <v>生基/705</v>
      </c>
      <c r="F436" s="45" t="s">
        <v>875</v>
      </c>
      <c r="G436" s="45" t="str">
        <f t="shared" si="18"/>
        <v>啓林館</v>
      </c>
      <c r="H436" s="45">
        <f t="shared" si="19"/>
        <v>61</v>
      </c>
    </row>
    <row r="437" spans="1:8">
      <c r="A437" s="45" t="s">
        <v>282</v>
      </c>
      <c r="B437" s="45">
        <v>61</v>
      </c>
      <c r="C437" s="45" t="s">
        <v>170</v>
      </c>
      <c r="D437" s="45">
        <v>706</v>
      </c>
      <c r="E437" s="45" t="str">
        <f t="shared" si="20"/>
        <v>生基/706</v>
      </c>
      <c r="F437" s="47" t="s">
        <v>1160</v>
      </c>
      <c r="G437" s="45" t="str">
        <f t="shared" si="18"/>
        <v>啓林館</v>
      </c>
      <c r="H437" s="45">
        <f t="shared" si="19"/>
        <v>61</v>
      </c>
    </row>
    <row r="438" spans="1:8">
      <c r="A438" s="45" t="s">
        <v>282</v>
      </c>
      <c r="B438" s="45">
        <v>104</v>
      </c>
      <c r="C438" s="45" t="s">
        <v>33</v>
      </c>
      <c r="D438" s="45" t="s">
        <v>970</v>
      </c>
      <c r="E438" s="45" t="str">
        <f t="shared" si="20"/>
        <v>生基/104-901</v>
      </c>
      <c r="F438" s="45" t="s">
        <v>589</v>
      </c>
      <c r="G438" s="45" t="str">
        <f t="shared" si="18"/>
        <v>数研</v>
      </c>
      <c r="H438" s="45">
        <f t="shared" si="19"/>
        <v>104</v>
      </c>
    </row>
    <row r="439" spans="1:8">
      <c r="A439" s="45" t="s">
        <v>282</v>
      </c>
      <c r="B439" s="45">
        <v>104</v>
      </c>
      <c r="C439" s="45" t="s">
        <v>33</v>
      </c>
      <c r="D439" s="45" t="s">
        <v>971</v>
      </c>
      <c r="E439" s="45" t="str">
        <f t="shared" si="20"/>
        <v>生基/104-902</v>
      </c>
      <c r="F439" s="45" t="s">
        <v>1161</v>
      </c>
      <c r="G439" s="45" t="str">
        <f t="shared" si="18"/>
        <v>数研</v>
      </c>
      <c r="H439" s="45">
        <f t="shared" si="19"/>
        <v>104</v>
      </c>
    </row>
    <row r="440" spans="1:8">
      <c r="A440" s="45" t="s">
        <v>282</v>
      </c>
      <c r="B440" s="45">
        <v>104</v>
      </c>
      <c r="C440" s="45" t="s">
        <v>33</v>
      </c>
      <c r="D440" s="45" t="s">
        <v>972</v>
      </c>
      <c r="E440" s="45" t="str">
        <f t="shared" si="20"/>
        <v>生基/104-903</v>
      </c>
      <c r="F440" s="45" t="s">
        <v>590</v>
      </c>
      <c r="G440" s="45" t="str">
        <f t="shared" si="18"/>
        <v>数研</v>
      </c>
      <c r="H440" s="45">
        <f t="shared" si="19"/>
        <v>104</v>
      </c>
    </row>
    <row r="441" spans="1:8">
      <c r="A441" s="45" t="s">
        <v>282</v>
      </c>
      <c r="B441" s="45">
        <v>183</v>
      </c>
      <c r="C441" s="45" t="s">
        <v>37</v>
      </c>
      <c r="D441" s="45" t="s">
        <v>977</v>
      </c>
      <c r="E441" s="45" t="str">
        <f t="shared" si="20"/>
        <v>生基/183-901</v>
      </c>
      <c r="F441" s="45" t="s">
        <v>1162</v>
      </c>
      <c r="G441" s="45" t="str">
        <f t="shared" si="18"/>
        <v>第一</v>
      </c>
      <c r="H441" s="45">
        <f t="shared" si="19"/>
        <v>183</v>
      </c>
    </row>
    <row r="442" spans="1:8">
      <c r="A442" s="45" t="s">
        <v>282</v>
      </c>
      <c r="B442" s="45">
        <v>183</v>
      </c>
      <c r="C442" s="45" t="s">
        <v>37</v>
      </c>
      <c r="D442" s="45" t="s">
        <v>978</v>
      </c>
      <c r="E442" s="45" t="str">
        <f t="shared" si="20"/>
        <v>生基/183-902</v>
      </c>
      <c r="F442" s="45" t="s">
        <v>1163</v>
      </c>
      <c r="G442" s="45" t="str">
        <f t="shared" si="18"/>
        <v>第一</v>
      </c>
      <c r="H442" s="45">
        <f t="shared" si="19"/>
        <v>183</v>
      </c>
    </row>
    <row r="443" spans="1:8">
      <c r="A443" s="45" t="s">
        <v>282</v>
      </c>
      <c r="B443" s="45">
        <v>183</v>
      </c>
      <c r="C443" s="45" t="s">
        <v>37</v>
      </c>
      <c r="D443" s="45">
        <v>711</v>
      </c>
      <c r="E443" s="45" t="str">
        <f t="shared" si="20"/>
        <v>生基/711</v>
      </c>
      <c r="F443" s="45" t="s">
        <v>287</v>
      </c>
      <c r="G443" s="45" t="str">
        <f t="shared" si="18"/>
        <v>第一</v>
      </c>
      <c r="H443" s="45">
        <f t="shared" si="19"/>
        <v>183</v>
      </c>
    </row>
    <row r="444" spans="1:8">
      <c r="A444" s="59" t="s">
        <v>282</v>
      </c>
      <c r="B444" s="59">
        <v>2</v>
      </c>
      <c r="C444" s="59" t="s">
        <v>24</v>
      </c>
      <c r="D444" s="59">
        <v>701</v>
      </c>
      <c r="E444" s="59" t="str">
        <f t="shared" si="20"/>
        <v>生基/701</v>
      </c>
      <c r="F444" s="59" t="s">
        <v>281</v>
      </c>
      <c r="G444" s="59" t="str">
        <f t="shared" si="18"/>
        <v>東書</v>
      </c>
      <c r="H444" s="59">
        <f t="shared" si="19"/>
        <v>2</v>
      </c>
    </row>
    <row r="445" spans="1:8">
      <c r="A445" s="59" t="s">
        <v>282</v>
      </c>
      <c r="B445" s="59">
        <v>2</v>
      </c>
      <c r="C445" s="59" t="s">
        <v>24</v>
      </c>
      <c r="D445" s="59">
        <v>702</v>
      </c>
      <c r="E445" s="59" t="str">
        <f t="shared" si="20"/>
        <v>生基/702</v>
      </c>
      <c r="F445" s="59" t="s">
        <v>283</v>
      </c>
      <c r="G445" s="59" t="str">
        <f t="shared" si="18"/>
        <v>東書</v>
      </c>
      <c r="H445" s="59">
        <f t="shared" si="19"/>
        <v>2</v>
      </c>
    </row>
    <row r="446" spans="1:8">
      <c r="A446" s="59" t="s">
        <v>282</v>
      </c>
      <c r="B446" s="59">
        <v>7</v>
      </c>
      <c r="C446" s="59" t="s">
        <v>93</v>
      </c>
      <c r="D446" s="59">
        <v>703</v>
      </c>
      <c r="E446" s="59" t="str">
        <f t="shared" si="20"/>
        <v>生基/703</v>
      </c>
      <c r="F446" s="59" t="s">
        <v>281</v>
      </c>
      <c r="G446" s="59" t="str">
        <f t="shared" si="18"/>
        <v>実教</v>
      </c>
      <c r="H446" s="59">
        <f t="shared" si="19"/>
        <v>7</v>
      </c>
    </row>
    <row r="447" spans="1:8">
      <c r="A447" s="59" t="s">
        <v>282</v>
      </c>
      <c r="B447" s="59">
        <v>7</v>
      </c>
      <c r="C447" s="59" t="s">
        <v>93</v>
      </c>
      <c r="D447" s="59">
        <v>704</v>
      </c>
      <c r="E447" s="59" t="str">
        <f t="shared" si="20"/>
        <v>生基/704</v>
      </c>
      <c r="F447" s="59" t="s">
        <v>284</v>
      </c>
      <c r="G447" s="59" t="str">
        <f t="shared" si="18"/>
        <v>実教</v>
      </c>
      <c r="H447" s="59">
        <f t="shared" si="19"/>
        <v>7</v>
      </c>
    </row>
    <row r="448" spans="1:8">
      <c r="A448" s="59" t="s">
        <v>282</v>
      </c>
      <c r="B448" s="59">
        <v>104</v>
      </c>
      <c r="C448" s="59" t="s">
        <v>33</v>
      </c>
      <c r="D448" s="59">
        <v>707</v>
      </c>
      <c r="E448" s="59" t="str">
        <f t="shared" si="20"/>
        <v>生基/707</v>
      </c>
      <c r="F448" s="59" t="s">
        <v>281</v>
      </c>
      <c r="G448" s="59" t="str">
        <f t="shared" si="18"/>
        <v>数研</v>
      </c>
      <c r="H448" s="59">
        <f t="shared" si="19"/>
        <v>104</v>
      </c>
    </row>
    <row r="449" spans="1:8">
      <c r="A449" s="59" t="s">
        <v>282</v>
      </c>
      <c r="B449" s="59">
        <v>104</v>
      </c>
      <c r="C449" s="59" t="s">
        <v>33</v>
      </c>
      <c r="D449" s="59">
        <v>708</v>
      </c>
      <c r="E449" s="59" t="str">
        <f t="shared" si="20"/>
        <v>生基/708</v>
      </c>
      <c r="F449" s="59" t="s">
        <v>285</v>
      </c>
      <c r="G449" s="59" t="str">
        <f t="shared" ref="G449:G512" si="21">C449</f>
        <v>数研</v>
      </c>
      <c r="H449" s="59">
        <f t="shared" ref="H449:H512" si="22">B449</f>
        <v>104</v>
      </c>
    </row>
    <row r="450" spans="1:8">
      <c r="A450" s="59" t="s">
        <v>282</v>
      </c>
      <c r="B450" s="59">
        <v>104</v>
      </c>
      <c r="C450" s="59" t="s">
        <v>33</v>
      </c>
      <c r="D450" s="59">
        <v>709</v>
      </c>
      <c r="E450" s="59" t="str">
        <f t="shared" ref="E450:E513" si="23">A450&amp;"/"&amp;D450</f>
        <v>生基/709</v>
      </c>
      <c r="F450" s="59" t="s">
        <v>286</v>
      </c>
      <c r="G450" s="59" t="str">
        <f t="shared" si="21"/>
        <v>数研</v>
      </c>
      <c r="H450" s="59">
        <f t="shared" si="22"/>
        <v>104</v>
      </c>
    </row>
    <row r="451" spans="1:8">
      <c r="A451" s="59" t="s">
        <v>282</v>
      </c>
      <c r="B451" s="59">
        <v>183</v>
      </c>
      <c r="C451" s="59" t="s">
        <v>37</v>
      </c>
      <c r="D451" s="59">
        <v>710</v>
      </c>
      <c r="E451" s="59" t="str">
        <f t="shared" si="23"/>
        <v>生基/710</v>
      </c>
      <c r="F451" s="59" t="s">
        <v>285</v>
      </c>
      <c r="G451" s="59" t="str">
        <f t="shared" si="21"/>
        <v>第一</v>
      </c>
      <c r="H451" s="59">
        <f t="shared" si="22"/>
        <v>183</v>
      </c>
    </row>
    <row r="452" spans="1:8">
      <c r="A452" s="45" t="s">
        <v>288</v>
      </c>
      <c r="B452" s="45">
        <v>2</v>
      </c>
      <c r="C452" s="45" t="s">
        <v>24</v>
      </c>
      <c r="D452" s="45">
        <v>701</v>
      </c>
      <c r="E452" s="45" t="str">
        <f t="shared" si="23"/>
        <v>生物/701</v>
      </c>
      <c r="F452" s="45" t="s">
        <v>288</v>
      </c>
      <c r="G452" s="45" t="str">
        <f t="shared" si="21"/>
        <v>東書</v>
      </c>
      <c r="H452" s="45">
        <f t="shared" si="22"/>
        <v>2</v>
      </c>
    </row>
    <row r="453" spans="1:8">
      <c r="A453" s="45" t="s">
        <v>288</v>
      </c>
      <c r="B453" s="45">
        <v>7</v>
      </c>
      <c r="C453" s="45" t="s">
        <v>93</v>
      </c>
      <c r="D453" s="45">
        <v>702</v>
      </c>
      <c r="E453" s="45" t="str">
        <f t="shared" si="23"/>
        <v>生物/702</v>
      </c>
      <c r="F453" s="45" t="s">
        <v>288</v>
      </c>
      <c r="G453" s="45" t="str">
        <f t="shared" si="21"/>
        <v>実教</v>
      </c>
      <c r="H453" s="45">
        <f t="shared" si="22"/>
        <v>7</v>
      </c>
    </row>
    <row r="454" spans="1:8">
      <c r="A454" s="45" t="s">
        <v>288</v>
      </c>
      <c r="B454" s="45">
        <v>61</v>
      </c>
      <c r="C454" s="45" t="s">
        <v>170</v>
      </c>
      <c r="D454" s="45">
        <v>703</v>
      </c>
      <c r="E454" s="45" t="str">
        <f t="shared" si="23"/>
        <v>生物/703</v>
      </c>
      <c r="F454" s="45" t="s">
        <v>877</v>
      </c>
      <c r="G454" s="45" t="str">
        <f t="shared" si="21"/>
        <v>啓林館</v>
      </c>
      <c r="H454" s="45">
        <f t="shared" si="22"/>
        <v>61</v>
      </c>
    </row>
    <row r="455" spans="1:8">
      <c r="A455" s="45" t="s">
        <v>288</v>
      </c>
      <c r="B455" s="45">
        <v>104</v>
      </c>
      <c r="C455" s="45" t="s">
        <v>33</v>
      </c>
      <c r="D455" s="45">
        <v>704</v>
      </c>
      <c r="E455" s="45" t="str">
        <f t="shared" si="23"/>
        <v>生物/704</v>
      </c>
      <c r="F455" s="45" t="s">
        <v>288</v>
      </c>
      <c r="G455" s="45" t="str">
        <f t="shared" si="21"/>
        <v>数研</v>
      </c>
      <c r="H455" s="45">
        <f t="shared" si="22"/>
        <v>104</v>
      </c>
    </row>
    <row r="456" spans="1:8">
      <c r="A456" s="45" t="s">
        <v>288</v>
      </c>
      <c r="B456" s="45">
        <v>183</v>
      </c>
      <c r="C456" s="45" t="s">
        <v>37</v>
      </c>
      <c r="D456" s="45">
        <v>705</v>
      </c>
      <c r="E456" s="45" t="str">
        <f t="shared" si="23"/>
        <v>生物/705</v>
      </c>
      <c r="F456" s="45" t="s">
        <v>289</v>
      </c>
      <c r="G456" s="45" t="str">
        <f t="shared" si="21"/>
        <v>第一</v>
      </c>
      <c r="H456" s="45">
        <f t="shared" si="22"/>
        <v>183</v>
      </c>
    </row>
    <row r="457" spans="1:8">
      <c r="A457" s="45" t="s">
        <v>291</v>
      </c>
      <c r="B457" s="45">
        <v>2</v>
      </c>
      <c r="C457" s="45" t="s">
        <v>24</v>
      </c>
      <c r="D457" s="45" t="s">
        <v>981</v>
      </c>
      <c r="E457" s="45" t="str">
        <f t="shared" si="23"/>
        <v>地基/002-901</v>
      </c>
      <c r="F457" s="45" t="s">
        <v>1164</v>
      </c>
      <c r="G457" s="45" t="str">
        <f t="shared" si="21"/>
        <v>東書</v>
      </c>
      <c r="H457" s="45">
        <f t="shared" si="22"/>
        <v>2</v>
      </c>
    </row>
    <row r="458" spans="1:8">
      <c r="A458" s="45" t="s">
        <v>291</v>
      </c>
      <c r="B458" s="45">
        <v>7</v>
      </c>
      <c r="C458" s="45" t="s">
        <v>93</v>
      </c>
      <c r="D458" s="45" t="s">
        <v>983</v>
      </c>
      <c r="E458" s="45" t="str">
        <f t="shared" si="23"/>
        <v>地基/007-901</v>
      </c>
      <c r="F458" s="45" t="s">
        <v>591</v>
      </c>
      <c r="G458" s="45" t="str">
        <f t="shared" si="21"/>
        <v>実教</v>
      </c>
      <c r="H458" s="45">
        <f t="shared" si="22"/>
        <v>7</v>
      </c>
    </row>
    <row r="459" spans="1:8">
      <c r="A459" s="45" t="s">
        <v>291</v>
      </c>
      <c r="B459" s="45">
        <v>61</v>
      </c>
      <c r="C459" s="45" t="s">
        <v>170</v>
      </c>
      <c r="D459" s="45" t="s">
        <v>1000</v>
      </c>
      <c r="E459" s="45" t="str">
        <f t="shared" si="23"/>
        <v>地基/061-901</v>
      </c>
      <c r="F459" s="45" t="s">
        <v>1165</v>
      </c>
      <c r="G459" s="45" t="str">
        <f t="shared" si="21"/>
        <v>啓林館</v>
      </c>
      <c r="H459" s="45">
        <f t="shared" si="22"/>
        <v>61</v>
      </c>
    </row>
    <row r="460" spans="1:8">
      <c r="A460" s="45" t="s">
        <v>291</v>
      </c>
      <c r="B460" s="45">
        <v>61</v>
      </c>
      <c r="C460" s="45" t="s">
        <v>170</v>
      </c>
      <c r="D460" s="45">
        <v>703</v>
      </c>
      <c r="E460" s="45" t="str">
        <f t="shared" si="23"/>
        <v>地基/703</v>
      </c>
      <c r="F460" s="45" t="s">
        <v>878</v>
      </c>
      <c r="G460" s="45" t="str">
        <f t="shared" si="21"/>
        <v>啓林館</v>
      </c>
      <c r="H460" s="45">
        <f t="shared" si="22"/>
        <v>61</v>
      </c>
    </row>
    <row r="461" spans="1:8" s="60" customFormat="1">
      <c r="A461" s="45" t="s">
        <v>291</v>
      </c>
      <c r="B461" s="45">
        <v>104</v>
      </c>
      <c r="C461" s="45" t="s">
        <v>33</v>
      </c>
      <c r="D461" s="45" t="s">
        <v>970</v>
      </c>
      <c r="E461" s="45" t="str">
        <f t="shared" si="23"/>
        <v>地基/104-901</v>
      </c>
      <c r="F461" s="45" t="s">
        <v>1166</v>
      </c>
      <c r="G461" s="45" t="str">
        <f t="shared" si="21"/>
        <v>数研</v>
      </c>
      <c r="H461" s="45">
        <f t="shared" si="22"/>
        <v>104</v>
      </c>
    </row>
    <row r="462" spans="1:8" s="60" customFormat="1">
      <c r="A462" s="45" t="s">
        <v>291</v>
      </c>
      <c r="B462" s="45">
        <v>183</v>
      </c>
      <c r="C462" s="45" t="s">
        <v>37</v>
      </c>
      <c r="D462" s="45" t="s">
        <v>977</v>
      </c>
      <c r="E462" s="45" t="str">
        <f t="shared" si="23"/>
        <v>地基/183-901</v>
      </c>
      <c r="F462" s="45" t="s">
        <v>1167</v>
      </c>
      <c r="G462" s="45" t="str">
        <f t="shared" si="21"/>
        <v>第一</v>
      </c>
      <c r="H462" s="45">
        <f t="shared" si="22"/>
        <v>183</v>
      </c>
    </row>
    <row r="463" spans="1:8" s="60" customFormat="1">
      <c r="A463" s="45" t="s">
        <v>291</v>
      </c>
      <c r="B463" s="45">
        <v>183</v>
      </c>
      <c r="C463" s="45" t="s">
        <v>37</v>
      </c>
      <c r="D463" s="45">
        <v>705</v>
      </c>
      <c r="E463" s="45" t="str">
        <f t="shared" si="23"/>
        <v>地基/705</v>
      </c>
      <c r="F463" s="45" t="s">
        <v>878</v>
      </c>
      <c r="G463" s="45" t="str">
        <f t="shared" si="21"/>
        <v>第一</v>
      </c>
      <c r="H463" s="45">
        <f t="shared" si="22"/>
        <v>183</v>
      </c>
    </row>
    <row r="464" spans="1:8" s="60" customFormat="1">
      <c r="A464" s="59" t="s">
        <v>291</v>
      </c>
      <c r="B464" s="59">
        <v>2</v>
      </c>
      <c r="C464" s="59" t="s">
        <v>24</v>
      </c>
      <c r="D464" s="59">
        <v>701</v>
      </c>
      <c r="E464" s="59" t="str">
        <f t="shared" si="23"/>
        <v>地基/701</v>
      </c>
      <c r="F464" s="59" t="s">
        <v>290</v>
      </c>
      <c r="G464" s="59" t="str">
        <f t="shared" si="21"/>
        <v>東書</v>
      </c>
      <c r="H464" s="59">
        <f t="shared" si="22"/>
        <v>2</v>
      </c>
    </row>
    <row r="465" spans="1:8" s="60" customFormat="1">
      <c r="A465" s="59" t="s">
        <v>291</v>
      </c>
      <c r="B465" s="59">
        <v>7</v>
      </c>
      <c r="C465" s="59" t="s">
        <v>93</v>
      </c>
      <c r="D465" s="59">
        <v>702</v>
      </c>
      <c r="E465" s="59" t="str">
        <f t="shared" si="23"/>
        <v>地基/702</v>
      </c>
      <c r="F465" s="59" t="s">
        <v>290</v>
      </c>
      <c r="G465" s="59" t="str">
        <f t="shared" si="21"/>
        <v>実教</v>
      </c>
      <c r="H465" s="59">
        <f t="shared" si="22"/>
        <v>7</v>
      </c>
    </row>
    <row r="466" spans="1:8" s="60" customFormat="1">
      <c r="A466" s="59" t="s">
        <v>291</v>
      </c>
      <c r="B466" s="59">
        <v>104</v>
      </c>
      <c r="C466" s="59" t="s">
        <v>33</v>
      </c>
      <c r="D466" s="59">
        <v>704</v>
      </c>
      <c r="E466" s="59" t="str">
        <f t="shared" si="23"/>
        <v>地基/704</v>
      </c>
      <c r="F466" s="59" t="s">
        <v>1313</v>
      </c>
      <c r="G466" s="59" t="str">
        <f t="shared" si="21"/>
        <v>数研</v>
      </c>
      <c r="H466" s="59">
        <f t="shared" si="22"/>
        <v>104</v>
      </c>
    </row>
    <row r="467" spans="1:8" s="60" customFormat="1">
      <c r="A467" s="45" t="s">
        <v>292</v>
      </c>
      <c r="B467" s="45">
        <v>61</v>
      </c>
      <c r="C467" s="45" t="s">
        <v>170</v>
      </c>
      <c r="D467" s="45">
        <v>701</v>
      </c>
      <c r="E467" s="45" t="str">
        <f t="shared" si="23"/>
        <v>地学/701</v>
      </c>
      <c r="F467" s="45" t="s">
        <v>879</v>
      </c>
      <c r="G467" s="45" t="str">
        <f t="shared" si="21"/>
        <v>啓林館</v>
      </c>
      <c r="H467" s="45">
        <f t="shared" si="22"/>
        <v>61</v>
      </c>
    </row>
    <row r="468" spans="1:8" s="60" customFormat="1">
      <c r="A468" s="45" t="s">
        <v>294</v>
      </c>
      <c r="B468" s="45">
        <v>50</v>
      </c>
      <c r="C468" s="45" t="s">
        <v>31</v>
      </c>
      <c r="D468" s="45" t="s">
        <v>968</v>
      </c>
      <c r="E468" s="45" t="str">
        <f t="shared" si="23"/>
        <v>保体/050-901</v>
      </c>
      <c r="F468" s="45" t="s">
        <v>1168</v>
      </c>
      <c r="G468" s="45" t="str">
        <f t="shared" si="21"/>
        <v>大修館</v>
      </c>
      <c r="H468" s="45">
        <f t="shared" si="22"/>
        <v>50</v>
      </c>
    </row>
    <row r="469" spans="1:8" s="60" customFormat="1">
      <c r="A469" s="45" t="s">
        <v>294</v>
      </c>
      <c r="B469" s="45">
        <v>50</v>
      </c>
      <c r="C469" s="45" t="s">
        <v>31</v>
      </c>
      <c r="D469" s="45" t="s">
        <v>969</v>
      </c>
      <c r="E469" s="45" t="str">
        <f t="shared" si="23"/>
        <v>保体/050-902</v>
      </c>
      <c r="F469" s="45" t="s">
        <v>1169</v>
      </c>
      <c r="G469" s="45" t="str">
        <f t="shared" si="21"/>
        <v>大修館</v>
      </c>
      <c r="H469" s="45">
        <f t="shared" si="22"/>
        <v>50</v>
      </c>
    </row>
    <row r="470" spans="1:8" s="60" customFormat="1">
      <c r="A470" s="45" t="s">
        <v>294</v>
      </c>
      <c r="B470" s="45">
        <v>183</v>
      </c>
      <c r="C470" s="45" t="s">
        <v>37</v>
      </c>
      <c r="D470" s="45" t="s">
        <v>977</v>
      </c>
      <c r="E470" s="45" t="str">
        <f t="shared" si="23"/>
        <v>保体/183-901</v>
      </c>
      <c r="F470" s="45" t="s">
        <v>1170</v>
      </c>
      <c r="G470" s="45" t="str">
        <f t="shared" si="21"/>
        <v>第一</v>
      </c>
      <c r="H470" s="45">
        <f t="shared" si="22"/>
        <v>183</v>
      </c>
    </row>
    <row r="471" spans="1:8" s="60" customFormat="1">
      <c r="A471" s="45" t="s">
        <v>294</v>
      </c>
      <c r="B471" s="45">
        <v>183</v>
      </c>
      <c r="C471" s="45" t="s">
        <v>37</v>
      </c>
      <c r="D471" s="45" t="s">
        <v>978</v>
      </c>
      <c r="E471" s="45" t="str">
        <f t="shared" si="23"/>
        <v>保体/183-902</v>
      </c>
      <c r="F471" s="45" t="s">
        <v>1171</v>
      </c>
      <c r="G471" s="45" t="str">
        <f t="shared" si="21"/>
        <v>第一</v>
      </c>
      <c r="H471" s="45">
        <f t="shared" si="22"/>
        <v>183</v>
      </c>
    </row>
    <row r="472" spans="1:8" s="60" customFormat="1">
      <c r="A472" s="45" t="s">
        <v>294</v>
      </c>
      <c r="B472" s="45">
        <v>183</v>
      </c>
      <c r="C472" s="45" t="s">
        <v>37</v>
      </c>
      <c r="D472" s="45">
        <v>703</v>
      </c>
      <c r="E472" s="45" t="str">
        <f t="shared" si="23"/>
        <v>保体/703</v>
      </c>
      <c r="F472" s="45" t="s">
        <v>880</v>
      </c>
      <c r="G472" s="45" t="str">
        <f t="shared" si="21"/>
        <v>第一</v>
      </c>
      <c r="H472" s="45">
        <f t="shared" si="22"/>
        <v>183</v>
      </c>
    </row>
    <row r="473" spans="1:8" s="60" customFormat="1">
      <c r="A473" s="45" t="s">
        <v>294</v>
      </c>
      <c r="B473" s="45">
        <v>183</v>
      </c>
      <c r="C473" s="45" t="s">
        <v>37</v>
      </c>
      <c r="D473" s="45">
        <v>704</v>
      </c>
      <c r="E473" s="45" t="str">
        <f t="shared" si="23"/>
        <v>保体/704</v>
      </c>
      <c r="F473" s="45" t="s">
        <v>881</v>
      </c>
      <c r="G473" s="45" t="str">
        <f t="shared" si="21"/>
        <v>第一</v>
      </c>
      <c r="H473" s="45">
        <f t="shared" si="22"/>
        <v>183</v>
      </c>
    </row>
    <row r="474" spans="1:8" s="60" customFormat="1">
      <c r="A474" s="59" t="s">
        <v>294</v>
      </c>
      <c r="B474" s="59">
        <v>50</v>
      </c>
      <c r="C474" s="59" t="s">
        <v>31</v>
      </c>
      <c r="D474" s="59">
        <v>701</v>
      </c>
      <c r="E474" s="59" t="str">
        <f t="shared" si="23"/>
        <v>保体/701</v>
      </c>
      <c r="F474" s="59" t="s">
        <v>295</v>
      </c>
      <c r="G474" s="59" t="str">
        <f t="shared" si="21"/>
        <v>大修館</v>
      </c>
      <c r="H474" s="59">
        <f t="shared" si="22"/>
        <v>50</v>
      </c>
    </row>
    <row r="475" spans="1:8" s="60" customFormat="1">
      <c r="A475" s="59" t="s">
        <v>294</v>
      </c>
      <c r="B475" s="59">
        <v>50</v>
      </c>
      <c r="C475" s="59" t="s">
        <v>31</v>
      </c>
      <c r="D475" s="59">
        <v>702</v>
      </c>
      <c r="E475" s="59" t="str">
        <f t="shared" si="23"/>
        <v>保体/702</v>
      </c>
      <c r="F475" s="59" t="s">
        <v>296</v>
      </c>
      <c r="G475" s="59" t="str">
        <f t="shared" si="21"/>
        <v>大修館</v>
      </c>
      <c r="H475" s="59">
        <f t="shared" si="22"/>
        <v>50</v>
      </c>
    </row>
    <row r="476" spans="1:8" s="60" customFormat="1">
      <c r="A476" s="45" t="s">
        <v>299</v>
      </c>
      <c r="B476" s="45">
        <v>27</v>
      </c>
      <c r="C476" s="45" t="s">
        <v>301</v>
      </c>
      <c r="D476" s="45" t="s">
        <v>1006</v>
      </c>
      <c r="E476" s="45" t="str">
        <f t="shared" si="23"/>
        <v>音Ⅰ/027-901</v>
      </c>
      <c r="F476" s="45" t="s">
        <v>303</v>
      </c>
      <c r="G476" s="45" t="str">
        <f t="shared" si="21"/>
        <v>教芸</v>
      </c>
      <c r="H476" s="45">
        <f t="shared" si="22"/>
        <v>27</v>
      </c>
    </row>
    <row r="477" spans="1:8" s="60" customFormat="1">
      <c r="A477" s="45" t="s">
        <v>299</v>
      </c>
      <c r="B477" s="45">
        <v>27</v>
      </c>
      <c r="C477" s="45" t="s">
        <v>301</v>
      </c>
      <c r="D477" s="45" t="s">
        <v>1007</v>
      </c>
      <c r="E477" s="45" t="str">
        <f t="shared" si="23"/>
        <v>音Ⅰ/027-902</v>
      </c>
      <c r="F477" s="45" t="s">
        <v>302</v>
      </c>
      <c r="G477" s="45" t="str">
        <f t="shared" si="21"/>
        <v>教芸</v>
      </c>
      <c r="H477" s="45">
        <f t="shared" si="22"/>
        <v>27</v>
      </c>
    </row>
    <row r="478" spans="1:8" s="60" customFormat="1">
      <c r="A478" s="45" t="s">
        <v>299</v>
      </c>
      <c r="B478" s="45">
        <v>50</v>
      </c>
      <c r="C478" s="45" t="s">
        <v>31</v>
      </c>
      <c r="D478" s="45" t="s">
        <v>968</v>
      </c>
      <c r="E478" s="45" t="str">
        <f t="shared" si="23"/>
        <v>音Ⅰ/050-901</v>
      </c>
      <c r="F478" s="45" t="s">
        <v>1172</v>
      </c>
      <c r="G478" s="45" t="str">
        <f t="shared" si="21"/>
        <v>大修館</v>
      </c>
      <c r="H478" s="45">
        <f t="shared" si="22"/>
        <v>50</v>
      </c>
    </row>
    <row r="479" spans="1:8" s="60" customFormat="1">
      <c r="A479" s="45" t="s">
        <v>299</v>
      </c>
      <c r="B479" s="45">
        <v>89</v>
      </c>
      <c r="C479" s="45" t="s">
        <v>304</v>
      </c>
      <c r="D479" s="45" t="s">
        <v>1008</v>
      </c>
      <c r="E479" s="45" t="str">
        <f t="shared" si="23"/>
        <v>音Ⅰ/089-901</v>
      </c>
      <c r="F479" s="45" t="s">
        <v>1173</v>
      </c>
      <c r="G479" s="45" t="str">
        <f t="shared" si="21"/>
        <v>友社</v>
      </c>
      <c r="H479" s="45">
        <f t="shared" si="22"/>
        <v>89</v>
      </c>
    </row>
    <row r="480" spans="1:8">
      <c r="A480" s="59" t="s">
        <v>299</v>
      </c>
      <c r="B480" s="59">
        <v>17</v>
      </c>
      <c r="C480" s="59" t="s">
        <v>300</v>
      </c>
      <c r="D480" s="59">
        <v>701</v>
      </c>
      <c r="E480" s="59" t="str">
        <f t="shared" si="23"/>
        <v>音Ⅰ/701</v>
      </c>
      <c r="F480" s="59" t="s">
        <v>1314</v>
      </c>
      <c r="G480" s="59" t="str">
        <f t="shared" si="21"/>
        <v>教出</v>
      </c>
      <c r="H480" s="59">
        <f t="shared" si="22"/>
        <v>17</v>
      </c>
    </row>
    <row r="481" spans="1:8">
      <c r="A481" s="59" t="s">
        <v>299</v>
      </c>
      <c r="B481" s="59">
        <v>27</v>
      </c>
      <c r="C481" s="59" t="s">
        <v>301</v>
      </c>
      <c r="D481" s="59">
        <v>702</v>
      </c>
      <c r="E481" s="59" t="str">
        <f t="shared" si="23"/>
        <v>音Ⅰ/702</v>
      </c>
      <c r="F481" s="59" t="s">
        <v>302</v>
      </c>
      <c r="G481" s="59" t="str">
        <f t="shared" si="21"/>
        <v>教芸</v>
      </c>
      <c r="H481" s="59">
        <f t="shared" si="22"/>
        <v>27</v>
      </c>
    </row>
    <row r="482" spans="1:8">
      <c r="A482" s="59" t="s">
        <v>299</v>
      </c>
      <c r="B482" s="59">
        <v>27</v>
      </c>
      <c r="C482" s="59" t="s">
        <v>301</v>
      </c>
      <c r="D482" s="59">
        <v>703</v>
      </c>
      <c r="E482" s="59" t="str">
        <f t="shared" si="23"/>
        <v>音Ⅰ/703</v>
      </c>
      <c r="F482" s="59" t="s">
        <v>303</v>
      </c>
      <c r="G482" s="59" t="str">
        <f t="shared" si="21"/>
        <v>教芸</v>
      </c>
      <c r="H482" s="59">
        <f t="shared" si="22"/>
        <v>27</v>
      </c>
    </row>
    <row r="483" spans="1:8">
      <c r="A483" s="59" t="s">
        <v>299</v>
      </c>
      <c r="B483" s="59">
        <v>89</v>
      </c>
      <c r="C483" s="59" t="s">
        <v>304</v>
      </c>
      <c r="D483" s="59">
        <v>704</v>
      </c>
      <c r="E483" s="59" t="str">
        <f t="shared" si="23"/>
        <v>音Ⅰ/704</v>
      </c>
      <c r="F483" s="59" t="s">
        <v>305</v>
      </c>
      <c r="G483" s="59" t="str">
        <f t="shared" si="21"/>
        <v>友社</v>
      </c>
      <c r="H483" s="59">
        <f t="shared" si="22"/>
        <v>89</v>
      </c>
    </row>
    <row r="484" spans="1:8">
      <c r="A484" s="45" t="s">
        <v>307</v>
      </c>
      <c r="B484" s="45">
        <v>27</v>
      </c>
      <c r="C484" s="45" t="s">
        <v>301</v>
      </c>
      <c r="D484" s="45">
        <v>702</v>
      </c>
      <c r="E484" s="45" t="str">
        <f t="shared" si="23"/>
        <v>音Ⅱ/702</v>
      </c>
      <c r="F484" s="45" t="s">
        <v>308</v>
      </c>
      <c r="G484" s="45" t="str">
        <f t="shared" si="21"/>
        <v>教芸</v>
      </c>
      <c r="H484" s="45">
        <f t="shared" si="22"/>
        <v>27</v>
      </c>
    </row>
    <row r="485" spans="1:8">
      <c r="A485" s="45" t="s">
        <v>307</v>
      </c>
      <c r="B485" s="45">
        <v>27</v>
      </c>
      <c r="C485" s="45" t="s">
        <v>301</v>
      </c>
      <c r="D485" s="45">
        <v>703</v>
      </c>
      <c r="E485" s="45" t="str">
        <f t="shared" si="23"/>
        <v>音Ⅱ/703</v>
      </c>
      <c r="F485" s="45" t="s">
        <v>592</v>
      </c>
      <c r="G485" s="45" t="str">
        <f t="shared" si="21"/>
        <v>教芸</v>
      </c>
      <c r="H485" s="45">
        <f t="shared" si="22"/>
        <v>27</v>
      </c>
    </row>
    <row r="486" spans="1:8">
      <c r="A486" s="45" t="s">
        <v>307</v>
      </c>
      <c r="B486" s="45">
        <v>50</v>
      </c>
      <c r="C486" s="45" t="s">
        <v>31</v>
      </c>
      <c r="D486" s="45">
        <v>701</v>
      </c>
      <c r="E486" s="45" t="str">
        <f t="shared" si="23"/>
        <v>音Ⅱ/701</v>
      </c>
      <c r="F486" s="45" t="s">
        <v>883</v>
      </c>
      <c r="G486" s="45" t="str">
        <f t="shared" si="21"/>
        <v>大修館</v>
      </c>
      <c r="H486" s="45">
        <f t="shared" si="22"/>
        <v>50</v>
      </c>
    </row>
    <row r="487" spans="1:8">
      <c r="A487" s="45" t="s">
        <v>307</v>
      </c>
      <c r="B487" s="45">
        <v>89</v>
      </c>
      <c r="C487" s="45" t="s">
        <v>304</v>
      </c>
      <c r="D487" s="45">
        <v>704</v>
      </c>
      <c r="E487" s="45" t="str">
        <f t="shared" si="23"/>
        <v>音Ⅱ/704</v>
      </c>
      <c r="F487" s="45" t="s">
        <v>884</v>
      </c>
      <c r="G487" s="45" t="str">
        <f t="shared" si="21"/>
        <v>友社</v>
      </c>
      <c r="H487" s="45">
        <f t="shared" si="22"/>
        <v>89</v>
      </c>
    </row>
    <row r="488" spans="1:8">
      <c r="A488" s="45" t="s">
        <v>594</v>
      </c>
      <c r="B488" s="45">
        <v>27</v>
      </c>
      <c r="C488" s="45" t="s">
        <v>301</v>
      </c>
      <c r="D488" s="45">
        <v>701</v>
      </c>
      <c r="E488" s="45" t="str">
        <f t="shared" si="23"/>
        <v>音Ⅲ/701</v>
      </c>
      <c r="F488" s="45" t="s">
        <v>595</v>
      </c>
      <c r="G488" s="45" t="str">
        <f t="shared" si="21"/>
        <v>教芸</v>
      </c>
      <c r="H488" s="45">
        <f t="shared" si="22"/>
        <v>27</v>
      </c>
    </row>
    <row r="489" spans="1:8">
      <c r="A489" s="45" t="s">
        <v>594</v>
      </c>
      <c r="B489" s="45">
        <v>89</v>
      </c>
      <c r="C489" s="45" t="s">
        <v>304</v>
      </c>
      <c r="D489" s="45">
        <v>702</v>
      </c>
      <c r="E489" s="45" t="str">
        <f t="shared" si="23"/>
        <v>音Ⅲ/702</v>
      </c>
      <c r="F489" s="45" t="s">
        <v>885</v>
      </c>
      <c r="G489" s="45" t="str">
        <f t="shared" si="21"/>
        <v>友社</v>
      </c>
      <c r="H489" s="45">
        <f t="shared" si="22"/>
        <v>89</v>
      </c>
    </row>
    <row r="490" spans="1:8">
      <c r="A490" s="45" t="s">
        <v>310</v>
      </c>
      <c r="B490" s="45">
        <v>38</v>
      </c>
      <c r="C490" s="45" t="s">
        <v>311</v>
      </c>
      <c r="D490" s="45" t="s">
        <v>1009</v>
      </c>
      <c r="E490" s="45" t="str">
        <f t="shared" si="23"/>
        <v>美Ⅰ/038-901</v>
      </c>
      <c r="F490" s="45" t="s">
        <v>312</v>
      </c>
      <c r="G490" s="45" t="str">
        <f t="shared" si="21"/>
        <v>光村</v>
      </c>
      <c r="H490" s="45">
        <f t="shared" si="22"/>
        <v>38</v>
      </c>
    </row>
    <row r="491" spans="1:8">
      <c r="A491" s="45" t="s">
        <v>310</v>
      </c>
      <c r="B491" s="45">
        <v>38</v>
      </c>
      <c r="C491" s="45" t="s">
        <v>311</v>
      </c>
      <c r="D491" s="45">
        <v>701</v>
      </c>
      <c r="E491" s="45" t="str">
        <f t="shared" si="23"/>
        <v>美Ⅰ/701</v>
      </c>
      <c r="F491" s="45" t="s">
        <v>312</v>
      </c>
      <c r="G491" s="45" t="str">
        <f t="shared" si="21"/>
        <v>光村</v>
      </c>
      <c r="H491" s="45">
        <f t="shared" si="22"/>
        <v>38</v>
      </c>
    </row>
    <row r="492" spans="1:8">
      <c r="A492" s="45" t="s">
        <v>310</v>
      </c>
      <c r="B492" s="45">
        <v>116</v>
      </c>
      <c r="C492" s="45" t="s">
        <v>313</v>
      </c>
      <c r="D492" s="45" t="s">
        <v>1010</v>
      </c>
      <c r="E492" s="45" t="str">
        <f t="shared" si="23"/>
        <v>美Ⅰ/116-901</v>
      </c>
      <c r="F492" s="45" t="s">
        <v>1174</v>
      </c>
      <c r="G492" s="45" t="str">
        <f t="shared" si="21"/>
        <v>日文</v>
      </c>
      <c r="H492" s="45">
        <f t="shared" si="22"/>
        <v>116</v>
      </c>
    </row>
    <row r="493" spans="1:8">
      <c r="A493" s="45" t="s">
        <v>310</v>
      </c>
      <c r="B493" s="45">
        <v>116</v>
      </c>
      <c r="C493" s="45" t="s">
        <v>313</v>
      </c>
      <c r="D493" s="45">
        <v>702</v>
      </c>
      <c r="E493" s="45" t="str">
        <f t="shared" si="23"/>
        <v>美Ⅰ/702</v>
      </c>
      <c r="F493" s="45" t="s">
        <v>314</v>
      </c>
      <c r="G493" s="45" t="str">
        <f t="shared" si="21"/>
        <v>日文</v>
      </c>
      <c r="H493" s="45">
        <f t="shared" si="22"/>
        <v>116</v>
      </c>
    </row>
    <row r="494" spans="1:8">
      <c r="A494" s="45" t="s">
        <v>310</v>
      </c>
      <c r="B494" s="45">
        <v>116</v>
      </c>
      <c r="C494" s="45" t="s">
        <v>313</v>
      </c>
      <c r="D494" s="45">
        <v>703</v>
      </c>
      <c r="E494" s="45" t="str">
        <f t="shared" si="23"/>
        <v>美Ⅰ/703</v>
      </c>
      <c r="F494" s="45" t="s">
        <v>315</v>
      </c>
      <c r="G494" s="45" t="str">
        <f t="shared" si="21"/>
        <v>日文</v>
      </c>
      <c r="H494" s="45">
        <f t="shared" si="22"/>
        <v>116</v>
      </c>
    </row>
    <row r="495" spans="1:8">
      <c r="A495" s="45" t="s">
        <v>317</v>
      </c>
      <c r="B495" s="45">
        <v>38</v>
      </c>
      <c r="C495" s="45" t="s">
        <v>311</v>
      </c>
      <c r="D495" s="45">
        <v>701</v>
      </c>
      <c r="E495" s="45" t="str">
        <f t="shared" si="23"/>
        <v>美Ⅱ/701</v>
      </c>
      <c r="F495" s="45" t="s">
        <v>318</v>
      </c>
      <c r="G495" s="45" t="str">
        <f t="shared" si="21"/>
        <v>光村</v>
      </c>
      <c r="H495" s="45">
        <f t="shared" si="22"/>
        <v>38</v>
      </c>
    </row>
    <row r="496" spans="1:8" s="60" customFormat="1">
      <c r="A496" s="45" t="s">
        <v>317</v>
      </c>
      <c r="B496" s="45">
        <v>116</v>
      </c>
      <c r="C496" s="45" t="s">
        <v>313</v>
      </c>
      <c r="D496" s="45">
        <v>702</v>
      </c>
      <c r="E496" s="45" t="str">
        <f t="shared" si="23"/>
        <v>美Ⅱ/702</v>
      </c>
      <c r="F496" s="45" t="s">
        <v>319</v>
      </c>
      <c r="G496" s="45" t="str">
        <f t="shared" si="21"/>
        <v>日文</v>
      </c>
      <c r="H496" s="45">
        <f t="shared" si="22"/>
        <v>116</v>
      </c>
    </row>
    <row r="497" spans="1:8" s="60" customFormat="1">
      <c r="A497" s="45" t="s">
        <v>597</v>
      </c>
      <c r="B497" s="45">
        <v>38</v>
      </c>
      <c r="C497" s="45" t="s">
        <v>311</v>
      </c>
      <c r="D497" s="45">
        <v>701</v>
      </c>
      <c r="E497" s="45" t="str">
        <f t="shared" si="23"/>
        <v>美Ⅲ/701</v>
      </c>
      <c r="F497" s="45" t="s">
        <v>598</v>
      </c>
      <c r="G497" s="45" t="str">
        <f t="shared" si="21"/>
        <v>光村</v>
      </c>
      <c r="H497" s="45">
        <f t="shared" si="22"/>
        <v>38</v>
      </c>
    </row>
    <row r="498" spans="1:8" s="60" customFormat="1">
      <c r="A498" s="45" t="s">
        <v>597</v>
      </c>
      <c r="B498" s="45">
        <v>116</v>
      </c>
      <c r="C498" s="45" t="s">
        <v>313</v>
      </c>
      <c r="D498" s="45">
        <v>702</v>
      </c>
      <c r="E498" s="45" t="str">
        <f t="shared" si="23"/>
        <v>美Ⅲ/702</v>
      </c>
      <c r="F498" s="45" t="s">
        <v>599</v>
      </c>
      <c r="G498" s="45" t="str">
        <f t="shared" si="21"/>
        <v>日文</v>
      </c>
      <c r="H498" s="45">
        <f t="shared" si="22"/>
        <v>116</v>
      </c>
    </row>
    <row r="499" spans="1:8" s="60" customFormat="1">
      <c r="A499" s="45" t="s">
        <v>321</v>
      </c>
      <c r="B499" s="45">
        <v>116</v>
      </c>
      <c r="C499" s="45" t="s">
        <v>313</v>
      </c>
      <c r="D499" s="45">
        <v>701</v>
      </c>
      <c r="E499" s="45" t="str">
        <f t="shared" si="23"/>
        <v>工Ⅰ/701</v>
      </c>
      <c r="F499" s="45" t="s">
        <v>320</v>
      </c>
      <c r="G499" s="45" t="str">
        <f t="shared" si="21"/>
        <v>日文</v>
      </c>
      <c r="H499" s="45">
        <f t="shared" si="22"/>
        <v>116</v>
      </c>
    </row>
    <row r="500" spans="1:8" s="60" customFormat="1">
      <c r="A500" s="45" t="s">
        <v>323</v>
      </c>
      <c r="B500" s="45">
        <v>116</v>
      </c>
      <c r="C500" s="45" t="s">
        <v>313</v>
      </c>
      <c r="D500" s="45">
        <v>701</v>
      </c>
      <c r="E500" s="45" t="str">
        <f t="shared" si="23"/>
        <v>工Ⅱ/701</v>
      </c>
      <c r="F500" s="45" t="s">
        <v>322</v>
      </c>
      <c r="G500" s="45" t="str">
        <f t="shared" si="21"/>
        <v>日文</v>
      </c>
      <c r="H500" s="45">
        <f t="shared" si="22"/>
        <v>116</v>
      </c>
    </row>
    <row r="501" spans="1:8" s="60" customFormat="1">
      <c r="A501" s="45" t="s">
        <v>325</v>
      </c>
      <c r="B501" s="45">
        <v>2</v>
      </c>
      <c r="C501" s="45" t="s">
        <v>24</v>
      </c>
      <c r="D501" s="45" t="s">
        <v>981</v>
      </c>
      <c r="E501" s="45" t="str">
        <f t="shared" si="23"/>
        <v>書Ⅰ/002-901</v>
      </c>
      <c r="F501" s="45" t="s">
        <v>324</v>
      </c>
      <c r="G501" s="45" t="str">
        <f t="shared" si="21"/>
        <v>東書</v>
      </c>
      <c r="H501" s="45">
        <f t="shared" si="22"/>
        <v>2</v>
      </c>
    </row>
    <row r="502" spans="1:8" s="60" customFormat="1">
      <c r="A502" s="45" t="s">
        <v>325</v>
      </c>
      <c r="B502" s="45">
        <v>6</v>
      </c>
      <c r="C502" s="45" t="s">
        <v>142</v>
      </c>
      <c r="D502" s="45" t="s">
        <v>991</v>
      </c>
      <c r="E502" s="45" t="str">
        <f t="shared" si="23"/>
        <v>書Ⅰ/006-901</v>
      </c>
      <c r="F502" s="45" t="s">
        <v>325</v>
      </c>
      <c r="G502" s="45" t="str">
        <f t="shared" si="21"/>
        <v>教図</v>
      </c>
      <c r="H502" s="45">
        <f t="shared" si="22"/>
        <v>6</v>
      </c>
    </row>
    <row r="503" spans="1:8" s="60" customFormat="1">
      <c r="A503" s="45" t="s">
        <v>325</v>
      </c>
      <c r="B503" s="45">
        <v>38</v>
      </c>
      <c r="C503" s="45" t="s">
        <v>311</v>
      </c>
      <c r="D503" s="45" t="s">
        <v>1009</v>
      </c>
      <c r="E503" s="45" t="str">
        <f t="shared" si="23"/>
        <v>書Ⅰ/038-901</v>
      </c>
      <c r="F503" s="45" t="s">
        <v>325</v>
      </c>
      <c r="G503" s="45" t="str">
        <f t="shared" si="21"/>
        <v>光村</v>
      </c>
      <c r="H503" s="45">
        <f t="shared" si="22"/>
        <v>38</v>
      </c>
    </row>
    <row r="504" spans="1:8" s="60" customFormat="1">
      <c r="A504" s="45" t="s">
        <v>325</v>
      </c>
      <c r="B504" s="45">
        <v>38</v>
      </c>
      <c r="C504" s="45" t="s">
        <v>311</v>
      </c>
      <c r="D504" s="45">
        <v>705</v>
      </c>
      <c r="E504" s="45" t="str">
        <f t="shared" si="23"/>
        <v>書Ⅰ/705</v>
      </c>
      <c r="F504" s="47" t="s">
        <v>325</v>
      </c>
      <c r="G504" s="45" t="str">
        <f t="shared" si="21"/>
        <v>光村</v>
      </c>
      <c r="H504" s="45">
        <f t="shared" si="22"/>
        <v>38</v>
      </c>
    </row>
    <row r="505" spans="1:8" s="60" customFormat="1">
      <c r="A505" s="45" t="s">
        <v>325</v>
      </c>
      <c r="B505" s="45">
        <v>50</v>
      </c>
      <c r="C505" s="45" t="s">
        <v>31</v>
      </c>
      <c r="D505" s="45" t="s">
        <v>968</v>
      </c>
      <c r="E505" s="45" t="str">
        <f t="shared" si="23"/>
        <v>書Ⅰ/050-901</v>
      </c>
      <c r="F505" s="45" t="s">
        <v>1175</v>
      </c>
      <c r="G505" s="45" t="str">
        <f t="shared" si="21"/>
        <v>大修館</v>
      </c>
      <c r="H505" s="45">
        <f t="shared" si="22"/>
        <v>50</v>
      </c>
    </row>
    <row r="506" spans="1:8" s="60" customFormat="1">
      <c r="A506" s="59" t="s">
        <v>325</v>
      </c>
      <c r="B506" s="59">
        <v>2</v>
      </c>
      <c r="C506" s="59" t="s">
        <v>24</v>
      </c>
      <c r="D506" s="59">
        <v>701</v>
      </c>
      <c r="E506" s="59" t="str">
        <f t="shared" si="23"/>
        <v>書Ⅰ/701</v>
      </c>
      <c r="F506" s="59" t="s">
        <v>324</v>
      </c>
      <c r="G506" s="59" t="str">
        <f t="shared" si="21"/>
        <v>東書</v>
      </c>
      <c r="H506" s="59">
        <f t="shared" si="22"/>
        <v>2</v>
      </c>
    </row>
    <row r="507" spans="1:8" s="60" customFormat="1">
      <c r="A507" s="59" t="s">
        <v>325</v>
      </c>
      <c r="B507" s="59">
        <v>6</v>
      </c>
      <c r="C507" s="59" t="s">
        <v>142</v>
      </c>
      <c r="D507" s="59">
        <v>702</v>
      </c>
      <c r="E507" s="59" t="str">
        <f t="shared" si="23"/>
        <v>書Ⅰ/702</v>
      </c>
      <c r="F507" s="59" t="s">
        <v>325</v>
      </c>
      <c r="G507" s="59" t="str">
        <f t="shared" si="21"/>
        <v>教図</v>
      </c>
      <c r="H507" s="59">
        <f t="shared" si="22"/>
        <v>6</v>
      </c>
    </row>
    <row r="508" spans="1:8" s="60" customFormat="1">
      <c r="A508" s="59" t="s">
        <v>325</v>
      </c>
      <c r="B508" s="59">
        <v>6</v>
      </c>
      <c r="C508" s="59" t="s">
        <v>142</v>
      </c>
      <c r="D508" s="59">
        <v>703</v>
      </c>
      <c r="E508" s="59" t="str">
        <f t="shared" si="23"/>
        <v>書Ⅰ/703</v>
      </c>
      <c r="F508" s="59" t="s">
        <v>326</v>
      </c>
      <c r="G508" s="59" t="str">
        <f t="shared" si="21"/>
        <v>教図</v>
      </c>
      <c r="H508" s="59">
        <f t="shared" si="22"/>
        <v>6</v>
      </c>
    </row>
    <row r="509" spans="1:8" s="60" customFormat="1">
      <c r="A509" s="59" t="s">
        <v>325</v>
      </c>
      <c r="B509" s="59">
        <v>17</v>
      </c>
      <c r="C509" s="59" t="s">
        <v>300</v>
      </c>
      <c r="D509" s="59">
        <v>704</v>
      </c>
      <c r="E509" s="59" t="str">
        <f t="shared" si="23"/>
        <v>書Ⅰ/704</v>
      </c>
      <c r="F509" s="59" t="s">
        <v>324</v>
      </c>
      <c r="G509" s="59" t="str">
        <f t="shared" si="21"/>
        <v>教出</v>
      </c>
      <c r="H509" s="59">
        <f t="shared" si="22"/>
        <v>17</v>
      </c>
    </row>
    <row r="510" spans="1:8" s="60" customFormat="1" ht="12.6" customHeight="1">
      <c r="A510" s="45" t="s">
        <v>328</v>
      </c>
      <c r="B510" s="45">
        <v>2</v>
      </c>
      <c r="C510" s="45" t="s">
        <v>24</v>
      </c>
      <c r="D510" s="45">
        <v>701</v>
      </c>
      <c r="E510" s="45" t="str">
        <f t="shared" si="23"/>
        <v>書Ⅱ/701</v>
      </c>
      <c r="F510" s="45" t="s">
        <v>327</v>
      </c>
      <c r="G510" s="45" t="str">
        <f t="shared" si="21"/>
        <v>東書</v>
      </c>
      <c r="H510" s="45">
        <f t="shared" si="22"/>
        <v>2</v>
      </c>
    </row>
    <row r="511" spans="1:8" s="60" customFormat="1">
      <c r="A511" s="47" t="s">
        <v>328</v>
      </c>
      <c r="B511" s="45">
        <v>6</v>
      </c>
      <c r="C511" s="45" t="s">
        <v>142</v>
      </c>
      <c r="D511" s="45">
        <v>702</v>
      </c>
      <c r="E511" s="45" t="str">
        <f t="shared" si="23"/>
        <v>書Ⅱ/702</v>
      </c>
      <c r="F511" s="45" t="s">
        <v>328</v>
      </c>
      <c r="G511" s="45" t="str">
        <f t="shared" si="21"/>
        <v>教図</v>
      </c>
      <c r="H511" s="45">
        <f t="shared" si="22"/>
        <v>6</v>
      </c>
    </row>
    <row r="512" spans="1:8">
      <c r="A512" s="47" t="s">
        <v>328</v>
      </c>
      <c r="B512" s="45">
        <v>38</v>
      </c>
      <c r="C512" s="45" t="s">
        <v>311</v>
      </c>
      <c r="D512" s="45">
        <v>704</v>
      </c>
      <c r="E512" s="45" t="str">
        <f t="shared" si="23"/>
        <v>書Ⅱ/704</v>
      </c>
      <c r="F512" s="45" t="s">
        <v>328</v>
      </c>
      <c r="G512" s="45" t="str">
        <f t="shared" si="21"/>
        <v>光村</v>
      </c>
      <c r="H512" s="45">
        <f t="shared" si="22"/>
        <v>38</v>
      </c>
    </row>
    <row r="513" spans="1:8">
      <c r="A513" s="47" t="s">
        <v>328</v>
      </c>
      <c r="B513" s="45">
        <v>50</v>
      </c>
      <c r="C513" s="45" t="s">
        <v>31</v>
      </c>
      <c r="D513" s="45">
        <v>703</v>
      </c>
      <c r="E513" s="45" t="str">
        <f t="shared" si="23"/>
        <v>書Ⅱ/703</v>
      </c>
      <c r="F513" s="45" t="s">
        <v>327</v>
      </c>
      <c r="G513" s="45" t="str">
        <f t="shared" ref="G513:G576" si="24">C513</f>
        <v>大修館</v>
      </c>
      <c r="H513" s="45">
        <f t="shared" ref="H513:H576" si="25">B513</f>
        <v>50</v>
      </c>
    </row>
    <row r="514" spans="1:8">
      <c r="A514" s="47" t="s">
        <v>602</v>
      </c>
      <c r="B514" s="45">
        <v>2</v>
      </c>
      <c r="C514" s="45" t="s">
        <v>24</v>
      </c>
      <c r="D514" s="47">
        <v>701</v>
      </c>
      <c r="E514" s="45" t="str">
        <f t="shared" ref="E514:E577" si="26">A514&amp;"/"&amp;D514</f>
        <v>書Ⅲ/701</v>
      </c>
      <c r="F514" s="48" t="s">
        <v>601</v>
      </c>
      <c r="G514" s="45" t="str">
        <f t="shared" si="24"/>
        <v>東書</v>
      </c>
      <c r="H514" s="45">
        <f t="shared" si="25"/>
        <v>2</v>
      </c>
    </row>
    <row r="515" spans="1:8">
      <c r="A515" s="47" t="s">
        <v>602</v>
      </c>
      <c r="B515" s="45">
        <v>6</v>
      </c>
      <c r="C515" s="45" t="s">
        <v>142</v>
      </c>
      <c r="D515" s="45">
        <v>702</v>
      </c>
      <c r="E515" s="45" t="str">
        <f t="shared" si="26"/>
        <v>書Ⅲ/702</v>
      </c>
      <c r="F515" s="45" t="s">
        <v>602</v>
      </c>
      <c r="G515" s="45" t="str">
        <f t="shared" si="24"/>
        <v>教図</v>
      </c>
      <c r="H515" s="45">
        <f t="shared" si="25"/>
        <v>6</v>
      </c>
    </row>
    <row r="516" spans="1:8">
      <c r="A516" s="47" t="s">
        <v>602</v>
      </c>
      <c r="B516" s="45">
        <v>38</v>
      </c>
      <c r="C516" s="45" t="s">
        <v>311</v>
      </c>
      <c r="D516" s="45">
        <v>703</v>
      </c>
      <c r="E516" s="45" t="str">
        <f t="shared" si="26"/>
        <v>書Ⅲ/703</v>
      </c>
      <c r="F516" s="45" t="s">
        <v>602</v>
      </c>
      <c r="G516" s="45" t="str">
        <f t="shared" si="24"/>
        <v>光村</v>
      </c>
      <c r="H516" s="45">
        <f t="shared" si="25"/>
        <v>38</v>
      </c>
    </row>
    <row r="517" spans="1:8">
      <c r="A517" s="47" t="s">
        <v>331</v>
      </c>
      <c r="B517" s="45">
        <v>2</v>
      </c>
      <c r="C517" s="45" t="s">
        <v>24</v>
      </c>
      <c r="D517" s="45" t="s">
        <v>981</v>
      </c>
      <c r="E517" s="45" t="str">
        <f t="shared" si="26"/>
        <v>ＣⅠ/002-901</v>
      </c>
      <c r="F517" s="45" t="s">
        <v>1176</v>
      </c>
      <c r="G517" s="45" t="str">
        <f t="shared" si="24"/>
        <v>東書</v>
      </c>
      <c r="H517" s="45">
        <f t="shared" si="25"/>
        <v>2</v>
      </c>
    </row>
    <row r="518" spans="1:8">
      <c r="A518" s="47" t="s">
        <v>331</v>
      </c>
      <c r="B518" s="45">
        <v>2</v>
      </c>
      <c r="C518" s="45" t="s">
        <v>24</v>
      </c>
      <c r="D518" s="45" t="s">
        <v>982</v>
      </c>
      <c r="E518" s="45" t="str">
        <f t="shared" si="26"/>
        <v>ＣⅠ/002-902</v>
      </c>
      <c r="F518" s="45" t="s">
        <v>1177</v>
      </c>
      <c r="G518" s="45" t="str">
        <f t="shared" si="24"/>
        <v>東書</v>
      </c>
      <c r="H518" s="45">
        <f t="shared" si="25"/>
        <v>2</v>
      </c>
    </row>
    <row r="519" spans="1:8">
      <c r="A519" s="47" t="s">
        <v>331</v>
      </c>
      <c r="B519" s="45">
        <v>2</v>
      </c>
      <c r="C519" s="45" t="s">
        <v>24</v>
      </c>
      <c r="D519" s="45" t="s">
        <v>994</v>
      </c>
      <c r="E519" s="45" t="str">
        <f t="shared" si="26"/>
        <v>ＣⅠ/002-903</v>
      </c>
      <c r="F519" s="45" t="s">
        <v>1178</v>
      </c>
      <c r="G519" s="45" t="str">
        <f t="shared" si="24"/>
        <v>東書</v>
      </c>
      <c r="H519" s="45">
        <f t="shared" si="25"/>
        <v>2</v>
      </c>
    </row>
    <row r="520" spans="1:8">
      <c r="A520" s="47" t="s">
        <v>331</v>
      </c>
      <c r="B520" s="45">
        <v>2</v>
      </c>
      <c r="C520" s="45" t="s">
        <v>24</v>
      </c>
      <c r="D520" s="45" t="s">
        <v>995</v>
      </c>
      <c r="E520" s="45" t="str">
        <f t="shared" si="26"/>
        <v>ＣⅠ/002-904</v>
      </c>
      <c r="F520" s="45" t="s">
        <v>1179</v>
      </c>
      <c r="G520" s="45" t="str">
        <f t="shared" si="24"/>
        <v>東書</v>
      </c>
      <c r="H520" s="45">
        <f t="shared" si="25"/>
        <v>2</v>
      </c>
    </row>
    <row r="521" spans="1:8">
      <c r="A521" s="47" t="s">
        <v>331</v>
      </c>
      <c r="B521" s="45">
        <v>9</v>
      </c>
      <c r="C521" s="45" t="s">
        <v>335</v>
      </c>
      <c r="D521" s="45" t="s">
        <v>1011</v>
      </c>
      <c r="E521" s="45" t="str">
        <f t="shared" si="26"/>
        <v>ＣⅠ/009-901</v>
      </c>
      <c r="F521" s="45" t="s">
        <v>1180</v>
      </c>
      <c r="G521" s="45" t="str">
        <f t="shared" si="24"/>
        <v>開隆堂</v>
      </c>
      <c r="H521" s="45">
        <f t="shared" si="25"/>
        <v>9</v>
      </c>
    </row>
    <row r="522" spans="1:8">
      <c r="A522" s="47" t="s">
        <v>331</v>
      </c>
      <c r="B522" s="45">
        <v>9</v>
      </c>
      <c r="C522" s="45" t="s">
        <v>335</v>
      </c>
      <c r="D522" s="45" t="s">
        <v>1012</v>
      </c>
      <c r="E522" s="45" t="str">
        <f t="shared" si="26"/>
        <v>ＣⅠ/009-902</v>
      </c>
      <c r="F522" s="45" t="s">
        <v>1181</v>
      </c>
      <c r="G522" s="45" t="str">
        <f t="shared" si="24"/>
        <v>開隆堂</v>
      </c>
      <c r="H522" s="45">
        <f t="shared" si="25"/>
        <v>9</v>
      </c>
    </row>
    <row r="523" spans="1:8">
      <c r="A523" s="47" t="s">
        <v>331</v>
      </c>
      <c r="B523" s="45">
        <v>9</v>
      </c>
      <c r="C523" s="45" t="s">
        <v>335</v>
      </c>
      <c r="D523" s="45" t="s">
        <v>1013</v>
      </c>
      <c r="E523" s="45" t="str">
        <f t="shared" si="26"/>
        <v>ＣⅠ/009-903</v>
      </c>
      <c r="F523" s="45" t="s">
        <v>1182</v>
      </c>
      <c r="G523" s="45" t="str">
        <f t="shared" si="24"/>
        <v>開隆堂</v>
      </c>
      <c r="H523" s="45">
        <f t="shared" si="25"/>
        <v>9</v>
      </c>
    </row>
    <row r="524" spans="1:8">
      <c r="A524" s="47" t="s">
        <v>331</v>
      </c>
      <c r="B524" s="45">
        <v>15</v>
      </c>
      <c r="C524" s="45" t="s">
        <v>28</v>
      </c>
      <c r="D524" s="45" t="s">
        <v>966</v>
      </c>
      <c r="E524" s="45" t="str">
        <f t="shared" si="26"/>
        <v>ＣⅠ/015-901</v>
      </c>
      <c r="F524" s="45" t="s">
        <v>1183</v>
      </c>
      <c r="G524" s="45" t="str">
        <f t="shared" si="24"/>
        <v>三省堂</v>
      </c>
      <c r="H524" s="45">
        <f t="shared" si="25"/>
        <v>15</v>
      </c>
    </row>
    <row r="525" spans="1:8" s="60" customFormat="1">
      <c r="A525" s="47" t="s">
        <v>331</v>
      </c>
      <c r="B525" s="45">
        <v>15</v>
      </c>
      <c r="C525" s="45" t="s">
        <v>28</v>
      </c>
      <c r="D525" s="45" t="s">
        <v>967</v>
      </c>
      <c r="E525" s="45" t="str">
        <f t="shared" si="26"/>
        <v>ＣⅠ/015-902</v>
      </c>
      <c r="F525" s="45" t="s">
        <v>1184</v>
      </c>
      <c r="G525" s="45" t="str">
        <f t="shared" si="24"/>
        <v>三省堂</v>
      </c>
      <c r="H525" s="45">
        <f t="shared" si="25"/>
        <v>15</v>
      </c>
    </row>
    <row r="526" spans="1:8" s="60" customFormat="1">
      <c r="A526" s="47" t="s">
        <v>331</v>
      </c>
      <c r="B526" s="45">
        <v>15</v>
      </c>
      <c r="C526" s="45" t="s">
        <v>28</v>
      </c>
      <c r="D526" s="45" t="s">
        <v>1014</v>
      </c>
      <c r="E526" s="45" t="str">
        <f t="shared" si="26"/>
        <v>ＣⅠ/015-903</v>
      </c>
      <c r="F526" s="45" t="s">
        <v>1185</v>
      </c>
      <c r="G526" s="45" t="str">
        <f t="shared" si="24"/>
        <v>三省堂</v>
      </c>
      <c r="H526" s="45">
        <f t="shared" si="25"/>
        <v>15</v>
      </c>
    </row>
    <row r="527" spans="1:8" s="60" customFormat="1">
      <c r="A527" s="47" t="s">
        <v>331</v>
      </c>
      <c r="B527" s="45">
        <v>50</v>
      </c>
      <c r="C527" s="45" t="s">
        <v>31</v>
      </c>
      <c r="D527" s="45" t="s">
        <v>968</v>
      </c>
      <c r="E527" s="45" t="str">
        <f t="shared" si="26"/>
        <v>ＣⅠ/050-901</v>
      </c>
      <c r="F527" s="45" t="s">
        <v>1186</v>
      </c>
      <c r="G527" s="45" t="str">
        <f t="shared" si="24"/>
        <v>大修館</v>
      </c>
      <c r="H527" s="45">
        <f t="shared" si="25"/>
        <v>50</v>
      </c>
    </row>
    <row r="528" spans="1:8" s="60" customFormat="1">
      <c r="A528" s="47" t="s">
        <v>331</v>
      </c>
      <c r="B528" s="45">
        <v>50</v>
      </c>
      <c r="C528" s="45" t="s">
        <v>31</v>
      </c>
      <c r="D528" s="45" t="s">
        <v>969</v>
      </c>
      <c r="E528" s="45" t="str">
        <f t="shared" si="26"/>
        <v>ＣⅠ/050-902</v>
      </c>
      <c r="F528" s="45" t="s">
        <v>1187</v>
      </c>
      <c r="G528" s="45" t="str">
        <f t="shared" si="24"/>
        <v>大修館</v>
      </c>
      <c r="H528" s="45">
        <f t="shared" si="25"/>
        <v>50</v>
      </c>
    </row>
    <row r="529" spans="1:8" s="60" customFormat="1">
      <c r="A529" s="47" t="s">
        <v>331</v>
      </c>
      <c r="B529" s="45">
        <v>61</v>
      </c>
      <c r="C529" s="45" t="s">
        <v>170</v>
      </c>
      <c r="D529" s="45" t="s">
        <v>1000</v>
      </c>
      <c r="E529" s="45" t="str">
        <f t="shared" si="26"/>
        <v>ＣⅠ/061-901</v>
      </c>
      <c r="F529" s="45" t="s">
        <v>1188</v>
      </c>
      <c r="G529" s="45" t="str">
        <f t="shared" si="24"/>
        <v>啓林館</v>
      </c>
      <c r="H529" s="45">
        <f t="shared" si="25"/>
        <v>61</v>
      </c>
    </row>
    <row r="530" spans="1:8" s="60" customFormat="1">
      <c r="A530" s="47" t="s">
        <v>331</v>
      </c>
      <c r="B530" s="45">
        <v>61</v>
      </c>
      <c r="C530" s="45" t="s">
        <v>170</v>
      </c>
      <c r="D530" s="45" t="s">
        <v>1001</v>
      </c>
      <c r="E530" s="45" t="str">
        <f t="shared" si="26"/>
        <v>ＣⅠ/061-902</v>
      </c>
      <c r="F530" s="45" t="s">
        <v>1189</v>
      </c>
      <c r="G530" s="45" t="str">
        <f t="shared" si="24"/>
        <v>啓林館</v>
      </c>
      <c r="H530" s="45">
        <f t="shared" si="25"/>
        <v>61</v>
      </c>
    </row>
    <row r="531" spans="1:8" s="60" customFormat="1">
      <c r="A531" s="47" t="s">
        <v>331</v>
      </c>
      <c r="B531" s="45">
        <v>61</v>
      </c>
      <c r="C531" s="45" t="s">
        <v>170</v>
      </c>
      <c r="D531" s="45" t="s">
        <v>1002</v>
      </c>
      <c r="E531" s="45" t="str">
        <f t="shared" si="26"/>
        <v>ＣⅠ/061-903</v>
      </c>
      <c r="F531" s="45" t="s">
        <v>1190</v>
      </c>
      <c r="G531" s="45" t="str">
        <f t="shared" si="24"/>
        <v>啓林館</v>
      </c>
      <c r="H531" s="45">
        <f t="shared" si="25"/>
        <v>61</v>
      </c>
    </row>
    <row r="532" spans="1:8" s="60" customFormat="1">
      <c r="A532" s="47" t="s">
        <v>331</v>
      </c>
      <c r="B532" s="45">
        <v>61</v>
      </c>
      <c r="C532" s="45" t="s">
        <v>170</v>
      </c>
      <c r="D532" s="45">
        <v>712</v>
      </c>
      <c r="E532" s="45" t="str">
        <f t="shared" si="26"/>
        <v>ＣⅠ/712</v>
      </c>
      <c r="F532" s="45" t="s">
        <v>1191</v>
      </c>
      <c r="G532" s="45" t="str">
        <f t="shared" si="24"/>
        <v>啓林館</v>
      </c>
      <c r="H532" s="45">
        <f t="shared" si="25"/>
        <v>61</v>
      </c>
    </row>
    <row r="533" spans="1:8" s="60" customFormat="1">
      <c r="A533" s="47" t="s">
        <v>331</v>
      </c>
      <c r="B533" s="45">
        <v>61</v>
      </c>
      <c r="C533" s="45" t="s">
        <v>170</v>
      </c>
      <c r="D533" s="45">
        <v>713</v>
      </c>
      <c r="E533" s="45" t="str">
        <f t="shared" si="26"/>
        <v>ＣⅠ/713</v>
      </c>
      <c r="F533" s="45" t="s">
        <v>1192</v>
      </c>
      <c r="G533" s="45" t="str">
        <f t="shared" si="24"/>
        <v>啓林館</v>
      </c>
      <c r="H533" s="45">
        <f t="shared" si="25"/>
        <v>61</v>
      </c>
    </row>
    <row r="534" spans="1:8" s="60" customFormat="1">
      <c r="A534" s="45" t="s">
        <v>331</v>
      </c>
      <c r="B534" s="45">
        <v>61</v>
      </c>
      <c r="C534" s="45" t="s">
        <v>170</v>
      </c>
      <c r="D534" s="45">
        <v>714</v>
      </c>
      <c r="E534" s="45" t="str">
        <f t="shared" si="26"/>
        <v>ＣⅠ/714</v>
      </c>
      <c r="F534" s="45" t="s">
        <v>1193</v>
      </c>
      <c r="G534" s="45" t="str">
        <f t="shared" si="24"/>
        <v>啓林館</v>
      </c>
      <c r="H534" s="45">
        <f t="shared" si="25"/>
        <v>61</v>
      </c>
    </row>
    <row r="535" spans="1:8" s="60" customFormat="1">
      <c r="A535" s="45" t="s">
        <v>331</v>
      </c>
      <c r="B535" s="45">
        <v>104</v>
      </c>
      <c r="C535" s="45" t="s">
        <v>33</v>
      </c>
      <c r="D535" s="45" t="s">
        <v>970</v>
      </c>
      <c r="E535" s="45" t="str">
        <f t="shared" si="26"/>
        <v>ＣⅠ/104-901</v>
      </c>
      <c r="F535" s="45" t="s">
        <v>1194</v>
      </c>
      <c r="G535" s="45" t="str">
        <f t="shared" si="24"/>
        <v>数研</v>
      </c>
      <c r="H535" s="45">
        <f t="shared" si="25"/>
        <v>104</v>
      </c>
    </row>
    <row r="536" spans="1:8" s="60" customFormat="1">
      <c r="A536" s="45" t="s">
        <v>331</v>
      </c>
      <c r="B536" s="45">
        <v>104</v>
      </c>
      <c r="C536" s="45" t="s">
        <v>33</v>
      </c>
      <c r="D536" s="45" t="s">
        <v>971</v>
      </c>
      <c r="E536" s="45" t="str">
        <f t="shared" si="26"/>
        <v>ＣⅠ/104-902</v>
      </c>
      <c r="F536" s="45" t="s">
        <v>1195</v>
      </c>
      <c r="G536" s="45" t="str">
        <f t="shared" si="24"/>
        <v>数研</v>
      </c>
      <c r="H536" s="45">
        <f t="shared" si="25"/>
        <v>104</v>
      </c>
    </row>
    <row r="537" spans="1:8" s="60" customFormat="1">
      <c r="A537" s="45" t="s">
        <v>331</v>
      </c>
      <c r="B537" s="45">
        <v>104</v>
      </c>
      <c r="C537" s="45" t="s">
        <v>33</v>
      </c>
      <c r="D537" s="45" t="s">
        <v>972</v>
      </c>
      <c r="E537" s="45" t="str">
        <f t="shared" si="26"/>
        <v>ＣⅠ/104-903</v>
      </c>
      <c r="F537" s="45" t="s">
        <v>1196</v>
      </c>
      <c r="G537" s="45" t="str">
        <f t="shared" si="24"/>
        <v>数研</v>
      </c>
      <c r="H537" s="45">
        <f t="shared" si="25"/>
        <v>104</v>
      </c>
    </row>
    <row r="538" spans="1:8">
      <c r="A538" s="45" t="s">
        <v>331</v>
      </c>
      <c r="B538" s="45">
        <v>109</v>
      </c>
      <c r="C538" s="45" t="s">
        <v>49</v>
      </c>
      <c r="D538" s="45" t="s">
        <v>1015</v>
      </c>
      <c r="E538" s="45" t="str">
        <f t="shared" si="26"/>
        <v>ＣⅠ/109-901</v>
      </c>
      <c r="F538" s="45" t="s">
        <v>1197</v>
      </c>
      <c r="G538" s="45" t="str">
        <f t="shared" si="24"/>
        <v>文英堂</v>
      </c>
      <c r="H538" s="45">
        <f t="shared" si="25"/>
        <v>109</v>
      </c>
    </row>
    <row r="539" spans="1:8">
      <c r="A539" s="45" t="s">
        <v>331</v>
      </c>
      <c r="B539" s="45">
        <v>177</v>
      </c>
      <c r="C539" s="45" t="s">
        <v>343</v>
      </c>
      <c r="D539" s="45" t="s">
        <v>1016</v>
      </c>
      <c r="E539" s="45" t="str">
        <f t="shared" si="26"/>
        <v>ＣⅠ/177-901</v>
      </c>
      <c r="F539" s="45" t="s">
        <v>1198</v>
      </c>
      <c r="G539" s="45" t="str">
        <f t="shared" si="24"/>
        <v>増進堂</v>
      </c>
      <c r="H539" s="45">
        <f t="shared" si="25"/>
        <v>177</v>
      </c>
    </row>
    <row r="540" spans="1:8">
      <c r="A540" s="45" t="s">
        <v>331</v>
      </c>
      <c r="B540" s="45">
        <v>183</v>
      </c>
      <c r="C540" s="45" t="s">
        <v>37</v>
      </c>
      <c r="D540" s="45" t="s">
        <v>977</v>
      </c>
      <c r="E540" s="45" t="str">
        <f t="shared" si="26"/>
        <v>ＣⅠ/183-901</v>
      </c>
      <c r="F540" s="45" t="s">
        <v>1199</v>
      </c>
      <c r="G540" s="45" t="str">
        <f t="shared" si="24"/>
        <v>第一</v>
      </c>
      <c r="H540" s="45">
        <f t="shared" si="25"/>
        <v>183</v>
      </c>
    </row>
    <row r="541" spans="1:8">
      <c r="A541" s="45" t="s">
        <v>331</v>
      </c>
      <c r="B541" s="45">
        <v>183</v>
      </c>
      <c r="C541" s="45" t="s">
        <v>37</v>
      </c>
      <c r="D541" s="45" t="s">
        <v>978</v>
      </c>
      <c r="E541" s="45" t="str">
        <f t="shared" si="26"/>
        <v>ＣⅠ/183-902</v>
      </c>
      <c r="F541" s="45" t="s">
        <v>1200</v>
      </c>
      <c r="G541" s="45" t="str">
        <f t="shared" si="24"/>
        <v>第一</v>
      </c>
      <c r="H541" s="45">
        <f t="shared" si="25"/>
        <v>183</v>
      </c>
    </row>
    <row r="542" spans="1:8">
      <c r="A542" s="45" t="s">
        <v>331</v>
      </c>
      <c r="B542" s="45">
        <v>183</v>
      </c>
      <c r="C542" s="45" t="s">
        <v>37</v>
      </c>
      <c r="D542" s="45">
        <v>722</v>
      </c>
      <c r="E542" s="45" t="str">
        <f t="shared" si="26"/>
        <v>ＣⅠ/722</v>
      </c>
      <c r="F542" s="45" t="s">
        <v>346</v>
      </c>
      <c r="G542" s="45" t="str">
        <f t="shared" si="24"/>
        <v>第一</v>
      </c>
      <c r="H542" s="45">
        <f t="shared" si="25"/>
        <v>183</v>
      </c>
    </row>
    <row r="543" spans="1:8">
      <c r="A543" s="45" t="s">
        <v>331</v>
      </c>
      <c r="B543" s="45">
        <v>212</v>
      </c>
      <c r="C543" s="45" t="s">
        <v>41</v>
      </c>
      <c r="D543" s="45" t="s">
        <v>980</v>
      </c>
      <c r="E543" s="45" t="str">
        <f t="shared" si="26"/>
        <v>ＣⅠ/212-901</v>
      </c>
      <c r="F543" s="45" t="s">
        <v>1201</v>
      </c>
      <c r="G543" s="45" t="str">
        <f t="shared" si="24"/>
        <v>桐原</v>
      </c>
      <c r="H543" s="45">
        <f t="shared" si="25"/>
        <v>212</v>
      </c>
    </row>
    <row r="544" spans="1:8">
      <c r="A544" s="45" t="s">
        <v>331</v>
      </c>
      <c r="B544" s="45">
        <v>231</v>
      </c>
      <c r="C544" s="45" t="s">
        <v>348</v>
      </c>
      <c r="D544" s="45" t="s">
        <v>1017</v>
      </c>
      <c r="E544" s="45" t="str">
        <f t="shared" si="26"/>
        <v>ＣⅠ/231-901</v>
      </c>
      <c r="F544" s="45" t="s">
        <v>1202</v>
      </c>
      <c r="G544" s="45" t="str">
        <f t="shared" si="24"/>
        <v>いいずな</v>
      </c>
      <c r="H544" s="45">
        <f t="shared" si="25"/>
        <v>231</v>
      </c>
    </row>
    <row r="545" spans="1:8" s="60" customFormat="1">
      <c r="A545" s="59" t="s">
        <v>331</v>
      </c>
      <c r="B545" s="59">
        <v>2</v>
      </c>
      <c r="C545" s="59" t="s">
        <v>24</v>
      </c>
      <c r="D545" s="59">
        <v>701</v>
      </c>
      <c r="E545" s="59" t="str">
        <f t="shared" si="26"/>
        <v>ＣⅠ/701</v>
      </c>
      <c r="F545" s="59" t="s">
        <v>332</v>
      </c>
      <c r="G545" s="59" t="str">
        <f t="shared" si="24"/>
        <v>東書</v>
      </c>
      <c r="H545" s="59">
        <f t="shared" si="25"/>
        <v>2</v>
      </c>
    </row>
    <row r="546" spans="1:8" s="60" customFormat="1">
      <c r="A546" s="59" t="s">
        <v>331</v>
      </c>
      <c r="B546" s="59">
        <v>2</v>
      </c>
      <c r="C546" s="59" t="s">
        <v>24</v>
      </c>
      <c r="D546" s="59">
        <v>702</v>
      </c>
      <c r="E546" s="59" t="str">
        <f t="shared" si="26"/>
        <v>ＣⅠ/702</v>
      </c>
      <c r="F546" s="59" t="s">
        <v>333</v>
      </c>
      <c r="G546" s="59" t="str">
        <f t="shared" si="24"/>
        <v>東書</v>
      </c>
      <c r="H546" s="59">
        <f t="shared" si="25"/>
        <v>2</v>
      </c>
    </row>
    <row r="547" spans="1:8" s="60" customFormat="1">
      <c r="A547" s="59" t="s">
        <v>331</v>
      </c>
      <c r="B547" s="59">
        <v>2</v>
      </c>
      <c r="C547" s="59" t="s">
        <v>24</v>
      </c>
      <c r="D547" s="59">
        <v>703</v>
      </c>
      <c r="E547" s="59" t="str">
        <f t="shared" si="26"/>
        <v>ＣⅠ/703</v>
      </c>
      <c r="F547" s="59" t="s">
        <v>334</v>
      </c>
      <c r="G547" s="59" t="str">
        <f t="shared" si="24"/>
        <v>東書</v>
      </c>
      <c r="H547" s="59">
        <f t="shared" si="25"/>
        <v>2</v>
      </c>
    </row>
    <row r="548" spans="1:8" s="60" customFormat="1">
      <c r="A548" s="59" t="s">
        <v>331</v>
      </c>
      <c r="B548" s="59">
        <v>9</v>
      </c>
      <c r="C548" s="59" t="s">
        <v>335</v>
      </c>
      <c r="D548" s="59">
        <v>704</v>
      </c>
      <c r="E548" s="59" t="str">
        <f t="shared" si="26"/>
        <v>ＣⅠ/704</v>
      </c>
      <c r="F548" s="59" t="s">
        <v>336</v>
      </c>
      <c r="G548" s="59" t="str">
        <f t="shared" si="24"/>
        <v>開隆堂</v>
      </c>
      <c r="H548" s="59">
        <f t="shared" si="25"/>
        <v>9</v>
      </c>
    </row>
    <row r="549" spans="1:8" s="60" customFormat="1">
      <c r="A549" s="59" t="s">
        <v>331</v>
      </c>
      <c r="B549" s="59">
        <v>9</v>
      </c>
      <c r="C549" s="59" t="s">
        <v>335</v>
      </c>
      <c r="D549" s="59">
        <v>705</v>
      </c>
      <c r="E549" s="59" t="str">
        <f t="shared" si="26"/>
        <v>ＣⅠ/705</v>
      </c>
      <c r="F549" s="59" t="s">
        <v>337</v>
      </c>
      <c r="G549" s="59" t="str">
        <f t="shared" si="24"/>
        <v>開隆堂</v>
      </c>
      <c r="H549" s="59">
        <f t="shared" si="25"/>
        <v>9</v>
      </c>
    </row>
    <row r="550" spans="1:8">
      <c r="A550" s="59" t="s">
        <v>331</v>
      </c>
      <c r="B550" s="59">
        <v>9</v>
      </c>
      <c r="C550" s="59" t="s">
        <v>335</v>
      </c>
      <c r="D550" s="59">
        <v>706</v>
      </c>
      <c r="E550" s="59" t="str">
        <f t="shared" si="26"/>
        <v>ＣⅠ/706</v>
      </c>
      <c r="F550" s="59" t="s">
        <v>338</v>
      </c>
      <c r="G550" s="59" t="str">
        <f t="shared" si="24"/>
        <v>開隆堂</v>
      </c>
      <c r="H550" s="59">
        <f t="shared" si="25"/>
        <v>9</v>
      </c>
    </row>
    <row r="551" spans="1:8">
      <c r="A551" s="59" t="s">
        <v>331</v>
      </c>
      <c r="B551" s="59">
        <v>15</v>
      </c>
      <c r="C551" s="59" t="s">
        <v>28</v>
      </c>
      <c r="D551" s="59">
        <v>707</v>
      </c>
      <c r="E551" s="59" t="str">
        <f t="shared" si="26"/>
        <v>ＣⅠ/707</v>
      </c>
      <c r="F551" s="59" t="s">
        <v>1315</v>
      </c>
      <c r="G551" s="59" t="str">
        <f t="shared" si="24"/>
        <v>三省堂</v>
      </c>
      <c r="H551" s="59">
        <f t="shared" si="25"/>
        <v>15</v>
      </c>
    </row>
    <row r="552" spans="1:8">
      <c r="A552" s="59" t="s">
        <v>331</v>
      </c>
      <c r="B552" s="59">
        <v>15</v>
      </c>
      <c r="C552" s="59" t="s">
        <v>28</v>
      </c>
      <c r="D552" s="59">
        <v>708</v>
      </c>
      <c r="E552" s="59" t="str">
        <f t="shared" si="26"/>
        <v>ＣⅠ/708</v>
      </c>
      <c r="F552" s="59" t="s">
        <v>1316</v>
      </c>
      <c r="G552" s="59" t="str">
        <f t="shared" si="24"/>
        <v>三省堂</v>
      </c>
      <c r="H552" s="59">
        <f t="shared" si="25"/>
        <v>15</v>
      </c>
    </row>
    <row r="553" spans="1:8">
      <c r="A553" s="59" t="s">
        <v>331</v>
      </c>
      <c r="B553" s="59">
        <v>15</v>
      </c>
      <c r="C553" s="59" t="s">
        <v>28</v>
      </c>
      <c r="D553" s="59">
        <v>709</v>
      </c>
      <c r="E553" s="59" t="str">
        <f t="shared" si="26"/>
        <v>ＣⅠ/709</v>
      </c>
      <c r="F553" s="59" t="s">
        <v>339</v>
      </c>
      <c r="G553" s="59" t="str">
        <f t="shared" si="24"/>
        <v>三省堂</v>
      </c>
      <c r="H553" s="59">
        <f t="shared" si="25"/>
        <v>15</v>
      </c>
    </row>
    <row r="554" spans="1:8">
      <c r="A554" s="59" t="s">
        <v>331</v>
      </c>
      <c r="B554" s="59">
        <v>50</v>
      </c>
      <c r="C554" s="59" t="s">
        <v>31</v>
      </c>
      <c r="D554" s="59">
        <v>710</v>
      </c>
      <c r="E554" s="59" t="str">
        <f t="shared" si="26"/>
        <v>ＣⅠ/710</v>
      </c>
      <c r="F554" s="59" t="s">
        <v>340</v>
      </c>
      <c r="G554" s="59" t="str">
        <f t="shared" si="24"/>
        <v>大修館</v>
      </c>
      <c r="H554" s="59">
        <f t="shared" si="25"/>
        <v>50</v>
      </c>
    </row>
    <row r="555" spans="1:8">
      <c r="A555" s="59" t="s">
        <v>331</v>
      </c>
      <c r="B555" s="59">
        <v>50</v>
      </c>
      <c r="C555" s="59" t="s">
        <v>31</v>
      </c>
      <c r="D555" s="59">
        <v>711</v>
      </c>
      <c r="E555" s="59" t="str">
        <f t="shared" si="26"/>
        <v>ＣⅠ/711</v>
      </c>
      <c r="F555" s="59" t="s">
        <v>341</v>
      </c>
      <c r="G555" s="59" t="str">
        <f t="shared" si="24"/>
        <v>大修館</v>
      </c>
      <c r="H555" s="59">
        <f t="shared" si="25"/>
        <v>50</v>
      </c>
    </row>
    <row r="556" spans="1:8">
      <c r="A556" s="59" t="s">
        <v>331</v>
      </c>
      <c r="B556" s="59">
        <v>104</v>
      </c>
      <c r="C556" s="59" t="s">
        <v>33</v>
      </c>
      <c r="D556" s="59">
        <v>715</v>
      </c>
      <c r="E556" s="59" t="str">
        <f t="shared" si="26"/>
        <v>ＣⅠ/715</v>
      </c>
      <c r="F556" s="59" t="s">
        <v>1317</v>
      </c>
      <c r="G556" s="59" t="str">
        <f t="shared" si="24"/>
        <v>数研</v>
      </c>
      <c r="H556" s="59">
        <f t="shared" si="25"/>
        <v>104</v>
      </c>
    </row>
    <row r="557" spans="1:8">
      <c r="A557" s="59" t="s">
        <v>331</v>
      </c>
      <c r="B557" s="59">
        <v>104</v>
      </c>
      <c r="C557" s="59" t="s">
        <v>33</v>
      </c>
      <c r="D557" s="59">
        <v>716</v>
      </c>
      <c r="E557" s="59" t="str">
        <f t="shared" si="26"/>
        <v>ＣⅠ/716</v>
      </c>
      <c r="F557" s="59" t="s">
        <v>1318</v>
      </c>
      <c r="G557" s="59" t="str">
        <f t="shared" si="24"/>
        <v>数研</v>
      </c>
      <c r="H557" s="59">
        <f t="shared" si="25"/>
        <v>104</v>
      </c>
    </row>
    <row r="558" spans="1:8">
      <c r="A558" s="59" t="s">
        <v>331</v>
      </c>
      <c r="B558" s="59">
        <v>104</v>
      </c>
      <c r="C558" s="59" t="s">
        <v>33</v>
      </c>
      <c r="D558" s="59">
        <v>717</v>
      </c>
      <c r="E558" s="59" t="str">
        <f t="shared" si="26"/>
        <v>ＣⅠ/717</v>
      </c>
      <c r="F558" s="59" t="s">
        <v>1319</v>
      </c>
      <c r="G558" s="59" t="str">
        <f t="shared" si="24"/>
        <v>数研</v>
      </c>
      <c r="H558" s="59">
        <f t="shared" si="25"/>
        <v>104</v>
      </c>
    </row>
    <row r="559" spans="1:8">
      <c r="A559" s="59" t="s">
        <v>331</v>
      </c>
      <c r="B559" s="59">
        <v>109</v>
      </c>
      <c r="C559" s="59" t="s">
        <v>49</v>
      </c>
      <c r="D559" s="59">
        <v>719</v>
      </c>
      <c r="E559" s="59" t="str">
        <f t="shared" si="26"/>
        <v>ＣⅠ/719</v>
      </c>
      <c r="F559" s="59" t="s">
        <v>342</v>
      </c>
      <c r="G559" s="59" t="str">
        <f t="shared" si="24"/>
        <v>文英堂</v>
      </c>
      <c r="H559" s="59">
        <f t="shared" si="25"/>
        <v>109</v>
      </c>
    </row>
    <row r="560" spans="1:8">
      <c r="A560" s="59" t="s">
        <v>331</v>
      </c>
      <c r="B560" s="59">
        <v>177</v>
      </c>
      <c r="C560" s="59" t="s">
        <v>343</v>
      </c>
      <c r="D560" s="59">
        <v>720</v>
      </c>
      <c r="E560" s="59" t="str">
        <f t="shared" si="26"/>
        <v>ＣⅠ/720</v>
      </c>
      <c r="F560" s="59" t="s">
        <v>344</v>
      </c>
      <c r="G560" s="59" t="str">
        <f t="shared" si="24"/>
        <v>増進堂</v>
      </c>
      <c r="H560" s="59">
        <f t="shared" si="25"/>
        <v>177</v>
      </c>
    </row>
    <row r="561" spans="1:8">
      <c r="A561" s="59" t="s">
        <v>331</v>
      </c>
      <c r="B561" s="59">
        <v>183</v>
      </c>
      <c r="C561" s="59" t="s">
        <v>37</v>
      </c>
      <c r="D561" s="59">
        <v>721</v>
      </c>
      <c r="E561" s="59" t="str">
        <f t="shared" si="26"/>
        <v>ＣⅠ/721</v>
      </c>
      <c r="F561" s="59" t="s">
        <v>345</v>
      </c>
      <c r="G561" s="59" t="str">
        <f t="shared" si="24"/>
        <v>第一</v>
      </c>
      <c r="H561" s="59">
        <f t="shared" si="25"/>
        <v>183</v>
      </c>
    </row>
    <row r="562" spans="1:8">
      <c r="A562" s="59" t="s">
        <v>331</v>
      </c>
      <c r="B562" s="59">
        <v>212</v>
      </c>
      <c r="C562" s="59" t="s">
        <v>41</v>
      </c>
      <c r="D562" s="59">
        <v>723</v>
      </c>
      <c r="E562" s="59" t="str">
        <f t="shared" si="26"/>
        <v>ＣⅠ/723</v>
      </c>
      <c r="F562" s="59" t="s">
        <v>347</v>
      </c>
      <c r="G562" s="59" t="str">
        <f t="shared" si="24"/>
        <v>桐原</v>
      </c>
      <c r="H562" s="59">
        <f t="shared" si="25"/>
        <v>212</v>
      </c>
    </row>
    <row r="563" spans="1:8" s="60" customFormat="1">
      <c r="A563" s="59" t="s">
        <v>331</v>
      </c>
      <c r="B563" s="59">
        <v>231</v>
      </c>
      <c r="C563" s="59" t="s">
        <v>348</v>
      </c>
      <c r="D563" s="59">
        <v>724</v>
      </c>
      <c r="E563" s="59" t="str">
        <f t="shared" si="26"/>
        <v>ＣⅠ/724</v>
      </c>
      <c r="F563" s="59" t="s">
        <v>1320</v>
      </c>
      <c r="G563" s="59" t="str">
        <f t="shared" si="24"/>
        <v>いいずな</v>
      </c>
      <c r="H563" s="59">
        <f t="shared" si="25"/>
        <v>231</v>
      </c>
    </row>
    <row r="564" spans="1:8" s="60" customFormat="1">
      <c r="A564" s="59" t="s">
        <v>331</v>
      </c>
      <c r="B564" s="59">
        <v>235</v>
      </c>
      <c r="C564" s="59" t="s">
        <v>349</v>
      </c>
      <c r="D564" s="59">
        <v>725</v>
      </c>
      <c r="E564" s="59" t="str">
        <f t="shared" si="26"/>
        <v>ＣⅠ/725</v>
      </c>
      <c r="F564" s="59" t="s">
        <v>1321</v>
      </c>
      <c r="G564" s="59" t="str">
        <f t="shared" si="24"/>
        <v>CUP</v>
      </c>
      <c r="H564" s="59">
        <f t="shared" si="25"/>
        <v>235</v>
      </c>
    </row>
    <row r="565" spans="1:8" s="60" customFormat="1">
      <c r="A565" s="45" t="s">
        <v>350</v>
      </c>
      <c r="B565" s="45">
        <v>2</v>
      </c>
      <c r="C565" s="45" t="s">
        <v>24</v>
      </c>
      <c r="D565" s="45">
        <v>701</v>
      </c>
      <c r="E565" s="45" t="str">
        <f t="shared" si="26"/>
        <v>ＣⅡ/701</v>
      </c>
      <c r="F565" s="45" t="s">
        <v>1203</v>
      </c>
      <c r="G565" s="45" t="str">
        <f t="shared" si="24"/>
        <v>東書</v>
      </c>
      <c r="H565" s="45">
        <f t="shared" si="25"/>
        <v>2</v>
      </c>
    </row>
    <row r="566" spans="1:8" s="60" customFormat="1">
      <c r="A566" s="45" t="s">
        <v>350</v>
      </c>
      <c r="B566" s="45">
        <v>2</v>
      </c>
      <c r="C566" s="45" t="s">
        <v>24</v>
      </c>
      <c r="D566" s="45">
        <v>702</v>
      </c>
      <c r="E566" s="45" t="str">
        <f t="shared" si="26"/>
        <v>ＣⅡ/702</v>
      </c>
      <c r="F566" s="45" t="s">
        <v>1204</v>
      </c>
      <c r="G566" s="45" t="str">
        <f t="shared" si="24"/>
        <v>東書</v>
      </c>
      <c r="H566" s="45">
        <f t="shared" si="25"/>
        <v>2</v>
      </c>
    </row>
    <row r="567" spans="1:8" s="60" customFormat="1">
      <c r="A567" s="45" t="s">
        <v>350</v>
      </c>
      <c r="B567" s="45">
        <v>2</v>
      </c>
      <c r="C567" s="45" t="s">
        <v>24</v>
      </c>
      <c r="D567" s="45">
        <v>703</v>
      </c>
      <c r="E567" s="45" t="str">
        <f t="shared" si="26"/>
        <v>ＣⅡ/703</v>
      </c>
      <c r="F567" s="45" t="s">
        <v>1205</v>
      </c>
      <c r="G567" s="45" t="str">
        <f t="shared" si="24"/>
        <v>東書</v>
      </c>
      <c r="H567" s="45">
        <f t="shared" si="25"/>
        <v>2</v>
      </c>
    </row>
    <row r="568" spans="1:8" s="60" customFormat="1">
      <c r="A568" s="45" t="s">
        <v>350</v>
      </c>
      <c r="B568" s="45">
        <v>9</v>
      </c>
      <c r="C568" s="45" t="s">
        <v>335</v>
      </c>
      <c r="D568" s="45">
        <v>704</v>
      </c>
      <c r="E568" s="45" t="str">
        <f t="shared" si="26"/>
        <v>ＣⅡ/704</v>
      </c>
      <c r="F568" s="45" t="s">
        <v>900</v>
      </c>
      <c r="G568" s="45" t="str">
        <f t="shared" si="24"/>
        <v>開隆堂</v>
      </c>
      <c r="H568" s="45">
        <f t="shared" si="25"/>
        <v>9</v>
      </c>
    </row>
    <row r="569" spans="1:8" s="60" customFormat="1">
      <c r="A569" s="45" t="s">
        <v>350</v>
      </c>
      <c r="B569" s="45">
        <v>9</v>
      </c>
      <c r="C569" s="45" t="s">
        <v>335</v>
      </c>
      <c r="D569" s="45">
        <v>705</v>
      </c>
      <c r="E569" s="45" t="str">
        <f t="shared" si="26"/>
        <v>ＣⅡ/705</v>
      </c>
      <c r="F569" s="45" t="s">
        <v>901</v>
      </c>
      <c r="G569" s="45" t="str">
        <f t="shared" si="24"/>
        <v>開隆堂</v>
      </c>
      <c r="H569" s="45">
        <f t="shared" si="25"/>
        <v>9</v>
      </c>
    </row>
    <row r="570" spans="1:8" s="60" customFormat="1">
      <c r="A570" s="45" t="s">
        <v>350</v>
      </c>
      <c r="B570" s="45">
        <v>9</v>
      </c>
      <c r="C570" s="45" t="s">
        <v>335</v>
      </c>
      <c r="D570" s="45">
        <v>706</v>
      </c>
      <c r="E570" s="45" t="str">
        <f t="shared" si="26"/>
        <v>ＣⅡ/706</v>
      </c>
      <c r="F570" s="45" t="s">
        <v>902</v>
      </c>
      <c r="G570" s="45" t="str">
        <f t="shared" si="24"/>
        <v>開隆堂</v>
      </c>
      <c r="H570" s="45">
        <f t="shared" si="25"/>
        <v>9</v>
      </c>
    </row>
    <row r="571" spans="1:8" s="60" customFormat="1">
      <c r="A571" s="45" t="s">
        <v>350</v>
      </c>
      <c r="B571" s="45">
        <v>15</v>
      </c>
      <c r="C571" s="45" t="s">
        <v>28</v>
      </c>
      <c r="D571" s="45">
        <v>707</v>
      </c>
      <c r="E571" s="45" t="str">
        <f t="shared" si="26"/>
        <v>ＣⅡ/707</v>
      </c>
      <c r="F571" s="45" t="s">
        <v>1206</v>
      </c>
      <c r="G571" s="45" t="str">
        <f t="shared" si="24"/>
        <v>三省堂</v>
      </c>
      <c r="H571" s="45">
        <f t="shared" si="25"/>
        <v>15</v>
      </c>
    </row>
    <row r="572" spans="1:8" s="60" customFormat="1">
      <c r="A572" s="45" t="s">
        <v>350</v>
      </c>
      <c r="B572" s="45">
        <v>15</v>
      </c>
      <c r="C572" s="45" t="s">
        <v>28</v>
      </c>
      <c r="D572" s="45">
        <v>708</v>
      </c>
      <c r="E572" s="45" t="str">
        <f t="shared" si="26"/>
        <v>ＣⅡ/708</v>
      </c>
      <c r="F572" s="45" t="s">
        <v>1207</v>
      </c>
      <c r="G572" s="45" t="str">
        <f t="shared" si="24"/>
        <v>三省堂</v>
      </c>
      <c r="H572" s="45">
        <f t="shared" si="25"/>
        <v>15</v>
      </c>
    </row>
    <row r="573" spans="1:8">
      <c r="A573" s="45" t="s">
        <v>350</v>
      </c>
      <c r="B573" s="45">
        <v>15</v>
      </c>
      <c r="C573" s="45" t="s">
        <v>28</v>
      </c>
      <c r="D573" s="45">
        <v>709</v>
      </c>
      <c r="E573" s="45" t="str">
        <f t="shared" si="26"/>
        <v>ＣⅡ/709</v>
      </c>
      <c r="F573" s="45" t="s">
        <v>1208</v>
      </c>
      <c r="G573" s="45" t="str">
        <f t="shared" si="24"/>
        <v>三省堂</v>
      </c>
      <c r="H573" s="45">
        <f t="shared" si="25"/>
        <v>15</v>
      </c>
    </row>
    <row r="574" spans="1:8">
      <c r="A574" s="45" t="s">
        <v>350</v>
      </c>
      <c r="B574" s="45">
        <v>50</v>
      </c>
      <c r="C574" s="45" t="s">
        <v>31</v>
      </c>
      <c r="D574" s="45">
        <v>710</v>
      </c>
      <c r="E574" s="45" t="str">
        <f t="shared" si="26"/>
        <v>ＣⅡ/710</v>
      </c>
      <c r="F574" s="45" t="s">
        <v>354</v>
      </c>
      <c r="G574" s="45" t="str">
        <f t="shared" si="24"/>
        <v>大修館</v>
      </c>
      <c r="H574" s="45">
        <f t="shared" si="25"/>
        <v>50</v>
      </c>
    </row>
    <row r="575" spans="1:8">
      <c r="A575" s="45" t="s">
        <v>350</v>
      </c>
      <c r="B575" s="45">
        <v>50</v>
      </c>
      <c r="C575" s="45" t="s">
        <v>31</v>
      </c>
      <c r="D575" s="45">
        <v>711</v>
      </c>
      <c r="E575" s="45" t="str">
        <f t="shared" si="26"/>
        <v>ＣⅡ/711</v>
      </c>
      <c r="F575" s="45" t="s">
        <v>355</v>
      </c>
      <c r="G575" s="45" t="str">
        <f t="shared" si="24"/>
        <v>大修館</v>
      </c>
      <c r="H575" s="45">
        <f t="shared" si="25"/>
        <v>50</v>
      </c>
    </row>
    <row r="576" spans="1:8">
      <c r="A576" s="45" t="s">
        <v>350</v>
      </c>
      <c r="B576" s="45">
        <v>61</v>
      </c>
      <c r="C576" s="45" t="s">
        <v>170</v>
      </c>
      <c r="D576" s="45">
        <v>712</v>
      </c>
      <c r="E576" s="45" t="str">
        <f t="shared" si="26"/>
        <v>ＣⅡ/712</v>
      </c>
      <c r="F576" s="45" t="s">
        <v>1209</v>
      </c>
      <c r="G576" s="45" t="str">
        <f t="shared" si="24"/>
        <v>啓林館</v>
      </c>
      <c r="H576" s="45">
        <f t="shared" si="25"/>
        <v>61</v>
      </c>
    </row>
    <row r="577" spans="1:8">
      <c r="A577" s="45" t="s">
        <v>350</v>
      </c>
      <c r="B577" s="45">
        <v>61</v>
      </c>
      <c r="C577" s="45" t="s">
        <v>170</v>
      </c>
      <c r="D577" s="45">
        <v>713</v>
      </c>
      <c r="E577" s="45" t="str">
        <f t="shared" si="26"/>
        <v>ＣⅡ/713</v>
      </c>
      <c r="F577" s="45" t="s">
        <v>1210</v>
      </c>
      <c r="G577" s="45" t="str">
        <f t="shared" ref="G577:G640" si="27">C577</f>
        <v>啓林館</v>
      </c>
      <c r="H577" s="45">
        <f t="shared" ref="H577:H640" si="28">B577</f>
        <v>61</v>
      </c>
    </row>
    <row r="578" spans="1:8">
      <c r="A578" s="45" t="s">
        <v>350</v>
      </c>
      <c r="B578" s="45">
        <v>61</v>
      </c>
      <c r="C578" s="45" t="s">
        <v>170</v>
      </c>
      <c r="D578" s="45">
        <v>714</v>
      </c>
      <c r="E578" s="45" t="str">
        <f t="shared" ref="E578:E641" si="29">A578&amp;"/"&amp;D578</f>
        <v>ＣⅡ/714</v>
      </c>
      <c r="F578" s="45" t="s">
        <v>1211</v>
      </c>
      <c r="G578" s="45" t="str">
        <f t="shared" si="27"/>
        <v>啓林館</v>
      </c>
      <c r="H578" s="45">
        <f t="shared" si="28"/>
        <v>61</v>
      </c>
    </row>
    <row r="579" spans="1:8">
      <c r="A579" s="45" t="s">
        <v>350</v>
      </c>
      <c r="B579" s="45">
        <v>104</v>
      </c>
      <c r="C579" s="45" t="s">
        <v>33</v>
      </c>
      <c r="D579" s="45">
        <v>715</v>
      </c>
      <c r="E579" s="45" t="str">
        <f t="shared" si="29"/>
        <v>ＣⅡ/715</v>
      </c>
      <c r="F579" s="47" t="s">
        <v>1212</v>
      </c>
      <c r="G579" s="45" t="str">
        <f t="shared" si="27"/>
        <v>数研</v>
      </c>
      <c r="H579" s="45">
        <f t="shared" si="28"/>
        <v>104</v>
      </c>
    </row>
    <row r="580" spans="1:8">
      <c r="A580" s="45" t="s">
        <v>350</v>
      </c>
      <c r="B580" s="45">
        <v>104</v>
      </c>
      <c r="C580" s="45" t="s">
        <v>33</v>
      </c>
      <c r="D580" s="45">
        <v>716</v>
      </c>
      <c r="E580" s="45" t="str">
        <f t="shared" si="29"/>
        <v>ＣⅡ/716</v>
      </c>
      <c r="F580" s="45" t="s">
        <v>1213</v>
      </c>
      <c r="G580" s="45" t="str">
        <f t="shared" si="27"/>
        <v>数研</v>
      </c>
      <c r="H580" s="45">
        <f t="shared" si="28"/>
        <v>104</v>
      </c>
    </row>
    <row r="581" spans="1:8">
      <c r="A581" s="45" t="s">
        <v>350</v>
      </c>
      <c r="B581" s="45">
        <v>104</v>
      </c>
      <c r="C581" s="45" t="s">
        <v>33</v>
      </c>
      <c r="D581" s="45">
        <v>717</v>
      </c>
      <c r="E581" s="45" t="str">
        <f t="shared" si="29"/>
        <v>ＣⅡ/717</v>
      </c>
      <c r="F581" s="45" t="s">
        <v>1214</v>
      </c>
      <c r="G581" s="45" t="str">
        <f t="shared" si="27"/>
        <v>数研</v>
      </c>
      <c r="H581" s="45">
        <f t="shared" si="28"/>
        <v>104</v>
      </c>
    </row>
    <row r="582" spans="1:8" s="60" customFormat="1">
      <c r="A582" s="45" t="s">
        <v>350</v>
      </c>
      <c r="B582" s="45">
        <v>109</v>
      </c>
      <c r="C582" s="45" t="s">
        <v>49</v>
      </c>
      <c r="D582" s="45">
        <v>718</v>
      </c>
      <c r="E582" s="45" t="str">
        <f t="shared" si="29"/>
        <v>ＣⅡ/718</v>
      </c>
      <c r="F582" s="45" t="s">
        <v>356</v>
      </c>
      <c r="G582" s="45" t="str">
        <f t="shared" si="27"/>
        <v>文英堂</v>
      </c>
      <c r="H582" s="45">
        <f t="shared" si="28"/>
        <v>109</v>
      </c>
    </row>
    <row r="583" spans="1:8" s="60" customFormat="1">
      <c r="A583" s="45" t="s">
        <v>350</v>
      </c>
      <c r="B583" s="45">
        <v>177</v>
      </c>
      <c r="C583" s="45" t="s">
        <v>343</v>
      </c>
      <c r="D583" s="45">
        <v>719</v>
      </c>
      <c r="E583" s="45" t="str">
        <f t="shared" si="29"/>
        <v>ＣⅡ/719</v>
      </c>
      <c r="F583" s="45" t="s">
        <v>908</v>
      </c>
      <c r="G583" s="45" t="str">
        <f t="shared" si="27"/>
        <v>増進堂</v>
      </c>
      <c r="H583" s="45">
        <f t="shared" si="28"/>
        <v>177</v>
      </c>
    </row>
    <row r="584" spans="1:8" s="60" customFormat="1">
      <c r="A584" s="45" t="s">
        <v>350</v>
      </c>
      <c r="B584" s="45">
        <v>183</v>
      </c>
      <c r="C584" s="45" t="s">
        <v>37</v>
      </c>
      <c r="D584" s="45">
        <v>720</v>
      </c>
      <c r="E584" s="45" t="str">
        <f t="shared" si="29"/>
        <v>ＣⅡ/720</v>
      </c>
      <c r="F584" s="45" t="s">
        <v>357</v>
      </c>
      <c r="G584" s="45" t="str">
        <f t="shared" si="27"/>
        <v>第一</v>
      </c>
      <c r="H584" s="45">
        <f t="shared" si="28"/>
        <v>183</v>
      </c>
    </row>
    <row r="585" spans="1:8" s="60" customFormat="1">
      <c r="A585" s="45" t="s">
        <v>350</v>
      </c>
      <c r="B585" s="45">
        <v>183</v>
      </c>
      <c r="C585" s="45" t="s">
        <v>37</v>
      </c>
      <c r="D585" s="45">
        <v>721</v>
      </c>
      <c r="E585" s="45" t="str">
        <f t="shared" si="29"/>
        <v>ＣⅡ/721</v>
      </c>
      <c r="F585" s="45" t="s">
        <v>358</v>
      </c>
      <c r="G585" s="45" t="str">
        <f t="shared" si="27"/>
        <v>第一</v>
      </c>
      <c r="H585" s="45">
        <f t="shared" si="28"/>
        <v>183</v>
      </c>
    </row>
    <row r="586" spans="1:8" s="60" customFormat="1">
      <c r="A586" s="45" t="s">
        <v>350</v>
      </c>
      <c r="B586" s="45">
        <v>212</v>
      </c>
      <c r="C586" s="45" t="s">
        <v>41</v>
      </c>
      <c r="D586" s="45">
        <v>722</v>
      </c>
      <c r="E586" s="45" t="str">
        <f t="shared" si="29"/>
        <v>ＣⅡ/722</v>
      </c>
      <c r="F586" s="45" t="s">
        <v>909</v>
      </c>
      <c r="G586" s="45" t="str">
        <f t="shared" si="27"/>
        <v>桐原</v>
      </c>
      <c r="H586" s="45">
        <f t="shared" si="28"/>
        <v>212</v>
      </c>
    </row>
    <row r="587" spans="1:8" s="60" customFormat="1">
      <c r="A587" s="45" t="s">
        <v>350</v>
      </c>
      <c r="B587" s="45">
        <v>231</v>
      </c>
      <c r="C587" s="45" t="s">
        <v>348</v>
      </c>
      <c r="D587" s="45">
        <v>723</v>
      </c>
      <c r="E587" s="45" t="str">
        <f t="shared" si="29"/>
        <v>ＣⅡ/723</v>
      </c>
      <c r="F587" s="45" t="s">
        <v>910</v>
      </c>
      <c r="G587" s="45" t="str">
        <f t="shared" si="27"/>
        <v>いいずな</v>
      </c>
      <c r="H587" s="45">
        <f t="shared" si="28"/>
        <v>231</v>
      </c>
    </row>
    <row r="588" spans="1:8" s="60" customFormat="1">
      <c r="A588" s="59" t="s">
        <v>350</v>
      </c>
      <c r="B588" s="59">
        <v>235</v>
      </c>
      <c r="C588" s="59" t="s">
        <v>349</v>
      </c>
      <c r="D588" s="59">
        <v>724</v>
      </c>
      <c r="E588" s="59" t="str">
        <f t="shared" si="29"/>
        <v>ＣⅡ/724</v>
      </c>
      <c r="F588" s="59" t="s">
        <v>1322</v>
      </c>
      <c r="G588" s="59" t="str">
        <f t="shared" si="27"/>
        <v>CUP</v>
      </c>
      <c r="H588" s="59">
        <f t="shared" si="28"/>
        <v>235</v>
      </c>
    </row>
    <row r="589" spans="1:8" s="60" customFormat="1">
      <c r="A589" s="45" t="s">
        <v>913</v>
      </c>
      <c r="B589" s="45">
        <v>2</v>
      </c>
      <c r="C589" s="45" t="s">
        <v>24</v>
      </c>
      <c r="D589" s="45">
        <v>701</v>
      </c>
      <c r="E589" s="45" t="str">
        <f t="shared" si="29"/>
        <v>ＣⅢ/701</v>
      </c>
      <c r="F589" s="45" t="s">
        <v>1215</v>
      </c>
      <c r="G589" s="45" t="str">
        <f t="shared" si="27"/>
        <v>東書</v>
      </c>
      <c r="H589" s="45">
        <f t="shared" si="28"/>
        <v>2</v>
      </c>
    </row>
    <row r="590" spans="1:8" s="60" customFormat="1">
      <c r="A590" s="45" t="s">
        <v>913</v>
      </c>
      <c r="B590" s="45">
        <v>2</v>
      </c>
      <c r="C590" s="45" t="s">
        <v>24</v>
      </c>
      <c r="D590" s="45">
        <v>702</v>
      </c>
      <c r="E590" s="45" t="str">
        <f t="shared" si="29"/>
        <v>ＣⅢ/702</v>
      </c>
      <c r="F590" s="45" t="s">
        <v>1216</v>
      </c>
      <c r="G590" s="45" t="str">
        <f t="shared" si="27"/>
        <v>東書</v>
      </c>
      <c r="H590" s="45">
        <f t="shared" si="28"/>
        <v>2</v>
      </c>
    </row>
    <row r="591" spans="1:8">
      <c r="A591" s="45" t="s">
        <v>913</v>
      </c>
      <c r="B591" s="45">
        <v>2</v>
      </c>
      <c r="C591" s="45" t="s">
        <v>24</v>
      </c>
      <c r="D591" s="45">
        <v>703</v>
      </c>
      <c r="E591" s="45" t="str">
        <f t="shared" si="29"/>
        <v>ＣⅢ/703</v>
      </c>
      <c r="F591" s="45" t="s">
        <v>1217</v>
      </c>
      <c r="G591" s="45" t="str">
        <f t="shared" si="27"/>
        <v>東書</v>
      </c>
      <c r="H591" s="45">
        <f t="shared" si="28"/>
        <v>2</v>
      </c>
    </row>
    <row r="592" spans="1:8">
      <c r="A592" s="45" t="s">
        <v>913</v>
      </c>
      <c r="B592" s="45">
        <v>9</v>
      </c>
      <c r="C592" s="45" t="s">
        <v>335</v>
      </c>
      <c r="D592" s="45" t="s">
        <v>915</v>
      </c>
      <c r="E592" s="45" t="str">
        <f t="shared" si="29"/>
        <v>ＣⅢ/009-701</v>
      </c>
      <c r="F592" s="45" t="s">
        <v>916</v>
      </c>
      <c r="G592" s="45" t="str">
        <f t="shared" si="27"/>
        <v>開隆堂</v>
      </c>
      <c r="H592" s="45">
        <f t="shared" si="28"/>
        <v>9</v>
      </c>
    </row>
    <row r="593" spans="1:8">
      <c r="A593" s="45" t="s">
        <v>913</v>
      </c>
      <c r="B593" s="45">
        <v>9</v>
      </c>
      <c r="C593" s="45" t="s">
        <v>335</v>
      </c>
      <c r="D593" s="45">
        <v>704</v>
      </c>
      <c r="E593" s="45" t="str">
        <f t="shared" si="29"/>
        <v>ＣⅢ/704</v>
      </c>
      <c r="F593" s="45" t="s">
        <v>677</v>
      </c>
      <c r="G593" s="45" t="str">
        <f t="shared" si="27"/>
        <v>開隆堂</v>
      </c>
      <c r="H593" s="45">
        <f t="shared" si="28"/>
        <v>9</v>
      </c>
    </row>
    <row r="594" spans="1:8">
      <c r="A594" s="45" t="s">
        <v>913</v>
      </c>
      <c r="B594" s="45">
        <v>15</v>
      </c>
      <c r="C594" s="45" t="s">
        <v>28</v>
      </c>
      <c r="D594" s="45">
        <v>705</v>
      </c>
      <c r="E594" s="45" t="str">
        <f t="shared" si="29"/>
        <v>ＣⅢ/705</v>
      </c>
      <c r="F594" s="45" t="s">
        <v>1218</v>
      </c>
      <c r="G594" s="45" t="str">
        <f t="shared" si="27"/>
        <v>三省堂</v>
      </c>
      <c r="H594" s="45">
        <f t="shared" si="28"/>
        <v>15</v>
      </c>
    </row>
    <row r="595" spans="1:8">
      <c r="A595" s="45" t="s">
        <v>913</v>
      </c>
      <c r="B595" s="45">
        <v>15</v>
      </c>
      <c r="C595" s="45" t="s">
        <v>28</v>
      </c>
      <c r="D595" s="45">
        <v>706</v>
      </c>
      <c r="E595" s="45" t="str">
        <f t="shared" si="29"/>
        <v>ＣⅢ/706</v>
      </c>
      <c r="F595" s="45" t="s">
        <v>1219</v>
      </c>
      <c r="G595" s="45" t="str">
        <f t="shared" si="27"/>
        <v>三省堂</v>
      </c>
      <c r="H595" s="45">
        <f t="shared" si="28"/>
        <v>15</v>
      </c>
    </row>
    <row r="596" spans="1:8">
      <c r="A596" s="45" t="s">
        <v>913</v>
      </c>
      <c r="B596" s="45">
        <v>15</v>
      </c>
      <c r="C596" s="45" t="s">
        <v>28</v>
      </c>
      <c r="D596" s="45">
        <v>707</v>
      </c>
      <c r="E596" s="45" t="str">
        <f t="shared" si="29"/>
        <v>ＣⅢ/707</v>
      </c>
      <c r="F596" s="45" t="s">
        <v>1220</v>
      </c>
      <c r="G596" s="45" t="str">
        <f t="shared" si="27"/>
        <v>三省堂</v>
      </c>
      <c r="H596" s="45">
        <f t="shared" si="28"/>
        <v>15</v>
      </c>
    </row>
    <row r="597" spans="1:8">
      <c r="A597" s="45" t="s">
        <v>913</v>
      </c>
      <c r="B597" s="45">
        <v>50</v>
      </c>
      <c r="C597" s="45" t="s">
        <v>31</v>
      </c>
      <c r="D597" s="45">
        <v>708</v>
      </c>
      <c r="E597" s="45" t="str">
        <f t="shared" si="29"/>
        <v>ＣⅢ/708</v>
      </c>
      <c r="F597" s="47" t="s">
        <v>917</v>
      </c>
      <c r="G597" s="45" t="str">
        <f t="shared" si="27"/>
        <v>大修館</v>
      </c>
      <c r="H597" s="45">
        <f t="shared" si="28"/>
        <v>50</v>
      </c>
    </row>
    <row r="598" spans="1:8">
      <c r="A598" s="45" t="s">
        <v>913</v>
      </c>
      <c r="B598" s="45">
        <v>50</v>
      </c>
      <c r="C598" s="45" t="s">
        <v>31</v>
      </c>
      <c r="D598" s="45">
        <v>709</v>
      </c>
      <c r="E598" s="45" t="str">
        <f t="shared" si="29"/>
        <v>ＣⅢ/709</v>
      </c>
      <c r="F598" s="45" t="s">
        <v>918</v>
      </c>
      <c r="G598" s="45" t="str">
        <f t="shared" si="27"/>
        <v>大修館</v>
      </c>
      <c r="H598" s="45">
        <f t="shared" si="28"/>
        <v>50</v>
      </c>
    </row>
    <row r="599" spans="1:8">
      <c r="A599" s="45" t="s">
        <v>913</v>
      </c>
      <c r="B599" s="45">
        <v>61</v>
      </c>
      <c r="C599" s="45" t="s">
        <v>170</v>
      </c>
      <c r="D599" s="45">
        <v>710</v>
      </c>
      <c r="E599" s="45" t="str">
        <f t="shared" si="29"/>
        <v>ＣⅢ/710</v>
      </c>
      <c r="F599" s="45" t="s">
        <v>1221</v>
      </c>
      <c r="G599" s="45" t="str">
        <f t="shared" si="27"/>
        <v>啓林館</v>
      </c>
      <c r="H599" s="45">
        <f t="shared" si="28"/>
        <v>61</v>
      </c>
    </row>
    <row r="600" spans="1:8">
      <c r="A600" s="45" t="s">
        <v>913</v>
      </c>
      <c r="B600" s="45">
        <v>61</v>
      </c>
      <c r="C600" s="45" t="s">
        <v>170</v>
      </c>
      <c r="D600" s="45">
        <v>711</v>
      </c>
      <c r="E600" s="45" t="str">
        <f t="shared" si="29"/>
        <v>ＣⅢ/711</v>
      </c>
      <c r="F600" s="45" t="s">
        <v>1222</v>
      </c>
      <c r="G600" s="45" t="str">
        <f t="shared" si="27"/>
        <v>啓林館</v>
      </c>
      <c r="H600" s="45">
        <f t="shared" si="28"/>
        <v>61</v>
      </c>
    </row>
    <row r="601" spans="1:8">
      <c r="A601" s="45" t="s">
        <v>913</v>
      </c>
      <c r="B601" s="45">
        <v>61</v>
      </c>
      <c r="C601" s="45" t="s">
        <v>170</v>
      </c>
      <c r="D601" s="45">
        <v>712</v>
      </c>
      <c r="E601" s="45" t="str">
        <f t="shared" si="29"/>
        <v>ＣⅢ/712</v>
      </c>
      <c r="F601" s="45" t="s">
        <v>1223</v>
      </c>
      <c r="G601" s="45" t="str">
        <f t="shared" si="27"/>
        <v>啓林館</v>
      </c>
      <c r="H601" s="45">
        <f t="shared" si="28"/>
        <v>61</v>
      </c>
    </row>
    <row r="602" spans="1:8">
      <c r="A602" s="45" t="s">
        <v>913</v>
      </c>
      <c r="B602" s="45">
        <v>104</v>
      </c>
      <c r="C602" s="45" t="s">
        <v>33</v>
      </c>
      <c r="D602" s="45">
        <v>713</v>
      </c>
      <c r="E602" s="45" t="str">
        <f t="shared" si="29"/>
        <v>ＣⅢ/713</v>
      </c>
      <c r="F602" s="45" t="s">
        <v>1224</v>
      </c>
      <c r="G602" s="45" t="str">
        <f t="shared" si="27"/>
        <v>数研</v>
      </c>
      <c r="H602" s="45">
        <f t="shared" si="28"/>
        <v>104</v>
      </c>
    </row>
    <row r="603" spans="1:8">
      <c r="A603" s="45" t="s">
        <v>913</v>
      </c>
      <c r="B603" s="45">
        <v>104</v>
      </c>
      <c r="C603" s="45" t="s">
        <v>33</v>
      </c>
      <c r="D603" s="45">
        <v>714</v>
      </c>
      <c r="E603" s="45" t="str">
        <f t="shared" si="29"/>
        <v>ＣⅢ/714</v>
      </c>
      <c r="F603" s="45" t="s">
        <v>1225</v>
      </c>
      <c r="G603" s="45" t="str">
        <f t="shared" si="27"/>
        <v>数研</v>
      </c>
      <c r="H603" s="45">
        <f t="shared" si="28"/>
        <v>104</v>
      </c>
    </row>
    <row r="604" spans="1:8">
      <c r="A604" s="45" t="s">
        <v>913</v>
      </c>
      <c r="B604" s="45">
        <v>104</v>
      </c>
      <c r="C604" s="45" t="s">
        <v>33</v>
      </c>
      <c r="D604" s="45">
        <v>715</v>
      </c>
      <c r="E604" s="45" t="str">
        <f t="shared" si="29"/>
        <v>ＣⅢ/715</v>
      </c>
      <c r="F604" s="45" t="s">
        <v>1226</v>
      </c>
      <c r="G604" s="45" t="str">
        <f t="shared" si="27"/>
        <v>数研</v>
      </c>
      <c r="H604" s="45">
        <f t="shared" si="28"/>
        <v>104</v>
      </c>
    </row>
    <row r="605" spans="1:8">
      <c r="A605" s="45" t="s">
        <v>913</v>
      </c>
      <c r="B605" s="45">
        <v>109</v>
      </c>
      <c r="C605" s="45" t="s">
        <v>49</v>
      </c>
      <c r="D605" s="45">
        <v>716</v>
      </c>
      <c r="E605" s="45" t="str">
        <f t="shared" si="29"/>
        <v>ＣⅢ/716</v>
      </c>
      <c r="F605" s="45" t="s">
        <v>921</v>
      </c>
      <c r="G605" s="45" t="str">
        <f t="shared" si="27"/>
        <v>文英堂</v>
      </c>
      <c r="H605" s="45">
        <f t="shared" si="28"/>
        <v>109</v>
      </c>
    </row>
    <row r="606" spans="1:8" s="60" customFormat="1">
      <c r="A606" s="45" t="s">
        <v>913</v>
      </c>
      <c r="B606" s="45">
        <v>177</v>
      </c>
      <c r="C606" s="45" t="s">
        <v>343</v>
      </c>
      <c r="D606" s="45">
        <v>717</v>
      </c>
      <c r="E606" s="45" t="str">
        <f t="shared" si="29"/>
        <v>ＣⅢ/717</v>
      </c>
      <c r="F606" s="45" t="s">
        <v>922</v>
      </c>
      <c r="G606" s="45" t="str">
        <f t="shared" si="27"/>
        <v>増進堂</v>
      </c>
      <c r="H606" s="45">
        <f t="shared" si="28"/>
        <v>177</v>
      </c>
    </row>
    <row r="607" spans="1:8" s="60" customFormat="1">
      <c r="A607" s="45" t="s">
        <v>913</v>
      </c>
      <c r="B607" s="45">
        <v>183</v>
      </c>
      <c r="C607" s="45" t="s">
        <v>37</v>
      </c>
      <c r="D607" s="45">
        <v>718</v>
      </c>
      <c r="E607" s="45" t="str">
        <f t="shared" si="29"/>
        <v>ＣⅢ/718</v>
      </c>
      <c r="F607" s="45" t="s">
        <v>923</v>
      </c>
      <c r="G607" s="45" t="str">
        <f t="shared" si="27"/>
        <v>第一</v>
      </c>
      <c r="H607" s="45">
        <f t="shared" si="28"/>
        <v>183</v>
      </c>
    </row>
    <row r="608" spans="1:8" s="60" customFormat="1">
      <c r="A608" s="45" t="s">
        <v>913</v>
      </c>
      <c r="B608" s="45">
        <v>183</v>
      </c>
      <c r="C608" s="45" t="s">
        <v>37</v>
      </c>
      <c r="D608" s="45">
        <v>719</v>
      </c>
      <c r="E608" s="45" t="str">
        <f t="shared" si="29"/>
        <v>ＣⅢ/719</v>
      </c>
      <c r="F608" s="45" t="s">
        <v>924</v>
      </c>
      <c r="G608" s="45" t="str">
        <f t="shared" si="27"/>
        <v>第一</v>
      </c>
      <c r="H608" s="45">
        <f t="shared" si="28"/>
        <v>183</v>
      </c>
    </row>
    <row r="609" spans="1:8" s="60" customFormat="1">
      <c r="A609" s="45" t="s">
        <v>913</v>
      </c>
      <c r="B609" s="45">
        <v>212</v>
      </c>
      <c r="C609" s="45" t="s">
        <v>41</v>
      </c>
      <c r="D609" s="45">
        <v>720</v>
      </c>
      <c r="E609" s="45" t="str">
        <f t="shared" si="29"/>
        <v>ＣⅢ/720</v>
      </c>
      <c r="F609" s="45" t="s">
        <v>925</v>
      </c>
      <c r="G609" s="45" t="str">
        <f t="shared" si="27"/>
        <v>桐原</v>
      </c>
      <c r="H609" s="45">
        <f t="shared" si="28"/>
        <v>212</v>
      </c>
    </row>
    <row r="610" spans="1:8" s="60" customFormat="1">
      <c r="A610" s="45" t="s">
        <v>913</v>
      </c>
      <c r="B610" s="45">
        <v>231</v>
      </c>
      <c r="C610" s="45" t="s">
        <v>348</v>
      </c>
      <c r="D610" s="45">
        <v>721</v>
      </c>
      <c r="E610" s="45" t="str">
        <f t="shared" si="29"/>
        <v>ＣⅢ/721</v>
      </c>
      <c r="F610" s="45" t="s">
        <v>684</v>
      </c>
      <c r="G610" s="45" t="str">
        <f t="shared" si="27"/>
        <v>いいずな</v>
      </c>
      <c r="H610" s="45">
        <f t="shared" si="28"/>
        <v>231</v>
      </c>
    </row>
    <row r="611" spans="1:8" s="60" customFormat="1">
      <c r="A611" s="61" t="s">
        <v>844</v>
      </c>
      <c r="B611" s="59">
        <v>235</v>
      </c>
      <c r="C611" s="59" t="s">
        <v>349</v>
      </c>
      <c r="D611" s="59">
        <v>722</v>
      </c>
      <c r="E611" s="59" t="str">
        <f t="shared" si="29"/>
        <v>ＣⅢ/722</v>
      </c>
      <c r="F611" s="59" t="s">
        <v>1323</v>
      </c>
      <c r="G611" s="59" t="str">
        <f t="shared" si="27"/>
        <v>CUP</v>
      </c>
      <c r="H611" s="59">
        <f t="shared" si="28"/>
        <v>235</v>
      </c>
    </row>
    <row r="612" spans="1:8" s="60" customFormat="1">
      <c r="A612" s="45" t="s">
        <v>360</v>
      </c>
      <c r="B612" s="45">
        <v>2</v>
      </c>
      <c r="C612" s="45" t="s">
        <v>24</v>
      </c>
      <c r="D612" s="45" t="s">
        <v>981</v>
      </c>
      <c r="E612" s="45" t="str">
        <f t="shared" si="29"/>
        <v>論Ⅰ/002-901</v>
      </c>
      <c r="F612" s="45" t="s">
        <v>1227</v>
      </c>
      <c r="G612" s="45" t="str">
        <f t="shared" si="27"/>
        <v>東書</v>
      </c>
      <c r="H612" s="45">
        <f t="shared" si="28"/>
        <v>2</v>
      </c>
    </row>
    <row r="613" spans="1:8" s="60" customFormat="1">
      <c r="A613" s="45" t="s">
        <v>360</v>
      </c>
      <c r="B613" s="45">
        <v>9</v>
      </c>
      <c r="C613" s="45" t="s">
        <v>335</v>
      </c>
      <c r="D613" s="45" t="s">
        <v>1011</v>
      </c>
      <c r="E613" s="45" t="str">
        <f t="shared" si="29"/>
        <v>論Ⅰ/009-901</v>
      </c>
      <c r="F613" s="45" t="s">
        <v>1228</v>
      </c>
      <c r="G613" s="45" t="str">
        <f t="shared" si="27"/>
        <v>開隆堂</v>
      </c>
      <c r="H613" s="45">
        <f t="shared" si="28"/>
        <v>9</v>
      </c>
    </row>
    <row r="614" spans="1:8" s="60" customFormat="1">
      <c r="A614" s="45" t="s">
        <v>360</v>
      </c>
      <c r="B614" s="45">
        <v>9</v>
      </c>
      <c r="C614" s="45" t="s">
        <v>335</v>
      </c>
      <c r="D614" s="45" t="s">
        <v>1012</v>
      </c>
      <c r="E614" s="45" t="str">
        <f t="shared" si="29"/>
        <v>論Ⅰ/009-902</v>
      </c>
      <c r="F614" s="45" t="s">
        <v>1229</v>
      </c>
      <c r="G614" s="45" t="str">
        <f t="shared" si="27"/>
        <v>開隆堂</v>
      </c>
      <c r="H614" s="45">
        <f t="shared" si="28"/>
        <v>9</v>
      </c>
    </row>
    <row r="615" spans="1:8" s="60" customFormat="1">
      <c r="A615" s="45" t="s">
        <v>360</v>
      </c>
      <c r="B615" s="45">
        <v>15</v>
      </c>
      <c r="C615" s="45" t="s">
        <v>28</v>
      </c>
      <c r="D615" s="45" t="s">
        <v>966</v>
      </c>
      <c r="E615" s="45" t="str">
        <f t="shared" si="29"/>
        <v>論Ⅰ/015-901</v>
      </c>
      <c r="F615" s="45" t="s">
        <v>1230</v>
      </c>
      <c r="G615" s="45" t="str">
        <f t="shared" si="27"/>
        <v>三省堂</v>
      </c>
      <c r="H615" s="45">
        <f t="shared" si="28"/>
        <v>15</v>
      </c>
    </row>
    <row r="616" spans="1:8" s="60" customFormat="1">
      <c r="A616" s="45" t="s">
        <v>360</v>
      </c>
      <c r="B616" s="45">
        <v>15</v>
      </c>
      <c r="C616" s="45" t="s">
        <v>28</v>
      </c>
      <c r="D616" s="45" t="s">
        <v>967</v>
      </c>
      <c r="E616" s="45" t="str">
        <f t="shared" si="29"/>
        <v>論Ⅰ/015-902</v>
      </c>
      <c r="F616" s="45" t="s">
        <v>1231</v>
      </c>
      <c r="G616" s="45" t="str">
        <f t="shared" si="27"/>
        <v>三省堂</v>
      </c>
      <c r="H616" s="45">
        <f t="shared" si="28"/>
        <v>15</v>
      </c>
    </row>
    <row r="617" spans="1:8" s="60" customFormat="1">
      <c r="A617" s="45" t="s">
        <v>360</v>
      </c>
      <c r="B617" s="45">
        <v>15</v>
      </c>
      <c r="C617" s="45" t="s">
        <v>28</v>
      </c>
      <c r="D617" s="45">
        <v>706</v>
      </c>
      <c r="E617" s="45" t="str">
        <f t="shared" si="29"/>
        <v>論Ⅰ/706</v>
      </c>
      <c r="F617" s="45" t="s">
        <v>1232</v>
      </c>
      <c r="G617" s="45" t="str">
        <f t="shared" si="27"/>
        <v>三省堂</v>
      </c>
      <c r="H617" s="45">
        <f t="shared" si="28"/>
        <v>15</v>
      </c>
    </row>
    <row r="618" spans="1:8">
      <c r="A618" s="45" t="s">
        <v>360</v>
      </c>
      <c r="B618" s="45">
        <v>50</v>
      </c>
      <c r="C618" s="45" t="s">
        <v>31</v>
      </c>
      <c r="D618" s="45" t="s">
        <v>968</v>
      </c>
      <c r="E618" s="45" t="str">
        <f t="shared" si="29"/>
        <v>論Ⅰ/050-901</v>
      </c>
      <c r="F618" s="45" t="s">
        <v>1233</v>
      </c>
      <c r="G618" s="45" t="str">
        <f t="shared" si="27"/>
        <v>大修館</v>
      </c>
      <c r="H618" s="45">
        <f t="shared" si="28"/>
        <v>50</v>
      </c>
    </row>
    <row r="619" spans="1:8">
      <c r="A619" s="45" t="s">
        <v>360</v>
      </c>
      <c r="B619" s="45">
        <v>61</v>
      </c>
      <c r="C619" s="45" t="s">
        <v>170</v>
      </c>
      <c r="D619" s="45" t="s">
        <v>1000</v>
      </c>
      <c r="E619" s="45" t="str">
        <f t="shared" si="29"/>
        <v>論Ⅰ/061-901</v>
      </c>
      <c r="F619" s="45" t="s">
        <v>1234</v>
      </c>
      <c r="G619" s="45" t="str">
        <f t="shared" si="27"/>
        <v>啓林館</v>
      </c>
      <c r="H619" s="45">
        <f t="shared" si="28"/>
        <v>61</v>
      </c>
    </row>
    <row r="620" spans="1:8">
      <c r="A620" s="45" t="s">
        <v>360</v>
      </c>
      <c r="B620" s="45">
        <v>61</v>
      </c>
      <c r="C620" s="45" t="s">
        <v>170</v>
      </c>
      <c r="D620" s="45" t="s">
        <v>1001</v>
      </c>
      <c r="E620" s="45" t="str">
        <f t="shared" si="29"/>
        <v>論Ⅰ/061-902</v>
      </c>
      <c r="F620" s="45" t="s">
        <v>1235</v>
      </c>
      <c r="G620" s="45" t="str">
        <f t="shared" si="27"/>
        <v>啓林館</v>
      </c>
      <c r="H620" s="45">
        <f t="shared" si="28"/>
        <v>61</v>
      </c>
    </row>
    <row r="621" spans="1:8">
      <c r="A621" s="45" t="s">
        <v>360</v>
      </c>
      <c r="B621" s="45">
        <v>61</v>
      </c>
      <c r="C621" s="45" t="s">
        <v>170</v>
      </c>
      <c r="D621" s="45">
        <v>708</v>
      </c>
      <c r="E621" s="45" t="str">
        <f t="shared" si="29"/>
        <v>論Ⅰ/708</v>
      </c>
      <c r="F621" s="45" t="s">
        <v>368</v>
      </c>
      <c r="G621" s="45" t="str">
        <f t="shared" si="27"/>
        <v>啓林館</v>
      </c>
      <c r="H621" s="45">
        <f t="shared" si="28"/>
        <v>61</v>
      </c>
    </row>
    <row r="622" spans="1:8">
      <c r="A622" s="45" t="s">
        <v>360</v>
      </c>
      <c r="B622" s="45">
        <v>61</v>
      </c>
      <c r="C622" s="45" t="s">
        <v>170</v>
      </c>
      <c r="D622" s="45">
        <v>709</v>
      </c>
      <c r="E622" s="45" t="str">
        <f t="shared" si="29"/>
        <v>論Ⅰ/709</v>
      </c>
      <c r="F622" s="45" t="s">
        <v>369</v>
      </c>
      <c r="G622" s="45" t="str">
        <f t="shared" si="27"/>
        <v>啓林館</v>
      </c>
      <c r="H622" s="45">
        <f t="shared" si="28"/>
        <v>61</v>
      </c>
    </row>
    <row r="623" spans="1:8">
      <c r="A623" s="45" t="s">
        <v>360</v>
      </c>
      <c r="B623" s="45">
        <v>104</v>
      </c>
      <c r="C623" s="45" t="s">
        <v>33</v>
      </c>
      <c r="D623" s="45" t="s">
        <v>970</v>
      </c>
      <c r="E623" s="45" t="str">
        <f t="shared" si="29"/>
        <v>論Ⅰ/104-901</v>
      </c>
      <c r="F623" s="45" t="s">
        <v>1236</v>
      </c>
      <c r="G623" s="45" t="str">
        <f t="shared" si="27"/>
        <v>数研</v>
      </c>
      <c r="H623" s="45">
        <f t="shared" si="28"/>
        <v>104</v>
      </c>
    </row>
    <row r="624" spans="1:8">
      <c r="A624" s="45" t="s">
        <v>360</v>
      </c>
      <c r="B624" s="45">
        <v>104</v>
      </c>
      <c r="C624" s="45" t="s">
        <v>33</v>
      </c>
      <c r="D624" s="45" t="s">
        <v>971</v>
      </c>
      <c r="E624" s="45" t="str">
        <f t="shared" si="29"/>
        <v>論Ⅰ/104-902</v>
      </c>
      <c r="F624" s="45" t="s">
        <v>1237</v>
      </c>
      <c r="G624" s="45" t="str">
        <f t="shared" si="27"/>
        <v>数研</v>
      </c>
      <c r="H624" s="45">
        <f t="shared" si="28"/>
        <v>104</v>
      </c>
    </row>
    <row r="625" spans="1:8">
      <c r="A625" s="45" t="s">
        <v>360</v>
      </c>
      <c r="B625" s="45">
        <v>104</v>
      </c>
      <c r="C625" s="45" t="s">
        <v>33</v>
      </c>
      <c r="D625" s="45" t="s">
        <v>972</v>
      </c>
      <c r="E625" s="45" t="str">
        <f t="shared" si="29"/>
        <v>論Ⅰ/104-903</v>
      </c>
      <c r="F625" s="45" t="s">
        <v>1238</v>
      </c>
      <c r="G625" s="45" t="str">
        <f t="shared" si="27"/>
        <v>数研</v>
      </c>
      <c r="H625" s="45">
        <f t="shared" si="28"/>
        <v>104</v>
      </c>
    </row>
    <row r="626" spans="1:8" s="60" customFormat="1">
      <c r="A626" s="45" t="s">
        <v>360</v>
      </c>
      <c r="B626" s="45">
        <v>104</v>
      </c>
      <c r="C626" s="45" t="s">
        <v>33</v>
      </c>
      <c r="D626" s="45" t="s">
        <v>973</v>
      </c>
      <c r="E626" s="45" t="str">
        <f t="shared" si="29"/>
        <v>論Ⅰ/104-904</v>
      </c>
      <c r="F626" s="45" t="s">
        <v>1239</v>
      </c>
      <c r="G626" s="45" t="str">
        <f t="shared" si="27"/>
        <v>数研</v>
      </c>
      <c r="H626" s="45">
        <f t="shared" si="28"/>
        <v>104</v>
      </c>
    </row>
    <row r="627" spans="1:8" s="60" customFormat="1">
      <c r="A627" s="45" t="s">
        <v>360</v>
      </c>
      <c r="B627" s="45">
        <v>177</v>
      </c>
      <c r="C627" s="45" t="s">
        <v>343</v>
      </c>
      <c r="D627" s="45" t="s">
        <v>1016</v>
      </c>
      <c r="E627" s="45" t="str">
        <f t="shared" si="29"/>
        <v>論Ⅰ/177-901</v>
      </c>
      <c r="F627" s="45" t="s">
        <v>1240</v>
      </c>
      <c r="G627" s="45" t="str">
        <f t="shared" si="27"/>
        <v>増進堂</v>
      </c>
      <c r="H627" s="45">
        <f t="shared" si="28"/>
        <v>177</v>
      </c>
    </row>
    <row r="628" spans="1:8" s="60" customFormat="1">
      <c r="A628" s="45" t="s">
        <v>360</v>
      </c>
      <c r="B628" s="45">
        <v>212</v>
      </c>
      <c r="C628" s="45" t="s">
        <v>41</v>
      </c>
      <c r="D628" s="45" t="s">
        <v>980</v>
      </c>
      <c r="E628" s="45" t="str">
        <f t="shared" si="29"/>
        <v>論Ⅰ/212-901</v>
      </c>
      <c r="F628" s="45" t="s">
        <v>1241</v>
      </c>
      <c r="G628" s="45" t="str">
        <f t="shared" si="27"/>
        <v>桐原</v>
      </c>
      <c r="H628" s="45">
        <f t="shared" si="28"/>
        <v>212</v>
      </c>
    </row>
    <row r="629" spans="1:8" s="60" customFormat="1">
      <c r="A629" s="45" t="s">
        <v>360</v>
      </c>
      <c r="B629" s="45">
        <v>226</v>
      </c>
      <c r="C629" s="45" t="s">
        <v>372</v>
      </c>
      <c r="D629" s="45">
        <v>715</v>
      </c>
      <c r="E629" s="45" t="str">
        <f t="shared" si="29"/>
        <v>論Ⅰ/715</v>
      </c>
      <c r="F629" s="45" t="s">
        <v>1242</v>
      </c>
      <c r="G629" s="45" t="str">
        <f t="shared" si="27"/>
        <v>チアーズ</v>
      </c>
      <c r="H629" s="45">
        <f t="shared" si="28"/>
        <v>226</v>
      </c>
    </row>
    <row r="630" spans="1:8" s="60" customFormat="1">
      <c r="A630" s="45" t="s">
        <v>360</v>
      </c>
      <c r="B630" s="45">
        <v>231</v>
      </c>
      <c r="C630" s="45" t="s">
        <v>348</v>
      </c>
      <c r="D630" s="45" t="s">
        <v>1017</v>
      </c>
      <c r="E630" s="45" t="str">
        <f t="shared" si="29"/>
        <v>論Ⅰ/231-901</v>
      </c>
      <c r="F630" s="45" t="s">
        <v>1243</v>
      </c>
      <c r="G630" s="45" t="str">
        <f t="shared" si="27"/>
        <v>いいずな</v>
      </c>
      <c r="H630" s="45">
        <f t="shared" si="28"/>
        <v>231</v>
      </c>
    </row>
    <row r="631" spans="1:8" s="60" customFormat="1">
      <c r="A631" s="45" t="s">
        <v>360</v>
      </c>
      <c r="B631" s="45">
        <v>231</v>
      </c>
      <c r="C631" s="45" t="s">
        <v>348</v>
      </c>
      <c r="D631" s="45" t="s">
        <v>1018</v>
      </c>
      <c r="E631" s="45" t="str">
        <f t="shared" si="29"/>
        <v>論Ⅰ/231-902</v>
      </c>
      <c r="F631" s="45" t="s">
        <v>1244</v>
      </c>
      <c r="G631" s="45" t="str">
        <f t="shared" si="27"/>
        <v>いいずな</v>
      </c>
      <c r="H631" s="45">
        <f t="shared" si="28"/>
        <v>231</v>
      </c>
    </row>
    <row r="632" spans="1:8" s="60" customFormat="1">
      <c r="A632" s="45" t="s">
        <v>360</v>
      </c>
      <c r="B632" s="45">
        <v>231</v>
      </c>
      <c r="C632" s="45" t="s">
        <v>348</v>
      </c>
      <c r="D632" s="45" t="s">
        <v>1019</v>
      </c>
      <c r="E632" s="45" t="str">
        <f t="shared" si="29"/>
        <v>論Ⅰ/231-903</v>
      </c>
      <c r="F632" s="45" t="s">
        <v>1245</v>
      </c>
      <c r="G632" s="45" t="str">
        <f t="shared" si="27"/>
        <v>いいずな</v>
      </c>
      <c r="H632" s="45">
        <f t="shared" si="28"/>
        <v>231</v>
      </c>
    </row>
    <row r="633" spans="1:8" s="60" customFormat="1">
      <c r="A633" s="59" t="s">
        <v>360</v>
      </c>
      <c r="B633" s="59">
        <v>2</v>
      </c>
      <c r="C633" s="59" t="s">
        <v>24</v>
      </c>
      <c r="D633" s="59">
        <v>701</v>
      </c>
      <c r="E633" s="59" t="str">
        <f t="shared" si="29"/>
        <v>論Ⅰ/701</v>
      </c>
      <c r="F633" s="59" t="s">
        <v>361</v>
      </c>
      <c r="G633" s="59" t="str">
        <f t="shared" si="27"/>
        <v>東書</v>
      </c>
      <c r="H633" s="59">
        <f t="shared" si="28"/>
        <v>2</v>
      </c>
    </row>
    <row r="634" spans="1:8">
      <c r="A634" s="59" t="s">
        <v>360</v>
      </c>
      <c r="B634" s="59">
        <v>9</v>
      </c>
      <c r="C634" s="59" t="s">
        <v>335</v>
      </c>
      <c r="D634" s="59">
        <v>702</v>
      </c>
      <c r="E634" s="59" t="str">
        <f t="shared" si="29"/>
        <v>論Ⅰ/702</v>
      </c>
      <c r="F634" s="59" t="s">
        <v>362</v>
      </c>
      <c r="G634" s="59" t="str">
        <f t="shared" si="27"/>
        <v>開隆堂</v>
      </c>
      <c r="H634" s="59">
        <f t="shared" si="28"/>
        <v>9</v>
      </c>
    </row>
    <row r="635" spans="1:8">
      <c r="A635" s="59" t="s">
        <v>360</v>
      </c>
      <c r="B635" s="59">
        <v>9</v>
      </c>
      <c r="C635" s="59" t="s">
        <v>335</v>
      </c>
      <c r="D635" s="59">
        <v>703</v>
      </c>
      <c r="E635" s="59" t="str">
        <f t="shared" si="29"/>
        <v>論Ⅰ/703</v>
      </c>
      <c r="F635" s="59" t="s">
        <v>363</v>
      </c>
      <c r="G635" s="59" t="str">
        <f t="shared" si="27"/>
        <v>開隆堂</v>
      </c>
      <c r="H635" s="59">
        <f t="shared" si="28"/>
        <v>9</v>
      </c>
    </row>
    <row r="636" spans="1:8">
      <c r="A636" s="59" t="s">
        <v>360</v>
      </c>
      <c r="B636" s="59">
        <v>15</v>
      </c>
      <c r="C636" s="59" t="s">
        <v>28</v>
      </c>
      <c r="D636" s="59">
        <v>704</v>
      </c>
      <c r="E636" s="59" t="str">
        <f t="shared" si="29"/>
        <v>論Ⅰ/704</v>
      </c>
      <c r="F636" s="59" t="s">
        <v>364</v>
      </c>
      <c r="G636" s="59" t="str">
        <f t="shared" si="27"/>
        <v>三省堂</v>
      </c>
      <c r="H636" s="59">
        <f t="shared" si="28"/>
        <v>15</v>
      </c>
    </row>
    <row r="637" spans="1:8">
      <c r="A637" s="59" t="s">
        <v>360</v>
      </c>
      <c r="B637" s="59">
        <v>15</v>
      </c>
      <c r="C637" s="59" t="s">
        <v>28</v>
      </c>
      <c r="D637" s="59">
        <v>705</v>
      </c>
      <c r="E637" s="59" t="str">
        <f t="shared" si="29"/>
        <v>論Ⅰ/705</v>
      </c>
      <c r="F637" s="59" t="s">
        <v>365</v>
      </c>
      <c r="G637" s="59" t="str">
        <f t="shared" si="27"/>
        <v>三省堂</v>
      </c>
      <c r="H637" s="59">
        <f t="shared" si="28"/>
        <v>15</v>
      </c>
    </row>
    <row r="638" spans="1:8">
      <c r="A638" s="59" t="s">
        <v>360</v>
      </c>
      <c r="B638" s="59">
        <v>50</v>
      </c>
      <c r="C638" s="59" t="s">
        <v>31</v>
      </c>
      <c r="D638" s="59">
        <v>707</v>
      </c>
      <c r="E638" s="59" t="str">
        <f t="shared" si="29"/>
        <v>論Ⅰ/707</v>
      </c>
      <c r="F638" s="59" t="s">
        <v>367</v>
      </c>
      <c r="G638" s="59" t="str">
        <f t="shared" si="27"/>
        <v>大修館</v>
      </c>
      <c r="H638" s="59">
        <f t="shared" si="28"/>
        <v>50</v>
      </c>
    </row>
    <row r="639" spans="1:8">
      <c r="A639" s="59" t="s">
        <v>360</v>
      </c>
      <c r="B639" s="59">
        <v>104</v>
      </c>
      <c r="C639" s="59" t="s">
        <v>33</v>
      </c>
      <c r="D639" s="59">
        <v>710</v>
      </c>
      <c r="E639" s="59" t="str">
        <f t="shared" si="29"/>
        <v>論Ⅰ/710</v>
      </c>
      <c r="F639" s="59" t="s">
        <v>1324</v>
      </c>
      <c r="G639" s="59" t="str">
        <f t="shared" si="27"/>
        <v>数研</v>
      </c>
      <c r="H639" s="59">
        <f t="shared" si="28"/>
        <v>104</v>
      </c>
    </row>
    <row r="640" spans="1:8">
      <c r="A640" s="59" t="s">
        <v>360</v>
      </c>
      <c r="B640" s="59">
        <v>104</v>
      </c>
      <c r="C640" s="59" t="s">
        <v>33</v>
      </c>
      <c r="D640" s="59">
        <v>711</v>
      </c>
      <c r="E640" s="59" t="str">
        <f t="shared" si="29"/>
        <v>論Ⅰ/711</v>
      </c>
      <c r="F640" s="59" t="s">
        <v>1325</v>
      </c>
      <c r="G640" s="59" t="str">
        <f t="shared" si="27"/>
        <v>数研</v>
      </c>
      <c r="H640" s="59">
        <f t="shared" si="28"/>
        <v>104</v>
      </c>
    </row>
    <row r="641" spans="1:8">
      <c r="A641" s="59" t="s">
        <v>360</v>
      </c>
      <c r="B641" s="59">
        <v>104</v>
      </c>
      <c r="C641" s="59" t="s">
        <v>33</v>
      </c>
      <c r="D641" s="59">
        <v>712</v>
      </c>
      <c r="E641" s="59" t="str">
        <f t="shared" si="29"/>
        <v>論Ⅰ/712</v>
      </c>
      <c r="F641" s="59" t="s">
        <v>1326</v>
      </c>
      <c r="G641" s="59" t="str">
        <f t="shared" ref="G641:G704" si="30">C641</f>
        <v>数研</v>
      </c>
      <c r="H641" s="59">
        <f t="shared" ref="H641:H704" si="31">B641</f>
        <v>104</v>
      </c>
    </row>
    <row r="642" spans="1:8">
      <c r="A642" s="59" t="s">
        <v>360</v>
      </c>
      <c r="B642" s="59">
        <v>177</v>
      </c>
      <c r="C642" s="59" t="s">
        <v>343</v>
      </c>
      <c r="D642" s="59">
        <v>713</v>
      </c>
      <c r="E642" s="59" t="str">
        <f t="shared" ref="E642:E705" si="32">A642&amp;"/"&amp;D642</f>
        <v>論Ⅰ/713</v>
      </c>
      <c r="F642" s="59" t="s">
        <v>370</v>
      </c>
      <c r="G642" s="59" t="str">
        <f t="shared" si="30"/>
        <v>増進堂</v>
      </c>
      <c r="H642" s="59">
        <f t="shared" si="31"/>
        <v>177</v>
      </c>
    </row>
    <row r="643" spans="1:8">
      <c r="A643" s="59" t="s">
        <v>360</v>
      </c>
      <c r="B643" s="59">
        <v>212</v>
      </c>
      <c r="C643" s="59" t="s">
        <v>41</v>
      </c>
      <c r="D643" s="59">
        <v>714</v>
      </c>
      <c r="E643" s="59" t="str">
        <f t="shared" si="32"/>
        <v>論Ⅰ/714</v>
      </c>
      <c r="F643" s="59" t="s">
        <v>371</v>
      </c>
      <c r="G643" s="59" t="str">
        <f t="shared" si="30"/>
        <v>桐原</v>
      </c>
      <c r="H643" s="59">
        <f t="shared" si="31"/>
        <v>212</v>
      </c>
    </row>
    <row r="644" spans="1:8">
      <c r="A644" s="59" t="s">
        <v>360</v>
      </c>
      <c r="B644" s="59">
        <v>231</v>
      </c>
      <c r="C644" s="59" t="s">
        <v>348</v>
      </c>
      <c r="D644" s="59">
        <v>716</v>
      </c>
      <c r="E644" s="59" t="str">
        <f t="shared" si="32"/>
        <v>論Ⅰ/716</v>
      </c>
      <c r="F644" s="59" t="s">
        <v>373</v>
      </c>
      <c r="G644" s="59" t="str">
        <f t="shared" si="30"/>
        <v>いいずな</v>
      </c>
      <c r="H644" s="59">
        <f t="shared" si="31"/>
        <v>231</v>
      </c>
    </row>
    <row r="645" spans="1:8">
      <c r="A645" s="59" t="s">
        <v>360</v>
      </c>
      <c r="B645" s="59">
        <v>231</v>
      </c>
      <c r="C645" s="59" t="s">
        <v>348</v>
      </c>
      <c r="D645" s="59">
        <v>717</v>
      </c>
      <c r="E645" s="59" t="str">
        <f t="shared" si="32"/>
        <v>論Ⅰ/717</v>
      </c>
      <c r="F645" s="59" t="s">
        <v>1327</v>
      </c>
      <c r="G645" s="59" t="str">
        <f t="shared" si="30"/>
        <v>いいずな</v>
      </c>
      <c r="H645" s="59">
        <f t="shared" si="31"/>
        <v>231</v>
      </c>
    </row>
    <row r="646" spans="1:8">
      <c r="A646" s="59" t="s">
        <v>360</v>
      </c>
      <c r="B646" s="59">
        <v>231</v>
      </c>
      <c r="C646" s="59" t="s">
        <v>348</v>
      </c>
      <c r="D646" s="59">
        <v>718</v>
      </c>
      <c r="E646" s="59" t="str">
        <f t="shared" si="32"/>
        <v>論Ⅰ/718</v>
      </c>
      <c r="F646" s="59" t="s">
        <v>1328</v>
      </c>
      <c r="G646" s="59" t="str">
        <f t="shared" si="30"/>
        <v>いいずな</v>
      </c>
      <c r="H646" s="59">
        <f t="shared" si="31"/>
        <v>231</v>
      </c>
    </row>
    <row r="647" spans="1:8">
      <c r="A647" s="45" t="s">
        <v>375</v>
      </c>
      <c r="B647" s="45">
        <v>2</v>
      </c>
      <c r="C647" s="45" t="s">
        <v>24</v>
      </c>
      <c r="D647" s="45">
        <v>701</v>
      </c>
      <c r="E647" s="45" t="str">
        <f t="shared" si="32"/>
        <v>論Ⅱ/701</v>
      </c>
      <c r="F647" s="45" t="s">
        <v>1246</v>
      </c>
      <c r="G647" s="45" t="str">
        <f t="shared" si="30"/>
        <v>東書</v>
      </c>
      <c r="H647" s="45">
        <f t="shared" si="31"/>
        <v>2</v>
      </c>
    </row>
    <row r="648" spans="1:8" s="60" customFormat="1">
      <c r="A648" s="45" t="s">
        <v>375</v>
      </c>
      <c r="B648" s="45">
        <v>9</v>
      </c>
      <c r="C648" s="45" t="s">
        <v>335</v>
      </c>
      <c r="D648" s="45">
        <v>702</v>
      </c>
      <c r="E648" s="45" t="str">
        <f t="shared" si="32"/>
        <v>論Ⅱ/702</v>
      </c>
      <c r="F648" s="45" t="s">
        <v>934</v>
      </c>
      <c r="G648" s="45" t="str">
        <f t="shared" si="30"/>
        <v>開隆堂</v>
      </c>
      <c r="H648" s="45">
        <f t="shared" si="31"/>
        <v>9</v>
      </c>
    </row>
    <row r="649" spans="1:8" s="60" customFormat="1">
      <c r="A649" s="45" t="s">
        <v>375</v>
      </c>
      <c r="B649" s="45">
        <v>9</v>
      </c>
      <c r="C649" s="45" t="s">
        <v>335</v>
      </c>
      <c r="D649" s="45">
        <v>703</v>
      </c>
      <c r="E649" s="45" t="str">
        <f t="shared" si="32"/>
        <v>論Ⅱ/703</v>
      </c>
      <c r="F649" s="45" t="s">
        <v>1247</v>
      </c>
      <c r="G649" s="45" t="str">
        <f t="shared" si="30"/>
        <v>開隆堂</v>
      </c>
      <c r="H649" s="45">
        <f t="shared" si="31"/>
        <v>9</v>
      </c>
    </row>
    <row r="650" spans="1:8" s="60" customFormat="1">
      <c r="A650" s="45" t="s">
        <v>375</v>
      </c>
      <c r="B650" s="45">
        <v>15</v>
      </c>
      <c r="C650" s="45" t="s">
        <v>28</v>
      </c>
      <c r="D650" s="45">
        <v>704</v>
      </c>
      <c r="E650" s="45" t="str">
        <f t="shared" si="32"/>
        <v>論Ⅱ/704</v>
      </c>
      <c r="F650" s="45" t="s">
        <v>1248</v>
      </c>
      <c r="G650" s="45" t="str">
        <f t="shared" si="30"/>
        <v>三省堂</v>
      </c>
      <c r="H650" s="45">
        <f t="shared" si="31"/>
        <v>15</v>
      </c>
    </row>
    <row r="651" spans="1:8" s="60" customFormat="1">
      <c r="A651" s="45" t="s">
        <v>375</v>
      </c>
      <c r="B651" s="45">
        <v>15</v>
      </c>
      <c r="C651" s="45" t="s">
        <v>28</v>
      </c>
      <c r="D651" s="45">
        <v>705</v>
      </c>
      <c r="E651" s="45" t="str">
        <f t="shared" si="32"/>
        <v>論Ⅱ/705</v>
      </c>
      <c r="F651" s="45" t="s">
        <v>1249</v>
      </c>
      <c r="G651" s="45" t="str">
        <f t="shared" si="30"/>
        <v>三省堂</v>
      </c>
      <c r="H651" s="45">
        <f t="shared" si="31"/>
        <v>15</v>
      </c>
    </row>
    <row r="652" spans="1:8" s="60" customFormat="1">
      <c r="A652" s="45" t="s">
        <v>375</v>
      </c>
      <c r="B652" s="45">
        <v>15</v>
      </c>
      <c r="C652" s="45" t="s">
        <v>28</v>
      </c>
      <c r="D652" s="45">
        <v>706</v>
      </c>
      <c r="E652" s="45" t="str">
        <f t="shared" si="32"/>
        <v>論Ⅱ/706</v>
      </c>
      <c r="F652" s="45" t="s">
        <v>1250</v>
      </c>
      <c r="G652" s="45" t="str">
        <f t="shared" si="30"/>
        <v>三省堂</v>
      </c>
      <c r="H652" s="45">
        <f t="shared" si="31"/>
        <v>15</v>
      </c>
    </row>
    <row r="653" spans="1:8" s="60" customFormat="1">
      <c r="A653" s="45" t="s">
        <v>375</v>
      </c>
      <c r="B653" s="45">
        <v>50</v>
      </c>
      <c r="C653" s="45" t="s">
        <v>31</v>
      </c>
      <c r="D653" s="45">
        <v>707</v>
      </c>
      <c r="E653" s="45" t="str">
        <f t="shared" si="32"/>
        <v>論Ⅱ/707</v>
      </c>
      <c r="F653" s="45" t="s">
        <v>379</v>
      </c>
      <c r="G653" s="45" t="str">
        <f t="shared" si="30"/>
        <v>大修館</v>
      </c>
      <c r="H653" s="45">
        <f t="shared" si="31"/>
        <v>50</v>
      </c>
    </row>
    <row r="654" spans="1:8" s="60" customFormat="1">
      <c r="A654" s="45" t="s">
        <v>375</v>
      </c>
      <c r="B654" s="45">
        <v>61</v>
      </c>
      <c r="C654" s="45" t="s">
        <v>170</v>
      </c>
      <c r="D654" s="45">
        <v>708</v>
      </c>
      <c r="E654" s="45" t="str">
        <f t="shared" si="32"/>
        <v>論Ⅱ/708</v>
      </c>
      <c r="F654" s="45" t="s">
        <v>936</v>
      </c>
      <c r="G654" s="45" t="str">
        <f t="shared" si="30"/>
        <v>啓林館</v>
      </c>
      <c r="H654" s="45">
        <f t="shared" si="31"/>
        <v>61</v>
      </c>
    </row>
    <row r="655" spans="1:8" s="60" customFormat="1">
      <c r="A655" s="45" t="s">
        <v>375</v>
      </c>
      <c r="B655" s="45">
        <v>61</v>
      </c>
      <c r="C655" s="45" t="s">
        <v>170</v>
      </c>
      <c r="D655" s="45">
        <v>709</v>
      </c>
      <c r="E655" s="45" t="str">
        <f t="shared" si="32"/>
        <v>論Ⅱ/709</v>
      </c>
      <c r="F655" s="45" t="s">
        <v>380</v>
      </c>
      <c r="G655" s="45" t="str">
        <f t="shared" si="30"/>
        <v>啓林館</v>
      </c>
      <c r="H655" s="45">
        <f t="shared" si="31"/>
        <v>61</v>
      </c>
    </row>
    <row r="656" spans="1:8" s="60" customFormat="1">
      <c r="A656" s="45" t="s">
        <v>375</v>
      </c>
      <c r="B656" s="45">
        <v>104</v>
      </c>
      <c r="C656" s="45" t="s">
        <v>33</v>
      </c>
      <c r="D656" s="45">
        <v>710</v>
      </c>
      <c r="E656" s="45" t="str">
        <f t="shared" si="32"/>
        <v>論Ⅱ/710</v>
      </c>
      <c r="F656" s="45" t="s">
        <v>1251</v>
      </c>
      <c r="G656" s="45" t="str">
        <f t="shared" si="30"/>
        <v>数研</v>
      </c>
      <c r="H656" s="45">
        <f t="shared" si="31"/>
        <v>104</v>
      </c>
    </row>
    <row r="657" spans="1:8" s="60" customFormat="1">
      <c r="A657" s="45" t="s">
        <v>375</v>
      </c>
      <c r="B657" s="45">
        <v>104</v>
      </c>
      <c r="C657" s="45" t="s">
        <v>33</v>
      </c>
      <c r="D657" s="45">
        <v>711</v>
      </c>
      <c r="E657" s="45" t="str">
        <f t="shared" si="32"/>
        <v>論Ⅱ/711</v>
      </c>
      <c r="F657" s="45" t="s">
        <v>1252</v>
      </c>
      <c r="G657" s="45" t="str">
        <f t="shared" si="30"/>
        <v>数研</v>
      </c>
      <c r="H657" s="45">
        <f t="shared" si="31"/>
        <v>104</v>
      </c>
    </row>
    <row r="658" spans="1:8" s="60" customFormat="1">
      <c r="A658" s="45" t="s">
        <v>375</v>
      </c>
      <c r="B658" s="45">
        <v>104</v>
      </c>
      <c r="C658" s="45" t="s">
        <v>33</v>
      </c>
      <c r="D658" s="45">
        <v>712</v>
      </c>
      <c r="E658" s="45" t="str">
        <f t="shared" si="32"/>
        <v>論Ⅱ/712</v>
      </c>
      <c r="F658" s="45" t="s">
        <v>1253</v>
      </c>
      <c r="G658" s="45" t="str">
        <f t="shared" si="30"/>
        <v>数研</v>
      </c>
      <c r="H658" s="45">
        <f t="shared" si="31"/>
        <v>104</v>
      </c>
    </row>
    <row r="659" spans="1:8">
      <c r="A659" s="45" t="s">
        <v>375</v>
      </c>
      <c r="B659" s="45">
        <v>177</v>
      </c>
      <c r="C659" s="45" t="s">
        <v>343</v>
      </c>
      <c r="D659" s="45">
        <v>713</v>
      </c>
      <c r="E659" s="45" t="str">
        <f t="shared" si="32"/>
        <v>論Ⅱ/713</v>
      </c>
      <c r="F659" s="45" t="s">
        <v>937</v>
      </c>
      <c r="G659" s="45" t="str">
        <f t="shared" si="30"/>
        <v>増進堂</v>
      </c>
      <c r="H659" s="45">
        <f t="shared" si="31"/>
        <v>177</v>
      </c>
    </row>
    <row r="660" spans="1:8">
      <c r="A660" s="45" t="s">
        <v>375</v>
      </c>
      <c r="B660" s="45">
        <v>212</v>
      </c>
      <c r="C660" s="45" t="s">
        <v>41</v>
      </c>
      <c r="D660" s="45">
        <v>714</v>
      </c>
      <c r="E660" s="45" t="str">
        <f t="shared" si="32"/>
        <v>論Ⅱ/714</v>
      </c>
      <c r="F660" s="45" t="s">
        <v>938</v>
      </c>
      <c r="G660" s="45" t="str">
        <f t="shared" si="30"/>
        <v>桐原</v>
      </c>
      <c r="H660" s="45">
        <f t="shared" si="31"/>
        <v>212</v>
      </c>
    </row>
    <row r="661" spans="1:8">
      <c r="A661" s="45" t="s">
        <v>375</v>
      </c>
      <c r="B661" s="45">
        <v>231</v>
      </c>
      <c r="C661" s="45" t="s">
        <v>348</v>
      </c>
      <c r="D661" s="45">
        <v>715</v>
      </c>
      <c r="E661" s="45" t="str">
        <f t="shared" si="32"/>
        <v>論Ⅱ/715</v>
      </c>
      <c r="F661" s="45" t="s">
        <v>384</v>
      </c>
      <c r="G661" s="45" t="str">
        <f t="shared" si="30"/>
        <v>いいずな</v>
      </c>
      <c r="H661" s="45">
        <f t="shared" si="31"/>
        <v>231</v>
      </c>
    </row>
    <row r="662" spans="1:8">
      <c r="A662" s="45" t="s">
        <v>375</v>
      </c>
      <c r="B662" s="45">
        <v>231</v>
      </c>
      <c r="C662" s="45" t="s">
        <v>348</v>
      </c>
      <c r="D662" s="45">
        <v>716</v>
      </c>
      <c r="E662" s="45" t="str">
        <f t="shared" si="32"/>
        <v>論Ⅱ/716</v>
      </c>
      <c r="F662" s="45" t="s">
        <v>385</v>
      </c>
      <c r="G662" s="45" t="str">
        <f t="shared" si="30"/>
        <v>いいずな</v>
      </c>
      <c r="H662" s="45">
        <f t="shared" si="31"/>
        <v>231</v>
      </c>
    </row>
    <row r="663" spans="1:8">
      <c r="A663" s="45" t="s">
        <v>375</v>
      </c>
      <c r="B663" s="45">
        <v>231</v>
      </c>
      <c r="C663" s="45" t="s">
        <v>348</v>
      </c>
      <c r="D663" s="45">
        <v>717</v>
      </c>
      <c r="E663" s="45" t="str">
        <f t="shared" si="32"/>
        <v>論Ⅱ/717</v>
      </c>
      <c r="F663" s="45" t="s">
        <v>386</v>
      </c>
      <c r="G663" s="45" t="str">
        <f t="shared" si="30"/>
        <v>いいずな</v>
      </c>
      <c r="H663" s="45">
        <f t="shared" si="31"/>
        <v>231</v>
      </c>
    </row>
    <row r="664" spans="1:8" s="60" customFormat="1">
      <c r="A664" s="45" t="s">
        <v>693</v>
      </c>
      <c r="B664" s="45">
        <v>2</v>
      </c>
      <c r="C664" s="45" t="s">
        <v>24</v>
      </c>
      <c r="D664" s="45">
        <v>701</v>
      </c>
      <c r="E664" s="45" t="str">
        <f t="shared" si="32"/>
        <v>論Ⅲ/701</v>
      </c>
      <c r="F664" s="45" t="s">
        <v>1254</v>
      </c>
      <c r="G664" s="45" t="str">
        <f t="shared" si="30"/>
        <v>東書</v>
      </c>
      <c r="H664" s="45">
        <f t="shared" si="31"/>
        <v>2</v>
      </c>
    </row>
    <row r="665" spans="1:8" s="60" customFormat="1">
      <c r="A665" s="45" t="s">
        <v>693</v>
      </c>
      <c r="B665" s="45">
        <v>9</v>
      </c>
      <c r="C665" s="45" t="s">
        <v>335</v>
      </c>
      <c r="D665" s="45">
        <v>702</v>
      </c>
      <c r="E665" s="45" t="str">
        <f t="shared" si="32"/>
        <v>論Ⅲ/702</v>
      </c>
      <c r="F665" s="45" t="s">
        <v>686</v>
      </c>
      <c r="G665" s="45" t="str">
        <f t="shared" si="30"/>
        <v>開隆堂</v>
      </c>
      <c r="H665" s="45">
        <f t="shared" si="31"/>
        <v>9</v>
      </c>
    </row>
    <row r="666" spans="1:8" s="60" customFormat="1">
      <c r="A666" s="45" t="s">
        <v>693</v>
      </c>
      <c r="B666" s="45">
        <v>15</v>
      </c>
      <c r="C666" s="45" t="s">
        <v>28</v>
      </c>
      <c r="D666" s="45">
        <v>703</v>
      </c>
      <c r="E666" s="45" t="str">
        <f t="shared" si="32"/>
        <v>論Ⅲ/703</v>
      </c>
      <c r="F666" s="45" t="s">
        <v>1255</v>
      </c>
      <c r="G666" s="45" t="str">
        <f t="shared" si="30"/>
        <v>三省堂</v>
      </c>
      <c r="H666" s="45">
        <f t="shared" si="31"/>
        <v>15</v>
      </c>
    </row>
    <row r="667" spans="1:8" s="60" customFormat="1">
      <c r="A667" s="45" t="s">
        <v>693</v>
      </c>
      <c r="B667" s="45">
        <v>15</v>
      </c>
      <c r="C667" s="45" t="s">
        <v>28</v>
      </c>
      <c r="D667" s="45">
        <v>704</v>
      </c>
      <c r="E667" s="45" t="str">
        <f t="shared" si="32"/>
        <v>論Ⅲ/704</v>
      </c>
      <c r="F667" s="45" t="s">
        <v>1256</v>
      </c>
      <c r="G667" s="45" t="str">
        <f t="shared" si="30"/>
        <v>三省堂</v>
      </c>
      <c r="H667" s="45">
        <f t="shared" si="31"/>
        <v>15</v>
      </c>
    </row>
    <row r="668" spans="1:8" s="60" customFormat="1">
      <c r="A668" s="45" t="s">
        <v>693</v>
      </c>
      <c r="B668" s="45">
        <v>50</v>
      </c>
      <c r="C668" s="45" t="s">
        <v>31</v>
      </c>
      <c r="D668" s="45">
        <v>705</v>
      </c>
      <c r="E668" s="45" t="str">
        <f t="shared" si="32"/>
        <v>論Ⅲ/705</v>
      </c>
      <c r="F668" s="45" t="s">
        <v>942</v>
      </c>
      <c r="G668" s="45" t="str">
        <f t="shared" si="30"/>
        <v>大修館</v>
      </c>
      <c r="H668" s="45">
        <f t="shared" si="31"/>
        <v>50</v>
      </c>
    </row>
    <row r="669" spans="1:8">
      <c r="A669" s="45" t="s">
        <v>693</v>
      </c>
      <c r="B669" s="45">
        <v>61</v>
      </c>
      <c r="C669" s="45" t="s">
        <v>170</v>
      </c>
      <c r="D669" s="45">
        <v>706</v>
      </c>
      <c r="E669" s="45" t="str">
        <f t="shared" si="32"/>
        <v>論Ⅲ/706</v>
      </c>
      <c r="F669" s="45" t="s">
        <v>943</v>
      </c>
      <c r="G669" s="45" t="str">
        <f t="shared" si="30"/>
        <v>啓林館</v>
      </c>
      <c r="H669" s="45">
        <f t="shared" si="31"/>
        <v>61</v>
      </c>
    </row>
    <row r="670" spans="1:8">
      <c r="A670" s="45" t="s">
        <v>693</v>
      </c>
      <c r="B670" s="45">
        <v>104</v>
      </c>
      <c r="C670" s="45" t="s">
        <v>33</v>
      </c>
      <c r="D670" s="45">
        <v>707</v>
      </c>
      <c r="E670" s="45" t="str">
        <f t="shared" si="32"/>
        <v>論Ⅲ/707</v>
      </c>
      <c r="F670" s="45" t="s">
        <v>1257</v>
      </c>
      <c r="G670" s="45" t="str">
        <f t="shared" si="30"/>
        <v>数研</v>
      </c>
      <c r="H670" s="45">
        <f t="shared" si="31"/>
        <v>104</v>
      </c>
    </row>
    <row r="671" spans="1:8">
      <c r="A671" s="45" t="s">
        <v>693</v>
      </c>
      <c r="B671" s="45">
        <v>104</v>
      </c>
      <c r="C671" s="45" t="s">
        <v>33</v>
      </c>
      <c r="D671" s="45">
        <v>708</v>
      </c>
      <c r="E671" s="45" t="str">
        <f t="shared" si="32"/>
        <v>論Ⅲ/708</v>
      </c>
      <c r="F671" s="45" t="s">
        <v>1258</v>
      </c>
      <c r="G671" s="45" t="str">
        <f t="shared" si="30"/>
        <v>数研</v>
      </c>
      <c r="H671" s="45">
        <f t="shared" si="31"/>
        <v>104</v>
      </c>
    </row>
    <row r="672" spans="1:8">
      <c r="A672" s="45" t="s">
        <v>693</v>
      </c>
      <c r="B672" s="45">
        <v>177</v>
      </c>
      <c r="C672" s="45" t="s">
        <v>343</v>
      </c>
      <c r="D672" s="45">
        <v>709</v>
      </c>
      <c r="E672" s="45" t="str">
        <f t="shared" si="32"/>
        <v>論Ⅲ/709</v>
      </c>
      <c r="F672" s="45" t="s">
        <v>687</v>
      </c>
      <c r="G672" s="45" t="str">
        <f t="shared" si="30"/>
        <v>増進堂</v>
      </c>
      <c r="H672" s="45">
        <f t="shared" si="31"/>
        <v>177</v>
      </c>
    </row>
    <row r="673" spans="1:8">
      <c r="A673" s="45" t="s">
        <v>693</v>
      </c>
      <c r="B673" s="45">
        <v>212</v>
      </c>
      <c r="C673" s="45" t="s">
        <v>41</v>
      </c>
      <c r="D673" s="45">
        <v>710</v>
      </c>
      <c r="E673" s="45" t="str">
        <f t="shared" si="32"/>
        <v>論Ⅲ/710</v>
      </c>
      <c r="F673" s="45" t="s">
        <v>688</v>
      </c>
      <c r="G673" s="45" t="str">
        <f t="shared" si="30"/>
        <v>桐原</v>
      </c>
      <c r="H673" s="45">
        <f t="shared" si="31"/>
        <v>212</v>
      </c>
    </row>
    <row r="674" spans="1:8">
      <c r="A674" s="45" t="s">
        <v>693</v>
      </c>
      <c r="B674" s="45">
        <v>231</v>
      </c>
      <c r="C674" s="45" t="s">
        <v>348</v>
      </c>
      <c r="D674" s="45">
        <v>711</v>
      </c>
      <c r="E674" s="45" t="str">
        <f t="shared" si="32"/>
        <v>論Ⅲ/711</v>
      </c>
      <c r="F674" s="45" t="s">
        <v>946</v>
      </c>
      <c r="G674" s="45" t="str">
        <f t="shared" si="30"/>
        <v>いいずな</v>
      </c>
      <c r="H674" s="45">
        <f t="shared" si="31"/>
        <v>231</v>
      </c>
    </row>
    <row r="675" spans="1:8">
      <c r="A675" s="45" t="s">
        <v>693</v>
      </c>
      <c r="B675" s="45">
        <v>231</v>
      </c>
      <c r="C675" s="45" t="s">
        <v>348</v>
      </c>
      <c r="D675" s="45">
        <v>712</v>
      </c>
      <c r="E675" s="45" t="str">
        <f t="shared" si="32"/>
        <v>論Ⅲ/712</v>
      </c>
      <c r="F675" s="45" t="s">
        <v>689</v>
      </c>
      <c r="G675" s="45" t="str">
        <f t="shared" si="30"/>
        <v>いいずな</v>
      </c>
      <c r="H675" s="45">
        <f t="shared" si="31"/>
        <v>231</v>
      </c>
    </row>
    <row r="676" spans="1:8" s="60" customFormat="1">
      <c r="A676" s="45" t="s">
        <v>693</v>
      </c>
      <c r="B676" s="45">
        <v>231</v>
      </c>
      <c r="C676" s="45" t="s">
        <v>348</v>
      </c>
      <c r="D676" s="45">
        <v>713</v>
      </c>
      <c r="E676" s="45" t="str">
        <f t="shared" si="32"/>
        <v>論Ⅲ/713</v>
      </c>
      <c r="F676" s="45" t="s">
        <v>690</v>
      </c>
      <c r="G676" s="45" t="str">
        <f t="shared" si="30"/>
        <v>いいずな</v>
      </c>
      <c r="H676" s="45">
        <f t="shared" si="31"/>
        <v>231</v>
      </c>
    </row>
    <row r="677" spans="1:8" s="60" customFormat="1">
      <c r="A677" s="45" t="s">
        <v>389</v>
      </c>
      <c r="B677" s="45">
        <v>2</v>
      </c>
      <c r="C677" s="45" t="s">
        <v>24</v>
      </c>
      <c r="D677" s="45" t="s">
        <v>981</v>
      </c>
      <c r="E677" s="45" t="str">
        <f t="shared" si="32"/>
        <v>家基/002-901</v>
      </c>
      <c r="F677" s="45" t="s">
        <v>390</v>
      </c>
      <c r="G677" s="45" t="str">
        <f t="shared" si="30"/>
        <v>東書</v>
      </c>
      <c r="H677" s="45">
        <f t="shared" si="31"/>
        <v>2</v>
      </c>
    </row>
    <row r="678" spans="1:8" s="60" customFormat="1">
      <c r="A678" s="45" t="s">
        <v>389</v>
      </c>
      <c r="B678" s="45">
        <v>6</v>
      </c>
      <c r="C678" s="45" t="s">
        <v>142</v>
      </c>
      <c r="D678" s="45" t="s">
        <v>991</v>
      </c>
      <c r="E678" s="45" t="str">
        <f t="shared" si="32"/>
        <v>家基/006-901</v>
      </c>
      <c r="F678" s="45" t="s">
        <v>1259</v>
      </c>
      <c r="G678" s="45" t="str">
        <f t="shared" si="30"/>
        <v>教図</v>
      </c>
      <c r="H678" s="45">
        <f t="shared" si="31"/>
        <v>6</v>
      </c>
    </row>
    <row r="679" spans="1:8" s="60" customFormat="1">
      <c r="A679" s="45" t="s">
        <v>389</v>
      </c>
      <c r="B679" s="45">
        <v>6</v>
      </c>
      <c r="C679" s="45" t="s">
        <v>142</v>
      </c>
      <c r="D679" s="45" t="s">
        <v>1020</v>
      </c>
      <c r="E679" s="45" t="str">
        <f t="shared" si="32"/>
        <v>家基/006-902</v>
      </c>
      <c r="F679" s="45" t="s">
        <v>1260</v>
      </c>
      <c r="G679" s="45" t="str">
        <f t="shared" si="30"/>
        <v>教図</v>
      </c>
      <c r="H679" s="45">
        <f t="shared" si="31"/>
        <v>6</v>
      </c>
    </row>
    <row r="680" spans="1:8" s="60" customFormat="1">
      <c r="A680" s="45" t="s">
        <v>389</v>
      </c>
      <c r="B680" s="45">
        <v>6</v>
      </c>
      <c r="C680" s="45" t="s">
        <v>142</v>
      </c>
      <c r="D680" s="45" t="s">
        <v>1021</v>
      </c>
      <c r="E680" s="45" t="str">
        <f t="shared" si="32"/>
        <v>家基/006-903</v>
      </c>
      <c r="F680" s="45" t="s">
        <v>1261</v>
      </c>
      <c r="G680" s="45" t="str">
        <f t="shared" si="30"/>
        <v>教図</v>
      </c>
      <c r="H680" s="45">
        <f t="shared" si="31"/>
        <v>6</v>
      </c>
    </row>
    <row r="681" spans="1:8" ht="12.6" customHeight="1">
      <c r="A681" s="45" t="s">
        <v>389</v>
      </c>
      <c r="B681" s="45">
        <v>7</v>
      </c>
      <c r="C681" s="45" t="s">
        <v>93</v>
      </c>
      <c r="D681" s="45" t="s">
        <v>983</v>
      </c>
      <c r="E681" s="45" t="str">
        <f t="shared" si="32"/>
        <v>家基/007-901</v>
      </c>
      <c r="F681" s="45" t="s">
        <v>1262</v>
      </c>
      <c r="G681" s="45" t="str">
        <f t="shared" si="30"/>
        <v>実教</v>
      </c>
      <c r="H681" s="45">
        <f t="shared" si="31"/>
        <v>7</v>
      </c>
    </row>
    <row r="682" spans="1:8" s="60" customFormat="1">
      <c r="A682" s="45" t="s">
        <v>389</v>
      </c>
      <c r="B682" s="45">
        <v>7</v>
      </c>
      <c r="C682" s="45" t="s">
        <v>93</v>
      </c>
      <c r="D682" s="45" t="s">
        <v>988</v>
      </c>
      <c r="E682" s="45" t="str">
        <f t="shared" si="32"/>
        <v>家基/007-902</v>
      </c>
      <c r="F682" s="45" t="s">
        <v>1263</v>
      </c>
      <c r="G682" s="45" t="str">
        <f t="shared" si="30"/>
        <v>実教</v>
      </c>
      <c r="H682" s="45">
        <f t="shared" si="31"/>
        <v>7</v>
      </c>
    </row>
    <row r="683" spans="1:8">
      <c r="A683" s="45" t="s">
        <v>389</v>
      </c>
      <c r="B683" s="45">
        <v>7</v>
      </c>
      <c r="C683" s="45" t="s">
        <v>93</v>
      </c>
      <c r="D683" s="45" t="s">
        <v>999</v>
      </c>
      <c r="E683" s="45" t="str">
        <f t="shared" si="32"/>
        <v>家基/007-903</v>
      </c>
      <c r="F683" s="45" t="s">
        <v>616</v>
      </c>
      <c r="G683" s="45" t="str">
        <f t="shared" si="30"/>
        <v>実教</v>
      </c>
      <c r="H683" s="45">
        <f t="shared" si="31"/>
        <v>7</v>
      </c>
    </row>
    <row r="684" spans="1:8">
      <c r="A684" s="45" t="s">
        <v>389</v>
      </c>
      <c r="B684" s="45">
        <v>9</v>
      </c>
      <c r="C684" s="45" t="s">
        <v>335</v>
      </c>
      <c r="D684" s="45" t="s">
        <v>1011</v>
      </c>
      <c r="E684" s="45" t="str">
        <f t="shared" si="32"/>
        <v>家基/009-901</v>
      </c>
      <c r="F684" s="45" t="s">
        <v>1264</v>
      </c>
      <c r="G684" s="45" t="str">
        <f t="shared" si="30"/>
        <v>開隆堂</v>
      </c>
      <c r="H684" s="45">
        <f t="shared" si="31"/>
        <v>9</v>
      </c>
    </row>
    <row r="685" spans="1:8">
      <c r="A685" s="45" t="s">
        <v>389</v>
      </c>
      <c r="B685" s="45">
        <v>50</v>
      </c>
      <c r="C685" s="45" t="s">
        <v>31</v>
      </c>
      <c r="D685" s="45" t="s">
        <v>968</v>
      </c>
      <c r="E685" s="45" t="str">
        <f t="shared" si="32"/>
        <v>家基/050-901</v>
      </c>
      <c r="F685" s="45" t="s">
        <v>1265</v>
      </c>
      <c r="G685" s="45" t="str">
        <f t="shared" si="30"/>
        <v>大修館</v>
      </c>
      <c r="H685" s="45">
        <f t="shared" si="31"/>
        <v>50</v>
      </c>
    </row>
    <row r="686" spans="1:8">
      <c r="A686" s="45" t="s">
        <v>389</v>
      </c>
      <c r="B686" s="45">
        <v>50</v>
      </c>
      <c r="C686" s="45" t="s">
        <v>31</v>
      </c>
      <c r="D686" s="45" t="s">
        <v>969</v>
      </c>
      <c r="E686" s="45" t="str">
        <f t="shared" si="32"/>
        <v>家基/050-902</v>
      </c>
      <c r="F686" s="45" t="s">
        <v>1266</v>
      </c>
      <c r="G686" s="45" t="str">
        <f t="shared" si="30"/>
        <v>大修館</v>
      </c>
      <c r="H686" s="45">
        <f t="shared" si="31"/>
        <v>50</v>
      </c>
    </row>
    <row r="687" spans="1:8">
      <c r="A687" s="45" t="s">
        <v>389</v>
      </c>
      <c r="B687" s="45">
        <v>50</v>
      </c>
      <c r="C687" s="45" t="s">
        <v>31</v>
      </c>
      <c r="D687" s="45" t="s">
        <v>1022</v>
      </c>
      <c r="E687" s="45" t="str">
        <f t="shared" si="32"/>
        <v>家基/050-903</v>
      </c>
      <c r="F687" s="45" t="s">
        <v>1267</v>
      </c>
      <c r="G687" s="45" t="str">
        <f t="shared" si="30"/>
        <v>大修館</v>
      </c>
      <c r="H687" s="45">
        <f t="shared" si="31"/>
        <v>50</v>
      </c>
    </row>
    <row r="688" spans="1:8">
      <c r="A688" s="45" t="s">
        <v>389</v>
      </c>
      <c r="B688" s="45">
        <v>183</v>
      </c>
      <c r="C688" s="45" t="s">
        <v>37</v>
      </c>
      <c r="D688" s="45" t="s">
        <v>977</v>
      </c>
      <c r="E688" s="45" t="str">
        <f t="shared" si="32"/>
        <v>家基/183-901</v>
      </c>
      <c r="F688" s="45" t="s">
        <v>1268</v>
      </c>
      <c r="G688" s="45" t="str">
        <f t="shared" si="30"/>
        <v>第一</v>
      </c>
      <c r="H688" s="45">
        <f t="shared" si="31"/>
        <v>183</v>
      </c>
    </row>
    <row r="689" spans="1:8" s="60" customFormat="1">
      <c r="A689" s="45" t="s">
        <v>389</v>
      </c>
      <c r="B689" s="45">
        <v>183</v>
      </c>
      <c r="C689" s="45" t="s">
        <v>37</v>
      </c>
      <c r="D689" s="45">
        <v>710</v>
      </c>
      <c r="E689" s="45" t="str">
        <f t="shared" si="32"/>
        <v>家基/710</v>
      </c>
      <c r="F689" s="45" t="s">
        <v>1269</v>
      </c>
      <c r="G689" s="45" t="str">
        <f t="shared" si="30"/>
        <v>第一</v>
      </c>
      <c r="H689" s="45">
        <f t="shared" si="31"/>
        <v>183</v>
      </c>
    </row>
    <row r="690" spans="1:8" s="60" customFormat="1">
      <c r="A690" s="59" t="s">
        <v>389</v>
      </c>
      <c r="B690" s="59">
        <v>2</v>
      </c>
      <c r="C690" s="59" t="s">
        <v>24</v>
      </c>
      <c r="D690" s="59">
        <v>701</v>
      </c>
      <c r="E690" s="59" t="str">
        <f t="shared" si="32"/>
        <v>家基/701</v>
      </c>
      <c r="F690" s="59" t="s">
        <v>390</v>
      </c>
      <c r="G690" s="59" t="str">
        <f t="shared" si="30"/>
        <v>東書</v>
      </c>
      <c r="H690" s="59">
        <f t="shared" si="31"/>
        <v>2</v>
      </c>
    </row>
    <row r="691" spans="1:8" s="60" customFormat="1">
      <c r="A691" s="59" t="s">
        <v>389</v>
      </c>
      <c r="B691" s="59">
        <v>6</v>
      </c>
      <c r="C691" s="59" t="s">
        <v>142</v>
      </c>
      <c r="D691" s="59">
        <v>702</v>
      </c>
      <c r="E691" s="59" t="str">
        <f t="shared" si="32"/>
        <v>家基/702</v>
      </c>
      <c r="F691" s="59" t="s">
        <v>391</v>
      </c>
      <c r="G691" s="59" t="str">
        <f t="shared" si="30"/>
        <v>教図</v>
      </c>
      <c r="H691" s="59">
        <f t="shared" si="31"/>
        <v>6</v>
      </c>
    </row>
    <row r="692" spans="1:8" s="60" customFormat="1">
      <c r="A692" s="59" t="s">
        <v>389</v>
      </c>
      <c r="B692" s="59">
        <v>6</v>
      </c>
      <c r="C692" s="59" t="s">
        <v>142</v>
      </c>
      <c r="D692" s="59">
        <v>703</v>
      </c>
      <c r="E692" s="59" t="str">
        <f t="shared" si="32"/>
        <v>家基/703</v>
      </c>
      <c r="F692" s="59" t="s">
        <v>392</v>
      </c>
      <c r="G692" s="59" t="str">
        <f t="shared" si="30"/>
        <v>教図</v>
      </c>
      <c r="H692" s="59">
        <f t="shared" si="31"/>
        <v>6</v>
      </c>
    </row>
    <row r="693" spans="1:8">
      <c r="A693" s="59" t="s">
        <v>389</v>
      </c>
      <c r="B693" s="59">
        <v>6</v>
      </c>
      <c r="C693" s="59" t="s">
        <v>142</v>
      </c>
      <c r="D693" s="59">
        <v>704</v>
      </c>
      <c r="E693" s="59" t="str">
        <f t="shared" si="32"/>
        <v>家基/704</v>
      </c>
      <c r="F693" s="59" t="s">
        <v>393</v>
      </c>
      <c r="G693" s="59" t="str">
        <f t="shared" si="30"/>
        <v>教図</v>
      </c>
      <c r="H693" s="59">
        <f t="shared" si="31"/>
        <v>6</v>
      </c>
    </row>
    <row r="694" spans="1:8">
      <c r="A694" s="59" t="s">
        <v>389</v>
      </c>
      <c r="B694" s="59">
        <v>7</v>
      </c>
      <c r="C694" s="59" t="s">
        <v>93</v>
      </c>
      <c r="D694" s="59">
        <v>705</v>
      </c>
      <c r="E694" s="59" t="str">
        <f t="shared" si="32"/>
        <v>家基/705</v>
      </c>
      <c r="F694" s="59" t="s">
        <v>1329</v>
      </c>
      <c r="G694" s="59" t="str">
        <f t="shared" si="30"/>
        <v>実教</v>
      </c>
      <c r="H694" s="59">
        <f t="shared" si="31"/>
        <v>7</v>
      </c>
    </row>
    <row r="695" spans="1:8">
      <c r="A695" s="59" t="s">
        <v>389</v>
      </c>
      <c r="B695" s="59">
        <v>7</v>
      </c>
      <c r="C695" s="59" t="s">
        <v>93</v>
      </c>
      <c r="D695" s="59">
        <v>706</v>
      </c>
      <c r="E695" s="59" t="str">
        <f t="shared" si="32"/>
        <v>家基/706</v>
      </c>
      <c r="F695" s="59" t="s">
        <v>1330</v>
      </c>
      <c r="G695" s="59" t="str">
        <f t="shared" si="30"/>
        <v>実教</v>
      </c>
      <c r="H695" s="59">
        <f t="shared" si="31"/>
        <v>7</v>
      </c>
    </row>
    <row r="696" spans="1:8">
      <c r="A696" s="59" t="s">
        <v>389</v>
      </c>
      <c r="B696" s="59">
        <v>7</v>
      </c>
      <c r="C696" s="59" t="s">
        <v>93</v>
      </c>
      <c r="D696" s="59">
        <v>707</v>
      </c>
      <c r="E696" s="59" t="str">
        <f t="shared" si="32"/>
        <v>家基/707</v>
      </c>
      <c r="F696" s="59" t="s">
        <v>394</v>
      </c>
      <c r="G696" s="59" t="str">
        <f t="shared" si="30"/>
        <v>実教</v>
      </c>
      <c r="H696" s="59">
        <f t="shared" si="31"/>
        <v>7</v>
      </c>
    </row>
    <row r="697" spans="1:8" s="60" customFormat="1">
      <c r="A697" s="59" t="s">
        <v>389</v>
      </c>
      <c r="B697" s="59">
        <v>9</v>
      </c>
      <c r="C697" s="59" t="s">
        <v>335</v>
      </c>
      <c r="D697" s="59">
        <v>708</v>
      </c>
      <c r="E697" s="59" t="str">
        <f t="shared" si="32"/>
        <v>家基/708</v>
      </c>
      <c r="F697" s="59" t="s">
        <v>395</v>
      </c>
      <c r="G697" s="59" t="str">
        <f t="shared" si="30"/>
        <v>開隆堂</v>
      </c>
      <c r="H697" s="59">
        <f t="shared" si="31"/>
        <v>9</v>
      </c>
    </row>
    <row r="698" spans="1:8" s="60" customFormat="1">
      <c r="A698" s="59" t="s">
        <v>389</v>
      </c>
      <c r="B698" s="59">
        <v>50</v>
      </c>
      <c r="C698" s="59" t="s">
        <v>31</v>
      </c>
      <c r="D698" s="59">
        <v>709</v>
      </c>
      <c r="E698" s="59" t="str">
        <f t="shared" si="32"/>
        <v>家基/709</v>
      </c>
      <c r="F698" s="59" t="s">
        <v>396</v>
      </c>
      <c r="G698" s="59" t="str">
        <f t="shared" si="30"/>
        <v>大修館</v>
      </c>
      <c r="H698" s="59">
        <f t="shared" si="31"/>
        <v>50</v>
      </c>
    </row>
    <row r="699" spans="1:8" s="60" customFormat="1">
      <c r="A699" s="45" t="s">
        <v>399</v>
      </c>
      <c r="B699" s="45">
        <v>2</v>
      </c>
      <c r="C699" s="45" t="s">
        <v>24</v>
      </c>
      <c r="D699" s="45" t="s">
        <v>981</v>
      </c>
      <c r="E699" s="45" t="str">
        <f t="shared" si="32"/>
        <v>家総/002-901</v>
      </c>
      <c r="F699" s="45" t="s">
        <v>400</v>
      </c>
      <c r="G699" s="45" t="str">
        <f t="shared" si="30"/>
        <v>東書</v>
      </c>
      <c r="H699" s="45">
        <f t="shared" si="31"/>
        <v>2</v>
      </c>
    </row>
    <row r="700" spans="1:8" s="60" customFormat="1">
      <c r="A700" s="45" t="s">
        <v>399</v>
      </c>
      <c r="B700" s="45">
        <v>6</v>
      </c>
      <c r="C700" s="45" t="s">
        <v>142</v>
      </c>
      <c r="D700" s="45" t="s">
        <v>991</v>
      </c>
      <c r="E700" s="45" t="str">
        <f t="shared" si="32"/>
        <v>家総/006-901</v>
      </c>
      <c r="F700" s="45" t="s">
        <v>1270</v>
      </c>
      <c r="G700" s="45" t="str">
        <f t="shared" si="30"/>
        <v>教図</v>
      </c>
      <c r="H700" s="45">
        <f t="shared" si="31"/>
        <v>6</v>
      </c>
    </row>
    <row r="701" spans="1:8">
      <c r="A701" s="45" t="s">
        <v>399</v>
      </c>
      <c r="B701" s="45">
        <v>7</v>
      </c>
      <c r="C701" s="45" t="s">
        <v>93</v>
      </c>
      <c r="D701" s="45" t="s">
        <v>983</v>
      </c>
      <c r="E701" s="45" t="str">
        <f t="shared" si="32"/>
        <v>家総/007-901</v>
      </c>
      <c r="F701" s="45" t="s">
        <v>1271</v>
      </c>
      <c r="G701" s="45" t="str">
        <f t="shared" si="30"/>
        <v>実教</v>
      </c>
      <c r="H701" s="45">
        <f t="shared" si="31"/>
        <v>7</v>
      </c>
    </row>
    <row r="702" spans="1:8">
      <c r="A702" s="45" t="s">
        <v>399</v>
      </c>
      <c r="B702" s="45">
        <v>9</v>
      </c>
      <c r="C702" s="45" t="s">
        <v>335</v>
      </c>
      <c r="D702" s="45" t="s">
        <v>1011</v>
      </c>
      <c r="E702" s="45" t="str">
        <f t="shared" si="32"/>
        <v>家総/009-901</v>
      </c>
      <c r="F702" s="45" t="s">
        <v>1272</v>
      </c>
      <c r="G702" s="45" t="str">
        <f t="shared" si="30"/>
        <v>開隆堂</v>
      </c>
      <c r="H702" s="45">
        <f t="shared" si="31"/>
        <v>9</v>
      </c>
    </row>
    <row r="703" spans="1:8">
      <c r="A703" s="45" t="s">
        <v>399</v>
      </c>
      <c r="B703" s="45">
        <v>50</v>
      </c>
      <c r="C703" s="45" t="s">
        <v>31</v>
      </c>
      <c r="D703" s="45" t="s">
        <v>968</v>
      </c>
      <c r="E703" s="45" t="str">
        <f t="shared" si="32"/>
        <v>家総/050-901</v>
      </c>
      <c r="F703" s="45" t="s">
        <v>1273</v>
      </c>
      <c r="G703" s="45" t="str">
        <f t="shared" si="30"/>
        <v>大修館</v>
      </c>
      <c r="H703" s="45">
        <f t="shared" si="31"/>
        <v>50</v>
      </c>
    </row>
    <row r="704" spans="1:8">
      <c r="A704" s="45" t="s">
        <v>399</v>
      </c>
      <c r="B704" s="45">
        <v>183</v>
      </c>
      <c r="C704" s="45" t="s">
        <v>37</v>
      </c>
      <c r="D704" s="45" t="s">
        <v>977</v>
      </c>
      <c r="E704" s="45" t="str">
        <f t="shared" si="32"/>
        <v>家総/183-901</v>
      </c>
      <c r="F704" s="45" t="s">
        <v>1274</v>
      </c>
      <c r="G704" s="45" t="str">
        <f t="shared" si="30"/>
        <v>第一</v>
      </c>
      <c r="H704" s="45">
        <f t="shared" si="31"/>
        <v>183</v>
      </c>
    </row>
    <row r="705" spans="1:8" s="60" customFormat="1">
      <c r="A705" s="45" t="s">
        <v>399</v>
      </c>
      <c r="B705" s="45">
        <v>183</v>
      </c>
      <c r="C705" s="45" t="s">
        <v>37</v>
      </c>
      <c r="D705" s="45">
        <v>706</v>
      </c>
      <c r="E705" s="45" t="str">
        <f t="shared" si="32"/>
        <v>家総/706</v>
      </c>
      <c r="F705" s="45" t="s">
        <v>1275</v>
      </c>
      <c r="G705" s="45" t="str">
        <f t="shared" ref="G705:G768" si="33">C705</f>
        <v>第一</v>
      </c>
      <c r="H705" s="45">
        <f t="shared" ref="H705:H768" si="34">B705</f>
        <v>183</v>
      </c>
    </row>
    <row r="706" spans="1:8" s="60" customFormat="1">
      <c r="A706" s="59" t="s">
        <v>399</v>
      </c>
      <c r="B706" s="59">
        <v>2</v>
      </c>
      <c r="C706" s="59" t="s">
        <v>24</v>
      </c>
      <c r="D706" s="59">
        <v>701</v>
      </c>
      <c r="E706" s="59" t="str">
        <f t="shared" ref="E706:E769" si="35">A706&amp;"/"&amp;D706</f>
        <v>家総/701</v>
      </c>
      <c r="F706" s="59" t="s">
        <v>400</v>
      </c>
      <c r="G706" s="59" t="str">
        <f t="shared" si="33"/>
        <v>東書</v>
      </c>
      <c r="H706" s="59">
        <f t="shared" si="34"/>
        <v>2</v>
      </c>
    </row>
    <row r="707" spans="1:8" s="60" customFormat="1">
      <c r="A707" s="59" t="s">
        <v>399</v>
      </c>
      <c r="B707" s="59">
        <v>6</v>
      </c>
      <c r="C707" s="59" t="s">
        <v>142</v>
      </c>
      <c r="D707" s="59">
        <v>702</v>
      </c>
      <c r="E707" s="59" t="str">
        <f t="shared" si="35"/>
        <v>家総/702</v>
      </c>
      <c r="F707" s="59" t="s">
        <v>401</v>
      </c>
      <c r="G707" s="59" t="str">
        <f t="shared" si="33"/>
        <v>教図</v>
      </c>
      <c r="H707" s="59">
        <f t="shared" si="34"/>
        <v>6</v>
      </c>
    </row>
    <row r="708" spans="1:8" s="60" customFormat="1">
      <c r="A708" s="59" t="s">
        <v>399</v>
      </c>
      <c r="B708" s="59">
        <v>7</v>
      </c>
      <c r="C708" s="59" t="s">
        <v>93</v>
      </c>
      <c r="D708" s="59">
        <v>703</v>
      </c>
      <c r="E708" s="59" t="str">
        <f t="shared" si="35"/>
        <v>家総/703</v>
      </c>
      <c r="F708" s="59" t="s">
        <v>398</v>
      </c>
      <c r="G708" s="59" t="str">
        <f t="shared" si="33"/>
        <v>実教</v>
      </c>
      <c r="H708" s="59">
        <f t="shared" si="34"/>
        <v>7</v>
      </c>
    </row>
    <row r="709" spans="1:8">
      <c r="A709" s="59" t="s">
        <v>399</v>
      </c>
      <c r="B709" s="59">
        <v>9</v>
      </c>
      <c r="C709" s="59" t="s">
        <v>335</v>
      </c>
      <c r="D709" s="59">
        <v>704</v>
      </c>
      <c r="E709" s="59" t="str">
        <f t="shared" si="35"/>
        <v>家総/704</v>
      </c>
      <c r="F709" s="59" t="s">
        <v>402</v>
      </c>
      <c r="G709" s="59" t="str">
        <f t="shared" si="33"/>
        <v>開隆堂</v>
      </c>
      <c r="H709" s="59">
        <f t="shared" si="34"/>
        <v>9</v>
      </c>
    </row>
    <row r="710" spans="1:8">
      <c r="A710" s="59" t="s">
        <v>399</v>
      </c>
      <c r="B710" s="59">
        <v>50</v>
      </c>
      <c r="C710" s="59" t="s">
        <v>31</v>
      </c>
      <c r="D710" s="59">
        <v>705</v>
      </c>
      <c r="E710" s="59" t="str">
        <f t="shared" si="35"/>
        <v>家総/705</v>
      </c>
      <c r="F710" s="59" t="s">
        <v>403</v>
      </c>
      <c r="G710" s="59" t="str">
        <f t="shared" si="33"/>
        <v>大修館</v>
      </c>
      <c r="H710" s="59">
        <f t="shared" si="34"/>
        <v>50</v>
      </c>
    </row>
    <row r="711" spans="1:8" s="60" customFormat="1">
      <c r="A711" s="45" t="s">
        <v>407</v>
      </c>
      <c r="B711" s="45">
        <v>2</v>
      </c>
      <c r="C711" s="45" t="s">
        <v>24</v>
      </c>
      <c r="D711" s="45" t="s">
        <v>981</v>
      </c>
      <c r="E711" s="45" t="str">
        <f t="shared" si="35"/>
        <v>情Ⅰ/002-901</v>
      </c>
      <c r="F711" s="45" t="s">
        <v>408</v>
      </c>
      <c r="G711" s="45" t="str">
        <f t="shared" si="33"/>
        <v>東書</v>
      </c>
      <c r="H711" s="45">
        <f t="shared" si="34"/>
        <v>2</v>
      </c>
    </row>
    <row r="712" spans="1:8" s="60" customFormat="1">
      <c r="A712" s="45" t="s">
        <v>407</v>
      </c>
      <c r="B712" s="45">
        <v>2</v>
      </c>
      <c r="C712" s="45" t="s">
        <v>24</v>
      </c>
      <c r="D712" s="45" t="s">
        <v>982</v>
      </c>
      <c r="E712" s="45" t="str">
        <f t="shared" si="35"/>
        <v>情Ⅰ/002-902</v>
      </c>
      <c r="F712" s="45" t="s">
        <v>1276</v>
      </c>
      <c r="G712" s="45" t="str">
        <f t="shared" si="33"/>
        <v>東書</v>
      </c>
      <c r="H712" s="45">
        <f t="shared" si="34"/>
        <v>2</v>
      </c>
    </row>
    <row r="713" spans="1:8">
      <c r="A713" s="45" t="s">
        <v>407</v>
      </c>
      <c r="B713" s="45">
        <v>7</v>
      </c>
      <c r="C713" s="45" t="s">
        <v>93</v>
      </c>
      <c r="D713" s="45" t="s">
        <v>983</v>
      </c>
      <c r="E713" s="45" t="str">
        <f t="shared" si="35"/>
        <v>情Ⅰ/007-901</v>
      </c>
      <c r="F713" s="45" t="s">
        <v>1277</v>
      </c>
      <c r="G713" s="45" t="str">
        <f t="shared" si="33"/>
        <v>実教</v>
      </c>
      <c r="H713" s="45">
        <f t="shared" si="34"/>
        <v>7</v>
      </c>
    </row>
    <row r="714" spans="1:8">
      <c r="A714" s="45" t="s">
        <v>407</v>
      </c>
      <c r="B714" s="45">
        <v>7</v>
      </c>
      <c r="C714" s="45" t="s">
        <v>93</v>
      </c>
      <c r="D714" s="45" t="s">
        <v>988</v>
      </c>
      <c r="E714" s="45" t="str">
        <f t="shared" si="35"/>
        <v>情Ⅰ/007-902</v>
      </c>
      <c r="F714" s="45" t="s">
        <v>1278</v>
      </c>
      <c r="G714" s="45" t="str">
        <f t="shared" si="33"/>
        <v>実教</v>
      </c>
      <c r="H714" s="45">
        <f t="shared" si="34"/>
        <v>7</v>
      </c>
    </row>
    <row r="715" spans="1:8">
      <c r="A715" s="45" t="s">
        <v>407</v>
      </c>
      <c r="B715" s="45">
        <v>7</v>
      </c>
      <c r="C715" s="45" t="s">
        <v>93</v>
      </c>
      <c r="D715" s="45" t="s">
        <v>999</v>
      </c>
      <c r="E715" s="45" t="str">
        <f t="shared" si="35"/>
        <v>情Ⅰ/007-903</v>
      </c>
      <c r="F715" s="45" t="s">
        <v>1279</v>
      </c>
      <c r="G715" s="45" t="str">
        <f t="shared" si="33"/>
        <v>実教</v>
      </c>
      <c r="H715" s="45">
        <f t="shared" si="34"/>
        <v>7</v>
      </c>
    </row>
    <row r="716" spans="1:8">
      <c r="A716" s="45" t="s">
        <v>407</v>
      </c>
      <c r="B716" s="45">
        <v>7</v>
      </c>
      <c r="C716" s="45" t="s">
        <v>93</v>
      </c>
      <c r="D716" s="45" t="s">
        <v>1023</v>
      </c>
      <c r="E716" s="45" t="str">
        <f t="shared" si="35"/>
        <v>情Ⅰ/007-904</v>
      </c>
      <c r="F716" s="45" t="s">
        <v>1280</v>
      </c>
      <c r="G716" s="45" t="str">
        <f t="shared" si="33"/>
        <v>実教</v>
      </c>
      <c r="H716" s="45">
        <f t="shared" si="34"/>
        <v>7</v>
      </c>
    </row>
    <row r="717" spans="1:8">
      <c r="A717" s="45" t="s">
        <v>407</v>
      </c>
      <c r="B717" s="45">
        <v>7</v>
      </c>
      <c r="C717" s="45" t="s">
        <v>93</v>
      </c>
      <c r="D717" s="45">
        <v>704</v>
      </c>
      <c r="E717" s="45" t="str">
        <f t="shared" si="35"/>
        <v>情Ⅰ/704</v>
      </c>
      <c r="F717" s="45" t="s">
        <v>411</v>
      </c>
      <c r="G717" s="45" t="str">
        <f t="shared" si="33"/>
        <v>実教</v>
      </c>
      <c r="H717" s="45">
        <f t="shared" si="34"/>
        <v>7</v>
      </c>
    </row>
    <row r="718" spans="1:8" s="60" customFormat="1">
      <c r="A718" s="45" t="s">
        <v>407</v>
      </c>
      <c r="B718" s="45">
        <v>9</v>
      </c>
      <c r="C718" s="45" t="s">
        <v>335</v>
      </c>
      <c r="D718" s="45" t="s">
        <v>1011</v>
      </c>
      <c r="E718" s="45" t="str">
        <f t="shared" si="35"/>
        <v>情Ⅰ/009-901</v>
      </c>
      <c r="F718" s="45" t="s">
        <v>414</v>
      </c>
      <c r="G718" s="45" t="str">
        <f t="shared" si="33"/>
        <v>開隆堂</v>
      </c>
      <c r="H718" s="45">
        <f t="shared" si="34"/>
        <v>9</v>
      </c>
    </row>
    <row r="719" spans="1:8" s="60" customFormat="1">
      <c r="A719" s="45" t="s">
        <v>407</v>
      </c>
      <c r="B719" s="45">
        <v>50</v>
      </c>
      <c r="C719" s="45" t="s">
        <v>31</v>
      </c>
      <c r="D719" s="45" t="s">
        <v>968</v>
      </c>
      <c r="E719" s="45" t="str">
        <f t="shared" si="35"/>
        <v>情Ⅰ/050-901</v>
      </c>
      <c r="F719" s="45" t="s">
        <v>1281</v>
      </c>
      <c r="G719" s="45" t="str">
        <f t="shared" si="33"/>
        <v>大修館</v>
      </c>
      <c r="H719" s="45">
        <f t="shared" si="34"/>
        <v>50</v>
      </c>
    </row>
    <row r="720" spans="1:8" s="60" customFormat="1">
      <c r="A720" s="45" t="s">
        <v>407</v>
      </c>
      <c r="B720" s="45">
        <v>104</v>
      </c>
      <c r="C720" s="45" t="s">
        <v>33</v>
      </c>
      <c r="D720" s="45" t="s">
        <v>970</v>
      </c>
      <c r="E720" s="45" t="str">
        <f t="shared" si="35"/>
        <v>情Ⅰ/104-901</v>
      </c>
      <c r="F720" s="45" t="s">
        <v>1282</v>
      </c>
      <c r="G720" s="45" t="str">
        <f t="shared" si="33"/>
        <v>数研</v>
      </c>
      <c r="H720" s="45">
        <f t="shared" si="34"/>
        <v>104</v>
      </c>
    </row>
    <row r="721" spans="1:8">
      <c r="A721" s="45" t="s">
        <v>407</v>
      </c>
      <c r="B721" s="45">
        <v>104</v>
      </c>
      <c r="C721" s="45" t="s">
        <v>33</v>
      </c>
      <c r="D721" s="45" t="s">
        <v>971</v>
      </c>
      <c r="E721" s="45" t="str">
        <f t="shared" si="35"/>
        <v>情Ⅰ/104-902</v>
      </c>
      <c r="F721" s="45" t="s">
        <v>1283</v>
      </c>
      <c r="G721" s="45" t="str">
        <f t="shared" si="33"/>
        <v>数研</v>
      </c>
      <c r="H721" s="45">
        <f t="shared" si="34"/>
        <v>104</v>
      </c>
    </row>
    <row r="722" spans="1:8">
      <c r="A722" s="45" t="s">
        <v>407</v>
      </c>
      <c r="B722" s="45">
        <v>116</v>
      </c>
      <c r="C722" s="45" t="s">
        <v>313</v>
      </c>
      <c r="D722" s="45" t="s">
        <v>1010</v>
      </c>
      <c r="E722" s="45" t="str">
        <f t="shared" si="35"/>
        <v>情Ⅰ/116-901</v>
      </c>
      <c r="F722" s="45" t="s">
        <v>406</v>
      </c>
      <c r="G722" s="45" t="str">
        <f t="shared" si="33"/>
        <v>日文</v>
      </c>
      <c r="H722" s="45">
        <f t="shared" si="34"/>
        <v>116</v>
      </c>
    </row>
    <row r="723" spans="1:8" s="60" customFormat="1">
      <c r="A723" s="45" t="s">
        <v>407</v>
      </c>
      <c r="B723" s="45">
        <v>116</v>
      </c>
      <c r="C723" s="45" t="s">
        <v>313</v>
      </c>
      <c r="D723" s="45" t="s">
        <v>1024</v>
      </c>
      <c r="E723" s="45" t="str">
        <f t="shared" si="35"/>
        <v>情Ⅰ/116-902</v>
      </c>
      <c r="F723" s="45" t="s">
        <v>1284</v>
      </c>
      <c r="G723" s="45" t="str">
        <f t="shared" si="33"/>
        <v>日文</v>
      </c>
      <c r="H723" s="45">
        <f t="shared" si="34"/>
        <v>116</v>
      </c>
    </row>
    <row r="724" spans="1:8" s="60" customFormat="1">
      <c r="A724" s="45" t="s">
        <v>407</v>
      </c>
      <c r="B724" s="45">
        <v>116</v>
      </c>
      <c r="C724" s="45" t="s">
        <v>313</v>
      </c>
      <c r="D724" s="45">
        <v>711</v>
      </c>
      <c r="E724" s="45" t="str">
        <f t="shared" si="35"/>
        <v>情Ⅰ/711</v>
      </c>
      <c r="F724" s="45" t="s">
        <v>417</v>
      </c>
      <c r="G724" s="45" t="str">
        <f t="shared" si="33"/>
        <v>日文</v>
      </c>
      <c r="H724" s="45">
        <f t="shared" si="34"/>
        <v>116</v>
      </c>
    </row>
    <row r="725" spans="1:8">
      <c r="A725" s="45" t="s">
        <v>407</v>
      </c>
      <c r="B725" s="45">
        <v>116</v>
      </c>
      <c r="C725" s="45" t="s">
        <v>313</v>
      </c>
      <c r="D725" s="45">
        <v>712</v>
      </c>
      <c r="E725" s="45" t="str">
        <f t="shared" si="35"/>
        <v>情Ⅰ/712</v>
      </c>
      <c r="F725" s="45" t="s">
        <v>418</v>
      </c>
      <c r="G725" s="45" t="str">
        <f t="shared" si="33"/>
        <v>日文</v>
      </c>
      <c r="H725" s="45">
        <f t="shared" si="34"/>
        <v>116</v>
      </c>
    </row>
    <row r="726" spans="1:8">
      <c r="A726" s="45" t="s">
        <v>407</v>
      </c>
      <c r="B726" s="45">
        <v>183</v>
      </c>
      <c r="C726" s="45" t="s">
        <v>37</v>
      </c>
      <c r="D726" s="45" t="s">
        <v>977</v>
      </c>
      <c r="E726" s="45" t="str">
        <f t="shared" si="35"/>
        <v>情Ⅰ/183-901</v>
      </c>
      <c r="F726" s="45" t="s">
        <v>1285</v>
      </c>
      <c r="G726" s="45" t="str">
        <f t="shared" si="33"/>
        <v>第一</v>
      </c>
      <c r="H726" s="45">
        <f t="shared" si="34"/>
        <v>183</v>
      </c>
    </row>
    <row r="727" spans="1:8" s="60" customFormat="1">
      <c r="A727" s="45" t="s">
        <v>407</v>
      </c>
      <c r="B727" s="45">
        <v>183</v>
      </c>
      <c r="C727" s="45" t="s">
        <v>37</v>
      </c>
      <c r="D727" s="45">
        <v>713</v>
      </c>
      <c r="E727" s="45" t="str">
        <f t="shared" si="35"/>
        <v>情Ⅰ/713</v>
      </c>
      <c r="F727" s="45" t="s">
        <v>415</v>
      </c>
      <c r="G727" s="45" t="str">
        <f t="shared" si="33"/>
        <v>第一</v>
      </c>
      <c r="H727" s="45">
        <f t="shared" si="34"/>
        <v>183</v>
      </c>
    </row>
    <row r="728" spans="1:8" s="60" customFormat="1">
      <c r="A728" s="59" t="s">
        <v>407</v>
      </c>
      <c r="B728" s="59">
        <v>2</v>
      </c>
      <c r="C728" s="59" t="s">
        <v>24</v>
      </c>
      <c r="D728" s="59">
        <v>701</v>
      </c>
      <c r="E728" s="59" t="str">
        <f t="shared" si="35"/>
        <v>情Ⅰ/701</v>
      </c>
      <c r="F728" s="59" t="s">
        <v>408</v>
      </c>
      <c r="G728" s="59" t="str">
        <f t="shared" si="33"/>
        <v>東書</v>
      </c>
      <c r="H728" s="59">
        <f t="shared" si="34"/>
        <v>2</v>
      </c>
    </row>
    <row r="729" spans="1:8">
      <c r="A729" s="59" t="s">
        <v>407</v>
      </c>
      <c r="B729" s="59">
        <v>2</v>
      </c>
      <c r="C729" s="59" t="s">
        <v>24</v>
      </c>
      <c r="D729" s="59">
        <v>702</v>
      </c>
      <c r="E729" s="59" t="str">
        <f t="shared" si="35"/>
        <v>情Ⅰ/702</v>
      </c>
      <c r="F729" s="59" t="s">
        <v>409</v>
      </c>
      <c r="G729" s="59" t="str">
        <f t="shared" si="33"/>
        <v>東書</v>
      </c>
      <c r="H729" s="59">
        <f t="shared" si="34"/>
        <v>2</v>
      </c>
    </row>
    <row r="730" spans="1:8">
      <c r="A730" s="59" t="s">
        <v>407</v>
      </c>
      <c r="B730" s="59">
        <v>7</v>
      </c>
      <c r="C730" s="59" t="s">
        <v>93</v>
      </c>
      <c r="D730" s="59">
        <v>703</v>
      </c>
      <c r="E730" s="59" t="str">
        <f t="shared" si="35"/>
        <v>情Ⅰ/703</v>
      </c>
      <c r="F730" s="59" t="s">
        <v>410</v>
      </c>
      <c r="G730" s="59" t="str">
        <f t="shared" si="33"/>
        <v>実教</v>
      </c>
      <c r="H730" s="59">
        <f t="shared" si="34"/>
        <v>7</v>
      </c>
    </row>
    <row r="731" spans="1:8" s="60" customFormat="1">
      <c r="A731" s="59" t="s">
        <v>407</v>
      </c>
      <c r="B731" s="59">
        <v>7</v>
      </c>
      <c r="C731" s="59" t="s">
        <v>93</v>
      </c>
      <c r="D731" s="59">
        <v>705</v>
      </c>
      <c r="E731" s="59" t="str">
        <f t="shared" si="35"/>
        <v>情Ⅰ/705</v>
      </c>
      <c r="F731" s="59" t="s">
        <v>412</v>
      </c>
      <c r="G731" s="59" t="str">
        <f t="shared" si="33"/>
        <v>実教</v>
      </c>
      <c r="H731" s="59">
        <f t="shared" si="34"/>
        <v>7</v>
      </c>
    </row>
    <row r="732" spans="1:8" s="60" customFormat="1">
      <c r="A732" s="59" t="s">
        <v>407</v>
      </c>
      <c r="B732" s="59">
        <v>7</v>
      </c>
      <c r="C732" s="59" t="s">
        <v>93</v>
      </c>
      <c r="D732" s="59">
        <v>706</v>
      </c>
      <c r="E732" s="59" t="str">
        <f t="shared" si="35"/>
        <v>情Ⅰ/706</v>
      </c>
      <c r="F732" s="59" t="s">
        <v>413</v>
      </c>
      <c r="G732" s="59" t="str">
        <f t="shared" si="33"/>
        <v>実教</v>
      </c>
      <c r="H732" s="59">
        <f t="shared" si="34"/>
        <v>7</v>
      </c>
    </row>
    <row r="733" spans="1:8">
      <c r="A733" s="59" t="s">
        <v>407</v>
      </c>
      <c r="B733" s="59">
        <v>9</v>
      </c>
      <c r="C733" s="59" t="s">
        <v>335</v>
      </c>
      <c r="D733" s="59">
        <v>707</v>
      </c>
      <c r="E733" s="59" t="str">
        <f t="shared" si="35"/>
        <v>情Ⅰ/707</v>
      </c>
      <c r="F733" s="59" t="s">
        <v>414</v>
      </c>
      <c r="G733" s="59" t="str">
        <f t="shared" si="33"/>
        <v>開隆堂</v>
      </c>
      <c r="H733" s="59">
        <f t="shared" si="34"/>
        <v>9</v>
      </c>
    </row>
    <row r="734" spans="1:8">
      <c r="A734" s="59" t="s">
        <v>407</v>
      </c>
      <c r="B734" s="59">
        <v>104</v>
      </c>
      <c r="C734" s="59" t="s">
        <v>33</v>
      </c>
      <c r="D734" s="59">
        <v>708</v>
      </c>
      <c r="E734" s="59" t="str">
        <f t="shared" si="35"/>
        <v>情Ⅰ/708</v>
      </c>
      <c r="F734" s="59" t="s">
        <v>415</v>
      </c>
      <c r="G734" s="59" t="str">
        <f t="shared" si="33"/>
        <v>数研</v>
      </c>
      <c r="H734" s="59">
        <f t="shared" si="34"/>
        <v>104</v>
      </c>
    </row>
    <row r="735" spans="1:8">
      <c r="A735" s="59" t="s">
        <v>407</v>
      </c>
      <c r="B735" s="59">
        <v>104</v>
      </c>
      <c r="C735" s="59" t="s">
        <v>33</v>
      </c>
      <c r="D735" s="59">
        <v>709</v>
      </c>
      <c r="E735" s="59" t="str">
        <f t="shared" si="35"/>
        <v>情Ⅰ/709</v>
      </c>
      <c r="F735" s="59" t="s">
        <v>416</v>
      </c>
      <c r="G735" s="59" t="str">
        <f t="shared" si="33"/>
        <v>数研</v>
      </c>
      <c r="H735" s="59">
        <f t="shared" si="34"/>
        <v>104</v>
      </c>
    </row>
    <row r="736" spans="1:8">
      <c r="A736" s="59" t="s">
        <v>407</v>
      </c>
      <c r="B736" s="59">
        <v>116</v>
      </c>
      <c r="C736" s="59" t="s">
        <v>313</v>
      </c>
      <c r="D736" s="59">
        <v>710</v>
      </c>
      <c r="E736" s="59" t="str">
        <f t="shared" si="35"/>
        <v>情Ⅰ/710</v>
      </c>
      <c r="F736" s="59" t="s">
        <v>406</v>
      </c>
      <c r="G736" s="59" t="str">
        <f t="shared" si="33"/>
        <v>日文</v>
      </c>
      <c r="H736" s="59">
        <f t="shared" si="34"/>
        <v>116</v>
      </c>
    </row>
    <row r="737" spans="1:8">
      <c r="A737" s="45" t="s">
        <v>420</v>
      </c>
      <c r="B737" s="45">
        <v>2</v>
      </c>
      <c r="C737" s="45" t="s">
        <v>24</v>
      </c>
      <c r="D737" s="45">
        <v>701</v>
      </c>
      <c r="E737" s="45" t="str">
        <f t="shared" si="35"/>
        <v>情Ⅱ/701</v>
      </c>
      <c r="F737" s="45" t="s">
        <v>419</v>
      </c>
      <c r="G737" s="45" t="str">
        <f t="shared" si="33"/>
        <v>東書</v>
      </c>
      <c r="H737" s="45">
        <f t="shared" si="34"/>
        <v>2</v>
      </c>
    </row>
    <row r="738" spans="1:8" s="60" customFormat="1">
      <c r="A738" s="45" t="s">
        <v>420</v>
      </c>
      <c r="B738" s="45">
        <v>7</v>
      </c>
      <c r="C738" s="45" t="s">
        <v>93</v>
      </c>
      <c r="D738" s="45">
        <v>702</v>
      </c>
      <c r="E738" s="45" t="str">
        <f t="shared" si="35"/>
        <v>情Ⅱ/702</v>
      </c>
      <c r="F738" s="45" t="s">
        <v>419</v>
      </c>
      <c r="G738" s="45" t="str">
        <f t="shared" si="33"/>
        <v>実教</v>
      </c>
      <c r="H738" s="45">
        <f t="shared" si="34"/>
        <v>7</v>
      </c>
    </row>
    <row r="739" spans="1:8" s="60" customFormat="1">
      <c r="A739" s="45" t="s">
        <v>420</v>
      </c>
      <c r="B739" s="45">
        <v>116</v>
      </c>
      <c r="C739" s="45" t="s">
        <v>313</v>
      </c>
      <c r="D739" s="45">
        <v>703</v>
      </c>
      <c r="E739" s="45" t="str">
        <f t="shared" si="35"/>
        <v>情Ⅱ/703</v>
      </c>
      <c r="F739" s="45" t="s">
        <v>419</v>
      </c>
      <c r="G739" s="45" t="str">
        <f t="shared" si="33"/>
        <v>日文</v>
      </c>
      <c r="H739" s="45">
        <f t="shared" si="34"/>
        <v>116</v>
      </c>
    </row>
    <row r="740" spans="1:8" s="60" customFormat="1">
      <c r="A740" s="45" t="s">
        <v>421</v>
      </c>
      <c r="B740" s="45">
        <v>61</v>
      </c>
      <c r="C740" s="45" t="s">
        <v>170</v>
      </c>
      <c r="D740" s="45" t="s">
        <v>1000</v>
      </c>
      <c r="E740" s="45" t="str">
        <f t="shared" si="35"/>
        <v>理数/061-901</v>
      </c>
      <c r="F740" s="45" t="s">
        <v>1286</v>
      </c>
      <c r="G740" s="45" t="str">
        <f t="shared" si="33"/>
        <v>啓林館</v>
      </c>
      <c r="H740" s="45">
        <f t="shared" si="34"/>
        <v>61</v>
      </c>
    </row>
    <row r="741" spans="1:8" s="60" customFormat="1">
      <c r="A741" s="45" t="s">
        <v>421</v>
      </c>
      <c r="B741" s="45">
        <v>61</v>
      </c>
      <c r="C741" s="45" t="s">
        <v>170</v>
      </c>
      <c r="D741" s="45">
        <v>701</v>
      </c>
      <c r="E741" s="45" t="str">
        <f t="shared" si="35"/>
        <v>理数/701</v>
      </c>
      <c r="F741" s="45" t="s">
        <v>949</v>
      </c>
      <c r="G741" s="45" t="str">
        <f t="shared" si="33"/>
        <v>啓林館</v>
      </c>
      <c r="H741" s="45">
        <f t="shared" si="34"/>
        <v>61</v>
      </c>
    </row>
    <row r="742" spans="1:8" s="60" customFormat="1">
      <c r="A742" s="45" t="s">
        <v>421</v>
      </c>
      <c r="B742" s="45">
        <v>104</v>
      </c>
      <c r="C742" s="45" t="s">
        <v>33</v>
      </c>
      <c r="D742" s="45">
        <v>702</v>
      </c>
      <c r="E742" s="45" t="str">
        <f t="shared" si="35"/>
        <v>理数/702</v>
      </c>
      <c r="F742" s="45" t="s">
        <v>422</v>
      </c>
      <c r="G742" s="45" t="str">
        <f t="shared" si="33"/>
        <v>数研</v>
      </c>
      <c r="H742" s="45">
        <f t="shared" si="34"/>
        <v>104</v>
      </c>
    </row>
    <row r="743" spans="1:8">
      <c r="A743" s="45" t="s">
        <v>423</v>
      </c>
      <c r="B743" s="45">
        <v>7</v>
      </c>
      <c r="C743" s="45" t="s">
        <v>93</v>
      </c>
      <c r="D743" s="45">
        <v>701</v>
      </c>
      <c r="E743" s="45" t="str">
        <f t="shared" si="35"/>
        <v>農業/701</v>
      </c>
      <c r="F743" s="45" t="s">
        <v>428</v>
      </c>
      <c r="G743" s="45" t="str">
        <f t="shared" si="33"/>
        <v>実教</v>
      </c>
      <c r="H743" s="45">
        <f t="shared" si="34"/>
        <v>7</v>
      </c>
    </row>
    <row r="744" spans="1:8">
      <c r="A744" s="45" t="s">
        <v>423</v>
      </c>
      <c r="B744" s="45">
        <v>7</v>
      </c>
      <c r="C744" s="45" t="s">
        <v>93</v>
      </c>
      <c r="D744" s="45">
        <v>702</v>
      </c>
      <c r="E744" s="45" t="str">
        <f t="shared" si="35"/>
        <v>農業/702</v>
      </c>
      <c r="F744" s="45" t="s">
        <v>429</v>
      </c>
      <c r="G744" s="45" t="str">
        <f t="shared" si="33"/>
        <v>実教</v>
      </c>
      <c r="H744" s="45">
        <f t="shared" si="34"/>
        <v>7</v>
      </c>
    </row>
    <row r="745" spans="1:8">
      <c r="A745" s="45" t="s">
        <v>423</v>
      </c>
      <c r="B745" s="45">
        <v>7</v>
      </c>
      <c r="C745" s="45" t="s">
        <v>93</v>
      </c>
      <c r="D745" s="45">
        <v>715</v>
      </c>
      <c r="E745" s="45" t="str">
        <f t="shared" si="35"/>
        <v>農業/715</v>
      </c>
      <c r="F745" s="45" t="s">
        <v>620</v>
      </c>
      <c r="G745" s="45" t="str">
        <f t="shared" si="33"/>
        <v>実教</v>
      </c>
      <c r="H745" s="45">
        <f t="shared" si="34"/>
        <v>7</v>
      </c>
    </row>
    <row r="746" spans="1:8">
      <c r="A746" s="45" t="s">
        <v>423</v>
      </c>
      <c r="B746" s="45">
        <v>7</v>
      </c>
      <c r="C746" s="45" t="s">
        <v>93</v>
      </c>
      <c r="D746" s="45">
        <v>716</v>
      </c>
      <c r="E746" s="45" t="str">
        <f t="shared" si="35"/>
        <v>農業/716</v>
      </c>
      <c r="F746" s="45" t="s">
        <v>622</v>
      </c>
      <c r="G746" s="45" t="str">
        <f t="shared" si="33"/>
        <v>実教</v>
      </c>
      <c r="H746" s="45">
        <f t="shared" si="34"/>
        <v>7</v>
      </c>
    </row>
    <row r="747" spans="1:8" s="60" customFormat="1">
      <c r="A747" s="45" t="s">
        <v>423</v>
      </c>
      <c r="B747" s="45">
        <v>7</v>
      </c>
      <c r="C747" s="45" t="s">
        <v>93</v>
      </c>
      <c r="D747" s="45">
        <v>717</v>
      </c>
      <c r="E747" s="45" t="str">
        <f t="shared" si="35"/>
        <v>農業/717</v>
      </c>
      <c r="F747" s="45" t="s">
        <v>623</v>
      </c>
      <c r="G747" s="45" t="str">
        <f t="shared" si="33"/>
        <v>実教</v>
      </c>
      <c r="H747" s="45">
        <f t="shared" si="34"/>
        <v>7</v>
      </c>
    </row>
    <row r="748" spans="1:8" s="60" customFormat="1">
      <c r="A748" s="45" t="s">
        <v>423</v>
      </c>
      <c r="B748" s="45">
        <v>7</v>
      </c>
      <c r="C748" s="45" t="s">
        <v>93</v>
      </c>
      <c r="D748" s="45">
        <v>708</v>
      </c>
      <c r="E748" s="45" t="str">
        <f t="shared" si="35"/>
        <v>農業/708</v>
      </c>
      <c r="F748" s="47" t="s">
        <v>424</v>
      </c>
      <c r="G748" s="45" t="str">
        <f t="shared" si="33"/>
        <v>実教</v>
      </c>
      <c r="H748" s="45">
        <f t="shared" si="34"/>
        <v>7</v>
      </c>
    </row>
    <row r="749" spans="1:8" s="60" customFormat="1">
      <c r="A749" s="45" t="s">
        <v>423</v>
      </c>
      <c r="B749" s="45">
        <v>7</v>
      </c>
      <c r="C749" s="45" t="s">
        <v>93</v>
      </c>
      <c r="D749" s="45">
        <v>718</v>
      </c>
      <c r="E749" s="45" t="str">
        <f t="shared" si="35"/>
        <v>農業/718</v>
      </c>
      <c r="F749" s="45" t="s">
        <v>621</v>
      </c>
      <c r="G749" s="45" t="str">
        <f t="shared" si="33"/>
        <v>実教</v>
      </c>
      <c r="H749" s="45">
        <f t="shared" si="34"/>
        <v>7</v>
      </c>
    </row>
    <row r="750" spans="1:8" s="60" customFormat="1">
      <c r="A750" s="45" t="s">
        <v>423</v>
      </c>
      <c r="B750" s="45">
        <v>7</v>
      </c>
      <c r="C750" s="45" t="s">
        <v>93</v>
      </c>
      <c r="D750" s="45">
        <v>710</v>
      </c>
      <c r="E750" s="45" t="str">
        <f t="shared" si="35"/>
        <v>農業/710</v>
      </c>
      <c r="F750" s="45" t="s">
        <v>426</v>
      </c>
      <c r="G750" s="45" t="str">
        <f t="shared" si="33"/>
        <v>実教</v>
      </c>
      <c r="H750" s="45">
        <f t="shared" si="34"/>
        <v>7</v>
      </c>
    </row>
    <row r="751" spans="1:8">
      <c r="A751" s="45" t="s">
        <v>423</v>
      </c>
      <c r="B751" s="45">
        <v>7</v>
      </c>
      <c r="C751" s="45" t="s">
        <v>93</v>
      </c>
      <c r="D751" s="45">
        <v>719</v>
      </c>
      <c r="E751" s="45" t="str">
        <f t="shared" si="35"/>
        <v>農業/719</v>
      </c>
      <c r="F751" s="45" t="s">
        <v>624</v>
      </c>
      <c r="G751" s="45" t="str">
        <f t="shared" si="33"/>
        <v>実教</v>
      </c>
      <c r="H751" s="45">
        <f t="shared" si="34"/>
        <v>7</v>
      </c>
    </row>
    <row r="752" spans="1:8">
      <c r="A752" s="45" t="s">
        <v>423</v>
      </c>
      <c r="B752" s="45">
        <v>7</v>
      </c>
      <c r="C752" s="45" t="s">
        <v>93</v>
      </c>
      <c r="D752" s="45">
        <v>709</v>
      </c>
      <c r="E752" s="45" t="str">
        <f t="shared" si="35"/>
        <v>農業/709</v>
      </c>
      <c r="F752" s="45" t="s">
        <v>425</v>
      </c>
      <c r="G752" s="45" t="str">
        <f t="shared" si="33"/>
        <v>実教</v>
      </c>
      <c r="H752" s="45">
        <f t="shared" si="34"/>
        <v>7</v>
      </c>
    </row>
    <row r="753" spans="1:8">
      <c r="A753" s="45" t="s">
        <v>423</v>
      </c>
      <c r="B753" s="45">
        <v>7</v>
      </c>
      <c r="C753" s="45" t="s">
        <v>93</v>
      </c>
      <c r="D753" s="45">
        <v>703</v>
      </c>
      <c r="E753" s="45" t="str">
        <f t="shared" si="35"/>
        <v>農業/703</v>
      </c>
      <c r="F753" s="45" t="s">
        <v>430</v>
      </c>
      <c r="G753" s="45" t="str">
        <f t="shared" si="33"/>
        <v>実教</v>
      </c>
      <c r="H753" s="45">
        <f t="shared" si="34"/>
        <v>7</v>
      </c>
    </row>
    <row r="754" spans="1:8" s="60" customFormat="1">
      <c r="A754" s="45" t="s">
        <v>423</v>
      </c>
      <c r="B754" s="45">
        <v>7</v>
      </c>
      <c r="C754" s="45" t="s">
        <v>93</v>
      </c>
      <c r="D754" s="45">
        <v>704</v>
      </c>
      <c r="E754" s="45" t="str">
        <f t="shared" si="35"/>
        <v>農業/704</v>
      </c>
      <c r="F754" s="45" t="s">
        <v>431</v>
      </c>
      <c r="G754" s="45" t="str">
        <f t="shared" si="33"/>
        <v>実教</v>
      </c>
      <c r="H754" s="45">
        <f t="shared" si="34"/>
        <v>7</v>
      </c>
    </row>
    <row r="755" spans="1:8" s="60" customFormat="1">
      <c r="A755" s="45" t="s">
        <v>423</v>
      </c>
      <c r="B755" s="45">
        <v>7</v>
      </c>
      <c r="C755" s="45" t="s">
        <v>93</v>
      </c>
      <c r="D755" s="45">
        <v>711</v>
      </c>
      <c r="E755" s="45" t="str">
        <f t="shared" si="35"/>
        <v>農業/711</v>
      </c>
      <c r="F755" s="45" t="s">
        <v>427</v>
      </c>
      <c r="G755" s="45" t="str">
        <f t="shared" si="33"/>
        <v>実教</v>
      </c>
      <c r="H755" s="45">
        <f t="shared" si="34"/>
        <v>7</v>
      </c>
    </row>
    <row r="756" spans="1:8" s="60" customFormat="1">
      <c r="A756" s="45" t="s">
        <v>423</v>
      </c>
      <c r="B756" s="45">
        <v>7</v>
      </c>
      <c r="C756" s="45" t="s">
        <v>93</v>
      </c>
      <c r="D756" s="45">
        <v>720</v>
      </c>
      <c r="E756" s="45" t="str">
        <f t="shared" si="35"/>
        <v>農業/720</v>
      </c>
      <c r="F756" s="45" t="s">
        <v>950</v>
      </c>
      <c r="G756" s="45" t="str">
        <f t="shared" si="33"/>
        <v>実教</v>
      </c>
      <c r="H756" s="45">
        <f t="shared" si="34"/>
        <v>7</v>
      </c>
    </row>
    <row r="757" spans="1:8">
      <c r="A757" s="45" t="s">
        <v>423</v>
      </c>
      <c r="B757" s="45">
        <v>201</v>
      </c>
      <c r="C757" s="45" t="s">
        <v>490</v>
      </c>
      <c r="D757" s="45">
        <v>721</v>
      </c>
      <c r="E757" s="45" t="str">
        <f t="shared" si="35"/>
        <v>農業/721</v>
      </c>
      <c r="F757" s="45" t="s">
        <v>951</v>
      </c>
      <c r="G757" s="45" t="str">
        <f t="shared" si="33"/>
        <v>海文堂</v>
      </c>
      <c r="H757" s="45">
        <f t="shared" si="34"/>
        <v>201</v>
      </c>
    </row>
    <row r="758" spans="1:8">
      <c r="A758" s="45" t="s">
        <v>423</v>
      </c>
      <c r="B758" s="45">
        <v>7</v>
      </c>
      <c r="C758" s="45" t="s">
        <v>93</v>
      </c>
      <c r="D758" s="45">
        <v>705</v>
      </c>
      <c r="E758" s="45" t="str">
        <f t="shared" si="35"/>
        <v>農業/705</v>
      </c>
      <c r="F758" s="45" t="s">
        <v>433</v>
      </c>
      <c r="G758" s="45" t="str">
        <f t="shared" si="33"/>
        <v>実教</v>
      </c>
      <c r="H758" s="45">
        <f t="shared" si="34"/>
        <v>7</v>
      </c>
    </row>
    <row r="759" spans="1:8">
      <c r="A759" s="45" t="s">
        <v>423</v>
      </c>
      <c r="B759" s="45">
        <v>7</v>
      </c>
      <c r="C759" s="45" t="s">
        <v>93</v>
      </c>
      <c r="D759" s="45">
        <v>712</v>
      </c>
      <c r="E759" s="45" t="str">
        <f t="shared" si="35"/>
        <v>農業/712</v>
      </c>
      <c r="F759" s="45" t="s">
        <v>439</v>
      </c>
      <c r="G759" s="45" t="str">
        <f t="shared" si="33"/>
        <v>実教</v>
      </c>
      <c r="H759" s="45">
        <f t="shared" si="34"/>
        <v>7</v>
      </c>
    </row>
    <row r="760" spans="1:8">
      <c r="A760" s="45" t="s">
        <v>423</v>
      </c>
      <c r="B760" s="45">
        <v>7</v>
      </c>
      <c r="C760" s="45" t="s">
        <v>93</v>
      </c>
      <c r="D760" s="45">
        <v>722</v>
      </c>
      <c r="E760" s="45" t="str">
        <f t="shared" si="35"/>
        <v>農業/722</v>
      </c>
      <c r="F760" s="45" t="s">
        <v>625</v>
      </c>
      <c r="G760" s="45" t="str">
        <f t="shared" si="33"/>
        <v>実教</v>
      </c>
      <c r="H760" s="45">
        <f t="shared" si="34"/>
        <v>7</v>
      </c>
    </row>
    <row r="761" spans="1:8">
      <c r="A761" s="45" t="s">
        <v>423</v>
      </c>
      <c r="B761" s="45">
        <v>7</v>
      </c>
      <c r="C761" s="45" t="s">
        <v>93</v>
      </c>
      <c r="D761" s="45">
        <v>706</v>
      </c>
      <c r="E761" s="45" t="str">
        <f t="shared" si="35"/>
        <v>農業/706</v>
      </c>
      <c r="F761" s="45" t="s">
        <v>434</v>
      </c>
      <c r="G761" s="45" t="str">
        <f t="shared" si="33"/>
        <v>実教</v>
      </c>
      <c r="H761" s="45">
        <f t="shared" si="34"/>
        <v>7</v>
      </c>
    </row>
    <row r="762" spans="1:8">
      <c r="A762" s="45" t="s">
        <v>423</v>
      </c>
      <c r="B762" s="45">
        <v>179</v>
      </c>
      <c r="C762" s="45" t="s">
        <v>436</v>
      </c>
      <c r="D762" s="45">
        <v>713</v>
      </c>
      <c r="E762" s="45" t="str">
        <f t="shared" si="35"/>
        <v>農業/713</v>
      </c>
      <c r="F762" s="45" t="s">
        <v>437</v>
      </c>
      <c r="G762" s="45" t="str">
        <f t="shared" si="33"/>
        <v>電機大</v>
      </c>
      <c r="H762" s="45">
        <f t="shared" si="34"/>
        <v>179</v>
      </c>
    </row>
    <row r="763" spans="1:8">
      <c r="A763" s="45" t="s">
        <v>423</v>
      </c>
      <c r="B763" s="45">
        <v>7</v>
      </c>
      <c r="C763" s="45" t="s">
        <v>93</v>
      </c>
      <c r="D763" s="45">
        <v>723</v>
      </c>
      <c r="E763" s="45" t="str">
        <f t="shared" si="35"/>
        <v>農業/723</v>
      </c>
      <c r="F763" s="45" t="s">
        <v>627</v>
      </c>
      <c r="G763" s="45" t="str">
        <f t="shared" si="33"/>
        <v>実教</v>
      </c>
      <c r="H763" s="45">
        <f t="shared" si="34"/>
        <v>7</v>
      </c>
    </row>
    <row r="764" spans="1:8">
      <c r="A764" s="45" t="s">
        <v>423</v>
      </c>
      <c r="B764" s="45">
        <v>7</v>
      </c>
      <c r="C764" s="45" t="s">
        <v>93</v>
      </c>
      <c r="D764" s="45">
        <v>707</v>
      </c>
      <c r="E764" s="45" t="str">
        <f t="shared" si="35"/>
        <v>農業/707</v>
      </c>
      <c r="F764" s="45" t="s">
        <v>435</v>
      </c>
      <c r="G764" s="45" t="str">
        <f t="shared" si="33"/>
        <v>実教</v>
      </c>
      <c r="H764" s="45">
        <f t="shared" si="34"/>
        <v>7</v>
      </c>
    </row>
    <row r="765" spans="1:8">
      <c r="A765" s="45" t="s">
        <v>423</v>
      </c>
      <c r="B765" s="45">
        <v>179</v>
      </c>
      <c r="C765" s="45" t="s">
        <v>436</v>
      </c>
      <c r="D765" s="45">
        <v>714</v>
      </c>
      <c r="E765" s="45" t="str">
        <f t="shared" si="35"/>
        <v>農業/714</v>
      </c>
      <c r="F765" s="45" t="s">
        <v>438</v>
      </c>
      <c r="G765" s="45" t="str">
        <f t="shared" si="33"/>
        <v>電機大</v>
      </c>
      <c r="H765" s="45">
        <f t="shared" si="34"/>
        <v>179</v>
      </c>
    </row>
    <row r="766" spans="1:8">
      <c r="A766" s="45" t="s">
        <v>423</v>
      </c>
      <c r="B766" s="45">
        <v>7</v>
      </c>
      <c r="C766" s="45" t="s">
        <v>93</v>
      </c>
      <c r="D766" s="45">
        <v>724</v>
      </c>
      <c r="E766" s="45" t="str">
        <f t="shared" si="35"/>
        <v>農業/724</v>
      </c>
      <c r="F766" s="45" t="s">
        <v>952</v>
      </c>
      <c r="G766" s="45" t="str">
        <f t="shared" si="33"/>
        <v>実教</v>
      </c>
      <c r="H766" s="45">
        <f t="shared" si="34"/>
        <v>7</v>
      </c>
    </row>
    <row r="767" spans="1:8">
      <c r="A767" s="45" t="s">
        <v>440</v>
      </c>
      <c r="B767" s="45">
        <v>7</v>
      </c>
      <c r="C767" s="45" t="s">
        <v>93</v>
      </c>
      <c r="D767" s="45">
        <v>701</v>
      </c>
      <c r="E767" s="45" t="str">
        <f t="shared" si="35"/>
        <v>工業/701</v>
      </c>
      <c r="F767" s="45" t="s">
        <v>456</v>
      </c>
      <c r="G767" s="45" t="str">
        <f t="shared" si="33"/>
        <v>実教</v>
      </c>
      <c r="H767" s="45">
        <f t="shared" si="34"/>
        <v>7</v>
      </c>
    </row>
    <row r="768" spans="1:8">
      <c r="A768" s="45" t="s">
        <v>440</v>
      </c>
      <c r="B768" s="45">
        <v>7</v>
      </c>
      <c r="C768" s="45" t="s">
        <v>93</v>
      </c>
      <c r="D768" s="45">
        <v>702</v>
      </c>
      <c r="E768" s="45" t="str">
        <f t="shared" si="35"/>
        <v>工業/702</v>
      </c>
      <c r="F768" s="45" t="s">
        <v>457</v>
      </c>
      <c r="G768" s="45" t="str">
        <f t="shared" si="33"/>
        <v>実教</v>
      </c>
      <c r="H768" s="45">
        <f t="shared" si="34"/>
        <v>7</v>
      </c>
    </row>
    <row r="769" spans="1:8">
      <c r="A769" s="45" t="s">
        <v>440</v>
      </c>
      <c r="B769" s="45">
        <v>7</v>
      </c>
      <c r="C769" s="45" t="s">
        <v>93</v>
      </c>
      <c r="D769" s="45">
        <v>703</v>
      </c>
      <c r="E769" s="45" t="str">
        <f t="shared" si="35"/>
        <v>工業/703</v>
      </c>
      <c r="F769" s="45" t="s">
        <v>458</v>
      </c>
      <c r="G769" s="45" t="str">
        <f t="shared" ref="G769:G832" si="36">C769</f>
        <v>実教</v>
      </c>
      <c r="H769" s="45">
        <f t="shared" ref="H769:H832" si="37">B769</f>
        <v>7</v>
      </c>
    </row>
    <row r="770" spans="1:8">
      <c r="A770" s="45" t="s">
        <v>440</v>
      </c>
      <c r="B770" s="45">
        <v>7</v>
      </c>
      <c r="C770" s="45" t="s">
        <v>93</v>
      </c>
      <c r="D770" s="45">
        <v>704</v>
      </c>
      <c r="E770" s="45" t="str">
        <f t="shared" ref="E770:E833" si="38">A770&amp;"/"&amp;D770</f>
        <v>工業/704</v>
      </c>
      <c r="F770" s="45" t="s">
        <v>459</v>
      </c>
      <c r="G770" s="45" t="str">
        <f t="shared" si="36"/>
        <v>実教</v>
      </c>
      <c r="H770" s="45">
        <f t="shared" si="37"/>
        <v>7</v>
      </c>
    </row>
    <row r="771" spans="1:8">
      <c r="A771" s="45" t="s">
        <v>440</v>
      </c>
      <c r="B771" s="45">
        <v>7</v>
      </c>
      <c r="C771" s="45" t="s">
        <v>93</v>
      </c>
      <c r="D771" s="45">
        <v>705</v>
      </c>
      <c r="E771" s="45" t="str">
        <f t="shared" si="38"/>
        <v>工業/705</v>
      </c>
      <c r="F771" s="45" t="s">
        <v>460</v>
      </c>
      <c r="G771" s="45" t="str">
        <f t="shared" si="36"/>
        <v>実教</v>
      </c>
      <c r="H771" s="45">
        <f t="shared" si="37"/>
        <v>7</v>
      </c>
    </row>
    <row r="772" spans="1:8">
      <c r="A772" s="45" t="s">
        <v>440</v>
      </c>
      <c r="B772" s="45">
        <v>7</v>
      </c>
      <c r="C772" s="45" t="s">
        <v>93</v>
      </c>
      <c r="D772" s="45">
        <v>706</v>
      </c>
      <c r="E772" s="45" t="str">
        <f t="shared" si="38"/>
        <v>工業/706</v>
      </c>
      <c r="F772" s="45" t="s">
        <v>461</v>
      </c>
      <c r="G772" s="45" t="str">
        <f t="shared" si="36"/>
        <v>実教</v>
      </c>
      <c r="H772" s="45">
        <f t="shared" si="37"/>
        <v>7</v>
      </c>
    </row>
    <row r="773" spans="1:8">
      <c r="A773" s="45" t="s">
        <v>440</v>
      </c>
      <c r="B773" s="45">
        <v>7</v>
      </c>
      <c r="C773" s="45" t="s">
        <v>93</v>
      </c>
      <c r="D773" s="45">
        <v>707</v>
      </c>
      <c r="E773" s="45" t="str">
        <f t="shared" si="38"/>
        <v>工業/707</v>
      </c>
      <c r="F773" s="45" t="s">
        <v>462</v>
      </c>
      <c r="G773" s="45" t="str">
        <f t="shared" si="36"/>
        <v>実教</v>
      </c>
      <c r="H773" s="45">
        <f t="shared" si="37"/>
        <v>7</v>
      </c>
    </row>
    <row r="774" spans="1:8">
      <c r="A774" s="45" t="s">
        <v>440</v>
      </c>
      <c r="B774" s="45">
        <v>7</v>
      </c>
      <c r="C774" s="45" t="s">
        <v>93</v>
      </c>
      <c r="D774" s="45" t="s">
        <v>983</v>
      </c>
      <c r="E774" s="45" t="str">
        <f t="shared" si="38"/>
        <v>工業/007-901</v>
      </c>
      <c r="F774" s="45" t="s">
        <v>1287</v>
      </c>
      <c r="G774" s="45" t="str">
        <f t="shared" si="36"/>
        <v>実教</v>
      </c>
      <c r="H774" s="45">
        <f t="shared" si="37"/>
        <v>7</v>
      </c>
    </row>
    <row r="775" spans="1:8">
      <c r="A775" s="45" t="s">
        <v>440</v>
      </c>
      <c r="B775" s="45">
        <v>7</v>
      </c>
      <c r="C775" s="45" t="s">
        <v>93</v>
      </c>
      <c r="D775" s="45">
        <v>719</v>
      </c>
      <c r="E775" s="45" t="str">
        <f t="shared" si="38"/>
        <v>工業/719</v>
      </c>
      <c r="F775" s="45" t="s">
        <v>474</v>
      </c>
      <c r="G775" s="45" t="str">
        <f t="shared" si="36"/>
        <v>実教</v>
      </c>
      <c r="H775" s="45">
        <f t="shared" si="37"/>
        <v>7</v>
      </c>
    </row>
    <row r="776" spans="1:8">
      <c r="A776" s="45" t="s">
        <v>440</v>
      </c>
      <c r="B776" s="45">
        <v>154</v>
      </c>
      <c r="C776" s="45" t="s">
        <v>485</v>
      </c>
      <c r="D776" s="45">
        <v>723</v>
      </c>
      <c r="E776" s="45" t="str">
        <f t="shared" si="38"/>
        <v>工業/723</v>
      </c>
      <c r="F776" s="45" t="s">
        <v>473</v>
      </c>
      <c r="G776" s="45" t="str">
        <f t="shared" si="36"/>
        <v>オーム</v>
      </c>
      <c r="H776" s="45">
        <f t="shared" si="37"/>
        <v>154</v>
      </c>
    </row>
    <row r="777" spans="1:8">
      <c r="A777" s="45" t="s">
        <v>440</v>
      </c>
      <c r="B777" s="45">
        <v>7</v>
      </c>
      <c r="C777" s="45" t="s">
        <v>93</v>
      </c>
      <c r="D777" s="45">
        <v>754</v>
      </c>
      <c r="E777" s="45" t="str">
        <f t="shared" si="38"/>
        <v>工業/754</v>
      </c>
      <c r="F777" s="45" t="s">
        <v>454</v>
      </c>
      <c r="G777" s="45" t="str">
        <f t="shared" si="36"/>
        <v>実教</v>
      </c>
      <c r="H777" s="45">
        <f t="shared" si="37"/>
        <v>7</v>
      </c>
    </row>
    <row r="778" spans="1:8">
      <c r="A778" s="45" t="s">
        <v>440</v>
      </c>
      <c r="B778" s="45">
        <v>7</v>
      </c>
      <c r="C778" s="45" t="s">
        <v>93</v>
      </c>
      <c r="D778" s="45" t="s">
        <v>988</v>
      </c>
      <c r="E778" s="45" t="str">
        <f t="shared" si="38"/>
        <v>工業/007-902</v>
      </c>
      <c r="F778" s="45" t="s">
        <v>1288</v>
      </c>
      <c r="G778" s="45" t="str">
        <f t="shared" si="36"/>
        <v>実教</v>
      </c>
      <c r="H778" s="45">
        <f t="shared" si="37"/>
        <v>7</v>
      </c>
    </row>
    <row r="779" spans="1:8">
      <c r="A779" s="45" t="s">
        <v>440</v>
      </c>
      <c r="B779" s="45">
        <v>7</v>
      </c>
      <c r="C779" s="45" t="s">
        <v>93</v>
      </c>
      <c r="D779" s="45" t="s">
        <v>999</v>
      </c>
      <c r="E779" s="45" t="str">
        <f t="shared" si="38"/>
        <v>工業/007-903</v>
      </c>
      <c r="F779" s="45" t="s">
        <v>1289</v>
      </c>
      <c r="G779" s="45" t="str">
        <f t="shared" si="36"/>
        <v>実教</v>
      </c>
      <c r="H779" s="45">
        <f t="shared" si="37"/>
        <v>7</v>
      </c>
    </row>
    <row r="780" spans="1:8">
      <c r="A780" s="45" t="s">
        <v>440</v>
      </c>
      <c r="B780" s="45">
        <v>7</v>
      </c>
      <c r="C780" s="45" t="s">
        <v>93</v>
      </c>
      <c r="D780" s="45" t="s">
        <v>1023</v>
      </c>
      <c r="E780" s="45" t="str">
        <f t="shared" si="38"/>
        <v>工業/007-904</v>
      </c>
      <c r="F780" s="45" t="s">
        <v>1290</v>
      </c>
      <c r="G780" s="45" t="str">
        <f t="shared" si="36"/>
        <v>実教</v>
      </c>
      <c r="H780" s="45">
        <f t="shared" si="37"/>
        <v>7</v>
      </c>
    </row>
    <row r="781" spans="1:8">
      <c r="A781" s="45" t="s">
        <v>440</v>
      </c>
      <c r="B781" s="45">
        <v>7</v>
      </c>
      <c r="C781" s="45" t="s">
        <v>93</v>
      </c>
      <c r="D781" s="45" t="s">
        <v>1025</v>
      </c>
      <c r="E781" s="45" t="str">
        <f t="shared" si="38"/>
        <v>工業/007-905</v>
      </c>
      <c r="F781" s="45" t="s">
        <v>1291</v>
      </c>
      <c r="G781" s="45" t="str">
        <f t="shared" si="36"/>
        <v>実教</v>
      </c>
      <c r="H781" s="45">
        <f t="shared" si="37"/>
        <v>7</v>
      </c>
    </row>
    <row r="782" spans="1:8">
      <c r="A782" s="45" t="s">
        <v>440</v>
      </c>
      <c r="B782" s="45">
        <v>7</v>
      </c>
      <c r="C782" s="45" t="s">
        <v>93</v>
      </c>
      <c r="D782" s="45">
        <v>763</v>
      </c>
      <c r="E782" s="45" t="str">
        <f t="shared" si="38"/>
        <v>工業/763</v>
      </c>
      <c r="F782" s="45" t="s">
        <v>635</v>
      </c>
      <c r="G782" s="45" t="str">
        <f t="shared" si="36"/>
        <v>実教</v>
      </c>
      <c r="H782" s="45">
        <f t="shared" si="37"/>
        <v>7</v>
      </c>
    </row>
    <row r="783" spans="1:8">
      <c r="A783" s="45" t="s">
        <v>440</v>
      </c>
      <c r="B783" s="45">
        <v>7</v>
      </c>
      <c r="C783" s="45" t="s">
        <v>93</v>
      </c>
      <c r="D783" s="45">
        <v>736</v>
      </c>
      <c r="E783" s="45" t="str">
        <f t="shared" si="38"/>
        <v>工業/736</v>
      </c>
      <c r="F783" s="45" t="s">
        <v>441</v>
      </c>
      <c r="G783" s="45" t="str">
        <f t="shared" si="36"/>
        <v>実教</v>
      </c>
      <c r="H783" s="45">
        <f t="shared" si="37"/>
        <v>7</v>
      </c>
    </row>
    <row r="784" spans="1:8">
      <c r="A784" s="45" t="s">
        <v>440</v>
      </c>
      <c r="B784" s="45">
        <v>7</v>
      </c>
      <c r="C784" s="45" t="s">
        <v>93</v>
      </c>
      <c r="D784" s="45">
        <v>755</v>
      </c>
      <c r="E784" s="45" t="str">
        <f t="shared" si="38"/>
        <v>工業/755</v>
      </c>
      <c r="F784" s="45" t="s">
        <v>455</v>
      </c>
      <c r="G784" s="45" t="str">
        <f t="shared" si="36"/>
        <v>実教</v>
      </c>
      <c r="H784" s="45">
        <f t="shared" si="37"/>
        <v>7</v>
      </c>
    </row>
    <row r="785" spans="1:8" s="60" customFormat="1">
      <c r="A785" s="45" t="s">
        <v>440</v>
      </c>
      <c r="B785" s="45">
        <v>7</v>
      </c>
      <c r="C785" s="45" t="s">
        <v>93</v>
      </c>
      <c r="D785" s="45">
        <v>712</v>
      </c>
      <c r="E785" s="45" t="str">
        <f t="shared" si="38"/>
        <v>工業/712</v>
      </c>
      <c r="F785" s="45" t="s">
        <v>467</v>
      </c>
      <c r="G785" s="45" t="str">
        <f t="shared" si="36"/>
        <v>実教</v>
      </c>
      <c r="H785" s="45">
        <f t="shared" si="37"/>
        <v>7</v>
      </c>
    </row>
    <row r="786" spans="1:8" s="60" customFormat="1">
      <c r="A786" s="45" t="s">
        <v>440</v>
      </c>
      <c r="B786" s="45">
        <v>7</v>
      </c>
      <c r="C786" s="45" t="s">
        <v>93</v>
      </c>
      <c r="D786" s="45">
        <v>713</v>
      </c>
      <c r="E786" s="45" t="str">
        <f t="shared" si="38"/>
        <v>工業/713</v>
      </c>
      <c r="F786" s="45" t="s">
        <v>468</v>
      </c>
      <c r="G786" s="45" t="str">
        <f t="shared" si="36"/>
        <v>実教</v>
      </c>
      <c r="H786" s="45">
        <f t="shared" si="37"/>
        <v>7</v>
      </c>
    </row>
    <row r="787" spans="1:8" s="60" customFormat="1">
      <c r="A787" s="45" t="s">
        <v>440</v>
      </c>
      <c r="B787" s="45">
        <v>7</v>
      </c>
      <c r="C787" s="45" t="s">
        <v>93</v>
      </c>
      <c r="D787" s="45">
        <v>737</v>
      </c>
      <c r="E787" s="45" t="str">
        <f t="shared" si="38"/>
        <v>工業/737</v>
      </c>
      <c r="F787" s="45" t="s">
        <v>442</v>
      </c>
      <c r="G787" s="45" t="str">
        <f t="shared" si="36"/>
        <v>実教</v>
      </c>
      <c r="H787" s="45">
        <f t="shared" si="37"/>
        <v>7</v>
      </c>
    </row>
    <row r="788" spans="1:8" s="60" customFormat="1">
      <c r="A788" s="45" t="s">
        <v>440</v>
      </c>
      <c r="B788" s="45">
        <v>7</v>
      </c>
      <c r="C788" s="45" t="s">
        <v>93</v>
      </c>
      <c r="D788" s="45" t="s">
        <v>1026</v>
      </c>
      <c r="E788" s="45" t="str">
        <f t="shared" si="38"/>
        <v>工業/007-906</v>
      </c>
      <c r="F788" s="45" t="s">
        <v>1292</v>
      </c>
      <c r="G788" s="45" t="str">
        <f t="shared" si="36"/>
        <v>実教</v>
      </c>
      <c r="H788" s="45">
        <f t="shared" si="37"/>
        <v>7</v>
      </c>
    </row>
    <row r="789" spans="1:8" s="60" customFormat="1">
      <c r="A789" s="45" t="s">
        <v>440</v>
      </c>
      <c r="B789" s="45">
        <v>7</v>
      </c>
      <c r="C789" s="45" t="s">
        <v>93</v>
      </c>
      <c r="D789" s="45" t="s">
        <v>1027</v>
      </c>
      <c r="E789" s="45" t="str">
        <f t="shared" si="38"/>
        <v>工業/007-907</v>
      </c>
      <c r="F789" s="45" t="s">
        <v>1293</v>
      </c>
      <c r="G789" s="45" t="str">
        <f t="shared" si="36"/>
        <v>実教</v>
      </c>
      <c r="H789" s="45">
        <f t="shared" si="37"/>
        <v>7</v>
      </c>
    </row>
    <row r="790" spans="1:8" s="60" customFormat="1">
      <c r="A790" s="45" t="s">
        <v>440</v>
      </c>
      <c r="B790" s="45">
        <v>7</v>
      </c>
      <c r="C790" s="45" t="s">
        <v>93</v>
      </c>
      <c r="D790" s="45" t="s">
        <v>1028</v>
      </c>
      <c r="E790" s="45" t="str">
        <f t="shared" si="38"/>
        <v>工業/007-908</v>
      </c>
      <c r="F790" s="45" t="s">
        <v>1294</v>
      </c>
      <c r="G790" s="45" t="str">
        <f t="shared" si="36"/>
        <v>実教</v>
      </c>
      <c r="H790" s="45">
        <f t="shared" si="37"/>
        <v>7</v>
      </c>
    </row>
    <row r="791" spans="1:8" s="60" customFormat="1">
      <c r="A791" s="45" t="s">
        <v>440</v>
      </c>
      <c r="B791" s="45">
        <v>154</v>
      </c>
      <c r="C791" s="45" t="s">
        <v>485</v>
      </c>
      <c r="D791" s="45">
        <v>724</v>
      </c>
      <c r="E791" s="45" t="str">
        <f t="shared" si="38"/>
        <v>工業/724</v>
      </c>
      <c r="F791" s="45" t="s">
        <v>475</v>
      </c>
      <c r="G791" s="45" t="str">
        <f t="shared" si="36"/>
        <v>オーム</v>
      </c>
      <c r="H791" s="45">
        <f t="shared" si="37"/>
        <v>154</v>
      </c>
    </row>
    <row r="792" spans="1:8" s="60" customFormat="1">
      <c r="A792" s="45" t="s">
        <v>440</v>
      </c>
      <c r="B792" s="45">
        <v>154</v>
      </c>
      <c r="C792" s="45" t="s">
        <v>485</v>
      </c>
      <c r="D792" s="45">
        <v>725</v>
      </c>
      <c r="E792" s="45" t="str">
        <f t="shared" si="38"/>
        <v>工業/725</v>
      </c>
      <c r="F792" s="45" t="s">
        <v>476</v>
      </c>
      <c r="G792" s="45" t="str">
        <f t="shared" si="36"/>
        <v>オーム</v>
      </c>
      <c r="H792" s="45">
        <f t="shared" si="37"/>
        <v>154</v>
      </c>
    </row>
    <row r="793" spans="1:8" s="60" customFormat="1">
      <c r="A793" s="45" t="s">
        <v>440</v>
      </c>
      <c r="B793" s="45">
        <v>174</v>
      </c>
      <c r="C793" s="45" t="s">
        <v>486</v>
      </c>
      <c r="D793" s="45">
        <v>726</v>
      </c>
      <c r="E793" s="45" t="str">
        <f t="shared" si="38"/>
        <v>工業/726</v>
      </c>
      <c r="F793" s="45" t="s">
        <v>487</v>
      </c>
      <c r="G793" s="45" t="str">
        <f t="shared" si="36"/>
        <v>コロナ</v>
      </c>
      <c r="H793" s="45">
        <f t="shared" si="37"/>
        <v>174</v>
      </c>
    </row>
    <row r="794" spans="1:8" s="60" customFormat="1">
      <c r="A794" s="45" t="s">
        <v>440</v>
      </c>
      <c r="B794" s="45">
        <v>174</v>
      </c>
      <c r="C794" s="45" t="s">
        <v>486</v>
      </c>
      <c r="D794" s="45">
        <v>727</v>
      </c>
      <c r="E794" s="45" t="str">
        <f t="shared" si="38"/>
        <v>工業/727</v>
      </c>
      <c r="F794" s="45" t="s">
        <v>488</v>
      </c>
      <c r="G794" s="45" t="str">
        <f t="shared" si="36"/>
        <v>コロナ</v>
      </c>
      <c r="H794" s="45">
        <f t="shared" si="37"/>
        <v>174</v>
      </c>
    </row>
    <row r="795" spans="1:8" s="60" customFormat="1">
      <c r="A795" s="45" t="s">
        <v>440</v>
      </c>
      <c r="B795" s="45">
        <v>174</v>
      </c>
      <c r="C795" s="45" t="s">
        <v>486</v>
      </c>
      <c r="D795" s="45">
        <v>728</v>
      </c>
      <c r="E795" s="45" t="str">
        <f t="shared" si="38"/>
        <v>工業/728</v>
      </c>
      <c r="F795" s="45" t="s">
        <v>489</v>
      </c>
      <c r="G795" s="45" t="str">
        <f t="shared" si="36"/>
        <v>コロナ</v>
      </c>
      <c r="H795" s="45">
        <f t="shared" si="37"/>
        <v>174</v>
      </c>
    </row>
    <row r="796" spans="1:8" s="60" customFormat="1">
      <c r="A796" s="45" t="s">
        <v>440</v>
      </c>
      <c r="B796" s="45">
        <v>7</v>
      </c>
      <c r="C796" s="45" t="s">
        <v>93</v>
      </c>
      <c r="D796" s="45">
        <v>738</v>
      </c>
      <c r="E796" s="45" t="str">
        <f t="shared" si="38"/>
        <v>工業/738</v>
      </c>
      <c r="F796" s="45" t="s">
        <v>443</v>
      </c>
      <c r="G796" s="45" t="str">
        <f t="shared" si="36"/>
        <v>実教</v>
      </c>
      <c r="H796" s="45">
        <f t="shared" si="37"/>
        <v>7</v>
      </c>
    </row>
    <row r="797" spans="1:8" s="60" customFormat="1">
      <c r="A797" s="45" t="s">
        <v>440</v>
      </c>
      <c r="B797" s="45">
        <v>154</v>
      </c>
      <c r="C797" s="45" t="s">
        <v>485</v>
      </c>
      <c r="D797" s="45">
        <v>739</v>
      </c>
      <c r="E797" s="45" t="str">
        <f t="shared" si="38"/>
        <v>工業/739</v>
      </c>
      <c r="F797" s="45" t="s">
        <v>443</v>
      </c>
      <c r="G797" s="45" t="str">
        <f t="shared" si="36"/>
        <v>オーム</v>
      </c>
      <c r="H797" s="45">
        <f t="shared" si="37"/>
        <v>154</v>
      </c>
    </row>
    <row r="798" spans="1:8" s="60" customFormat="1">
      <c r="A798" s="45" t="s">
        <v>440</v>
      </c>
      <c r="B798" s="45">
        <v>7</v>
      </c>
      <c r="C798" s="45" t="s">
        <v>93</v>
      </c>
      <c r="D798" s="45">
        <v>740</v>
      </c>
      <c r="E798" s="45" t="str">
        <f t="shared" si="38"/>
        <v>工業/740</v>
      </c>
      <c r="F798" s="45" t="s">
        <v>953</v>
      </c>
      <c r="G798" s="45" t="str">
        <f t="shared" si="36"/>
        <v>実教</v>
      </c>
      <c r="H798" s="45">
        <f t="shared" si="37"/>
        <v>7</v>
      </c>
    </row>
    <row r="799" spans="1:8" s="60" customFormat="1">
      <c r="A799" s="45" t="s">
        <v>440</v>
      </c>
      <c r="B799" s="45">
        <v>7</v>
      </c>
      <c r="C799" s="45" t="s">
        <v>93</v>
      </c>
      <c r="D799" s="45">
        <v>741</v>
      </c>
      <c r="E799" s="45" t="str">
        <f t="shared" si="38"/>
        <v>工業/741</v>
      </c>
      <c r="F799" s="45" t="s">
        <v>954</v>
      </c>
      <c r="G799" s="45" t="str">
        <f t="shared" si="36"/>
        <v>実教</v>
      </c>
      <c r="H799" s="45">
        <f t="shared" si="37"/>
        <v>7</v>
      </c>
    </row>
    <row r="800" spans="1:8" s="60" customFormat="1">
      <c r="A800" s="45" t="s">
        <v>440</v>
      </c>
      <c r="B800" s="45">
        <v>154</v>
      </c>
      <c r="C800" s="45" t="s">
        <v>485</v>
      </c>
      <c r="D800" s="45">
        <v>742</v>
      </c>
      <c r="E800" s="45" t="str">
        <f t="shared" si="38"/>
        <v>工業/742</v>
      </c>
      <c r="F800" s="45" t="s">
        <v>444</v>
      </c>
      <c r="G800" s="45" t="str">
        <f t="shared" si="36"/>
        <v>オーム</v>
      </c>
      <c r="H800" s="45">
        <f t="shared" si="37"/>
        <v>154</v>
      </c>
    </row>
    <row r="801" spans="1:8" s="60" customFormat="1">
      <c r="A801" s="45" t="s">
        <v>440</v>
      </c>
      <c r="B801" s="45">
        <v>154</v>
      </c>
      <c r="C801" s="45" t="s">
        <v>485</v>
      </c>
      <c r="D801" s="45">
        <v>743</v>
      </c>
      <c r="E801" s="45" t="str">
        <f t="shared" si="38"/>
        <v>工業/743</v>
      </c>
      <c r="F801" s="45" t="s">
        <v>445</v>
      </c>
      <c r="G801" s="45" t="str">
        <f t="shared" si="36"/>
        <v>オーム</v>
      </c>
      <c r="H801" s="45">
        <f t="shared" si="37"/>
        <v>154</v>
      </c>
    </row>
    <row r="802" spans="1:8" s="60" customFormat="1">
      <c r="A802" s="45" t="s">
        <v>440</v>
      </c>
      <c r="B802" s="45">
        <v>7</v>
      </c>
      <c r="C802" s="45" t="s">
        <v>93</v>
      </c>
      <c r="D802" s="45">
        <v>744</v>
      </c>
      <c r="E802" s="45" t="str">
        <f t="shared" si="38"/>
        <v>工業/744</v>
      </c>
      <c r="F802" s="45" t="s">
        <v>446</v>
      </c>
      <c r="G802" s="45" t="str">
        <f t="shared" si="36"/>
        <v>実教</v>
      </c>
      <c r="H802" s="45">
        <f t="shared" si="37"/>
        <v>7</v>
      </c>
    </row>
    <row r="803" spans="1:8" s="60" customFormat="1">
      <c r="A803" s="45" t="s">
        <v>440</v>
      </c>
      <c r="B803" s="45">
        <v>7</v>
      </c>
      <c r="C803" s="45" t="s">
        <v>93</v>
      </c>
      <c r="D803" s="45">
        <v>745</v>
      </c>
      <c r="E803" s="45" t="str">
        <f t="shared" si="38"/>
        <v>工業/745</v>
      </c>
      <c r="F803" s="45" t="s">
        <v>447</v>
      </c>
      <c r="G803" s="45" t="str">
        <f t="shared" si="36"/>
        <v>実教</v>
      </c>
      <c r="H803" s="45">
        <f t="shared" si="37"/>
        <v>7</v>
      </c>
    </row>
    <row r="804" spans="1:8" s="60" customFormat="1">
      <c r="A804" s="45" t="s">
        <v>440</v>
      </c>
      <c r="B804" s="45">
        <v>7</v>
      </c>
      <c r="C804" s="45" t="s">
        <v>93</v>
      </c>
      <c r="D804" s="45">
        <v>764</v>
      </c>
      <c r="E804" s="45" t="str">
        <f t="shared" si="38"/>
        <v>工業/764</v>
      </c>
      <c r="F804" s="45" t="s">
        <v>636</v>
      </c>
      <c r="G804" s="45" t="str">
        <f t="shared" si="36"/>
        <v>実教</v>
      </c>
      <c r="H804" s="45">
        <f t="shared" si="37"/>
        <v>7</v>
      </c>
    </row>
    <row r="805" spans="1:8" s="60" customFormat="1">
      <c r="A805" s="45" t="s">
        <v>440</v>
      </c>
      <c r="B805" s="45">
        <v>7</v>
      </c>
      <c r="C805" s="45" t="s">
        <v>93</v>
      </c>
      <c r="D805" s="45">
        <v>765</v>
      </c>
      <c r="E805" s="45" t="str">
        <f t="shared" si="38"/>
        <v>工業/765</v>
      </c>
      <c r="F805" s="45" t="s">
        <v>628</v>
      </c>
      <c r="G805" s="45" t="str">
        <f t="shared" si="36"/>
        <v>実教</v>
      </c>
      <c r="H805" s="45">
        <f t="shared" si="37"/>
        <v>7</v>
      </c>
    </row>
    <row r="806" spans="1:8" s="60" customFormat="1">
      <c r="A806" s="45" t="s">
        <v>440</v>
      </c>
      <c r="B806" s="45">
        <v>7</v>
      </c>
      <c r="C806" s="45" t="s">
        <v>93</v>
      </c>
      <c r="D806" s="45">
        <v>746</v>
      </c>
      <c r="E806" s="45" t="str">
        <f t="shared" si="38"/>
        <v>工業/746</v>
      </c>
      <c r="F806" s="45" t="s">
        <v>448</v>
      </c>
      <c r="G806" s="45" t="str">
        <f t="shared" si="36"/>
        <v>実教</v>
      </c>
      <c r="H806" s="45">
        <f t="shared" si="37"/>
        <v>7</v>
      </c>
    </row>
    <row r="807" spans="1:8" s="60" customFormat="1">
      <c r="A807" s="45" t="s">
        <v>440</v>
      </c>
      <c r="B807" s="45">
        <v>7</v>
      </c>
      <c r="C807" s="45" t="s">
        <v>93</v>
      </c>
      <c r="D807" s="45">
        <v>747</v>
      </c>
      <c r="E807" s="45" t="str">
        <f t="shared" si="38"/>
        <v>工業/747</v>
      </c>
      <c r="F807" s="45" t="s">
        <v>449</v>
      </c>
      <c r="G807" s="45" t="str">
        <f t="shared" si="36"/>
        <v>実教</v>
      </c>
      <c r="H807" s="45">
        <f t="shared" si="37"/>
        <v>7</v>
      </c>
    </row>
    <row r="808" spans="1:8" s="60" customFormat="1">
      <c r="A808" s="45" t="s">
        <v>440</v>
      </c>
      <c r="B808" s="45">
        <v>7</v>
      </c>
      <c r="C808" s="45" t="s">
        <v>93</v>
      </c>
      <c r="D808" s="45">
        <v>766</v>
      </c>
      <c r="E808" s="45" t="str">
        <f t="shared" si="38"/>
        <v>工業/766</v>
      </c>
      <c r="F808" s="47" t="s">
        <v>637</v>
      </c>
      <c r="G808" s="45" t="str">
        <f t="shared" si="36"/>
        <v>実教</v>
      </c>
      <c r="H808" s="45">
        <f t="shared" si="37"/>
        <v>7</v>
      </c>
    </row>
    <row r="809" spans="1:8">
      <c r="A809" s="45" t="s">
        <v>440</v>
      </c>
      <c r="B809" s="45">
        <v>7</v>
      </c>
      <c r="C809" s="45" t="s">
        <v>93</v>
      </c>
      <c r="D809" s="45">
        <v>767</v>
      </c>
      <c r="E809" s="45" t="str">
        <f t="shared" si="38"/>
        <v>工業/767</v>
      </c>
      <c r="F809" s="45" t="s">
        <v>629</v>
      </c>
      <c r="G809" s="45" t="str">
        <f t="shared" si="36"/>
        <v>実教</v>
      </c>
      <c r="H809" s="45">
        <f t="shared" si="37"/>
        <v>7</v>
      </c>
    </row>
    <row r="810" spans="1:8">
      <c r="A810" s="45" t="s">
        <v>440</v>
      </c>
      <c r="B810" s="45">
        <v>7</v>
      </c>
      <c r="C810" s="45" t="s">
        <v>93</v>
      </c>
      <c r="D810" s="45">
        <v>714</v>
      </c>
      <c r="E810" s="45" t="str">
        <f t="shared" si="38"/>
        <v>工業/714</v>
      </c>
      <c r="F810" s="45" t="s">
        <v>469</v>
      </c>
      <c r="G810" s="45" t="str">
        <f t="shared" si="36"/>
        <v>実教</v>
      </c>
      <c r="H810" s="45">
        <f t="shared" si="37"/>
        <v>7</v>
      </c>
    </row>
    <row r="811" spans="1:8">
      <c r="A811" s="45" t="s">
        <v>440</v>
      </c>
      <c r="B811" s="45">
        <v>7</v>
      </c>
      <c r="C811" s="45" t="s">
        <v>93</v>
      </c>
      <c r="D811" s="45">
        <v>749</v>
      </c>
      <c r="E811" s="45" t="str">
        <f t="shared" si="38"/>
        <v>工業/749</v>
      </c>
      <c r="F811" s="45" t="s">
        <v>451</v>
      </c>
      <c r="G811" s="45" t="str">
        <f t="shared" si="36"/>
        <v>実教</v>
      </c>
      <c r="H811" s="45">
        <f t="shared" si="37"/>
        <v>7</v>
      </c>
    </row>
    <row r="812" spans="1:8">
      <c r="A812" s="45" t="s">
        <v>440</v>
      </c>
      <c r="B812" s="45">
        <v>7</v>
      </c>
      <c r="C812" s="45" t="s">
        <v>93</v>
      </c>
      <c r="D812" s="45">
        <v>748</v>
      </c>
      <c r="E812" s="45" t="str">
        <f t="shared" si="38"/>
        <v>工業/748</v>
      </c>
      <c r="F812" s="45" t="s">
        <v>450</v>
      </c>
      <c r="G812" s="45" t="str">
        <f t="shared" si="36"/>
        <v>実教</v>
      </c>
      <c r="H812" s="45">
        <f t="shared" si="37"/>
        <v>7</v>
      </c>
    </row>
    <row r="813" spans="1:8">
      <c r="A813" s="45" t="s">
        <v>440</v>
      </c>
      <c r="B813" s="45">
        <v>7</v>
      </c>
      <c r="C813" s="45" t="s">
        <v>93</v>
      </c>
      <c r="D813" s="45">
        <v>768</v>
      </c>
      <c r="E813" s="45" t="str">
        <f t="shared" si="38"/>
        <v>工業/768</v>
      </c>
      <c r="F813" s="45" t="s">
        <v>630</v>
      </c>
      <c r="G813" s="45" t="str">
        <f t="shared" si="36"/>
        <v>実教</v>
      </c>
      <c r="H813" s="45">
        <f t="shared" si="37"/>
        <v>7</v>
      </c>
    </row>
    <row r="814" spans="1:8">
      <c r="A814" s="45" t="s">
        <v>440</v>
      </c>
      <c r="B814" s="45">
        <v>7</v>
      </c>
      <c r="C814" s="45" t="s">
        <v>93</v>
      </c>
      <c r="D814" s="45">
        <v>769</v>
      </c>
      <c r="E814" s="45" t="str">
        <f t="shared" si="38"/>
        <v>工業/769</v>
      </c>
      <c r="F814" s="45" t="s">
        <v>631</v>
      </c>
      <c r="G814" s="45" t="str">
        <f t="shared" si="36"/>
        <v>実教</v>
      </c>
      <c r="H814" s="45">
        <f t="shared" si="37"/>
        <v>7</v>
      </c>
    </row>
    <row r="815" spans="1:8">
      <c r="A815" s="45" t="s">
        <v>440</v>
      </c>
      <c r="B815" s="45">
        <v>7</v>
      </c>
      <c r="C815" s="45" t="s">
        <v>93</v>
      </c>
      <c r="D815" s="45">
        <v>715</v>
      </c>
      <c r="E815" s="45" t="str">
        <f t="shared" si="38"/>
        <v>工業/715</v>
      </c>
      <c r="F815" s="45" t="s">
        <v>470</v>
      </c>
      <c r="G815" s="45" t="str">
        <f t="shared" si="36"/>
        <v>実教</v>
      </c>
      <c r="H815" s="45">
        <f t="shared" si="37"/>
        <v>7</v>
      </c>
    </row>
    <row r="816" spans="1:8">
      <c r="A816" s="45" t="s">
        <v>440</v>
      </c>
      <c r="B816" s="45">
        <v>7</v>
      </c>
      <c r="C816" s="45" t="s">
        <v>93</v>
      </c>
      <c r="D816" s="45">
        <v>756</v>
      </c>
      <c r="E816" s="45" t="str">
        <f t="shared" si="38"/>
        <v>工業/756</v>
      </c>
      <c r="F816" s="45" t="s">
        <v>955</v>
      </c>
      <c r="G816" s="45" t="str">
        <f t="shared" si="36"/>
        <v>実教</v>
      </c>
      <c r="H816" s="45">
        <f t="shared" si="37"/>
        <v>7</v>
      </c>
    </row>
    <row r="817" spans="1:8">
      <c r="A817" s="45" t="s">
        <v>440</v>
      </c>
      <c r="B817" s="45">
        <v>7</v>
      </c>
      <c r="C817" s="45" t="s">
        <v>93</v>
      </c>
      <c r="D817" s="45">
        <v>751</v>
      </c>
      <c r="E817" s="45" t="str">
        <f t="shared" si="38"/>
        <v>工業/751</v>
      </c>
      <c r="F817" s="45" t="s">
        <v>956</v>
      </c>
      <c r="G817" s="45" t="str">
        <f t="shared" si="36"/>
        <v>実教</v>
      </c>
      <c r="H817" s="45">
        <f t="shared" si="37"/>
        <v>7</v>
      </c>
    </row>
    <row r="818" spans="1:8">
      <c r="A818" s="45" t="s">
        <v>440</v>
      </c>
      <c r="B818" s="45">
        <v>7</v>
      </c>
      <c r="C818" s="45" t="s">
        <v>93</v>
      </c>
      <c r="D818" s="45">
        <v>752</v>
      </c>
      <c r="E818" s="45" t="str">
        <f t="shared" si="38"/>
        <v>工業/752</v>
      </c>
      <c r="F818" s="45" t="s">
        <v>957</v>
      </c>
      <c r="G818" s="45" t="str">
        <f t="shared" si="36"/>
        <v>実教</v>
      </c>
      <c r="H818" s="45">
        <f t="shared" si="37"/>
        <v>7</v>
      </c>
    </row>
    <row r="819" spans="1:8">
      <c r="A819" s="45" t="s">
        <v>440</v>
      </c>
      <c r="B819" s="45">
        <v>7</v>
      </c>
      <c r="C819" s="45" t="s">
        <v>93</v>
      </c>
      <c r="D819" s="45">
        <v>750</v>
      </c>
      <c r="E819" s="45" t="str">
        <f t="shared" si="38"/>
        <v>工業/750</v>
      </c>
      <c r="F819" s="45" t="s">
        <v>452</v>
      </c>
      <c r="G819" s="45" t="str">
        <f t="shared" si="36"/>
        <v>実教</v>
      </c>
      <c r="H819" s="45">
        <f t="shared" si="37"/>
        <v>7</v>
      </c>
    </row>
    <row r="820" spans="1:8">
      <c r="A820" s="45" t="s">
        <v>440</v>
      </c>
      <c r="B820" s="45">
        <v>7</v>
      </c>
      <c r="C820" s="45" t="s">
        <v>93</v>
      </c>
      <c r="D820" s="45">
        <v>770</v>
      </c>
      <c r="E820" s="45" t="str">
        <f t="shared" si="38"/>
        <v>工業/770</v>
      </c>
      <c r="F820" s="45" t="s">
        <v>632</v>
      </c>
      <c r="G820" s="45" t="str">
        <f t="shared" si="36"/>
        <v>実教</v>
      </c>
      <c r="H820" s="45">
        <f t="shared" si="37"/>
        <v>7</v>
      </c>
    </row>
    <row r="821" spans="1:8">
      <c r="A821" s="45" t="s">
        <v>440</v>
      </c>
      <c r="B821" s="45">
        <v>7</v>
      </c>
      <c r="C821" s="45" t="s">
        <v>93</v>
      </c>
      <c r="D821" s="45">
        <v>716</v>
      </c>
      <c r="E821" s="45" t="str">
        <f t="shared" si="38"/>
        <v>工業/716</v>
      </c>
      <c r="F821" s="45" t="s">
        <v>471</v>
      </c>
      <c r="G821" s="45" t="str">
        <f t="shared" si="36"/>
        <v>実教</v>
      </c>
      <c r="H821" s="45">
        <f t="shared" si="37"/>
        <v>7</v>
      </c>
    </row>
    <row r="822" spans="1:8">
      <c r="A822" s="45" t="s">
        <v>440</v>
      </c>
      <c r="B822" s="45">
        <v>7</v>
      </c>
      <c r="C822" s="45" t="s">
        <v>93</v>
      </c>
      <c r="D822" s="45">
        <v>717</v>
      </c>
      <c r="E822" s="45" t="str">
        <f t="shared" si="38"/>
        <v>工業/717</v>
      </c>
      <c r="F822" s="45" t="s">
        <v>472</v>
      </c>
      <c r="G822" s="45" t="str">
        <f t="shared" si="36"/>
        <v>実教</v>
      </c>
      <c r="H822" s="45">
        <f t="shared" si="37"/>
        <v>7</v>
      </c>
    </row>
    <row r="823" spans="1:8">
      <c r="A823" s="45" t="s">
        <v>440</v>
      </c>
      <c r="B823" s="45">
        <v>7</v>
      </c>
      <c r="C823" s="45" t="s">
        <v>93</v>
      </c>
      <c r="D823" s="45">
        <v>753</v>
      </c>
      <c r="E823" s="45" t="str">
        <f t="shared" si="38"/>
        <v>工業/753</v>
      </c>
      <c r="F823" s="45" t="s">
        <v>453</v>
      </c>
      <c r="G823" s="45" t="str">
        <f t="shared" si="36"/>
        <v>実教</v>
      </c>
      <c r="H823" s="45">
        <f t="shared" si="37"/>
        <v>7</v>
      </c>
    </row>
    <row r="824" spans="1:8">
      <c r="A824" s="45" t="s">
        <v>440</v>
      </c>
      <c r="B824" s="45">
        <v>7</v>
      </c>
      <c r="C824" s="45" t="s">
        <v>93</v>
      </c>
      <c r="D824" s="45">
        <v>771</v>
      </c>
      <c r="E824" s="45" t="str">
        <f t="shared" si="38"/>
        <v>工業/771</v>
      </c>
      <c r="F824" s="45" t="s">
        <v>633</v>
      </c>
      <c r="G824" s="45" t="str">
        <f t="shared" si="36"/>
        <v>実教</v>
      </c>
      <c r="H824" s="45">
        <f t="shared" si="37"/>
        <v>7</v>
      </c>
    </row>
    <row r="825" spans="1:8">
      <c r="A825" s="45" t="s">
        <v>440</v>
      </c>
      <c r="B825" s="45">
        <v>7</v>
      </c>
      <c r="C825" s="45" t="s">
        <v>93</v>
      </c>
      <c r="D825" s="45">
        <v>729</v>
      </c>
      <c r="E825" s="45" t="str">
        <f t="shared" si="38"/>
        <v>工業/729</v>
      </c>
      <c r="F825" s="45" t="s">
        <v>478</v>
      </c>
      <c r="G825" s="45" t="str">
        <f t="shared" si="36"/>
        <v>実教</v>
      </c>
      <c r="H825" s="45">
        <f t="shared" si="37"/>
        <v>7</v>
      </c>
    </row>
    <row r="826" spans="1:8">
      <c r="A826" s="45" t="s">
        <v>440</v>
      </c>
      <c r="B826" s="45">
        <v>7</v>
      </c>
      <c r="C826" s="45" t="s">
        <v>93</v>
      </c>
      <c r="D826" s="45">
        <v>730</v>
      </c>
      <c r="E826" s="45" t="str">
        <f t="shared" si="38"/>
        <v>工業/730</v>
      </c>
      <c r="F826" s="45" t="s">
        <v>479</v>
      </c>
      <c r="G826" s="45" t="str">
        <f t="shared" si="36"/>
        <v>実教</v>
      </c>
      <c r="H826" s="45">
        <f t="shared" si="37"/>
        <v>7</v>
      </c>
    </row>
    <row r="827" spans="1:8">
      <c r="A827" s="45" t="s">
        <v>440</v>
      </c>
      <c r="B827" s="45">
        <v>7</v>
      </c>
      <c r="C827" s="45" t="s">
        <v>93</v>
      </c>
      <c r="D827" s="45">
        <v>731</v>
      </c>
      <c r="E827" s="45" t="str">
        <f t="shared" si="38"/>
        <v>工業/731</v>
      </c>
      <c r="F827" s="45" t="s">
        <v>480</v>
      </c>
      <c r="G827" s="45" t="str">
        <f t="shared" si="36"/>
        <v>実教</v>
      </c>
      <c r="H827" s="45">
        <f t="shared" si="37"/>
        <v>7</v>
      </c>
    </row>
    <row r="828" spans="1:8">
      <c r="A828" s="45" t="s">
        <v>440</v>
      </c>
      <c r="B828" s="45">
        <v>7</v>
      </c>
      <c r="C828" s="45" t="s">
        <v>93</v>
      </c>
      <c r="D828" s="45">
        <v>732</v>
      </c>
      <c r="E828" s="45" t="str">
        <f t="shared" si="38"/>
        <v>工業/732</v>
      </c>
      <c r="F828" s="45" t="s">
        <v>481</v>
      </c>
      <c r="G828" s="45" t="str">
        <f t="shared" si="36"/>
        <v>実教</v>
      </c>
      <c r="H828" s="45">
        <f t="shared" si="37"/>
        <v>7</v>
      </c>
    </row>
    <row r="829" spans="1:8">
      <c r="A829" s="45" t="s">
        <v>440</v>
      </c>
      <c r="B829" s="45">
        <v>999</v>
      </c>
      <c r="C829" s="45" t="s">
        <v>859</v>
      </c>
      <c r="D829" s="45">
        <v>772</v>
      </c>
      <c r="E829" s="45" t="str">
        <f t="shared" si="38"/>
        <v>工業/772</v>
      </c>
      <c r="F829" s="45" t="s">
        <v>639</v>
      </c>
      <c r="G829" s="45" t="str">
        <f t="shared" si="36"/>
        <v>文科省</v>
      </c>
      <c r="H829" s="45">
        <f t="shared" si="37"/>
        <v>999</v>
      </c>
    </row>
    <row r="830" spans="1:8">
      <c r="A830" s="45" t="s">
        <v>440</v>
      </c>
      <c r="B830" s="45">
        <v>201</v>
      </c>
      <c r="C830" s="45" t="s">
        <v>490</v>
      </c>
      <c r="D830" s="45">
        <v>757</v>
      </c>
      <c r="E830" s="45" t="str">
        <f t="shared" si="38"/>
        <v>工業/757</v>
      </c>
      <c r="F830" s="45" t="s">
        <v>491</v>
      </c>
      <c r="G830" s="45" t="str">
        <f t="shared" si="36"/>
        <v>海文堂</v>
      </c>
      <c r="H830" s="45">
        <f t="shared" si="37"/>
        <v>201</v>
      </c>
    </row>
    <row r="831" spans="1:8">
      <c r="A831" s="45" t="s">
        <v>440</v>
      </c>
      <c r="B831" s="45">
        <v>201</v>
      </c>
      <c r="C831" s="45" t="s">
        <v>490</v>
      </c>
      <c r="D831" s="45">
        <v>773</v>
      </c>
      <c r="E831" s="45" t="str">
        <f t="shared" si="38"/>
        <v>工業/773</v>
      </c>
      <c r="F831" s="45" t="s">
        <v>634</v>
      </c>
      <c r="G831" s="45" t="str">
        <f t="shared" si="36"/>
        <v>海文堂</v>
      </c>
      <c r="H831" s="45">
        <f t="shared" si="37"/>
        <v>201</v>
      </c>
    </row>
    <row r="832" spans="1:8" s="60" customFormat="1">
      <c r="A832" s="45" t="s">
        <v>440</v>
      </c>
      <c r="B832" s="45">
        <v>7</v>
      </c>
      <c r="C832" s="45" t="s">
        <v>93</v>
      </c>
      <c r="D832" s="45">
        <v>733</v>
      </c>
      <c r="E832" s="45" t="str">
        <f t="shared" si="38"/>
        <v>工業/733</v>
      </c>
      <c r="F832" s="45" t="s">
        <v>482</v>
      </c>
      <c r="G832" s="45" t="str">
        <f t="shared" si="36"/>
        <v>実教</v>
      </c>
      <c r="H832" s="45">
        <f t="shared" si="37"/>
        <v>7</v>
      </c>
    </row>
    <row r="833" spans="1:8" s="60" customFormat="1">
      <c r="A833" s="45" t="s">
        <v>440</v>
      </c>
      <c r="B833" s="45">
        <v>7</v>
      </c>
      <c r="C833" s="45" t="s">
        <v>93</v>
      </c>
      <c r="D833" s="45">
        <v>758</v>
      </c>
      <c r="E833" s="45" t="str">
        <f t="shared" si="38"/>
        <v>工業/758</v>
      </c>
      <c r="F833" s="45" t="s">
        <v>492</v>
      </c>
      <c r="G833" s="45" t="str">
        <f t="shared" ref="G833:G896" si="39">C833</f>
        <v>実教</v>
      </c>
      <c r="H833" s="45">
        <f t="shared" ref="H833:H896" si="40">B833</f>
        <v>7</v>
      </c>
    </row>
    <row r="834" spans="1:8" s="60" customFormat="1">
      <c r="A834" s="45" t="s">
        <v>440</v>
      </c>
      <c r="B834" s="45">
        <v>7</v>
      </c>
      <c r="C834" s="45" t="s">
        <v>93</v>
      </c>
      <c r="D834" s="45">
        <v>759</v>
      </c>
      <c r="E834" s="45" t="str">
        <f t="shared" ref="E834:E897" si="41">A834&amp;"/"&amp;D834</f>
        <v>工業/759</v>
      </c>
      <c r="F834" s="45" t="s">
        <v>493</v>
      </c>
      <c r="G834" s="45" t="str">
        <f t="shared" si="39"/>
        <v>実教</v>
      </c>
      <c r="H834" s="45">
        <f t="shared" si="40"/>
        <v>7</v>
      </c>
    </row>
    <row r="835" spans="1:8" s="60" customFormat="1">
      <c r="A835" s="45" t="s">
        <v>440</v>
      </c>
      <c r="B835" s="45">
        <v>7</v>
      </c>
      <c r="C835" s="45" t="s">
        <v>93</v>
      </c>
      <c r="D835" s="45">
        <v>760</v>
      </c>
      <c r="E835" s="45" t="str">
        <f t="shared" si="41"/>
        <v>工業/760</v>
      </c>
      <c r="F835" s="45" t="s">
        <v>494</v>
      </c>
      <c r="G835" s="45" t="str">
        <f t="shared" si="39"/>
        <v>実教</v>
      </c>
      <c r="H835" s="45">
        <f t="shared" si="40"/>
        <v>7</v>
      </c>
    </row>
    <row r="836" spans="1:8" s="60" customFormat="1">
      <c r="A836" s="45" t="s">
        <v>440</v>
      </c>
      <c r="B836" s="45">
        <v>7</v>
      </c>
      <c r="C836" s="45" t="s">
        <v>93</v>
      </c>
      <c r="D836" s="45">
        <v>734</v>
      </c>
      <c r="E836" s="45" t="str">
        <f t="shared" si="41"/>
        <v>工業/734</v>
      </c>
      <c r="F836" s="45" t="s">
        <v>483</v>
      </c>
      <c r="G836" s="45" t="str">
        <f t="shared" si="39"/>
        <v>実教</v>
      </c>
      <c r="H836" s="45">
        <f t="shared" si="40"/>
        <v>7</v>
      </c>
    </row>
    <row r="837" spans="1:8" s="60" customFormat="1">
      <c r="A837" s="45" t="s">
        <v>440</v>
      </c>
      <c r="B837" s="45">
        <v>179</v>
      </c>
      <c r="C837" s="45" t="s">
        <v>436</v>
      </c>
      <c r="D837" s="45">
        <v>761</v>
      </c>
      <c r="E837" s="45" t="str">
        <f t="shared" si="41"/>
        <v>工業/761</v>
      </c>
      <c r="F837" s="45" t="s">
        <v>495</v>
      </c>
      <c r="G837" s="45" t="str">
        <f t="shared" si="39"/>
        <v>電機大</v>
      </c>
      <c r="H837" s="45">
        <f t="shared" si="40"/>
        <v>179</v>
      </c>
    </row>
    <row r="838" spans="1:8" s="60" customFormat="1">
      <c r="A838" s="45" t="s">
        <v>440</v>
      </c>
      <c r="B838" s="45">
        <v>201</v>
      </c>
      <c r="C838" s="45" t="s">
        <v>490</v>
      </c>
      <c r="D838" s="45">
        <v>762</v>
      </c>
      <c r="E838" s="45" t="str">
        <f t="shared" si="41"/>
        <v>工業/762</v>
      </c>
      <c r="F838" s="45" t="s">
        <v>496</v>
      </c>
      <c r="G838" s="45" t="str">
        <f t="shared" si="39"/>
        <v>海文堂</v>
      </c>
      <c r="H838" s="45">
        <f t="shared" si="40"/>
        <v>201</v>
      </c>
    </row>
    <row r="839" spans="1:8" s="60" customFormat="1">
      <c r="A839" s="45" t="s">
        <v>440</v>
      </c>
      <c r="B839" s="45">
        <v>7</v>
      </c>
      <c r="C839" s="45" t="s">
        <v>93</v>
      </c>
      <c r="D839" s="45">
        <v>735</v>
      </c>
      <c r="E839" s="45" t="str">
        <f t="shared" si="41"/>
        <v>工業/735</v>
      </c>
      <c r="F839" s="45" t="s">
        <v>484</v>
      </c>
      <c r="G839" s="45" t="str">
        <f t="shared" si="39"/>
        <v>実教</v>
      </c>
      <c r="H839" s="45">
        <f t="shared" si="40"/>
        <v>7</v>
      </c>
    </row>
    <row r="840" spans="1:8" s="60" customFormat="1">
      <c r="A840" s="45" t="s">
        <v>440</v>
      </c>
      <c r="B840" s="45">
        <v>201</v>
      </c>
      <c r="C840" s="45" t="s">
        <v>490</v>
      </c>
      <c r="D840" s="45">
        <v>774</v>
      </c>
      <c r="E840" s="45" t="str">
        <f t="shared" si="41"/>
        <v>工業/774</v>
      </c>
      <c r="F840" s="45" t="s">
        <v>640</v>
      </c>
      <c r="G840" s="45" t="str">
        <f t="shared" si="39"/>
        <v>海文堂</v>
      </c>
      <c r="H840" s="45">
        <f t="shared" si="40"/>
        <v>201</v>
      </c>
    </row>
    <row r="841" spans="1:8" s="60" customFormat="1">
      <c r="A841" s="45" t="s">
        <v>440</v>
      </c>
      <c r="B841" s="45">
        <v>7</v>
      </c>
      <c r="C841" s="45" t="s">
        <v>93</v>
      </c>
      <c r="D841" s="45">
        <v>775</v>
      </c>
      <c r="E841" s="45" t="str">
        <f t="shared" si="41"/>
        <v>工業/775</v>
      </c>
      <c r="F841" s="45" t="s">
        <v>641</v>
      </c>
      <c r="G841" s="45" t="str">
        <f t="shared" si="39"/>
        <v>実教</v>
      </c>
      <c r="H841" s="45">
        <f t="shared" si="40"/>
        <v>7</v>
      </c>
    </row>
    <row r="842" spans="1:8" s="60" customFormat="1">
      <c r="A842" s="59" t="s">
        <v>440</v>
      </c>
      <c r="B842" s="59">
        <v>7</v>
      </c>
      <c r="C842" s="59" t="s">
        <v>93</v>
      </c>
      <c r="D842" s="59">
        <v>718</v>
      </c>
      <c r="E842" s="59" t="str">
        <f t="shared" si="41"/>
        <v>工業/718</v>
      </c>
      <c r="F842" s="59" t="s">
        <v>473</v>
      </c>
      <c r="G842" s="59" t="str">
        <f t="shared" si="39"/>
        <v>実教</v>
      </c>
      <c r="H842" s="59">
        <f t="shared" si="40"/>
        <v>7</v>
      </c>
    </row>
    <row r="843" spans="1:8" s="60" customFormat="1">
      <c r="A843" s="59" t="s">
        <v>440</v>
      </c>
      <c r="B843" s="59">
        <v>7</v>
      </c>
      <c r="C843" s="59" t="s">
        <v>93</v>
      </c>
      <c r="D843" s="59">
        <v>708</v>
      </c>
      <c r="E843" s="59" t="str">
        <f t="shared" si="41"/>
        <v>工業/708</v>
      </c>
      <c r="F843" s="59" t="s">
        <v>463</v>
      </c>
      <c r="G843" s="59" t="str">
        <f t="shared" si="39"/>
        <v>実教</v>
      </c>
      <c r="H843" s="59">
        <f t="shared" si="40"/>
        <v>7</v>
      </c>
    </row>
    <row r="844" spans="1:8" s="60" customFormat="1">
      <c r="A844" s="59" t="s">
        <v>440</v>
      </c>
      <c r="B844" s="59">
        <v>7</v>
      </c>
      <c r="C844" s="59" t="s">
        <v>93</v>
      </c>
      <c r="D844" s="59">
        <v>709</v>
      </c>
      <c r="E844" s="59" t="str">
        <f t="shared" si="41"/>
        <v>工業/709</v>
      </c>
      <c r="F844" s="59" t="s">
        <v>464</v>
      </c>
      <c r="G844" s="59" t="str">
        <f t="shared" si="39"/>
        <v>実教</v>
      </c>
      <c r="H844" s="59">
        <f t="shared" si="40"/>
        <v>7</v>
      </c>
    </row>
    <row r="845" spans="1:8" s="60" customFormat="1">
      <c r="A845" s="59" t="s">
        <v>440</v>
      </c>
      <c r="B845" s="59">
        <v>7</v>
      </c>
      <c r="C845" s="59" t="s">
        <v>93</v>
      </c>
      <c r="D845" s="59">
        <v>710</v>
      </c>
      <c r="E845" s="59" t="str">
        <f t="shared" si="41"/>
        <v>工業/710</v>
      </c>
      <c r="F845" s="59" t="s">
        <v>465</v>
      </c>
      <c r="G845" s="59" t="str">
        <f t="shared" si="39"/>
        <v>実教</v>
      </c>
      <c r="H845" s="59">
        <f t="shared" si="40"/>
        <v>7</v>
      </c>
    </row>
    <row r="846" spans="1:8" s="60" customFormat="1">
      <c r="A846" s="59" t="s">
        <v>440</v>
      </c>
      <c r="B846" s="59">
        <v>7</v>
      </c>
      <c r="C846" s="59" t="s">
        <v>93</v>
      </c>
      <c r="D846" s="59">
        <v>711</v>
      </c>
      <c r="E846" s="59" t="str">
        <f t="shared" si="41"/>
        <v>工業/711</v>
      </c>
      <c r="F846" s="59" t="s">
        <v>466</v>
      </c>
      <c r="G846" s="59" t="str">
        <f t="shared" si="39"/>
        <v>実教</v>
      </c>
      <c r="H846" s="59">
        <f t="shared" si="40"/>
        <v>7</v>
      </c>
    </row>
    <row r="847" spans="1:8" s="60" customFormat="1">
      <c r="A847" s="59" t="s">
        <v>440</v>
      </c>
      <c r="B847" s="59">
        <v>7</v>
      </c>
      <c r="C847" s="59" t="s">
        <v>93</v>
      </c>
      <c r="D847" s="59">
        <v>720</v>
      </c>
      <c r="E847" s="59" t="str">
        <f t="shared" si="41"/>
        <v>工業/720</v>
      </c>
      <c r="F847" s="59" t="s">
        <v>475</v>
      </c>
      <c r="G847" s="59" t="str">
        <f t="shared" si="39"/>
        <v>実教</v>
      </c>
      <c r="H847" s="59">
        <f t="shared" si="40"/>
        <v>7</v>
      </c>
    </row>
    <row r="848" spans="1:8" s="60" customFormat="1">
      <c r="A848" s="59" t="s">
        <v>440</v>
      </c>
      <c r="B848" s="59">
        <v>7</v>
      </c>
      <c r="C848" s="59" t="s">
        <v>93</v>
      </c>
      <c r="D848" s="59">
        <v>721</v>
      </c>
      <c r="E848" s="59" t="str">
        <f t="shared" si="41"/>
        <v>工業/721</v>
      </c>
      <c r="F848" s="59" t="s">
        <v>476</v>
      </c>
      <c r="G848" s="59" t="str">
        <f t="shared" si="39"/>
        <v>実教</v>
      </c>
      <c r="H848" s="59">
        <f t="shared" si="40"/>
        <v>7</v>
      </c>
    </row>
    <row r="849" spans="1:8" s="60" customFormat="1">
      <c r="A849" s="59" t="s">
        <v>440</v>
      </c>
      <c r="B849" s="59">
        <v>7</v>
      </c>
      <c r="C849" s="59" t="s">
        <v>93</v>
      </c>
      <c r="D849" s="59">
        <v>722</v>
      </c>
      <c r="E849" s="59" t="str">
        <f t="shared" si="41"/>
        <v>工業/722</v>
      </c>
      <c r="F849" s="59" t="s">
        <v>477</v>
      </c>
      <c r="G849" s="59" t="str">
        <f t="shared" si="39"/>
        <v>実教</v>
      </c>
      <c r="H849" s="59">
        <f t="shared" si="40"/>
        <v>7</v>
      </c>
    </row>
    <row r="850" spans="1:8" s="60" customFormat="1">
      <c r="A850" s="45" t="s">
        <v>497</v>
      </c>
      <c r="B850" s="45">
        <v>7</v>
      </c>
      <c r="C850" s="45" t="s">
        <v>93</v>
      </c>
      <c r="D850" s="45" t="s">
        <v>983</v>
      </c>
      <c r="E850" s="45" t="str">
        <f t="shared" si="41"/>
        <v>商業/007-901</v>
      </c>
      <c r="F850" s="45" t="s">
        <v>642</v>
      </c>
      <c r="G850" s="45" t="str">
        <f t="shared" si="39"/>
        <v>実教</v>
      </c>
      <c r="H850" s="45">
        <f t="shared" si="40"/>
        <v>7</v>
      </c>
    </row>
    <row r="851" spans="1:8" s="60" customFormat="1">
      <c r="A851" s="45" t="s">
        <v>497</v>
      </c>
      <c r="B851" s="45">
        <v>7</v>
      </c>
      <c r="C851" s="45" t="s">
        <v>93</v>
      </c>
      <c r="D851" s="45">
        <v>701</v>
      </c>
      <c r="E851" s="45" t="str">
        <f t="shared" si="41"/>
        <v>商業/701</v>
      </c>
      <c r="F851" s="47" t="s">
        <v>507</v>
      </c>
      <c r="G851" s="45" t="str">
        <f t="shared" si="39"/>
        <v>実教</v>
      </c>
      <c r="H851" s="45">
        <f t="shared" si="40"/>
        <v>7</v>
      </c>
    </row>
    <row r="852" spans="1:8" s="60" customFormat="1">
      <c r="A852" s="45" t="s">
        <v>497</v>
      </c>
      <c r="B852" s="45">
        <v>190</v>
      </c>
      <c r="C852" s="45" t="s">
        <v>149</v>
      </c>
      <c r="D852" s="45" t="s">
        <v>993</v>
      </c>
      <c r="E852" s="45" t="str">
        <f t="shared" si="41"/>
        <v>商業/190-901</v>
      </c>
      <c r="F852" s="45" t="s">
        <v>642</v>
      </c>
      <c r="G852" s="45" t="str">
        <f t="shared" si="39"/>
        <v>東法</v>
      </c>
      <c r="H852" s="45">
        <f t="shared" si="40"/>
        <v>190</v>
      </c>
    </row>
    <row r="853" spans="1:8" s="60" customFormat="1">
      <c r="A853" s="45" t="s">
        <v>497</v>
      </c>
      <c r="B853" s="45">
        <v>234</v>
      </c>
      <c r="C853" s="45" t="s">
        <v>518</v>
      </c>
      <c r="D853" s="45" t="s">
        <v>1029</v>
      </c>
      <c r="E853" s="45" t="str">
        <f t="shared" si="41"/>
        <v>商業/234-901</v>
      </c>
      <c r="F853" s="45" t="s">
        <v>642</v>
      </c>
      <c r="G853" s="45" t="str">
        <f t="shared" si="39"/>
        <v>TAC</v>
      </c>
      <c r="H853" s="45">
        <f t="shared" si="40"/>
        <v>234</v>
      </c>
    </row>
    <row r="854" spans="1:8" s="60" customFormat="1">
      <c r="A854" s="45" t="s">
        <v>497</v>
      </c>
      <c r="B854" s="45">
        <v>7</v>
      </c>
      <c r="C854" s="45" t="s">
        <v>93</v>
      </c>
      <c r="D854" s="45" t="s">
        <v>988</v>
      </c>
      <c r="E854" s="45" t="str">
        <f t="shared" si="41"/>
        <v>商業/007-902</v>
      </c>
      <c r="F854" s="45" t="s">
        <v>1295</v>
      </c>
      <c r="G854" s="45" t="str">
        <f t="shared" si="39"/>
        <v>実教</v>
      </c>
      <c r="H854" s="45">
        <f t="shared" si="40"/>
        <v>7</v>
      </c>
    </row>
    <row r="855" spans="1:8" s="60" customFormat="1">
      <c r="A855" s="45" t="s">
        <v>497</v>
      </c>
      <c r="B855" s="45">
        <v>190</v>
      </c>
      <c r="C855" s="45" t="s">
        <v>149</v>
      </c>
      <c r="D855" s="45" t="s">
        <v>1030</v>
      </c>
      <c r="E855" s="45" t="str">
        <f t="shared" si="41"/>
        <v>商業/190-902</v>
      </c>
      <c r="F855" s="45" t="s">
        <v>1295</v>
      </c>
      <c r="G855" s="45" t="str">
        <f t="shared" si="39"/>
        <v>東法</v>
      </c>
      <c r="H855" s="45">
        <f t="shared" si="40"/>
        <v>190</v>
      </c>
    </row>
    <row r="856" spans="1:8">
      <c r="A856" s="45" t="s">
        <v>497</v>
      </c>
      <c r="B856" s="45">
        <v>7</v>
      </c>
      <c r="C856" s="45" t="s">
        <v>93</v>
      </c>
      <c r="D856" s="45">
        <v>718</v>
      </c>
      <c r="E856" s="45" t="str">
        <f t="shared" si="41"/>
        <v>商業/718</v>
      </c>
      <c r="F856" s="45" t="s">
        <v>498</v>
      </c>
      <c r="G856" s="45" t="str">
        <f t="shared" si="39"/>
        <v>実教</v>
      </c>
      <c r="H856" s="45">
        <f t="shared" si="40"/>
        <v>7</v>
      </c>
    </row>
    <row r="857" spans="1:8">
      <c r="A857" s="45" t="s">
        <v>497</v>
      </c>
      <c r="B857" s="45">
        <v>190</v>
      </c>
      <c r="C857" s="45" t="s">
        <v>149</v>
      </c>
      <c r="D857" s="45">
        <v>719</v>
      </c>
      <c r="E857" s="45" t="str">
        <f t="shared" si="41"/>
        <v>商業/719</v>
      </c>
      <c r="F857" s="45" t="s">
        <v>498</v>
      </c>
      <c r="G857" s="45" t="str">
        <f t="shared" si="39"/>
        <v>東法</v>
      </c>
      <c r="H857" s="45">
        <f t="shared" si="40"/>
        <v>190</v>
      </c>
    </row>
    <row r="858" spans="1:8">
      <c r="A858" s="45" t="s">
        <v>497</v>
      </c>
      <c r="B858" s="45">
        <v>7</v>
      </c>
      <c r="C858" s="45" t="s">
        <v>93</v>
      </c>
      <c r="D858" s="45">
        <v>732</v>
      </c>
      <c r="E858" s="45" t="str">
        <f t="shared" si="41"/>
        <v>商業/732</v>
      </c>
      <c r="F858" s="45" t="s">
        <v>504</v>
      </c>
      <c r="G858" s="45" t="str">
        <f t="shared" si="39"/>
        <v>実教</v>
      </c>
      <c r="H858" s="45">
        <f t="shared" si="40"/>
        <v>7</v>
      </c>
    </row>
    <row r="859" spans="1:8">
      <c r="A859" s="45" t="s">
        <v>497</v>
      </c>
      <c r="B859" s="45">
        <v>190</v>
      </c>
      <c r="C859" s="45" t="s">
        <v>149</v>
      </c>
      <c r="D859" s="45">
        <v>733</v>
      </c>
      <c r="E859" s="45" t="str">
        <f t="shared" si="41"/>
        <v>商業/733</v>
      </c>
      <c r="F859" s="45" t="s">
        <v>504</v>
      </c>
      <c r="G859" s="45" t="str">
        <f t="shared" si="39"/>
        <v>東法</v>
      </c>
      <c r="H859" s="45">
        <f t="shared" si="40"/>
        <v>190</v>
      </c>
    </row>
    <row r="860" spans="1:8">
      <c r="A860" s="45" t="s">
        <v>497</v>
      </c>
      <c r="B860" s="45">
        <v>7</v>
      </c>
      <c r="C860" s="45" t="s">
        <v>93</v>
      </c>
      <c r="D860" s="45">
        <v>738</v>
      </c>
      <c r="E860" s="45" t="str">
        <f t="shared" si="41"/>
        <v>商業/738</v>
      </c>
      <c r="F860" s="45" t="s">
        <v>958</v>
      </c>
      <c r="G860" s="45" t="str">
        <f t="shared" si="39"/>
        <v>実教</v>
      </c>
      <c r="H860" s="45">
        <f t="shared" si="40"/>
        <v>7</v>
      </c>
    </row>
    <row r="861" spans="1:8">
      <c r="A861" s="45" t="s">
        <v>497</v>
      </c>
      <c r="B861" s="45">
        <v>190</v>
      </c>
      <c r="C861" s="45" t="s">
        <v>149</v>
      </c>
      <c r="D861" s="45">
        <v>739</v>
      </c>
      <c r="E861" s="45" t="str">
        <f t="shared" si="41"/>
        <v>商業/739</v>
      </c>
      <c r="F861" s="45" t="s">
        <v>958</v>
      </c>
      <c r="G861" s="45" t="str">
        <f t="shared" si="39"/>
        <v>東法</v>
      </c>
      <c r="H861" s="45">
        <f t="shared" si="40"/>
        <v>190</v>
      </c>
    </row>
    <row r="862" spans="1:8">
      <c r="A862" s="45" t="s">
        <v>497</v>
      </c>
      <c r="B862" s="45">
        <v>7</v>
      </c>
      <c r="C862" s="45" t="s">
        <v>93</v>
      </c>
      <c r="D862" s="45">
        <v>706</v>
      </c>
      <c r="E862" s="45" t="str">
        <f t="shared" si="41"/>
        <v>商業/706</v>
      </c>
      <c r="F862" s="45" t="s">
        <v>509</v>
      </c>
      <c r="G862" s="45" t="str">
        <f t="shared" si="39"/>
        <v>実教</v>
      </c>
      <c r="H862" s="45">
        <f t="shared" si="40"/>
        <v>7</v>
      </c>
    </row>
    <row r="863" spans="1:8">
      <c r="A863" s="45" t="s">
        <v>497</v>
      </c>
      <c r="B863" s="45">
        <v>190</v>
      </c>
      <c r="C863" s="45" t="s">
        <v>149</v>
      </c>
      <c r="D863" s="45">
        <v>707</v>
      </c>
      <c r="E863" s="45" t="str">
        <f t="shared" si="41"/>
        <v>商業/707</v>
      </c>
      <c r="F863" s="45" t="s">
        <v>509</v>
      </c>
      <c r="G863" s="45" t="str">
        <f t="shared" si="39"/>
        <v>東法</v>
      </c>
      <c r="H863" s="45">
        <f t="shared" si="40"/>
        <v>190</v>
      </c>
    </row>
    <row r="864" spans="1:8">
      <c r="A864" s="45" t="s">
        <v>497</v>
      </c>
      <c r="B864" s="45">
        <v>7</v>
      </c>
      <c r="C864" s="45" t="s">
        <v>93</v>
      </c>
      <c r="D864" s="45">
        <v>734</v>
      </c>
      <c r="E864" s="45" t="str">
        <f t="shared" si="41"/>
        <v>商業/734</v>
      </c>
      <c r="F864" s="45" t="s">
        <v>505</v>
      </c>
      <c r="G864" s="45" t="str">
        <f t="shared" si="39"/>
        <v>実教</v>
      </c>
      <c r="H864" s="45">
        <f t="shared" si="40"/>
        <v>7</v>
      </c>
    </row>
    <row r="865" spans="1:8">
      <c r="A865" s="45" t="s">
        <v>497</v>
      </c>
      <c r="B865" s="45">
        <v>190</v>
      </c>
      <c r="C865" s="45" t="s">
        <v>149</v>
      </c>
      <c r="D865" s="45">
        <v>735</v>
      </c>
      <c r="E865" s="45" t="str">
        <f t="shared" si="41"/>
        <v>商業/735</v>
      </c>
      <c r="F865" s="45" t="s">
        <v>505</v>
      </c>
      <c r="G865" s="45" t="str">
        <f t="shared" si="39"/>
        <v>東法</v>
      </c>
      <c r="H865" s="45">
        <f t="shared" si="40"/>
        <v>190</v>
      </c>
    </row>
    <row r="866" spans="1:8">
      <c r="A866" s="45" t="s">
        <v>497</v>
      </c>
      <c r="B866" s="45">
        <v>7</v>
      </c>
      <c r="C866" s="45" t="s">
        <v>93</v>
      </c>
      <c r="D866" s="45">
        <v>740</v>
      </c>
      <c r="E866" s="45" t="str">
        <f t="shared" si="41"/>
        <v>商業/740</v>
      </c>
      <c r="F866" s="45" t="s">
        <v>959</v>
      </c>
      <c r="G866" s="45" t="str">
        <f t="shared" si="39"/>
        <v>実教</v>
      </c>
      <c r="H866" s="45">
        <f t="shared" si="40"/>
        <v>7</v>
      </c>
    </row>
    <row r="867" spans="1:8">
      <c r="A867" s="45" t="s">
        <v>497</v>
      </c>
      <c r="B867" s="45">
        <v>190</v>
      </c>
      <c r="C867" s="45" t="s">
        <v>149</v>
      </c>
      <c r="D867" s="45">
        <v>741</v>
      </c>
      <c r="E867" s="45" t="str">
        <f t="shared" si="41"/>
        <v>商業/741</v>
      </c>
      <c r="F867" s="45" t="s">
        <v>959</v>
      </c>
      <c r="G867" s="45" t="str">
        <f t="shared" si="39"/>
        <v>東法</v>
      </c>
      <c r="H867" s="45">
        <f t="shared" si="40"/>
        <v>190</v>
      </c>
    </row>
    <row r="868" spans="1:8">
      <c r="A868" s="45" t="s">
        <v>497</v>
      </c>
      <c r="B868" s="45">
        <v>7</v>
      </c>
      <c r="C868" s="45" t="s">
        <v>93</v>
      </c>
      <c r="D868" s="45" t="s">
        <v>999</v>
      </c>
      <c r="E868" s="45" t="str">
        <f t="shared" si="41"/>
        <v>商業/007-903</v>
      </c>
      <c r="F868" s="45" t="s">
        <v>644</v>
      </c>
      <c r="G868" s="45" t="str">
        <f t="shared" si="39"/>
        <v>実教</v>
      </c>
      <c r="H868" s="45">
        <f t="shared" si="40"/>
        <v>7</v>
      </c>
    </row>
    <row r="869" spans="1:8">
      <c r="A869" s="45" t="s">
        <v>497</v>
      </c>
      <c r="B869" s="45">
        <v>7</v>
      </c>
      <c r="C869" s="45" t="s">
        <v>93</v>
      </c>
      <c r="D869" s="45" t="s">
        <v>1023</v>
      </c>
      <c r="E869" s="45" t="str">
        <f t="shared" si="41"/>
        <v>商業/007-904</v>
      </c>
      <c r="F869" s="45" t="s">
        <v>643</v>
      </c>
      <c r="G869" s="45" t="str">
        <f t="shared" si="39"/>
        <v>実教</v>
      </c>
      <c r="H869" s="45">
        <f t="shared" si="40"/>
        <v>7</v>
      </c>
    </row>
    <row r="870" spans="1:8">
      <c r="A870" s="45" t="s">
        <v>497</v>
      </c>
      <c r="B870" s="45">
        <v>190</v>
      </c>
      <c r="C870" s="45" t="s">
        <v>149</v>
      </c>
      <c r="D870" s="45" t="s">
        <v>1031</v>
      </c>
      <c r="E870" s="45" t="str">
        <f t="shared" si="41"/>
        <v>商業/190-903</v>
      </c>
      <c r="F870" s="45" t="s">
        <v>648</v>
      </c>
      <c r="G870" s="45" t="str">
        <f t="shared" si="39"/>
        <v>東法</v>
      </c>
      <c r="H870" s="45">
        <f t="shared" si="40"/>
        <v>190</v>
      </c>
    </row>
    <row r="871" spans="1:8">
      <c r="A871" s="45" t="s">
        <v>497</v>
      </c>
      <c r="B871" s="45">
        <v>190</v>
      </c>
      <c r="C871" s="45" t="s">
        <v>149</v>
      </c>
      <c r="D871" s="45">
        <v>711</v>
      </c>
      <c r="E871" s="45" t="str">
        <f t="shared" si="41"/>
        <v>商業/711</v>
      </c>
      <c r="F871" s="45" t="s">
        <v>516</v>
      </c>
      <c r="G871" s="45" t="str">
        <f t="shared" si="39"/>
        <v>東法</v>
      </c>
      <c r="H871" s="45">
        <f t="shared" si="40"/>
        <v>190</v>
      </c>
    </row>
    <row r="872" spans="1:8">
      <c r="A872" t="s">
        <v>497</v>
      </c>
      <c r="B872">
        <v>234</v>
      </c>
      <c r="C872" t="s">
        <v>518</v>
      </c>
      <c r="D872" t="s">
        <v>1032</v>
      </c>
      <c r="E872" s="45" t="str">
        <f t="shared" si="41"/>
        <v>商業/234-902</v>
      </c>
      <c r="F872" t="s">
        <v>648</v>
      </c>
      <c r="G872" s="45" t="str">
        <f t="shared" si="39"/>
        <v>TAC</v>
      </c>
      <c r="H872" s="45">
        <f t="shared" si="40"/>
        <v>234</v>
      </c>
    </row>
    <row r="873" spans="1:8">
      <c r="A873" t="s">
        <v>497</v>
      </c>
      <c r="B873">
        <v>7</v>
      </c>
      <c r="C873" t="s">
        <v>93</v>
      </c>
      <c r="D873">
        <v>727</v>
      </c>
      <c r="E873" s="45" t="str">
        <f t="shared" si="41"/>
        <v>商業/727</v>
      </c>
      <c r="F873" t="s">
        <v>502</v>
      </c>
      <c r="G873" s="45" t="str">
        <f t="shared" si="39"/>
        <v>実教</v>
      </c>
      <c r="H873" s="45">
        <f t="shared" si="40"/>
        <v>7</v>
      </c>
    </row>
    <row r="874" spans="1:8">
      <c r="A874" t="s">
        <v>497</v>
      </c>
      <c r="B874">
        <v>7</v>
      </c>
      <c r="C874" t="s">
        <v>93</v>
      </c>
      <c r="D874">
        <v>728</v>
      </c>
      <c r="E874" s="45" t="str">
        <f t="shared" si="41"/>
        <v>商業/728</v>
      </c>
      <c r="F874" t="s">
        <v>503</v>
      </c>
      <c r="G874" s="45" t="str">
        <f t="shared" si="39"/>
        <v>実教</v>
      </c>
      <c r="H874" s="45">
        <f t="shared" si="40"/>
        <v>7</v>
      </c>
    </row>
    <row r="875" spans="1:8">
      <c r="A875" t="s">
        <v>497</v>
      </c>
      <c r="B875">
        <v>190</v>
      </c>
      <c r="C875" t="s">
        <v>149</v>
      </c>
      <c r="D875">
        <v>729</v>
      </c>
      <c r="E875" s="45" t="str">
        <f t="shared" si="41"/>
        <v>商業/729</v>
      </c>
      <c r="F875" t="s">
        <v>514</v>
      </c>
      <c r="G875" s="45" t="str">
        <f t="shared" si="39"/>
        <v>東法</v>
      </c>
      <c r="H875" s="45">
        <f t="shared" si="40"/>
        <v>190</v>
      </c>
    </row>
    <row r="876" spans="1:8">
      <c r="A876" t="s">
        <v>497</v>
      </c>
      <c r="B876">
        <v>234</v>
      </c>
      <c r="C876" t="s">
        <v>518</v>
      </c>
      <c r="D876">
        <v>731</v>
      </c>
      <c r="E876" s="45" t="str">
        <f t="shared" si="41"/>
        <v>商業/731</v>
      </c>
      <c r="F876" t="s">
        <v>514</v>
      </c>
      <c r="G876" s="45" t="str">
        <f t="shared" si="39"/>
        <v>TAC</v>
      </c>
      <c r="H876" s="45">
        <f t="shared" si="40"/>
        <v>234</v>
      </c>
    </row>
    <row r="877" spans="1:8">
      <c r="A877" t="s">
        <v>497</v>
      </c>
      <c r="B877">
        <v>7</v>
      </c>
      <c r="C877" t="s">
        <v>93</v>
      </c>
      <c r="D877">
        <v>742</v>
      </c>
      <c r="E877" s="45" t="str">
        <f t="shared" si="41"/>
        <v>商業/742</v>
      </c>
      <c r="F877" t="s">
        <v>646</v>
      </c>
      <c r="G877" s="45" t="str">
        <f t="shared" si="39"/>
        <v>実教</v>
      </c>
      <c r="H877" s="45">
        <f t="shared" si="40"/>
        <v>7</v>
      </c>
    </row>
    <row r="878" spans="1:8" s="60" customFormat="1">
      <c r="A878" t="s">
        <v>497</v>
      </c>
      <c r="B878">
        <v>190</v>
      </c>
      <c r="C878" t="s">
        <v>149</v>
      </c>
      <c r="D878">
        <v>743</v>
      </c>
      <c r="E878" s="45" t="str">
        <f t="shared" si="41"/>
        <v>商業/743</v>
      </c>
      <c r="F878" t="s">
        <v>646</v>
      </c>
      <c r="G878" s="45" t="str">
        <f t="shared" si="39"/>
        <v>東法</v>
      </c>
      <c r="H878" s="45">
        <f t="shared" si="40"/>
        <v>190</v>
      </c>
    </row>
    <row r="879" spans="1:8" s="60" customFormat="1">
      <c r="A879" t="s">
        <v>497</v>
      </c>
      <c r="B879">
        <v>230</v>
      </c>
      <c r="C879" t="s">
        <v>649</v>
      </c>
      <c r="D879">
        <v>744</v>
      </c>
      <c r="E879" s="45" t="str">
        <f t="shared" si="41"/>
        <v>商業/744</v>
      </c>
      <c r="F879" t="s">
        <v>960</v>
      </c>
      <c r="G879" s="45" t="str">
        <f t="shared" si="39"/>
        <v>ネット</v>
      </c>
      <c r="H879" s="45">
        <f t="shared" si="40"/>
        <v>230</v>
      </c>
    </row>
    <row r="880" spans="1:8" s="60" customFormat="1">
      <c r="A880" t="s">
        <v>497</v>
      </c>
      <c r="B880">
        <v>234</v>
      </c>
      <c r="C880" t="s">
        <v>518</v>
      </c>
      <c r="D880">
        <v>745</v>
      </c>
      <c r="E880" s="45" t="str">
        <f t="shared" si="41"/>
        <v>商業/745</v>
      </c>
      <c r="F880" t="s">
        <v>646</v>
      </c>
      <c r="G880" s="45" t="str">
        <f t="shared" si="39"/>
        <v>TAC</v>
      </c>
      <c r="H880" s="45">
        <f t="shared" si="40"/>
        <v>234</v>
      </c>
    </row>
    <row r="881" spans="1:8" s="60" customFormat="1">
      <c r="A881" t="s">
        <v>497</v>
      </c>
      <c r="B881">
        <v>7</v>
      </c>
      <c r="C881" t="s">
        <v>93</v>
      </c>
      <c r="D881">
        <v>720</v>
      </c>
      <c r="E881" s="45" t="str">
        <f t="shared" si="41"/>
        <v>商業/720</v>
      </c>
      <c r="F881" t="s">
        <v>499</v>
      </c>
      <c r="G881" s="45" t="str">
        <f t="shared" si="39"/>
        <v>実教</v>
      </c>
      <c r="H881" s="45">
        <f t="shared" si="40"/>
        <v>7</v>
      </c>
    </row>
    <row r="882" spans="1:8" s="60" customFormat="1">
      <c r="A882" t="s">
        <v>497</v>
      </c>
      <c r="B882">
        <v>190</v>
      </c>
      <c r="C882" t="s">
        <v>149</v>
      </c>
      <c r="D882">
        <v>721</v>
      </c>
      <c r="E882" s="45" t="str">
        <f t="shared" si="41"/>
        <v>商業/721</v>
      </c>
      <c r="F882" t="s">
        <v>499</v>
      </c>
      <c r="G882" s="45" t="str">
        <f t="shared" si="39"/>
        <v>東法</v>
      </c>
      <c r="H882" s="45">
        <f t="shared" si="40"/>
        <v>190</v>
      </c>
    </row>
    <row r="883" spans="1:8" s="60" customFormat="1">
      <c r="A883" t="s">
        <v>497</v>
      </c>
      <c r="B883">
        <v>234</v>
      </c>
      <c r="C883" t="s">
        <v>518</v>
      </c>
      <c r="D883">
        <v>723</v>
      </c>
      <c r="E883" s="45" t="str">
        <f t="shared" si="41"/>
        <v>商業/723</v>
      </c>
      <c r="F883" t="s">
        <v>499</v>
      </c>
      <c r="G883" s="45" t="str">
        <f t="shared" si="39"/>
        <v>TAC</v>
      </c>
      <c r="H883" s="45">
        <f t="shared" si="40"/>
        <v>234</v>
      </c>
    </row>
    <row r="884" spans="1:8" s="60" customFormat="1">
      <c r="A884" t="s">
        <v>497</v>
      </c>
      <c r="B884">
        <v>7</v>
      </c>
      <c r="C884" t="s">
        <v>93</v>
      </c>
      <c r="D884">
        <v>746</v>
      </c>
      <c r="E884" s="45" t="str">
        <f t="shared" si="41"/>
        <v>商業/746</v>
      </c>
      <c r="F884" t="s">
        <v>647</v>
      </c>
      <c r="G884" s="45" t="str">
        <f t="shared" si="39"/>
        <v>実教</v>
      </c>
      <c r="H884" s="45">
        <f t="shared" si="40"/>
        <v>7</v>
      </c>
    </row>
    <row r="885" spans="1:8" s="60" customFormat="1">
      <c r="A885" t="s">
        <v>497</v>
      </c>
      <c r="B885">
        <v>230</v>
      </c>
      <c r="C885" t="s">
        <v>649</v>
      </c>
      <c r="D885">
        <v>747</v>
      </c>
      <c r="E885" s="45" t="str">
        <f t="shared" si="41"/>
        <v>商業/747</v>
      </c>
      <c r="F885" t="s">
        <v>961</v>
      </c>
      <c r="G885" s="45" t="str">
        <f t="shared" si="39"/>
        <v>ネット</v>
      </c>
      <c r="H885" s="45">
        <f t="shared" si="40"/>
        <v>230</v>
      </c>
    </row>
    <row r="886" spans="1:8" s="60" customFormat="1">
      <c r="A886" t="s">
        <v>497</v>
      </c>
      <c r="B886">
        <v>234</v>
      </c>
      <c r="C886" t="s">
        <v>518</v>
      </c>
      <c r="D886">
        <v>748</v>
      </c>
      <c r="E886" s="45" t="str">
        <f t="shared" si="41"/>
        <v>商業/748</v>
      </c>
      <c r="F886" t="s">
        <v>647</v>
      </c>
      <c r="G886" s="45" t="str">
        <f t="shared" si="39"/>
        <v>TAC</v>
      </c>
      <c r="H886" s="45">
        <f t="shared" si="40"/>
        <v>234</v>
      </c>
    </row>
    <row r="887" spans="1:8" s="60" customFormat="1">
      <c r="A887" t="s">
        <v>497</v>
      </c>
      <c r="B887">
        <v>7</v>
      </c>
      <c r="C887" t="s">
        <v>93</v>
      </c>
      <c r="D887" t="s">
        <v>1025</v>
      </c>
      <c r="E887" s="45" t="str">
        <f t="shared" si="41"/>
        <v>商業/007-905</v>
      </c>
      <c r="F887" t="s">
        <v>1296</v>
      </c>
      <c r="G887" s="45" t="str">
        <f t="shared" si="39"/>
        <v>実教</v>
      </c>
      <c r="H887" s="45">
        <f t="shared" si="40"/>
        <v>7</v>
      </c>
    </row>
    <row r="888" spans="1:8" s="60" customFormat="1">
      <c r="A888" t="s">
        <v>497</v>
      </c>
      <c r="B888">
        <v>7</v>
      </c>
      <c r="C888" t="s">
        <v>93</v>
      </c>
      <c r="D888" t="s">
        <v>1026</v>
      </c>
      <c r="E888" s="45" t="str">
        <f t="shared" si="41"/>
        <v>商業/007-906</v>
      </c>
      <c r="F888" t="s">
        <v>1297</v>
      </c>
      <c r="G888" s="45" t="str">
        <f t="shared" si="39"/>
        <v>実教</v>
      </c>
      <c r="H888" s="45">
        <f t="shared" si="40"/>
        <v>7</v>
      </c>
    </row>
    <row r="889" spans="1:8" s="60" customFormat="1">
      <c r="A889" t="s">
        <v>497</v>
      </c>
      <c r="B889">
        <v>190</v>
      </c>
      <c r="C889" t="s">
        <v>149</v>
      </c>
      <c r="D889" t="s">
        <v>1033</v>
      </c>
      <c r="E889" s="45" t="str">
        <f t="shared" si="41"/>
        <v>商業/190-904</v>
      </c>
      <c r="F889" t="s">
        <v>645</v>
      </c>
      <c r="G889" s="45" t="str">
        <f t="shared" si="39"/>
        <v>東法</v>
      </c>
      <c r="H889" s="45">
        <f t="shared" si="40"/>
        <v>190</v>
      </c>
    </row>
    <row r="890" spans="1:8" s="60" customFormat="1">
      <c r="A890" t="s">
        <v>497</v>
      </c>
      <c r="B890">
        <v>7</v>
      </c>
      <c r="C890" t="s">
        <v>93</v>
      </c>
      <c r="D890">
        <v>736</v>
      </c>
      <c r="E890" s="45" t="str">
        <f t="shared" si="41"/>
        <v>商業/736</v>
      </c>
      <c r="F890" t="s">
        <v>506</v>
      </c>
      <c r="G890" s="45" t="str">
        <f t="shared" si="39"/>
        <v>実教</v>
      </c>
      <c r="H890" s="45">
        <f t="shared" si="40"/>
        <v>7</v>
      </c>
    </row>
    <row r="891" spans="1:8" s="60" customFormat="1">
      <c r="A891" t="s">
        <v>497</v>
      </c>
      <c r="B891">
        <v>190</v>
      </c>
      <c r="C891" t="s">
        <v>149</v>
      </c>
      <c r="D891">
        <v>737</v>
      </c>
      <c r="E891" s="45" t="str">
        <f t="shared" si="41"/>
        <v>商業/737</v>
      </c>
      <c r="F891" t="s">
        <v>506</v>
      </c>
      <c r="G891" s="45" t="str">
        <f t="shared" si="39"/>
        <v>東法</v>
      </c>
      <c r="H891" s="45">
        <f t="shared" si="40"/>
        <v>190</v>
      </c>
    </row>
    <row r="892" spans="1:8" s="60" customFormat="1">
      <c r="A892" t="s">
        <v>497</v>
      </c>
      <c r="B892">
        <v>7</v>
      </c>
      <c r="C892" t="s">
        <v>93</v>
      </c>
      <c r="D892">
        <v>724</v>
      </c>
      <c r="E892" s="45" t="str">
        <f t="shared" si="41"/>
        <v>商業/724</v>
      </c>
      <c r="F892" t="s">
        <v>500</v>
      </c>
      <c r="G892" s="45" t="str">
        <f t="shared" si="39"/>
        <v>実教</v>
      </c>
      <c r="H892" s="45">
        <f t="shared" si="40"/>
        <v>7</v>
      </c>
    </row>
    <row r="893" spans="1:8" s="60" customFormat="1">
      <c r="A893" t="s">
        <v>497</v>
      </c>
      <c r="B893">
        <v>7</v>
      </c>
      <c r="C893" t="s">
        <v>93</v>
      </c>
      <c r="D893">
        <v>725</v>
      </c>
      <c r="E893" s="45" t="str">
        <f t="shared" si="41"/>
        <v>商業/725</v>
      </c>
      <c r="F893" t="s">
        <v>501</v>
      </c>
      <c r="G893" s="45" t="str">
        <f t="shared" si="39"/>
        <v>実教</v>
      </c>
      <c r="H893" s="45">
        <f t="shared" si="40"/>
        <v>7</v>
      </c>
    </row>
    <row r="894" spans="1:8" s="60" customFormat="1">
      <c r="A894" t="s">
        <v>497</v>
      </c>
      <c r="B894">
        <v>190</v>
      </c>
      <c r="C894" t="s">
        <v>149</v>
      </c>
      <c r="D894">
        <v>726</v>
      </c>
      <c r="E894" s="45" t="str">
        <f t="shared" si="41"/>
        <v>商業/726</v>
      </c>
      <c r="F894" t="s">
        <v>513</v>
      </c>
      <c r="G894" s="45" t="str">
        <f t="shared" si="39"/>
        <v>東法</v>
      </c>
      <c r="H894" s="45">
        <f t="shared" si="40"/>
        <v>190</v>
      </c>
    </row>
    <row r="895" spans="1:8" s="60" customFormat="1">
      <c r="A895" t="s">
        <v>497</v>
      </c>
      <c r="B895">
        <v>7</v>
      </c>
      <c r="C895" t="s">
        <v>93</v>
      </c>
      <c r="D895">
        <v>749</v>
      </c>
      <c r="E895" s="45" t="str">
        <f t="shared" si="41"/>
        <v>商業/749</v>
      </c>
      <c r="F895" t="s">
        <v>963</v>
      </c>
      <c r="G895" s="45" t="str">
        <f t="shared" si="39"/>
        <v>実教</v>
      </c>
      <c r="H895" s="45">
        <f t="shared" si="40"/>
        <v>7</v>
      </c>
    </row>
    <row r="896" spans="1:8" s="60" customFormat="1">
      <c r="A896" t="s">
        <v>497</v>
      </c>
      <c r="B896">
        <v>190</v>
      </c>
      <c r="C896" t="s">
        <v>149</v>
      </c>
      <c r="D896">
        <v>750</v>
      </c>
      <c r="E896" s="45" t="str">
        <f t="shared" si="41"/>
        <v>商業/750</v>
      </c>
      <c r="F896" t="s">
        <v>963</v>
      </c>
      <c r="G896" s="45" t="str">
        <f t="shared" si="39"/>
        <v>東法</v>
      </c>
      <c r="H896" s="45">
        <f t="shared" si="40"/>
        <v>190</v>
      </c>
    </row>
    <row r="897" spans="1:8" s="60" customFormat="1">
      <c r="A897" t="s">
        <v>497</v>
      </c>
      <c r="B897">
        <v>7</v>
      </c>
      <c r="C897" t="s">
        <v>93</v>
      </c>
      <c r="D897">
        <v>751</v>
      </c>
      <c r="E897" s="45" t="str">
        <f t="shared" si="41"/>
        <v>商業/751</v>
      </c>
      <c r="F897" t="s">
        <v>964</v>
      </c>
      <c r="G897" s="45" t="str">
        <f t="shared" ref="G897:G951" si="42">C897</f>
        <v>実教</v>
      </c>
      <c r="H897" s="45">
        <f t="shared" ref="H897:H951" si="43">B897</f>
        <v>7</v>
      </c>
    </row>
    <row r="898" spans="1:8" s="60" customFormat="1">
      <c r="A898" s="59" t="s">
        <v>497</v>
      </c>
      <c r="B898" s="59">
        <v>190</v>
      </c>
      <c r="C898" s="59" t="s">
        <v>149</v>
      </c>
      <c r="D898" s="59">
        <v>702</v>
      </c>
      <c r="E898" s="59" t="str">
        <f t="shared" ref="E898:E951" si="44">A898&amp;"/"&amp;D898</f>
        <v>商業/702</v>
      </c>
      <c r="F898" s="59" t="s">
        <v>507</v>
      </c>
      <c r="G898" s="59" t="str">
        <f t="shared" si="42"/>
        <v>東法</v>
      </c>
      <c r="H898" s="59">
        <f t="shared" si="43"/>
        <v>190</v>
      </c>
    </row>
    <row r="899" spans="1:8" s="60" customFormat="1">
      <c r="A899" s="59" t="s">
        <v>497</v>
      </c>
      <c r="B899" s="59">
        <v>234</v>
      </c>
      <c r="C899" s="59" t="s">
        <v>518</v>
      </c>
      <c r="D899" s="59">
        <v>703</v>
      </c>
      <c r="E899" s="59" t="str">
        <f t="shared" si="44"/>
        <v>商業/703</v>
      </c>
      <c r="F899" s="59" t="s">
        <v>507</v>
      </c>
      <c r="G899" s="59" t="str">
        <f t="shared" si="42"/>
        <v>TAC</v>
      </c>
      <c r="H899" s="59">
        <f t="shared" si="43"/>
        <v>234</v>
      </c>
    </row>
    <row r="900" spans="1:8" s="60" customFormat="1">
      <c r="A900" s="59" t="s">
        <v>497</v>
      </c>
      <c r="B900" s="59">
        <v>7</v>
      </c>
      <c r="C900" s="59" t="s">
        <v>93</v>
      </c>
      <c r="D900" s="59">
        <v>704</v>
      </c>
      <c r="E900" s="59" t="str">
        <f t="shared" si="44"/>
        <v>商業/704</v>
      </c>
      <c r="F900" s="59" t="s">
        <v>508</v>
      </c>
      <c r="G900" s="59" t="str">
        <f t="shared" si="42"/>
        <v>実教</v>
      </c>
      <c r="H900" s="59">
        <f t="shared" si="43"/>
        <v>7</v>
      </c>
    </row>
    <row r="901" spans="1:8">
      <c r="A901" s="59" t="s">
        <v>497</v>
      </c>
      <c r="B901" s="59">
        <v>190</v>
      </c>
      <c r="C901" s="59" t="s">
        <v>149</v>
      </c>
      <c r="D901" s="59">
        <v>705</v>
      </c>
      <c r="E901" s="59" t="str">
        <f t="shared" si="44"/>
        <v>商業/705</v>
      </c>
      <c r="F901" s="59" t="s">
        <v>508</v>
      </c>
      <c r="G901" s="59" t="str">
        <f t="shared" si="42"/>
        <v>東法</v>
      </c>
      <c r="H901" s="59">
        <f t="shared" si="43"/>
        <v>190</v>
      </c>
    </row>
    <row r="902" spans="1:8">
      <c r="A902" s="59" t="s">
        <v>497</v>
      </c>
      <c r="B902" s="59">
        <v>7</v>
      </c>
      <c r="C902" s="59" t="s">
        <v>93</v>
      </c>
      <c r="D902" s="59">
        <v>708</v>
      </c>
      <c r="E902" s="59" t="str">
        <f t="shared" si="44"/>
        <v>商業/708</v>
      </c>
      <c r="F902" s="59" t="s">
        <v>510</v>
      </c>
      <c r="G902" s="59" t="str">
        <f t="shared" si="42"/>
        <v>実教</v>
      </c>
      <c r="H902" s="59">
        <f t="shared" si="43"/>
        <v>7</v>
      </c>
    </row>
    <row r="903" spans="1:8">
      <c r="A903" s="59" t="s">
        <v>497</v>
      </c>
      <c r="B903" s="59">
        <v>7</v>
      </c>
      <c r="C903" s="59" t="s">
        <v>93</v>
      </c>
      <c r="D903" s="59">
        <v>709</v>
      </c>
      <c r="E903" s="59" t="str">
        <f t="shared" si="44"/>
        <v>商業/709</v>
      </c>
      <c r="F903" s="59" t="s">
        <v>511</v>
      </c>
      <c r="G903" s="59" t="str">
        <f t="shared" si="42"/>
        <v>実教</v>
      </c>
      <c r="H903" s="59">
        <f t="shared" si="43"/>
        <v>7</v>
      </c>
    </row>
    <row r="904" spans="1:8">
      <c r="A904" s="59" t="s">
        <v>497</v>
      </c>
      <c r="B904" s="59">
        <v>190</v>
      </c>
      <c r="C904" s="59" t="s">
        <v>149</v>
      </c>
      <c r="D904" s="59">
        <v>710</v>
      </c>
      <c r="E904" s="59" t="str">
        <f t="shared" si="44"/>
        <v>商業/710</v>
      </c>
      <c r="F904" s="59" t="s">
        <v>515</v>
      </c>
      <c r="G904" s="59" t="str">
        <f t="shared" si="42"/>
        <v>東法</v>
      </c>
      <c r="H904" s="59">
        <f t="shared" si="43"/>
        <v>190</v>
      </c>
    </row>
    <row r="905" spans="1:8">
      <c r="A905" s="59" t="s">
        <v>497</v>
      </c>
      <c r="B905" s="59">
        <v>234</v>
      </c>
      <c r="C905" s="59" t="s">
        <v>518</v>
      </c>
      <c r="D905" s="59">
        <v>713</v>
      </c>
      <c r="E905" s="59" t="str">
        <f t="shared" si="44"/>
        <v>商業/713</v>
      </c>
      <c r="F905" s="59" t="s">
        <v>515</v>
      </c>
      <c r="G905" s="59" t="str">
        <f t="shared" si="42"/>
        <v>TAC</v>
      </c>
      <c r="H905" s="59">
        <f t="shared" si="43"/>
        <v>234</v>
      </c>
    </row>
    <row r="906" spans="1:8">
      <c r="A906" s="59" t="s">
        <v>497</v>
      </c>
      <c r="B906" s="59">
        <v>7</v>
      </c>
      <c r="C906" s="59" t="s">
        <v>93</v>
      </c>
      <c r="D906" s="59">
        <v>715</v>
      </c>
      <c r="E906" s="59" t="str">
        <f t="shared" si="44"/>
        <v>商業/715</v>
      </c>
      <c r="F906" s="59" t="s">
        <v>1331</v>
      </c>
      <c r="G906" s="59" t="str">
        <f t="shared" si="42"/>
        <v>実教</v>
      </c>
      <c r="H906" s="59">
        <f t="shared" si="43"/>
        <v>7</v>
      </c>
    </row>
    <row r="907" spans="1:8">
      <c r="A907" s="59" t="s">
        <v>497</v>
      </c>
      <c r="B907" s="59">
        <v>7</v>
      </c>
      <c r="C907" s="59" t="s">
        <v>93</v>
      </c>
      <c r="D907" s="59">
        <v>716</v>
      </c>
      <c r="E907" s="59" t="str">
        <f t="shared" si="44"/>
        <v>商業/716</v>
      </c>
      <c r="F907" s="59" t="s">
        <v>512</v>
      </c>
      <c r="G907" s="59" t="str">
        <f t="shared" si="42"/>
        <v>実教</v>
      </c>
      <c r="H907" s="59">
        <f t="shared" si="43"/>
        <v>7</v>
      </c>
    </row>
    <row r="908" spans="1:8">
      <c r="A908" s="59" t="s">
        <v>497</v>
      </c>
      <c r="B908" s="59">
        <v>190</v>
      </c>
      <c r="C908" s="59" t="s">
        <v>149</v>
      </c>
      <c r="D908" s="59">
        <v>717</v>
      </c>
      <c r="E908" s="59" t="str">
        <f t="shared" si="44"/>
        <v>商業/717</v>
      </c>
      <c r="F908" s="59" t="s">
        <v>517</v>
      </c>
      <c r="G908" s="59" t="str">
        <f t="shared" si="42"/>
        <v>東法</v>
      </c>
      <c r="H908" s="59">
        <f t="shared" si="43"/>
        <v>190</v>
      </c>
    </row>
    <row r="909" spans="1:8">
      <c r="A909" t="s">
        <v>519</v>
      </c>
      <c r="B909">
        <v>201</v>
      </c>
      <c r="C909" t="s">
        <v>490</v>
      </c>
      <c r="D909">
        <v>701</v>
      </c>
      <c r="E909" t="str">
        <f t="shared" si="44"/>
        <v>水産/701</v>
      </c>
      <c r="F909" t="s">
        <v>531</v>
      </c>
      <c r="G909" t="str">
        <f t="shared" si="42"/>
        <v>海文堂</v>
      </c>
      <c r="H909">
        <f t="shared" si="43"/>
        <v>201</v>
      </c>
    </row>
    <row r="910" spans="1:8">
      <c r="A910" t="s">
        <v>519</v>
      </c>
      <c r="B910">
        <v>201</v>
      </c>
      <c r="C910" t="s">
        <v>490</v>
      </c>
      <c r="D910">
        <v>702</v>
      </c>
      <c r="E910" t="str">
        <f t="shared" si="44"/>
        <v>水産/702</v>
      </c>
      <c r="F910" t="s">
        <v>532</v>
      </c>
      <c r="G910" t="str">
        <f t="shared" si="42"/>
        <v>海文堂</v>
      </c>
      <c r="H910">
        <f t="shared" si="43"/>
        <v>201</v>
      </c>
    </row>
    <row r="911" spans="1:8">
      <c r="A911" t="s">
        <v>519</v>
      </c>
      <c r="B911">
        <v>7</v>
      </c>
      <c r="C911" t="s">
        <v>93</v>
      </c>
      <c r="D911">
        <v>703</v>
      </c>
      <c r="E911" t="str">
        <f t="shared" si="44"/>
        <v>水産/703</v>
      </c>
      <c r="F911" t="s">
        <v>521</v>
      </c>
      <c r="G911" t="str">
        <f t="shared" si="42"/>
        <v>実教</v>
      </c>
      <c r="H911">
        <f t="shared" si="43"/>
        <v>7</v>
      </c>
    </row>
    <row r="912" spans="1:8">
      <c r="A912" t="s">
        <v>519</v>
      </c>
      <c r="B912">
        <v>201</v>
      </c>
      <c r="C912" t="s">
        <v>490</v>
      </c>
      <c r="D912">
        <v>708</v>
      </c>
      <c r="E912" t="str">
        <f t="shared" si="44"/>
        <v>水産/708</v>
      </c>
      <c r="F912" t="s">
        <v>525</v>
      </c>
      <c r="G912" t="str">
        <f t="shared" si="42"/>
        <v>海文堂</v>
      </c>
      <c r="H912">
        <f t="shared" si="43"/>
        <v>201</v>
      </c>
    </row>
    <row r="913" spans="1:8">
      <c r="A913" t="s">
        <v>519</v>
      </c>
      <c r="B913">
        <v>201</v>
      </c>
      <c r="C913" t="s">
        <v>490</v>
      </c>
      <c r="D913">
        <v>715</v>
      </c>
      <c r="E913" t="str">
        <f t="shared" si="44"/>
        <v>水産/715</v>
      </c>
      <c r="F913" t="s">
        <v>652</v>
      </c>
      <c r="G913" t="str">
        <f t="shared" si="42"/>
        <v>海文堂</v>
      </c>
      <c r="H913">
        <f t="shared" si="43"/>
        <v>201</v>
      </c>
    </row>
    <row r="914" spans="1:8">
      <c r="A914" t="s">
        <v>519</v>
      </c>
      <c r="B914">
        <v>7</v>
      </c>
      <c r="C914" t="s">
        <v>93</v>
      </c>
      <c r="D914">
        <v>704</v>
      </c>
      <c r="E914" t="str">
        <f t="shared" si="44"/>
        <v>水産/704</v>
      </c>
      <c r="F914" t="s">
        <v>522</v>
      </c>
      <c r="G914" t="str">
        <f t="shared" si="42"/>
        <v>実教</v>
      </c>
      <c r="H914">
        <f t="shared" si="43"/>
        <v>7</v>
      </c>
    </row>
    <row r="915" spans="1:8">
      <c r="A915" t="s">
        <v>519</v>
      </c>
      <c r="B915">
        <v>7</v>
      </c>
      <c r="C915" t="s">
        <v>93</v>
      </c>
      <c r="D915">
        <v>705</v>
      </c>
      <c r="E915" t="str">
        <f t="shared" si="44"/>
        <v>水産/705</v>
      </c>
      <c r="F915" t="s">
        <v>523</v>
      </c>
      <c r="G915" t="str">
        <f t="shared" si="42"/>
        <v>実教</v>
      </c>
      <c r="H915">
        <f t="shared" si="43"/>
        <v>7</v>
      </c>
    </row>
    <row r="916" spans="1:8">
      <c r="A916" t="s">
        <v>519</v>
      </c>
      <c r="B916">
        <v>201</v>
      </c>
      <c r="C916" t="s">
        <v>490</v>
      </c>
      <c r="D916">
        <v>709</v>
      </c>
      <c r="E916" t="str">
        <f t="shared" si="44"/>
        <v>水産/709</v>
      </c>
      <c r="F916" t="s">
        <v>526</v>
      </c>
      <c r="G916" t="str">
        <f t="shared" si="42"/>
        <v>海文堂</v>
      </c>
      <c r="H916">
        <f t="shared" si="43"/>
        <v>201</v>
      </c>
    </row>
    <row r="917" spans="1:8">
      <c r="A917" t="s">
        <v>519</v>
      </c>
      <c r="B917">
        <v>201</v>
      </c>
      <c r="C917" t="s">
        <v>490</v>
      </c>
      <c r="D917">
        <v>710</v>
      </c>
      <c r="E917" t="str">
        <f t="shared" si="44"/>
        <v>水産/710</v>
      </c>
      <c r="F917" t="s">
        <v>527</v>
      </c>
      <c r="G917" t="str">
        <f t="shared" si="42"/>
        <v>海文堂</v>
      </c>
      <c r="H917">
        <f t="shared" si="43"/>
        <v>201</v>
      </c>
    </row>
    <row r="918" spans="1:8">
      <c r="A918" t="s">
        <v>519</v>
      </c>
      <c r="B918">
        <v>201</v>
      </c>
      <c r="C918" t="s">
        <v>490</v>
      </c>
      <c r="D918">
        <v>716</v>
      </c>
      <c r="E918" t="str">
        <f t="shared" si="44"/>
        <v>水産/716</v>
      </c>
      <c r="F918" t="s">
        <v>651</v>
      </c>
      <c r="G918" t="str">
        <f t="shared" si="42"/>
        <v>海文堂</v>
      </c>
      <c r="H918">
        <f t="shared" si="43"/>
        <v>201</v>
      </c>
    </row>
    <row r="919" spans="1:8">
      <c r="A919" t="s">
        <v>519</v>
      </c>
      <c r="B919">
        <v>999</v>
      </c>
      <c r="C919" t="s">
        <v>859</v>
      </c>
      <c r="D919">
        <v>711</v>
      </c>
      <c r="E919" t="str">
        <f t="shared" si="44"/>
        <v>水産/711</v>
      </c>
      <c r="F919" t="s">
        <v>520</v>
      </c>
      <c r="G919" t="str">
        <f t="shared" si="42"/>
        <v>文科省</v>
      </c>
      <c r="H919">
        <f t="shared" si="43"/>
        <v>999</v>
      </c>
    </row>
    <row r="920" spans="1:8">
      <c r="A920" t="s">
        <v>519</v>
      </c>
      <c r="B920">
        <v>7</v>
      </c>
      <c r="C920" t="s">
        <v>93</v>
      </c>
      <c r="D920">
        <v>706</v>
      </c>
      <c r="E920" t="str">
        <f t="shared" si="44"/>
        <v>水産/706</v>
      </c>
      <c r="F920" t="s">
        <v>524</v>
      </c>
      <c r="G920" t="str">
        <f t="shared" si="42"/>
        <v>実教</v>
      </c>
      <c r="H920">
        <f t="shared" si="43"/>
        <v>7</v>
      </c>
    </row>
    <row r="921" spans="1:8">
      <c r="A921" t="s">
        <v>519</v>
      </c>
      <c r="B921">
        <v>201</v>
      </c>
      <c r="C921" t="s">
        <v>490</v>
      </c>
      <c r="D921">
        <v>712</v>
      </c>
      <c r="E921" t="str">
        <f t="shared" si="44"/>
        <v>水産/712</v>
      </c>
      <c r="F921" t="s">
        <v>528</v>
      </c>
      <c r="G921" t="str">
        <f t="shared" si="42"/>
        <v>海文堂</v>
      </c>
      <c r="H921">
        <f t="shared" si="43"/>
        <v>201</v>
      </c>
    </row>
    <row r="922" spans="1:8" s="60" customFormat="1">
      <c r="A922" t="s">
        <v>519</v>
      </c>
      <c r="B922">
        <v>201</v>
      </c>
      <c r="C922" t="s">
        <v>490</v>
      </c>
      <c r="D922">
        <v>717</v>
      </c>
      <c r="E922" t="str">
        <f t="shared" si="44"/>
        <v>水産/717</v>
      </c>
      <c r="F922" t="s">
        <v>653</v>
      </c>
      <c r="G922" t="str">
        <f t="shared" si="42"/>
        <v>海文堂</v>
      </c>
      <c r="H922">
        <f t="shared" si="43"/>
        <v>201</v>
      </c>
    </row>
    <row r="923" spans="1:8" s="60" customFormat="1">
      <c r="A923" t="s">
        <v>519</v>
      </c>
      <c r="B923">
        <v>201</v>
      </c>
      <c r="C923" t="s">
        <v>490</v>
      </c>
      <c r="D923">
        <v>707</v>
      </c>
      <c r="E923" t="str">
        <f t="shared" si="44"/>
        <v>水産/707</v>
      </c>
      <c r="F923" t="s">
        <v>431</v>
      </c>
      <c r="G923" t="str">
        <f t="shared" si="42"/>
        <v>海文堂</v>
      </c>
      <c r="H923">
        <f t="shared" si="43"/>
        <v>201</v>
      </c>
    </row>
    <row r="924" spans="1:8" s="60" customFormat="1">
      <c r="A924" t="s">
        <v>519</v>
      </c>
      <c r="B924">
        <v>201</v>
      </c>
      <c r="C924" t="s">
        <v>490</v>
      </c>
      <c r="D924">
        <v>713</v>
      </c>
      <c r="E924" t="str">
        <f t="shared" si="44"/>
        <v>水産/713</v>
      </c>
      <c r="F924" t="s">
        <v>529</v>
      </c>
      <c r="G924" t="str">
        <f t="shared" si="42"/>
        <v>海文堂</v>
      </c>
      <c r="H924">
        <f t="shared" si="43"/>
        <v>201</v>
      </c>
    </row>
    <row r="925" spans="1:8" s="60" customFormat="1">
      <c r="A925" t="s">
        <v>519</v>
      </c>
      <c r="B925">
        <v>201</v>
      </c>
      <c r="C925" t="s">
        <v>490</v>
      </c>
      <c r="D925">
        <v>714</v>
      </c>
      <c r="E925" t="str">
        <f t="shared" si="44"/>
        <v>水産/714</v>
      </c>
      <c r="F925" t="s">
        <v>530</v>
      </c>
      <c r="G925" t="str">
        <f t="shared" si="42"/>
        <v>海文堂</v>
      </c>
      <c r="H925">
        <f t="shared" si="43"/>
        <v>201</v>
      </c>
    </row>
    <row r="926" spans="1:8" s="60" customFormat="1">
      <c r="A926" t="s">
        <v>519</v>
      </c>
      <c r="B926">
        <v>201</v>
      </c>
      <c r="C926" t="s">
        <v>490</v>
      </c>
      <c r="D926">
        <v>718</v>
      </c>
      <c r="E926" t="str">
        <f t="shared" si="44"/>
        <v>水産/718</v>
      </c>
      <c r="F926" t="s">
        <v>650</v>
      </c>
      <c r="G926" t="str">
        <f t="shared" si="42"/>
        <v>海文堂</v>
      </c>
      <c r="H926">
        <f t="shared" si="43"/>
        <v>201</v>
      </c>
    </row>
    <row r="927" spans="1:8" s="60" customFormat="1">
      <c r="A927" t="s">
        <v>387</v>
      </c>
      <c r="B927">
        <v>7</v>
      </c>
      <c r="C927" t="s">
        <v>93</v>
      </c>
      <c r="D927">
        <v>704</v>
      </c>
      <c r="E927" s="45" t="str">
        <f t="shared" si="44"/>
        <v>家庭/704</v>
      </c>
      <c r="F927" t="s">
        <v>536</v>
      </c>
      <c r="G927" s="45" t="str">
        <f t="shared" si="42"/>
        <v>実教</v>
      </c>
      <c r="H927" s="45">
        <f t="shared" si="43"/>
        <v>7</v>
      </c>
    </row>
    <row r="928" spans="1:8" s="60" customFormat="1">
      <c r="A928" t="s">
        <v>387</v>
      </c>
      <c r="B928">
        <v>6</v>
      </c>
      <c r="C928" t="s">
        <v>142</v>
      </c>
      <c r="D928">
        <v>706</v>
      </c>
      <c r="E928" s="45" t="str">
        <f t="shared" si="44"/>
        <v>家庭/706</v>
      </c>
      <c r="F928" t="s">
        <v>534</v>
      </c>
      <c r="G928" s="45" t="str">
        <f t="shared" si="42"/>
        <v>教図</v>
      </c>
      <c r="H928" s="45">
        <f t="shared" si="43"/>
        <v>6</v>
      </c>
    </row>
    <row r="929" spans="1:8" s="60" customFormat="1">
      <c r="A929" t="s">
        <v>387</v>
      </c>
      <c r="B929">
        <v>7</v>
      </c>
      <c r="C929" t="s">
        <v>93</v>
      </c>
      <c r="D929">
        <v>707</v>
      </c>
      <c r="E929" s="45" t="str">
        <f t="shared" si="44"/>
        <v>家庭/707</v>
      </c>
      <c r="F929" t="s">
        <v>538</v>
      </c>
      <c r="G929" s="45" t="str">
        <f t="shared" si="42"/>
        <v>実教</v>
      </c>
      <c r="H929" s="45">
        <f t="shared" si="43"/>
        <v>7</v>
      </c>
    </row>
    <row r="930" spans="1:8" s="60" customFormat="1">
      <c r="A930" t="s">
        <v>387</v>
      </c>
      <c r="B930">
        <v>7</v>
      </c>
      <c r="C930" t="s">
        <v>93</v>
      </c>
      <c r="D930">
        <v>705</v>
      </c>
      <c r="E930" s="45" t="str">
        <f t="shared" si="44"/>
        <v>家庭/705</v>
      </c>
      <c r="F930" t="s">
        <v>537</v>
      </c>
      <c r="G930" s="45" t="str">
        <f t="shared" si="42"/>
        <v>実教</v>
      </c>
      <c r="H930" s="45">
        <f t="shared" si="43"/>
        <v>7</v>
      </c>
    </row>
    <row r="931" spans="1:8" s="60" customFormat="1">
      <c r="A931" t="s">
        <v>387</v>
      </c>
      <c r="B931">
        <v>6</v>
      </c>
      <c r="C931" t="s">
        <v>142</v>
      </c>
      <c r="D931">
        <v>702</v>
      </c>
      <c r="E931" s="45" t="str">
        <f t="shared" si="44"/>
        <v>家庭/702</v>
      </c>
      <c r="F931" t="s">
        <v>965</v>
      </c>
      <c r="G931" s="45" t="str">
        <f t="shared" si="42"/>
        <v>教図</v>
      </c>
      <c r="H931" s="45">
        <f t="shared" si="43"/>
        <v>6</v>
      </c>
    </row>
    <row r="932" spans="1:8" s="60" customFormat="1">
      <c r="A932" t="s">
        <v>387</v>
      </c>
      <c r="B932">
        <v>7</v>
      </c>
      <c r="C932" t="s">
        <v>93</v>
      </c>
      <c r="D932">
        <v>703</v>
      </c>
      <c r="E932" s="45" t="str">
        <f t="shared" si="44"/>
        <v>家庭/703</v>
      </c>
      <c r="F932" t="s">
        <v>535</v>
      </c>
      <c r="G932" s="45" t="str">
        <f t="shared" si="42"/>
        <v>実教</v>
      </c>
      <c r="H932" s="45">
        <f t="shared" si="43"/>
        <v>7</v>
      </c>
    </row>
    <row r="933" spans="1:8" s="60" customFormat="1">
      <c r="A933" t="s">
        <v>387</v>
      </c>
      <c r="B933">
        <v>7</v>
      </c>
      <c r="C933" t="s">
        <v>93</v>
      </c>
      <c r="D933">
        <v>708</v>
      </c>
      <c r="E933" s="45" t="str">
        <f t="shared" si="44"/>
        <v>家庭/708</v>
      </c>
      <c r="F933" t="s">
        <v>539</v>
      </c>
      <c r="G933" s="45" t="str">
        <f t="shared" si="42"/>
        <v>実教</v>
      </c>
      <c r="H933" s="45">
        <f t="shared" si="43"/>
        <v>7</v>
      </c>
    </row>
    <row r="934" spans="1:8" s="60" customFormat="1">
      <c r="A934" t="s">
        <v>387</v>
      </c>
      <c r="B934">
        <v>7</v>
      </c>
      <c r="C934" t="s">
        <v>93</v>
      </c>
      <c r="D934">
        <v>709</v>
      </c>
      <c r="E934" s="45" t="str">
        <f t="shared" si="44"/>
        <v>家庭/709</v>
      </c>
      <c r="F934" t="s">
        <v>540</v>
      </c>
      <c r="G934" s="45" t="str">
        <f t="shared" si="42"/>
        <v>実教</v>
      </c>
      <c r="H934" s="45">
        <f t="shared" si="43"/>
        <v>7</v>
      </c>
    </row>
    <row r="935" spans="1:8" s="60" customFormat="1">
      <c r="A935" t="s">
        <v>387</v>
      </c>
      <c r="B935">
        <v>7</v>
      </c>
      <c r="C935" t="s">
        <v>93</v>
      </c>
      <c r="D935">
        <v>710</v>
      </c>
      <c r="E935" s="45" t="str">
        <f t="shared" si="44"/>
        <v>家庭/710</v>
      </c>
      <c r="F935" t="s">
        <v>541</v>
      </c>
      <c r="G935" s="45" t="str">
        <f t="shared" si="42"/>
        <v>実教</v>
      </c>
      <c r="H935" s="45">
        <f t="shared" si="43"/>
        <v>7</v>
      </c>
    </row>
    <row r="936" spans="1:8" s="60" customFormat="1">
      <c r="A936" t="s">
        <v>387</v>
      </c>
      <c r="B936">
        <v>7</v>
      </c>
      <c r="C936" t="s">
        <v>93</v>
      </c>
      <c r="D936">
        <v>701</v>
      </c>
      <c r="E936" s="45" t="str">
        <f t="shared" si="44"/>
        <v>家庭/701</v>
      </c>
      <c r="F936" t="s">
        <v>542</v>
      </c>
      <c r="G936" s="45" t="str">
        <f t="shared" si="42"/>
        <v>実教</v>
      </c>
      <c r="H936" s="45">
        <f t="shared" si="43"/>
        <v>7</v>
      </c>
    </row>
    <row r="937" spans="1:8" s="60" customFormat="1">
      <c r="A937" t="s">
        <v>543</v>
      </c>
      <c r="B937">
        <v>7</v>
      </c>
      <c r="C937" t="s">
        <v>93</v>
      </c>
      <c r="D937">
        <v>701</v>
      </c>
      <c r="E937" s="45" t="str">
        <f t="shared" si="44"/>
        <v>看護/701</v>
      </c>
      <c r="F937" t="s">
        <v>544</v>
      </c>
      <c r="G937" s="45" t="str">
        <f t="shared" si="42"/>
        <v>実教</v>
      </c>
      <c r="H937" s="45">
        <f t="shared" si="43"/>
        <v>7</v>
      </c>
    </row>
    <row r="938" spans="1:8" s="60" customFormat="1">
      <c r="A938" t="s">
        <v>405</v>
      </c>
      <c r="B938">
        <v>7</v>
      </c>
      <c r="C938" t="s">
        <v>93</v>
      </c>
      <c r="D938">
        <v>701</v>
      </c>
      <c r="E938" s="45" t="str">
        <f t="shared" si="44"/>
        <v>情報/701</v>
      </c>
      <c r="F938" t="s">
        <v>547</v>
      </c>
      <c r="G938" s="45" t="str">
        <f t="shared" si="42"/>
        <v>実教</v>
      </c>
      <c r="H938" s="45">
        <f t="shared" si="43"/>
        <v>7</v>
      </c>
    </row>
    <row r="939" spans="1:8" s="60" customFormat="1">
      <c r="A939" t="s">
        <v>405</v>
      </c>
      <c r="B939">
        <v>7</v>
      </c>
      <c r="C939" t="s">
        <v>93</v>
      </c>
      <c r="D939">
        <v>702</v>
      </c>
      <c r="E939" s="45" t="str">
        <f t="shared" si="44"/>
        <v>情報/702</v>
      </c>
      <c r="F939" t="s">
        <v>548</v>
      </c>
      <c r="G939" s="45" t="str">
        <f t="shared" si="42"/>
        <v>実教</v>
      </c>
      <c r="H939" s="45">
        <f t="shared" si="43"/>
        <v>7</v>
      </c>
    </row>
    <row r="940" spans="1:8">
      <c r="A940" t="s">
        <v>405</v>
      </c>
      <c r="B940">
        <v>7</v>
      </c>
      <c r="C940" t="s">
        <v>93</v>
      </c>
      <c r="D940">
        <v>704</v>
      </c>
      <c r="E940" s="45" t="str">
        <f t="shared" si="44"/>
        <v>情報/704</v>
      </c>
      <c r="F940" t="s">
        <v>556</v>
      </c>
      <c r="G940" s="45" t="str">
        <f t="shared" si="42"/>
        <v>実教</v>
      </c>
      <c r="H940" s="45">
        <f t="shared" si="43"/>
        <v>7</v>
      </c>
    </row>
    <row r="941" spans="1:8">
      <c r="A941" t="s">
        <v>405</v>
      </c>
      <c r="B941">
        <v>7</v>
      </c>
      <c r="C941" t="s">
        <v>93</v>
      </c>
      <c r="D941">
        <v>705</v>
      </c>
      <c r="E941" s="45" t="str">
        <f t="shared" si="44"/>
        <v>情報/705</v>
      </c>
      <c r="F941" t="s">
        <v>557</v>
      </c>
      <c r="G941" s="45" t="str">
        <f t="shared" si="42"/>
        <v>実教</v>
      </c>
      <c r="H941" s="45">
        <f t="shared" si="43"/>
        <v>7</v>
      </c>
    </row>
    <row r="942" spans="1:8">
      <c r="A942" t="s">
        <v>405</v>
      </c>
      <c r="B942">
        <v>179</v>
      </c>
      <c r="C942" t="s">
        <v>436</v>
      </c>
      <c r="D942">
        <v>703</v>
      </c>
      <c r="E942" s="45" t="str">
        <f t="shared" si="44"/>
        <v>情報/703</v>
      </c>
      <c r="F942" t="s">
        <v>549</v>
      </c>
      <c r="G942" s="45" t="str">
        <f t="shared" si="42"/>
        <v>電機大</v>
      </c>
      <c r="H942" s="45">
        <f t="shared" si="43"/>
        <v>179</v>
      </c>
    </row>
    <row r="943" spans="1:8">
      <c r="A943" t="s">
        <v>405</v>
      </c>
      <c r="B943">
        <v>7</v>
      </c>
      <c r="C943" t="s">
        <v>93</v>
      </c>
      <c r="D943">
        <v>706</v>
      </c>
      <c r="E943" s="45" t="str">
        <f t="shared" si="44"/>
        <v>情報/706</v>
      </c>
      <c r="F943" t="s">
        <v>546</v>
      </c>
      <c r="G943" s="45" t="str">
        <f t="shared" si="42"/>
        <v>実教</v>
      </c>
      <c r="H943" s="45">
        <f t="shared" si="43"/>
        <v>7</v>
      </c>
    </row>
    <row r="944" spans="1:8">
      <c r="A944" t="s">
        <v>405</v>
      </c>
      <c r="B944">
        <v>7</v>
      </c>
      <c r="C944" t="s">
        <v>93</v>
      </c>
      <c r="D944">
        <v>707</v>
      </c>
      <c r="E944" s="45" t="str">
        <f t="shared" si="44"/>
        <v>情報/707</v>
      </c>
      <c r="F944" t="s">
        <v>550</v>
      </c>
      <c r="G944" s="45" t="str">
        <f t="shared" si="42"/>
        <v>実教</v>
      </c>
      <c r="H944" s="45">
        <f t="shared" si="43"/>
        <v>7</v>
      </c>
    </row>
    <row r="945" spans="1:8">
      <c r="A945" t="s">
        <v>405</v>
      </c>
      <c r="B945">
        <v>7</v>
      </c>
      <c r="C945" t="s">
        <v>93</v>
      </c>
      <c r="D945">
        <v>708</v>
      </c>
      <c r="E945" s="45" t="str">
        <f t="shared" si="44"/>
        <v>情報/708</v>
      </c>
      <c r="F945" t="s">
        <v>694</v>
      </c>
      <c r="G945" s="45" t="str">
        <f t="shared" si="42"/>
        <v>実教</v>
      </c>
      <c r="H945" s="45">
        <f t="shared" si="43"/>
        <v>7</v>
      </c>
    </row>
    <row r="946" spans="1:8">
      <c r="A946" t="s">
        <v>551</v>
      </c>
      <c r="B946">
        <v>7</v>
      </c>
      <c r="C946" t="s">
        <v>93</v>
      </c>
      <c r="D946">
        <v>701</v>
      </c>
      <c r="E946" s="45" t="str">
        <f t="shared" si="44"/>
        <v>福祉/701</v>
      </c>
      <c r="F946" t="s">
        <v>554</v>
      </c>
      <c r="G946" s="45" t="str">
        <f t="shared" si="42"/>
        <v>実教</v>
      </c>
      <c r="H946" s="45">
        <f t="shared" si="43"/>
        <v>7</v>
      </c>
    </row>
    <row r="947" spans="1:8">
      <c r="A947" t="s">
        <v>551</v>
      </c>
      <c r="B947">
        <v>7</v>
      </c>
      <c r="C947" t="s">
        <v>93</v>
      </c>
      <c r="D947">
        <v>702</v>
      </c>
      <c r="E947" s="45" t="str">
        <f t="shared" si="44"/>
        <v>福祉/702</v>
      </c>
      <c r="F947" t="s">
        <v>555</v>
      </c>
      <c r="G947" s="45" t="str">
        <f t="shared" si="42"/>
        <v>実教</v>
      </c>
      <c r="H947" s="45">
        <f t="shared" si="43"/>
        <v>7</v>
      </c>
    </row>
    <row r="948" spans="1:8">
      <c r="A948" t="s">
        <v>551</v>
      </c>
      <c r="B948">
        <v>7</v>
      </c>
      <c r="C948" t="s">
        <v>93</v>
      </c>
      <c r="D948">
        <v>705</v>
      </c>
      <c r="E948" s="45" t="str">
        <f t="shared" si="44"/>
        <v>福祉/705</v>
      </c>
      <c r="F948" t="s">
        <v>656</v>
      </c>
      <c r="G948" s="45" t="str">
        <f t="shared" si="42"/>
        <v>実教</v>
      </c>
      <c r="H948" s="45">
        <f t="shared" si="43"/>
        <v>7</v>
      </c>
    </row>
    <row r="949" spans="1:8">
      <c r="A949" t="s">
        <v>551</v>
      </c>
      <c r="B949">
        <v>7</v>
      </c>
      <c r="C949" t="s">
        <v>93</v>
      </c>
      <c r="D949">
        <v>703</v>
      </c>
      <c r="E949" s="45" t="str">
        <f t="shared" si="44"/>
        <v>福祉/703</v>
      </c>
      <c r="F949" t="s">
        <v>552</v>
      </c>
      <c r="G949" s="45" t="str">
        <f t="shared" si="42"/>
        <v>実教</v>
      </c>
      <c r="H949" s="45">
        <f t="shared" si="43"/>
        <v>7</v>
      </c>
    </row>
    <row r="950" spans="1:8">
      <c r="A950" t="s">
        <v>551</v>
      </c>
      <c r="B950">
        <v>7</v>
      </c>
      <c r="C950" t="s">
        <v>93</v>
      </c>
      <c r="D950">
        <v>706</v>
      </c>
      <c r="E950" s="45" t="str">
        <f t="shared" si="44"/>
        <v>福祉/706</v>
      </c>
      <c r="F950" t="s">
        <v>657</v>
      </c>
      <c r="G950" s="45" t="str">
        <f t="shared" si="42"/>
        <v>実教</v>
      </c>
      <c r="H950" s="45">
        <f t="shared" si="43"/>
        <v>7</v>
      </c>
    </row>
    <row r="951" spans="1:8">
      <c r="A951" t="s">
        <v>551</v>
      </c>
      <c r="B951">
        <v>7</v>
      </c>
      <c r="C951" t="s">
        <v>93</v>
      </c>
      <c r="D951">
        <v>704</v>
      </c>
      <c r="E951" s="45" t="str">
        <f t="shared" si="44"/>
        <v>福祉/704</v>
      </c>
      <c r="F951" t="s">
        <v>553</v>
      </c>
      <c r="G951" s="45" t="str">
        <f t="shared" si="42"/>
        <v>実教</v>
      </c>
      <c r="H951" s="45">
        <f t="shared" si="43"/>
        <v>7</v>
      </c>
    </row>
    <row r="957" spans="1:8" s="60" customFormat="1">
      <c r="A957"/>
      <c r="B957"/>
      <c r="C957"/>
      <c r="D957"/>
      <c r="E957"/>
      <c r="F957"/>
      <c r="G957"/>
      <c r="H957"/>
    </row>
    <row r="958" spans="1:8" s="60" customFormat="1">
      <c r="A958"/>
      <c r="B958"/>
      <c r="C958"/>
      <c r="D958"/>
      <c r="E958"/>
      <c r="F958"/>
      <c r="G958"/>
      <c r="H958"/>
    </row>
    <row r="959" spans="1:8" s="60" customFormat="1">
      <c r="A959"/>
      <c r="B959"/>
      <c r="C959"/>
      <c r="D959"/>
      <c r="E959"/>
      <c r="F959"/>
      <c r="G959"/>
      <c r="H959"/>
    </row>
    <row r="960" spans="1:8" s="60" customFormat="1">
      <c r="A960"/>
      <c r="B960"/>
      <c r="C960"/>
      <c r="D960"/>
      <c r="E960"/>
      <c r="F960"/>
      <c r="G960"/>
      <c r="H960"/>
    </row>
    <row r="961" spans="1:8" s="60" customFormat="1">
      <c r="A961"/>
      <c r="B961"/>
      <c r="C961"/>
      <c r="D961"/>
      <c r="E961"/>
      <c r="F961"/>
      <c r="G961"/>
      <c r="H961"/>
    </row>
    <row r="962" spans="1:8" s="60" customFormat="1">
      <c r="A962"/>
      <c r="B962"/>
      <c r="C962"/>
      <c r="D962"/>
      <c r="E962"/>
      <c r="F962"/>
      <c r="G962"/>
      <c r="H962"/>
    </row>
    <row r="963" spans="1:8" s="60" customFormat="1">
      <c r="A963"/>
      <c r="B963"/>
      <c r="C963"/>
      <c r="D963"/>
      <c r="E963"/>
      <c r="F963"/>
      <c r="G963"/>
      <c r="H963"/>
    </row>
    <row r="964" spans="1:8" s="60" customFormat="1">
      <c r="A964"/>
      <c r="B964"/>
      <c r="C964"/>
      <c r="D964"/>
      <c r="E964"/>
      <c r="F964"/>
      <c r="G964"/>
      <c r="H964"/>
    </row>
    <row r="965" spans="1:8" s="60" customFormat="1">
      <c r="A965"/>
      <c r="B965"/>
      <c r="C965"/>
      <c r="D965"/>
      <c r="E965"/>
      <c r="F965"/>
      <c r="G965"/>
      <c r="H965"/>
    </row>
    <row r="966" spans="1:8" s="60" customFormat="1">
      <c r="A966"/>
      <c r="B966"/>
      <c r="C966"/>
      <c r="D966"/>
      <c r="E966"/>
      <c r="F966"/>
      <c r="G966"/>
      <c r="H966"/>
    </row>
    <row r="967" spans="1:8" s="60" customFormat="1">
      <c r="A967"/>
      <c r="B967"/>
      <c r="C967"/>
      <c r="D967"/>
      <c r="E967"/>
      <c r="F967"/>
      <c r="G967"/>
      <c r="H967"/>
    </row>
    <row r="968" spans="1:8" s="60" customFormat="1">
      <c r="A968"/>
      <c r="B968"/>
      <c r="C968"/>
      <c r="D968"/>
      <c r="E968"/>
      <c r="F968"/>
      <c r="G968"/>
      <c r="H968"/>
    </row>
    <row r="969" spans="1:8" s="60" customFormat="1">
      <c r="A969"/>
      <c r="B969"/>
      <c r="C969"/>
      <c r="D969"/>
      <c r="E969"/>
      <c r="F969"/>
      <c r="G969"/>
      <c r="H969"/>
    </row>
    <row r="970" spans="1:8" s="60" customFormat="1">
      <c r="A970"/>
      <c r="B970"/>
      <c r="C970"/>
      <c r="D970"/>
      <c r="E970"/>
      <c r="F970"/>
      <c r="G970"/>
      <c r="H970"/>
    </row>
    <row r="971" spans="1:8" s="60" customFormat="1">
      <c r="A971"/>
      <c r="B971"/>
      <c r="C971"/>
      <c r="D971"/>
      <c r="E971"/>
      <c r="F971"/>
      <c r="G971"/>
      <c r="H971"/>
    </row>
    <row r="972" spans="1:8" s="60" customFormat="1">
      <c r="A972"/>
      <c r="B972"/>
      <c r="C972"/>
      <c r="D972"/>
      <c r="E972"/>
      <c r="F972"/>
      <c r="G972"/>
      <c r="H972"/>
    </row>
    <row r="973" spans="1:8" s="60" customFormat="1">
      <c r="A973"/>
      <c r="B973"/>
      <c r="C973"/>
      <c r="D973"/>
      <c r="E973"/>
      <c r="F973"/>
      <c r="G973"/>
      <c r="H973"/>
    </row>
    <row r="987" spans="1:8" s="60" customFormat="1">
      <c r="A987"/>
      <c r="B987"/>
      <c r="C987"/>
      <c r="D987"/>
      <c r="E987"/>
      <c r="F987"/>
      <c r="G987"/>
      <c r="H987"/>
    </row>
    <row r="988" spans="1:8" s="60" customFormat="1">
      <c r="A988"/>
      <c r="B988"/>
      <c r="C988"/>
      <c r="D988"/>
      <c r="E988"/>
      <c r="F988"/>
      <c r="G988"/>
      <c r="H988"/>
    </row>
    <row r="989" spans="1:8" s="60" customFormat="1">
      <c r="A989"/>
      <c r="B989"/>
      <c r="C989"/>
      <c r="D989"/>
      <c r="E989"/>
      <c r="F989"/>
      <c r="G989"/>
      <c r="H989"/>
    </row>
    <row r="990" spans="1:8" s="60" customFormat="1">
      <c r="A990"/>
      <c r="B990"/>
      <c r="C990"/>
      <c r="D990"/>
      <c r="E990"/>
      <c r="F990"/>
      <c r="G990"/>
      <c r="H990"/>
    </row>
    <row r="991" spans="1:8" s="60" customFormat="1">
      <c r="A991"/>
      <c r="B991"/>
      <c r="C991"/>
      <c r="D991"/>
      <c r="E991"/>
      <c r="F991"/>
      <c r="G991"/>
      <c r="H991"/>
    </row>
    <row r="992" spans="1:8" s="60" customFormat="1">
      <c r="A992"/>
      <c r="B992"/>
      <c r="C992"/>
      <c r="D992"/>
      <c r="E992"/>
      <c r="F992"/>
      <c r="G992"/>
      <c r="H992"/>
    </row>
    <row r="993" spans="1:8" s="60" customFormat="1">
      <c r="A993"/>
      <c r="B993"/>
      <c r="C993"/>
      <c r="D993"/>
      <c r="E993"/>
      <c r="F993"/>
      <c r="G993"/>
      <c r="H993"/>
    </row>
    <row r="994" spans="1:8" s="60" customFormat="1">
      <c r="A994"/>
      <c r="B994"/>
      <c r="C994"/>
      <c r="D994"/>
      <c r="E994"/>
      <c r="F994"/>
      <c r="G994"/>
      <c r="H994"/>
    </row>
    <row r="995" spans="1:8" s="60" customFormat="1">
      <c r="A995"/>
      <c r="B995"/>
      <c r="C995"/>
      <c r="D995"/>
      <c r="E995"/>
      <c r="F995"/>
      <c r="G995"/>
      <c r="H995"/>
    </row>
    <row r="996" spans="1:8" s="60" customFormat="1">
      <c r="A996"/>
      <c r="B996"/>
      <c r="C996"/>
      <c r="D996"/>
      <c r="E996"/>
      <c r="F996"/>
      <c r="G996"/>
      <c r="H996"/>
    </row>
    <row r="997" spans="1:8" s="60" customFormat="1">
      <c r="A997"/>
      <c r="B997"/>
      <c r="C997"/>
      <c r="D997"/>
      <c r="E997"/>
      <c r="F997"/>
      <c r="G997"/>
      <c r="H997"/>
    </row>
    <row r="998" spans="1:8" s="60" customFormat="1">
      <c r="A998"/>
      <c r="B998"/>
      <c r="C998"/>
      <c r="D998"/>
      <c r="E998"/>
      <c r="F998"/>
      <c r="G998"/>
      <c r="H998"/>
    </row>
    <row r="999" spans="1:8" s="60" customFormat="1">
      <c r="A999"/>
      <c r="B999"/>
      <c r="C999"/>
      <c r="D999"/>
      <c r="E999"/>
      <c r="F999"/>
      <c r="G999"/>
      <c r="H999"/>
    </row>
    <row r="1000" spans="1:8" ht="12.6" customHeight="1"/>
    <row r="1013" spans="1:8" s="60" customFormat="1">
      <c r="A1013"/>
      <c r="B1013"/>
      <c r="C1013"/>
      <c r="D1013"/>
      <c r="E1013"/>
      <c r="F1013"/>
      <c r="G1013"/>
      <c r="H1013"/>
    </row>
    <row r="1014" spans="1:8" s="60" customFormat="1">
      <c r="A1014"/>
      <c r="B1014"/>
      <c r="C1014"/>
      <c r="D1014"/>
      <c r="E1014"/>
      <c r="F1014"/>
      <c r="G1014"/>
      <c r="H1014"/>
    </row>
    <row r="1015" spans="1:8" s="60" customFormat="1">
      <c r="A1015"/>
      <c r="B1015"/>
      <c r="C1015"/>
      <c r="D1015"/>
      <c r="E1015"/>
      <c r="F1015"/>
      <c r="G1015"/>
      <c r="H1015"/>
    </row>
    <row r="1016" spans="1:8" s="60" customFormat="1">
      <c r="A1016"/>
      <c r="B1016"/>
      <c r="C1016"/>
      <c r="D1016"/>
      <c r="E1016"/>
      <c r="F1016"/>
      <c r="G1016"/>
      <c r="H1016"/>
    </row>
    <row r="1017" spans="1:8" s="60" customFormat="1">
      <c r="A1017"/>
      <c r="B1017"/>
      <c r="C1017"/>
      <c r="D1017"/>
      <c r="E1017"/>
      <c r="F1017"/>
      <c r="G1017"/>
      <c r="H1017"/>
    </row>
    <row r="1018" spans="1:8" s="60" customFormat="1">
      <c r="A1018"/>
      <c r="B1018"/>
      <c r="C1018"/>
      <c r="D1018"/>
      <c r="E1018"/>
      <c r="F1018"/>
      <c r="G1018"/>
      <c r="H1018"/>
    </row>
    <row r="1019" spans="1:8" s="60" customFormat="1">
      <c r="A1019"/>
      <c r="B1019"/>
      <c r="C1019"/>
      <c r="D1019"/>
      <c r="E1019"/>
      <c r="F1019"/>
      <c r="G1019"/>
      <c r="H1019"/>
    </row>
    <row r="1020" spans="1:8" s="60" customFormat="1">
      <c r="A1020"/>
      <c r="B1020"/>
      <c r="C1020"/>
      <c r="D1020"/>
      <c r="E1020"/>
      <c r="F1020"/>
      <c r="G1020"/>
      <c r="H1020"/>
    </row>
    <row r="1021" spans="1:8" s="60" customFormat="1">
      <c r="A1021"/>
      <c r="B1021"/>
      <c r="C1021"/>
      <c r="D1021"/>
      <c r="E1021"/>
      <c r="F1021"/>
      <c r="G1021"/>
      <c r="H1021"/>
    </row>
    <row r="1022" spans="1:8" s="60" customFormat="1">
      <c r="A1022"/>
      <c r="B1022"/>
      <c r="C1022"/>
      <c r="D1022"/>
      <c r="E1022"/>
      <c r="F1022"/>
      <c r="G1022"/>
      <c r="H1022"/>
    </row>
    <row r="1030" spans="1:8" s="60" customFormat="1">
      <c r="A1030"/>
      <c r="B1030"/>
      <c r="C1030"/>
      <c r="D1030"/>
      <c r="E1030"/>
      <c r="F1030"/>
      <c r="G1030"/>
      <c r="H1030"/>
    </row>
    <row r="1031" spans="1:8" s="60" customFormat="1">
      <c r="A1031"/>
      <c r="B1031"/>
      <c r="C1031"/>
      <c r="D1031"/>
      <c r="E1031"/>
      <c r="F1031"/>
      <c r="G1031"/>
      <c r="H1031"/>
    </row>
    <row r="1032" spans="1:8" s="60" customFormat="1">
      <c r="A1032"/>
      <c r="B1032"/>
      <c r="C1032"/>
      <c r="D1032"/>
      <c r="E1032"/>
      <c r="F1032"/>
      <c r="G1032"/>
      <c r="H1032"/>
    </row>
    <row r="1033" spans="1:8" s="60" customFormat="1">
      <c r="A1033"/>
      <c r="B1033"/>
      <c r="C1033"/>
      <c r="D1033"/>
      <c r="E1033"/>
      <c r="F1033"/>
      <c r="G1033"/>
      <c r="H1033"/>
    </row>
    <row r="1034" spans="1:8" s="60" customFormat="1">
      <c r="A1034"/>
      <c r="B1034"/>
      <c r="C1034"/>
      <c r="D1034"/>
      <c r="E1034"/>
      <c r="F1034"/>
      <c r="G1034"/>
      <c r="H1034"/>
    </row>
    <row r="1035" spans="1:8" s="60" customFormat="1">
      <c r="A1035"/>
      <c r="B1035"/>
      <c r="C1035"/>
      <c r="D1035"/>
      <c r="E1035"/>
      <c r="F1035"/>
      <c r="G1035"/>
      <c r="H1035"/>
    </row>
    <row r="1053" spans="1:8" s="60" customFormat="1">
      <c r="A1053"/>
      <c r="B1053"/>
      <c r="C1053"/>
      <c r="D1053"/>
      <c r="E1053"/>
      <c r="F1053"/>
      <c r="G1053"/>
      <c r="H1053"/>
    </row>
    <row r="1054" spans="1:8" s="60" customFormat="1">
      <c r="A1054"/>
      <c r="B1054"/>
      <c r="C1054"/>
      <c r="D1054"/>
      <c r="E1054"/>
      <c r="F1054"/>
      <c r="G1054"/>
      <c r="H1054"/>
    </row>
    <row r="1055" spans="1:8" s="60" customFormat="1">
      <c r="A1055"/>
      <c r="B1055"/>
      <c r="C1055"/>
      <c r="D1055"/>
      <c r="E1055"/>
      <c r="F1055"/>
      <c r="G1055"/>
      <c r="H1055"/>
    </row>
    <row r="1056" spans="1:8" s="60" customFormat="1">
      <c r="A1056"/>
      <c r="B1056"/>
      <c r="C1056"/>
      <c r="D1056"/>
      <c r="E1056"/>
      <c r="F1056"/>
      <c r="G1056"/>
      <c r="H1056"/>
    </row>
    <row r="1057" spans="1:8" s="60" customFormat="1">
      <c r="A1057"/>
      <c r="B1057"/>
      <c r="C1057"/>
      <c r="D1057"/>
      <c r="E1057"/>
      <c r="F1057"/>
      <c r="G1057"/>
      <c r="H1057"/>
    </row>
    <row r="1058" spans="1:8" s="60" customFormat="1">
      <c r="A1058"/>
      <c r="B1058"/>
      <c r="C1058"/>
      <c r="D1058"/>
      <c r="E1058"/>
      <c r="F1058"/>
      <c r="G1058"/>
      <c r="H1058"/>
    </row>
    <row r="1059" spans="1:8" s="60" customFormat="1">
      <c r="A1059"/>
      <c r="B1059"/>
      <c r="C1059"/>
      <c r="D1059"/>
      <c r="E1059"/>
      <c r="F1059"/>
      <c r="G1059"/>
      <c r="H1059"/>
    </row>
    <row r="1060" spans="1:8" s="60" customFormat="1">
      <c r="A1060"/>
      <c r="B1060"/>
      <c r="C1060"/>
      <c r="D1060"/>
      <c r="E1060"/>
      <c r="F1060"/>
      <c r="G1060"/>
      <c r="H1060"/>
    </row>
    <row r="1061" spans="1:8" s="60" customFormat="1">
      <c r="A1061"/>
      <c r="B1061"/>
      <c r="C1061"/>
      <c r="D1061"/>
      <c r="E1061"/>
      <c r="F1061"/>
      <c r="G1061"/>
      <c r="H1061"/>
    </row>
    <row r="1062" spans="1:8" s="60" customFormat="1">
      <c r="A1062"/>
      <c r="B1062"/>
      <c r="C1062"/>
      <c r="D1062"/>
      <c r="E1062"/>
      <c r="F1062"/>
      <c r="G1062"/>
      <c r="H1062"/>
    </row>
    <row r="1063" spans="1:8" s="60" customFormat="1">
      <c r="A1063"/>
      <c r="B1063"/>
      <c r="C1063"/>
      <c r="D1063"/>
      <c r="E1063"/>
      <c r="F1063"/>
      <c r="G1063"/>
      <c r="H1063"/>
    </row>
    <row r="1064" spans="1:8" s="60" customFormat="1">
      <c r="A1064"/>
      <c r="B1064"/>
      <c r="C1064"/>
      <c r="D1064"/>
      <c r="E1064"/>
      <c r="F1064"/>
      <c r="G1064"/>
      <c r="H1064"/>
    </row>
    <row r="1065" spans="1:8" s="60" customFormat="1">
      <c r="A1065"/>
      <c r="B1065"/>
      <c r="C1065"/>
      <c r="D1065"/>
      <c r="E1065"/>
      <c r="F1065"/>
      <c r="G1065"/>
      <c r="H1065"/>
    </row>
    <row r="1069" spans="1:8" s="60" customFormat="1">
      <c r="A1069"/>
      <c r="B1069"/>
      <c r="C1069"/>
      <c r="D1069"/>
      <c r="E1069"/>
      <c r="F1069"/>
      <c r="G1069"/>
      <c r="H1069"/>
    </row>
    <row r="1070" spans="1:8" s="60" customFormat="1">
      <c r="A1070"/>
      <c r="B1070"/>
      <c r="C1070"/>
      <c r="D1070"/>
      <c r="E1070"/>
      <c r="F1070"/>
      <c r="G1070"/>
      <c r="H1070"/>
    </row>
    <row r="1071" spans="1:8" s="60" customFormat="1">
      <c r="A1071"/>
      <c r="B1071"/>
      <c r="C1071"/>
      <c r="D1071"/>
      <c r="E1071"/>
      <c r="F1071"/>
      <c r="G1071"/>
      <c r="H1071"/>
    </row>
    <row r="1075" spans="1:8" s="60" customFormat="1">
      <c r="A1075"/>
      <c r="B1075"/>
      <c r="C1075"/>
      <c r="D1075"/>
      <c r="E1075"/>
      <c r="F1075"/>
      <c r="G1075"/>
      <c r="H1075"/>
    </row>
    <row r="1076" spans="1:8" s="60" customFormat="1">
      <c r="A1076"/>
      <c r="B1076"/>
      <c r="C1076"/>
      <c r="D1076"/>
      <c r="E1076"/>
      <c r="F1076"/>
      <c r="G1076"/>
      <c r="H1076"/>
    </row>
    <row r="1101" spans="1:8" s="60" customFormat="1">
      <c r="A1101"/>
      <c r="B1101"/>
      <c r="C1101"/>
      <c r="D1101"/>
      <c r="E1101"/>
      <c r="F1101"/>
      <c r="G1101"/>
      <c r="H1101"/>
    </row>
    <row r="1102" spans="1:8" s="60" customFormat="1">
      <c r="A1102"/>
      <c r="B1102"/>
      <c r="C1102"/>
      <c r="D1102"/>
      <c r="E1102"/>
      <c r="F1102"/>
      <c r="G1102"/>
      <c r="H1102"/>
    </row>
    <row r="1103" spans="1:8" s="60" customFormat="1">
      <c r="A1103"/>
      <c r="B1103"/>
      <c r="C1103"/>
      <c r="D1103"/>
      <c r="E1103"/>
      <c r="F1103"/>
      <c r="G1103"/>
      <c r="H1103"/>
    </row>
    <row r="1104" spans="1:8" s="60" customFormat="1">
      <c r="A1104"/>
      <c r="B1104"/>
      <c r="C1104"/>
      <c r="D1104"/>
      <c r="E1104"/>
      <c r="F1104"/>
      <c r="G1104"/>
      <c r="H1104"/>
    </row>
    <row r="1105" spans="1:8" s="60" customFormat="1">
      <c r="A1105"/>
      <c r="B1105"/>
      <c r="C1105"/>
      <c r="D1105"/>
      <c r="E1105"/>
      <c r="F1105"/>
      <c r="G1105"/>
      <c r="H1105"/>
    </row>
    <row r="1106" spans="1:8" s="60" customFormat="1">
      <c r="A1106"/>
      <c r="B1106"/>
      <c r="C1106"/>
      <c r="D1106"/>
      <c r="E1106"/>
      <c r="F1106"/>
      <c r="G1106"/>
      <c r="H1106"/>
    </row>
    <row r="1107" spans="1:8" s="60" customFormat="1">
      <c r="A1107"/>
      <c r="B1107"/>
      <c r="C1107"/>
      <c r="D1107"/>
      <c r="E1107"/>
      <c r="F1107"/>
      <c r="G1107"/>
      <c r="H1107"/>
    </row>
    <row r="1108" spans="1:8" s="60" customFormat="1">
      <c r="A1108"/>
      <c r="B1108"/>
      <c r="C1108"/>
      <c r="D1108"/>
      <c r="E1108"/>
      <c r="F1108"/>
      <c r="G1108"/>
      <c r="H1108"/>
    </row>
    <row r="1109" spans="1:8" s="60" customFormat="1">
      <c r="A1109"/>
      <c r="B1109"/>
      <c r="C1109"/>
      <c r="D1109"/>
      <c r="E1109"/>
      <c r="F1109"/>
      <c r="G1109"/>
      <c r="H1109"/>
    </row>
    <row r="1110" spans="1:8" s="60" customFormat="1">
      <c r="A1110"/>
      <c r="B1110"/>
      <c r="C1110"/>
      <c r="D1110"/>
      <c r="E1110"/>
      <c r="F1110"/>
      <c r="G1110"/>
      <c r="H1110"/>
    </row>
    <row r="1111" spans="1:8" s="60" customFormat="1">
      <c r="A1111"/>
      <c r="B1111"/>
      <c r="C1111"/>
      <c r="D1111"/>
      <c r="E1111"/>
      <c r="F1111"/>
      <c r="G1111"/>
      <c r="H1111"/>
    </row>
    <row r="1112" spans="1:8" s="60" customFormat="1">
      <c r="A1112"/>
      <c r="B1112"/>
      <c r="C1112"/>
      <c r="D1112"/>
      <c r="E1112"/>
      <c r="F1112"/>
      <c r="G1112"/>
      <c r="H1112"/>
    </row>
    <row r="1113" spans="1:8" s="60" customFormat="1">
      <c r="A1113"/>
      <c r="B1113"/>
      <c r="C1113"/>
      <c r="D1113"/>
      <c r="E1113"/>
      <c r="F1113"/>
      <c r="G1113"/>
      <c r="H1113"/>
    </row>
    <row r="1114" spans="1:8" s="60" customFormat="1">
      <c r="A1114"/>
      <c r="B1114"/>
      <c r="C1114"/>
      <c r="D1114"/>
      <c r="E1114"/>
      <c r="F1114"/>
      <c r="G1114"/>
      <c r="H1114"/>
    </row>
    <row r="1115" spans="1:8" s="60" customFormat="1">
      <c r="A1115"/>
      <c r="B1115"/>
      <c r="C1115"/>
      <c r="D1115"/>
      <c r="E1115"/>
      <c r="F1115"/>
      <c r="G1115"/>
      <c r="H1115"/>
    </row>
    <row r="1116" spans="1:8" s="60" customFormat="1">
      <c r="A1116"/>
      <c r="B1116"/>
      <c r="C1116"/>
      <c r="D1116"/>
      <c r="E1116"/>
      <c r="F1116"/>
      <c r="G1116"/>
      <c r="H1116"/>
    </row>
    <row r="1117" spans="1:8" s="60" customFormat="1">
      <c r="A1117"/>
      <c r="B1117"/>
      <c r="C1117"/>
      <c r="D1117"/>
      <c r="E1117"/>
      <c r="F1117"/>
      <c r="G1117"/>
      <c r="H1117"/>
    </row>
    <row r="1118" spans="1:8" s="60" customFormat="1">
      <c r="A1118"/>
      <c r="B1118"/>
      <c r="C1118"/>
      <c r="D1118"/>
      <c r="E1118"/>
      <c r="F1118"/>
      <c r="G1118"/>
      <c r="H1118"/>
    </row>
    <row r="1119" spans="1:8" s="60" customFormat="1">
      <c r="A1119"/>
      <c r="B1119"/>
      <c r="C1119"/>
      <c r="D1119"/>
      <c r="E1119"/>
      <c r="F1119"/>
      <c r="G1119"/>
      <c r="H1119"/>
    </row>
    <row r="1120" spans="1:8" s="60" customFormat="1">
      <c r="A1120"/>
      <c r="B1120"/>
      <c r="C1120"/>
      <c r="D1120"/>
      <c r="E1120"/>
      <c r="F1120"/>
      <c r="G1120"/>
      <c r="H1120"/>
    </row>
    <row r="1121" spans="1:8" s="60" customFormat="1">
      <c r="A1121"/>
      <c r="B1121"/>
      <c r="C1121"/>
      <c r="D1121"/>
      <c r="E1121"/>
      <c r="F1121"/>
      <c r="G1121"/>
      <c r="H1121"/>
    </row>
    <row r="1122" spans="1:8" s="60" customFormat="1">
      <c r="A1122"/>
      <c r="B1122"/>
      <c r="C1122"/>
      <c r="D1122"/>
      <c r="E1122"/>
      <c r="F1122"/>
      <c r="G1122"/>
      <c r="H1122"/>
    </row>
    <row r="1123" spans="1:8" s="60" customFormat="1">
      <c r="A1123"/>
      <c r="B1123"/>
      <c r="C1123"/>
      <c r="D1123"/>
      <c r="E1123"/>
      <c r="F1123"/>
      <c r="G1123"/>
      <c r="H1123"/>
    </row>
    <row r="1124" spans="1:8" s="60" customFormat="1">
      <c r="A1124"/>
      <c r="B1124"/>
      <c r="C1124"/>
      <c r="D1124"/>
      <c r="E1124"/>
      <c r="F1124"/>
      <c r="G1124"/>
      <c r="H1124"/>
    </row>
    <row r="1200" spans="1:8" s="60" customFormat="1">
      <c r="A1200"/>
      <c r="B1200"/>
      <c r="C1200"/>
      <c r="D1200"/>
      <c r="E1200"/>
      <c r="F1200"/>
      <c r="G1200"/>
      <c r="H1200"/>
    </row>
    <row r="1201" spans="1:8" s="60" customFormat="1">
      <c r="A1201"/>
      <c r="B1201"/>
      <c r="C1201"/>
      <c r="D1201"/>
      <c r="E1201"/>
      <c r="F1201"/>
      <c r="G1201"/>
      <c r="H1201"/>
    </row>
    <row r="1202" spans="1:8" s="60" customFormat="1">
      <c r="A1202"/>
      <c r="B1202"/>
      <c r="C1202"/>
      <c r="D1202"/>
      <c r="E1202"/>
      <c r="F1202"/>
      <c r="G1202"/>
      <c r="H1202"/>
    </row>
    <row r="1203" spans="1:8" s="60" customFormat="1">
      <c r="A1203"/>
      <c r="B1203"/>
      <c r="C1203"/>
      <c r="D1203"/>
      <c r="E1203"/>
      <c r="F1203"/>
      <c r="G1203"/>
      <c r="H1203"/>
    </row>
    <row r="1204" spans="1:8" s="60" customFormat="1">
      <c r="A1204"/>
      <c r="B1204"/>
      <c r="C1204"/>
      <c r="D1204"/>
      <c r="E1204"/>
      <c r="F1204"/>
      <c r="G1204"/>
      <c r="H1204"/>
    </row>
    <row r="1205" spans="1:8" s="60" customFormat="1">
      <c r="A1205"/>
      <c r="B1205"/>
      <c r="C1205"/>
      <c r="D1205"/>
      <c r="E1205"/>
      <c r="F1205"/>
      <c r="G1205"/>
      <c r="H1205"/>
    </row>
    <row r="1206" spans="1:8" s="60" customFormat="1">
      <c r="A1206"/>
      <c r="B1206"/>
      <c r="C1206"/>
      <c r="D1206"/>
      <c r="E1206"/>
      <c r="F1206"/>
      <c r="G1206"/>
      <c r="H1206"/>
    </row>
    <row r="1207" spans="1:8" s="60" customFormat="1">
      <c r="A1207"/>
      <c r="B1207"/>
      <c r="C1207"/>
      <c r="D1207"/>
      <c r="E1207"/>
      <c r="F1207"/>
      <c r="G1207"/>
      <c r="H1207"/>
    </row>
    <row r="1208" spans="1:8" s="60" customFormat="1">
      <c r="A1208"/>
      <c r="B1208"/>
      <c r="C1208"/>
      <c r="D1208"/>
      <c r="E1208"/>
      <c r="F1208"/>
      <c r="G1208"/>
      <c r="H1208"/>
    </row>
    <row r="1209" spans="1:8" s="60" customFormat="1">
      <c r="A1209"/>
      <c r="B1209"/>
      <c r="C1209"/>
      <c r="D1209"/>
      <c r="E1209"/>
      <c r="F1209"/>
      <c r="G1209"/>
      <c r="H1209"/>
    </row>
    <row r="1210" spans="1:8" s="60" customFormat="1">
      <c r="A1210"/>
      <c r="B1210"/>
      <c r="C1210"/>
      <c r="D1210"/>
      <c r="E1210"/>
      <c r="F1210"/>
      <c r="G1210"/>
      <c r="H1210"/>
    </row>
    <row r="1211" spans="1:8" s="60" customFormat="1">
      <c r="A1211"/>
      <c r="B1211"/>
      <c r="C1211"/>
      <c r="D1211"/>
      <c r="E1211"/>
      <c r="F1211"/>
      <c r="G1211"/>
      <c r="H1211"/>
    </row>
    <row r="1212" spans="1:8" s="60" customFormat="1">
      <c r="A1212"/>
      <c r="B1212"/>
      <c r="C1212"/>
      <c r="D1212"/>
      <c r="E1212"/>
      <c r="F1212"/>
      <c r="G1212"/>
      <c r="H1212"/>
    </row>
    <row r="1213" spans="1:8" s="60" customFormat="1">
      <c r="A1213"/>
      <c r="B1213"/>
      <c r="C1213"/>
      <c r="D1213"/>
      <c r="E1213"/>
      <c r="F1213"/>
      <c r="G1213"/>
      <c r="H1213"/>
    </row>
    <row r="1214" spans="1:8" s="60" customFormat="1">
      <c r="A1214"/>
      <c r="B1214"/>
      <c r="C1214"/>
      <c r="D1214"/>
      <c r="E1214"/>
      <c r="F1214"/>
      <c r="G1214"/>
      <c r="H1214"/>
    </row>
    <row r="1215" spans="1:8" s="60" customFormat="1">
      <c r="A1215"/>
      <c r="B1215"/>
      <c r="C1215"/>
      <c r="D1215"/>
      <c r="E1215"/>
      <c r="F1215"/>
      <c r="G1215"/>
      <c r="H1215"/>
    </row>
    <row r="1216" spans="1:8" s="60" customFormat="1">
      <c r="A1216"/>
      <c r="B1216"/>
      <c r="C1216"/>
      <c r="D1216"/>
      <c r="E1216"/>
      <c r="F1216"/>
      <c r="G1216"/>
      <c r="H1216"/>
    </row>
    <row r="1217" spans="1:8" s="60" customFormat="1">
      <c r="A1217"/>
      <c r="B1217"/>
      <c r="C1217"/>
      <c r="D1217"/>
      <c r="E1217"/>
      <c r="F1217"/>
      <c r="G1217"/>
      <c r="H1217"/>
    </row>
    <row r="1218" spans="1:8" s="60" customFormat="1">
      <c r="A1218"/>
      <c r="B1218"/>
      <c r="C1218"/>
      <c r="D1218"/>
      <c r="E1218"/>
      <c r="F1218"/>
      <c r="G1218"/>
      <c r="H1218"/>
    </row>
    <row r="1219" spans="1:8" s="60" customFormat="1">
      <c r="A1219"/>
      <c r="B1219"/>
      <c r="C1219"/>
      <c r="D1219"/>
      <c r="E1219"/>
      <c r="F1219"/>
      <c r="G1219"/>
      <c r="H1219"/>
    </row>
    <row r="1220" spans="1:8" s="60" customFormat="1">
      <c r="A1220"/>
      <c r="B1220"/>
      <c r="C1220"/>
      <c r="D1220"/>
      <c r="E1220"/>
      <c r="F1220"/>
      <c r="G1220"/>
      <c r="H1220"/>
    </row>
    <row r="1221" spans="1:8" s="60" customFormat="1">
      <c r="A1221"/>
      <c r="B1221"/>
      <c r="C1221"/>
      <c r="D1221"/>
      <c r="E1221"/>
      <c r="F1221"/>
      <c r="G1221"/>
      <c r="H1221"/>
    </row>
    <row r="1222" spans="1:8" s="60" customFormat="1">
      <c r="A1222"/>
      <c r="B1222"/>
      <c r="C1222"/>
      <c r="D1222"/>
      <c r="E1222"/>
      <c r="F1222"/>
      <c r="G1222"/>
      <c r="H1222"/>
    </row>
    <row r="1223" spans="1:8" s="60" customFormat="1">
      <c r="A1223"/>
      <c r="B1223"/>
      <c r="C1223"/>
      <c r="D1223"/>
      <c r="E1223"/>
      <c r="F1223"/>
      <c r="G1223"/>
      <c r="H1223"/>
    </row>
    <row r="1224" spans="1:8" s="60" customFormat="1">
      <c r="A1224"/>
      <c r="B1224"/>
      <c r="C1224"/>
      <c r="D1224"/>
      <c r="E1224"/>
      <c r="F1224"/>
      <c r="G1224"/>
      <c r="H1224"/>
    </row>
    <row r="1225" spans="1:8" s="60" customFormat="1">
      <c r="A1225"/>
      <c r="B1225"/>
      <c r="C1225"/>
      <c r="D1225"/>
      <c r="E1225"/>
      <c r="F1225"/>
      <c r="G1225"/>
      <c r="H1225"/>
    </row>
    <row r="1226" spans="1:8" s="60" customFormat="1">
      <c r="A1226"/>
      <c r="B1226"/>
      <c r="C1226"/>
      <c r="D1226"/>
      <c r="E1226"/>
      <c r="F1226"/>
      <c r="G1226"/>
      <c r="H1226"/>
    </row>
    <row r="1227" spans="1:8" s="60" customFormat="1">
      <c r="A1227"/>
      <c r="B1227"/>
      <c r="C1227"/>
      <c r="D1227"/>
      <c r="E1227"/>
      <c r="F1227"/>
      <c r="G1227"/>
      <c r="H1227"/>
    </row>
    <row r="1228" spans="1:8" s="60" customFormat="1">
      <c r="A1228"/>
      <c r="B1228"/>
      <c r="C1228"/>
      <c r="D1228"/>
      <c r="E1228"/>
      <c r="F1228"/>
      <c r="G1228"/>
      <c r="H1228"/>
    </row>
    <row r="1229" spans="1:8" s="60" customFormat="1">
      <c r="A1229"/>
      <c r="B1229"/>
      <c r="C1229"/>
      <c r="D1229"/>
      <c r="E1229"/>
      <c r="F1229"/>
      <c r="G1229"/>
      <c r="H1229"/>
    </row>
    <row r="1230" spans="1:8" s="60" customFormat="1">
      <c r="A1230"/>
      <c r="B1230"/>
      <c r="C1230"/>
      <c r="D1230"/>
      <c r="E1230"/>
      <c r="F1230"/>
      <c r="G1230"/>
      <c r="H1230"/>
    </row>
    <row r="1231" spans="1:8" s="60" customFormat="1">
      <c r="A1231"/>
      <c r="B1231"/>
      <c r="C1231"/>
      <c r="D1231"/>
      <c r="E1231"/>
      <c r="F1231"/>
      <c r="G1231"/>
      <c r="H1231"/>
    </row>
    <row r="1232" spans="1:8" s="60" customFormat="1">
      <c r="A1232"/>
      <c r="B1232"/>
      <c r="C1232"/>
      <c r="D1232"/>
      <c r="E1232"/>
      <c r="F1232"/>
      <c r="G1232"/>
      <c r="H1232"/>
    </row>
    <row r="1233" spans="1:8" s="60" customFormat="1">
      <c r="A1233"/>
      <c r="B1233"/>
      <c r="C1233"/>
      <c r="D1233"/>
      <c r="E1233"/>
      <c r="F1233"/>
      <c r="G1233"/>
      <c r="H1233"/>
    </row>
    <row r="1234" spans="1:8" s="60" customFormat="1">
      <c r="A1234"/>
      <c r="B1234"/>
      <c r="C1234"/>
      <c r="D1234"/>
      <c r="E1234"/>
      <c r="F1234"/>
      <c r="G1234"/>
      <c r="H1234"/>
    </row>
    <row r="1235" spans="1:8" s="60" customFormat="1">
      <c r="A1235"/>
      <c r="B1235"/>
      <c r="C1235"/>
      <c r="D1235"/>
      <c r="E1235"/>
      <c r="F1235"/>
      <c r="G1235"/>
      <c r="H1235"/>
    </row>
    <row r="1236" spans="1:8" s="60" customFormat="1">
      <c r="A1236"/>
      <c r="B1236"/>
      <c r="C1236"/>
      <c r="D1236"/>
      <c r="E1236"/>
      <c r="F1236"/>
      <c r="G1236"/>
      <c r="H1236"/>
    </row>
    <row r="1237" spans="1:8" s="60" customFormat="1">
      <c r="A1237"/>
      <c r="B1237"/>
      <c r="C1237"/>
      <c r="D1237"/>
      <c r="E1237"/>
      <c r="F1237"/>
      <c r="G1237"/>
      <c r="H1237"/>
    </row>
    <row r="1238" spans="1:8" s="60" customFormat="1">
      <c r="A1238"/>
      <c r="B1238"/>
      <c r="C1238"/>
      <c r="D1238"/>
      <c r="E1238"/>
      <c r="F1238"/>
      <c r="G1238"/>
      <c r="H1238"/>
    </row>
    <row r="1239" spans="1:8" s="60" customFormat="1">
      <c r="A1239"/>
      <c r="B1239"/>
      <c r="C1239"/>
      <c r="D1239"/>
      <c r="E1239"/>
      <c r="F1239"/>
      <c r="G1239"/>
      <c r="H1239"/>
    </row>
    <row r="1240" spans="1:8" s="60" customFormat="1">
      <c r="A1240"/>
      <c r="B1240"/>
      <c r="C1240"/>
      <c r="D1240"/>
      <c r="E1240"/>
      <c r="F1240"/>
      <c r="G1240"/>
      <c r="H1240"/>
    </row>
    <row r="1241" spans="1:8" s="60" customFormat="1">
      <c r="A1241"/>
      <c r="B1241"/>
      <c r="C1241"/>
      <c r="D1241"/>
      <c r="E1241"/>
      <c r="F1241"/>
      <c r="G1241"/>
      <c r="H1241"/>
    </row>
    <row r="1242" spans="1:8" s="60" customFormat="1">
      <c r="A1242"/>
      <c r="B1242"/>
      <c r="C1242"/>
      <c r="D1242"/>
      <c r="E1242"/>
      <c r="F1242"/>
      <c r="G1242"/>
      <c r="H1242"/>
    </row>
    <row r="1243" spans="1:8" s="60" customFormat="1">
      <c r="A1243"/>
      <c r="B1243"/>
      <c r="C1243"/>
      <c r="D1243"/>
      <c r="E1243"/>
      <c r="F1243"/>
      <c r="G1243"/>
      <c r="H1243"/>
    </row>
    <row r="1244" spans="1:8" s="60" customFormat="1">
      <c r="A1244"/>
      <c r="B1244"/>
      <c r="C1244"/>
      <c r="D1244"/>
      <c r="E1244"/>
      <c r="F1244"/>
      <c r="G1244"/>
      <c r="H1244"/>
    </row>
    <row r="1245" spans="1:8" s="60" customFormat="1">
      <c r="A1245"/>
      <c r="B1245"/>
      <c r="C1245"/>
      <c r="D1245"/>
      <c r="E1245"/>
      <c r="F1245"/>
      <c r="G1245"/>
      <c r="H1245"/>
    </row>
    <row r="1246" spans="1:8" s="60" customFormat="1">
      <c r="A1246"/>
      <c r="B1246"/>
      <c r="C1246"/>
      <c r="D1246"/>
      <c r="E1246"/>
      <c r="F1246"/>
      <c r="G1246"/>
      <c r="H1246"/>
    </row>
    <row r="1247" spans="1:8" s="60" customFormat="1">
      <c r="A1247"/>
      <c r="B1247"/>
      <c r="C1247"/>
      <c r="D1247"/>
      <c r="E1247"/>
      <c r="F1247"/>
      <c r="G1247"/>
      <c r="H1247"/>
    </row>
    <row r="1248" spans="1:8" s="60" customFormat="1">
      <c r="A1248"/>
      <c r="B1248"/>
      <c r="C1248"/>
      <c r="D1248"/>
      <c r="E1248"/>
      <c r="F1248"/>
      <c r="G1248"/>
      <c r="H1248"/>
    </row>
    <row r="1249" spans="1:8" s="60" customFormat="1">
      <c r="A1249"/>
      <c r="B1249"/>
      <c r="C1249"/>
      <c r="D1249"/>
      <c r="E1249"/>
      <c r="F1249"/>
      <c r="G1249"/>
      <c r="H1249"/>
    </row>
    <row r="1250" spans="1:8" s="60" customFormat="1">
      <c r="A1250"/>
      <c r="B1250"/>
      <c r="C1250"/>
      <c r="D1250"/>
      <c r="E1250"/>
      <c r="F1250"/>
      <c r="G1250"/>
      <c r="H1250"/>
    </row>
    <row r="1251" spans="1:8" s="60" customFormat="1">
      <c r="A1251"/>
      <c r="B1251"/>
      <c r="C1251"/>
      <c r="D1251"/>
      <c r="E1251"/>
      <c r="F1251"/>
      <c r="G1251"/>
      <c r="H1251"/>
    </row>
    <row r="1252" spans="1:8" s="60" customFormat="1">
      <c r="A1252"/>
      <c r="B1252"/>
      <c r="C1252"/>
      <c r="D1252"/>
      <c r="E1252"/>
      <c r="F1252"/>
      <c r="G1252"/>
      <c r="H1252"/>
    </row>
    <row r="1253" spans="1:8" s="60" customFormat="1">
      <c r="A1253"/>
      <c r="B1253"/>
      <c r="C1253"/>
      <c r="D1253"/>
      <c r="E1253"/>
      <c r="F1253"/>
      <c r="G1253"/>
      <c r="H1253"/>
    </row>
    <row r="1254" spans="1:8" s="60" customFormat="1">
      <c r="A1254"/>
      <c r="B1254"/>
      <c r="C1254"/>
      <c r="D1254"/>
      <c r="E1254"/>
      <c r="F1254"/>
      <c r="G1254"/>
      <c r="H1254"/>
    </row>
    <row r="1255" spans="1:8" s="60" customFormat="1">
      <c r="A1255"/>
      <c r="B1255"/>
      <c r="C1255"/>
      <c r="D1255"/>
      <c r="E1255"/>
      <c r="F1255"/>
      <c r="G1255"/>
      <c r="H1255"/>
    </row>
    <row r="1256" spans="1:8" s="60" customFormat="1">
      <c r="A1256"/>
      <c r="B1256"/>
      <c r="C1256"/>
      <c r="D1256"/>
      <c r="E1256"/>
      <c r="F1256"/>
      <c r="G1256"/>
      <c r="H1256"/>
    </row>
    <row r="1257" spans="1:8" s="60" customFormat="1">
      <c r="A1257"/>
      <c r="B1257"/>
      <c r="C1257"/>
      <c r="D1257"/>
      <c r="E1257"/>
      <c r="F1257"/>
      <c r="G1257"/>
      <c r="H1257"/>
    </row>
    <row r="1258" spans="1:8" s="60" customFormat="1">
      <c r="A1258"/>
      <c r="B1258"/>
      <c r="C1258"/>
      <c r="D1258"/>
      <c r="E1258"/>
      <c r="F1258"/>
      <c r="G1258"/>
      <c r="H1258"/>
    </row>
    <row r="1259" spans="1:8" s="60" customFormat="1">
      <c r="A1259"/>
      <c r="B1259"/>
      <c r="C1259"/>
      <c r="D1259"/>
      <c r="E1259"/>
      <c r="F1259"/>
      <c r="G1259"/>
      <c r="H1259"/>
    </row>
    <row r="1260" spans="1:8" s="60" customFormat="1">
      <c r="A1260"/>
      <c r="B1260"/>
      <c r="C1260"/>
      <c r="D1260"/>
      <c r="E1260"/>
      <c r="F1260"/>
      <c r="G1260"/>
      <c r="H1260"/>
    </row>
    <row r="1261" spans="1:8" s="60" customFormat="1">
      <c r="A1261"/>
      <c r="B1261"/>
      <c r="C1261"/>
      <c r="D1261"/>
      <c r="E1261"/>
      <c r="F1261"/>
      <c r="G1261"/>
      <c r="H1261"/>
    </row>
    <row r="1262" spans="1:8" s="60" customFormat="1">
      <c r="A1262"/>
      <c r="B1262"/>
      <c r="C1262"/>
      <c r="D1262"/>
      <c r="E1262"/>
      <c r="F1262"/>
      <c r="G1262"/>
      <c r="H1262"/>
    </row>
    <row r="1263" spans="1:8" s="60" customFormat="1">
      <c r="A1263"/>
      <c r="B1263"/>
      <c r="C1263"/>
      <c r="D1263"/>
      <c r="E1263"/>
      <c r="F1263"/>
      <c r="G1263"/>
      <c r="H1263"/>
    </row>
    <row r="1264" spans="1:8" s="60" customFormat="1">
      <c r="A1264"/>
      <c r="B1264"/>
      <c r="C1264"/>
      <c r="D1264"/>
      <c r="E1264"/>
      <c r="F1264"/>
      <c r="G1264"/>
      <c r="H1264"/>
    </row>
    <row r="1265" spans="1:8" s="60" customFormat="1">
      <c r="A1265"/>
      <c r="B1265"/>
      <c r="C1265"/>
      <c r="D1265"/>
      <c r="E1265"/>
      <c r="F1265"/>
      <c r="G1265"/>
      <c r="H1265"/>
    </row>
    <row r="1266" spans="1:8" s="60" customFormat="1">
      <c r="A1266"/>
      <c r="B1266"/>
      <c r="C1266"/>
      <c r="D1266"/>
      <c r="E1266"/>
      <c r="F1266"/>
      <c r="G1266"/>
      <c r="H1266"/>
    </row>
    <row r="1267" spans="1:8" s="60" customFormat="1">
      <c r="A1267"/>
      <c r="B1267"/>
      <c r="C1267"/>
      <c r="D1267"/>
      <c r="E1267"/>
      <c r="F1267"/>
      <c r="G1267"/>
      <c r="H1267"/>
    </row>
    <row r="1268" spans="1:8" s="60" customFormat="1">
      <c r="A1268"/>
      <c r="B1268"/>
      <c r="C1268"/>
      <c r="D1268"/>
      <c r="E1268"/>
      <c r="F1268"/>
      <c r="G1268"/>
      <c r="H1268"/>
    </row>
    <row r="1269" spans="1:8" s="60" customFormat="1">
      <c r="A1269"/>
      <c r="B1269"/>
      <c r="C1269"/>
      <c r="D1269"/>
      <c r="E1269"/>
      <c r="F1269"/>
      <c r="G1269"/>
      <c r="H1269"/>
    </row>
    <row r="1270" spans="1:8" s="60" customFormat="1">
      <c r="A1270"/>
      <c r="B1270"/>
      <c r="C1270"/>
      <c r="D1270"/>
      <c r="E1270"/>
      <c r="F1270"/>
      <c r="G1270"/>
      <c r="H1270"/>
    </row>
    <row r="1271" spans="1:8" s="60" customFormat="1">
      <c r="A1271"/>
      <c r="B1271"/>
      <c r="C1271"/>
      <c r="D1271"/>
      <c r="E1271"/>
      <c r="F1271"/>
      <c r="G1271"/>
      <c r="H1271"/>
    </row>
    <row r="1272" spans="1:8" s="60" customFormat="1">
      <c r="A1272"/>
      <c r="B1272"/>
      <c r="C1272"/>
      <c r="D1272"/>
      <c r="E1272"/>
      <c r="F1272"/>
      <c r="G1272"/>
      <c r="H1272"/>
    </row>
    <row r="1273" spans="1:8" s="60" customFormat="1">
      <c r="A1273"/>
      <c r="B1273"/>
      <c r="C1273"/>
      <c r="D1273"/>
      <c r="E1273"/>
      <c r="F1273"/>
      <c r="G1273"/>
      <c r="H1273"/>
    </row>
    <row r="1274" spans="1:8" s="60" customFormat="1">
      <c r="A1274"/>
      <c r="B1274"/>
      <c r="C1274"/>
      <c r="D1274"/>
      <c r="E1274"/>
      <c r="F1274"/>
      <c r="G1274"/>
      <c r="H1274"/>
    </row>
    <row r="1323" spans="1:8" s="60" customFormat="1">
      <c r="A1323"/>
      <c r="B1323"/>
      <c r="C1323"/>
      <c r="D1323"/>
      <c r="E1323"/>
      <c r="F1323"/>
      <c r="G1323"/>
      <c r="H1323"/>
    </row>
    <row r="1324" spans="1:8" s="60" customFormat="1">
      <c r="A1324"/>
      <c r="B1324"/>
      <c r="C1324"/>
      <c r="D1324"/>
      <c r="E1324"/>
      <c r="F1324"/>
      <c r="G1324"/>
      <c r="H1324"/>
    </row>
    <row r="1325" spans="1:8" s="60" customFormat="1">
      <c r="A1325"/>
      <c r="B1325"/>
      <c r="C1325"/>
      <c r="D1325"/>
      <c r="E1325"/>
      <c r="F1325"/>
      <c r="G1325"/>
      <c r="H1325"/>
    </row>
    <row r="1326" spans="1:8" s="60" customFormat="1">
      <c r="A1326"/>
      <c r="B1326"/>
      <c r="C1326"/>
      <c r="D1326"/>
      <c r="E1326"/>
      <c r="F1326"/>
      <c r="G1326"/>
      <c r="H1326"/>
    </row>
    <row r="1327" spans="1:8" s="60" customFormat="1">
      <c r="A1327"/>
      <c r="B1327"/>
      <c r="C1327"/>
      <c r="D1327"/>
      <c r="E1327"/>
      <c r="F1327"/>
      <c r="G1327"/>
      <c r="H1327"/>
    </row>
    <row r="1328" spans="1:8" s="60" customFormat="1">
      <c r="A1328"/>
      <c r="B1328"/>
      <c r="C1328"/>
      <c r="D1328"/>
      <c r="E1328"/>
      <c r="F1328"/>
      <c r="G1328"/>
      <c r="H1328"/>
    </row>
    <row r="1329" spans="1:8" s="60" customFormat="1">
      <c r="A1329"/>
      <c r="B1329"/>
      <c r="C1329"/>
      <c r="D1329"/>
      <c r="E1329"/>
      <c r="F1329"/>
      <c r="G1329"/>
      <c r="H1329"/>
    </row>
    <row r="1330" spans="1:8" s="60" customFormat="1">
      <c r="A1330"/>
      <c r="B1330"/>
      <c r="C1330"/>
      <c r="D1330"/>
      <c r="E1330"/>
      <c r="F1330"/>
      <c r="G1330"/>
      <c r="H1330"/>
    </row>
    <row r="1331" spans="1:8" s="60" customFormat="1">
      <c r="A1331"/>
      <c r="B1331"/>
      <c r="C1331"/>
      <c r="D1331"/>
      <c r="E1331"/>
      <c r="F1331"/>
      <c r="G1331"/>
      <c r="H1331"/>
    </row>
    <row r="1332" spans="1:8" s="60" customFormat="1">
      <c r="A1332"/>
      <c r="B1332"/>
      <c r="C1332"/>
      <c r="D1332"/>
      <c r="E1332"/>
      <c r="F1332"/>
      <c r="G1332"/>
      <c r="H1332"/>
    </row>
    <row r="1333" spans="1:8" s="60" customFormat="1">
      <c r="A1333"/>
      <c r="B1333"/>
      <c r="C1333"/>
      <c r="D1333"/>
      <c r="E1333"/>
      <c r="F1333"/>
      <c r="G1333"/>
      <c r="H1333"/>
    </row>
    <row r="1334" spans="1:8" s="60" customFormat="1">
      <c r="A1334"/>
      <c r="B1334"/>
      <c r="C1334"/>
      <c r="D1334"/>
      <c r="E1334"/>
      <c r="F1334"/>
      <c r="G1334"/>
      <c r="H1334"/>
    </row>
    <row r="1335" spans="1:8" s="60" customFormat="1">
      <c r="A1335"/>
      <c r="B1335"/>
      <c r="C1335"/>
      <c r="D1335"/>
      <c r="E1335"/>
      <c r="F1335"/>
      <c r="G1335"/>
      <c r="H1335"/>
    </row>
    <row r="1336" spans="1:8" s="60" customFormat="1">
      <c r="A1336"/>
      <c r="B1336"/>
      <c r="C1336"/>
      <c r="D1336"/>
      <c r="E1336"/>
      <c r="F1336"/>
      <c r="G1336"/>
      <c r="H1336"/>
    </row>
    <row r="1337" spans="1:8" s="60" customFormat="1">
      <c r="A1337"/>
      <c r="B1337"/>
      <c r="C1337"/>
      <c r="D1337"/>
      <c r="E1337"/>
      <c r="F1337"/>
      <c r="G1337"/>
      <c r="H1337"/>
    </row>
    <row r="1338" spans="1:8" s="60" customFormat="1">
      <c r="A1338"/>
      <c r="B1338"/>
      <c r="C1338"/>
      <c r="D1338"/>
      <c r="E1338"/>
      <c r="F1338"/>
      <c r="G1338"/>
      <c r="H1338"/>
    </row>
    <row r="1339" spans="1:8" s="60" customFormat="1">
      <c r="A1339"/>
      <c r="B1339"/>
      <c r="C1339"/>
      <c r="D1339"/>
      <c r="E1339"/>
      <c r="F1339"/>
      <c r="G1339"/>
      <c r="H1339"/>
    </row>
    <row r="1340" spans="1:8" s="60" customFormat="1">
      <c r="A1340"/>
      <c r="B1340"/>
      <c r="C1340"/>
      <c r="D1340"/>
      <c r="E1340"/>
      <c r="F1340"/>
      <c r="G1340"/>
      <c r="H1340"/>
    </row>
    <row r="1341" spans="1:8" s="60" customFormat="1">
      <c r="A1341"/>
      <c r="B1341"/>
      <c r="C1341"/>
      <c r="D1341"/>
      <c r="E1341"/>
      <c r="F1341"/>
      <c r="G1341"/>
      <c r="H1341"/>
    </row>
    <row r="1342" spans="1:8" s="60" customFormat="1">
      <c r="A1342"/>
      <c r="B1342"/>
      <c r="C1342"/>
      <c r="D1342"/>
      <c r="E1342"/>
      <c r="F1342"/>
      <c r="G1342"/>
      <c r="H1342"/>
    </row>
    <row r="1343" spans="1:8" s="60" customFormat="1">
      <c r="A1343"/>
      <c r="B1343"/>
      <c r="C1343"/>
      <c r="D1343"/>
      <c r="E1343"/>
      <c r="F1343"/>
      <c r="G1343"/>
      <c r="H1343"/>
    </row>
    <row r="1344" spans="1:8" s="60" customFormat="1">
      <c r="A1344"/>
      <c r="B1344"/>
      <c r="C1344"/>
      <c r="D1344"/>
      <c r="E1344"/>
      <c r="F1344"/>
      <c r="G1344"/>
      <c r="H1344"/>
    </row>
    <row r="1345" spans="1:8" s="60" customFormat="1">
      <c r="A1345"/>
      <c r="B1345"/>
      <c r="C1345"/>
      <c r="D1345"/>
      <c r="E1345"/>
      <c r="F1345"/>
      <c r="G1345"/>
      <c r="H1345"/>
    </row>
    <row r="1346" spans="1:8" s="60" customFormat="1">
      <c r="A1346"/>
      <c r="B1346"/>
      <c r="C1346"/>
      <c r="D1346"/>
      <c r="E1346"/>
      <c r="F1346"/>
      <c r="G1346"/>
      <c r="H1346"/>
    </row>
    <row r="1347" spans="1:8" s="60" customFormat="1">
      <c r="A1347"/>
      <c r="B1347"/>
      <c r="C1347"/>
      <c r="D1347"/>
      <c r="E1347"/>
      <c r="F1347"/>
      <c r="G1347"/>
      <c r="H1347"/>
    </row>
    <row r="1348" spans="1:8" s="60" customFormat="1">
      <c r="A1348"/>
      <c r="B1348"/>
      <c r="C1348"/>
      <c r="D1348"/>
      <c r="E1348"/>
      <c r="F1348"/>
      <c r="G1348"/>
      <c r="H1348"/>
    </row>
    <row r="1349" spans="1:8" s="60" customFormat="1">
      <c r="A1349"/>
      <c r="B1349"/>
      <c r="C1349"/>
      <c r="D1349"/>
      <c r="E1349"/>
      <c r="F1349"/>
      <c r="G1349"/>
      <c r="H1349"/>
    </row>
    <row r="1350" spans="1:8" s="60" customFormat="1">
      <c r="A1350"/>
      <c r="B1350"/>
      <c r="C1350"/>
      <c r="D1350"/>
      <c r="E1350"/>
      <c r="F1350"/>
      <c r="G1350"/>
      <c r="H1350"/>
    </row>
    <row r="1351" spans="1:8" s="60" customFormat="1">
      <c r="A1351"/>
      <c r="B1351"/>
      <c r="C1351"/>
      <c r="D1351"/>
      <c r="E1351"/>
      <c r="F1351"/>
      <c r="G1351"/>
      <c r="H1351"/>
    </row>
    <row r="1352" spans="1:8" s="60" customFormat="1">
      <c r="A1352"/>
      <c r="B1352"/>
      <c r="C1352"/>
      <c r="D1352"/>
      <c r="E1352"/>
      <c r="F1352"/>
      <c r="G1352"/>
      <c r="H1352"/>
    </row>
    <row r="1353" spans="1:8" s="60" customFormat="1">
      <c r="A1353"/>
      <c r="B1353"/>
      <c r="C1353"/>
      <c r="D1353"/>
      <c r="E1353"/>
      <c r="F1353"/>
      <c r="G1353"/>
      <c r="H1353"/>
    </row>
    <row r="1354" spans="1:8" s="60" customFormat="1">
      <c r="A1354"/>
      <c r="B1354"/>
      <c r="C1354"/>
      <c r="D1354"/>
      <c r="E1354"/>
      <c r="F1354"/>
      <c r="G1354"/>
      <c r="H1354"/>
    </row>
    <row r="1355" spans="1:8" s="60" customFormat="1">
      <c r="A1355"/>
      <c r="B1355"/>
      <c r="C1355"/>
      <c r="D1355"/>
      <c r="E1355"/>
      <c r="F1355"/>
      <c r="G1355"/>
      <c r="H1355"/>
    </row>
    <row r="1356" spans="1:8" s="60" customFormat="1">
      <c r="A1356"/>
      <c r="B1356"/>
      <c r="C1356"/>
      <c r="D1356"/>
      <c r="E1356"/>
      <c r="F1356"/>
      <c r="G1356"/>
      <c r="H1356"/>
    </row>
    <row r="1357" spans="1:8" s="60" customFormat="1">
      <c r="A1357"/>
      <c r="B1357"/>
      <c r="C1357"/>
      <c r="D1357"/>
      <c r="E1357"/>
      <c r="F1357"/>
      <c r="G1357"/>
      <c r="H1357"/>
    </row>
    <row r="1358" spans="1:8" s="60" customFormat="1">
      <c r="A1358"/>
      <c r="B1358"/>
      <c r="C1358"/>
      <c r="D1358"/>
      <c r="E1358"/>
      <c r="F1358"/>
      <c r="G1358"/>
      <c r="H1358"/>
    </row>
    <row r="1359" spans="1:8" s="60" customFormat="1">
      <c r="A1359"/>
      <c r="B1359"/>
      <c r="C1359"/>
      <c r="D1359"/>
      <c r="E1359"/>
      <c r="F1359"/>
      <c r="G1359"/>
      <c r="H1359"/>
    </row>
    <row r="1360" spans="1:8" s="60" customFormat="1">
      <c r="A1360"/>
      <c r="B1360"/>
      <c r="C1360"/>
      <c r="D1360"/>
      <c r="E1360"/>
      <c r="F1360"/>
      <c r="G1360"/>
      <c r="H1360"/>
    </row>
    <row r="1361" spans="1:8" s="60" customFormat="1">
      <c r="A1361"/>
      <c r="B1361"/>
      <c r="C1361"/>
      <c r="D1361"/>
      <c r="E1361"/>
      <c r="F1361"/>
      <c r="G1361"/>
      <c r="H1361"/>
    </row>
    <row r="1362" spans="1:8" s="60" customFormat="1">
      <c r="A1362"/>
      <c r="B1362"/>
      <c r="C1362"/>
      <c r="D1362"/>
      <c r="E1362"/>
      <c r="F1362"/>
      <c r="G1362"/>
      <c r="H1362"/>
    </row>
    <row r="1363" spans="1:8" s="60" customFormat="1">
      <c r="A1363"/>
      <c r="B1363"/>
      <c r="C1363"/>
      <c r="D1363"/>
      <c r="E1363"/>
      <c r="F1363"/>
      <c r="G1363"/>
      <c r="H1363"/>
    </row>
    <row r="1364" spans="1:8" s="60" customFormat="1">
      <c r="A1364"/>
      <c r="B1364"/>
      <c r="C1364"/>
      <c r="D1364"/>
      <c r="E1364"/>
      <c r="F1364"/>
      <c r="G1364"/>
      <c r="H1364"/>
    </row>
    <row r="1365" spans="1:8" s="60" customFormat="1">
      <c r="A1365"/>
      <c r="B1365"/>
      <c r="C1365"/>
      <c r="D1365"/>
      <c r="E1365"/>
      <c r="F1365"/>
      <c r="G1365"/>
      <c r="H1365"/>
    </row>
    <row r="1366" spans="1:8" s="60" customFormat="1">
      <c r="A1366"/>
      <c r="B1366"/>
      <c r="C1366"/>
      <c r="D1366"/>
      <c r="E1366"/>
      <c r="F1366"/>
      <c r="G1366"/>
      <c r="H1366"/>
    </row>
    <row r="1367" spans="1:8" s="60" customFormat="1">
      <c r="A1367"/>
      <c r="B1367"/>
      <c r="C1367"/>
      <c r="D1367"/>
      <c r="E1367"/>
      <c r="F1367"/>
      <c r="G1367"/>
      <c r="H1367"/>
    </row>
    <row r="1368" spans="1:8" s="60" customFormat="1">
      <c r="A1368"/>
      <c r="B1368"/>
      <c r="C1368"/>
      <c r="D1368"/>
      <c r="E1368"/>
      <c r="F1368"/>
      <c r="G1368"/>
      <c r="H1368"/>
    </row>
    <row r="1369" spans="1:8" s="60" customFormat="1">
      <c r="A1369"/>
      <c r="B1369"/>
      <c r="C1369"/>
      <c r="D1369"/>
      <c r="E1369"/>
      <c r="F1369"/>
      <c r="G1369"/>
      <c r="H1369"/>
    </row>
    <row r="1388" spans="1:8" s="60" customFormat="1">
      <c r="A1388"/>
      <c r="B1388"/>
      <c r="C1388"/>
      <c r="D1388"/>
      <c r="E1388"/>
      <c r="F1388"/>
      <c r="G1388"/>
      <c r="H1388"/>
    </row>
    <row r="1389" spans="1:8" s="60" customFormat="1">
      <c r="A1389"/>
      <c r="B1389"/>
      <c r="C1389"/>
      <c r="D1389"/>
      <c r="E1389"/>
      <c r="F1389"/>
      <c r="G1389"/>
      <c r="H1389"/>
    </row>
    <row r="1390" spans="1:8" s="60" customFormat="1">
      <c r="A1390"/>
      <c r="B1390"/>
      <c r="C1390"/>
      <c r="D1390"/>
      <c r="E1390"/>
      <c r="F1390"/>
      <c r="G1390"/>
      <c r="H1390"/>
    </row>
    <row r="1391" spans="1:8" s="60" customFormat="1">
      <c r="A1391"/>
      <c r="B1391"/>
      <c r="C1391"/>
      <c r="D1391"/>
      <c r="E1391"/>
      <c r="F1391"/>
      <c r="G1391"/>
      <c r="H1391"/>
    </row>
    <row r="1392" spans="1:8" s="60" customFormat="1">
      <c r="A1392"/>
      <c r="B1392"/>
      <c r="C1392"/>
      <c r="D1392"/>
      <c r="E1392"/>
      <c r="F1392"/>
      <c r="G1392"/>
      <c r="H1392"/>
    </row>
    <row r="1393" spans="1:8" s="60" customFormat="1">
      <c r="A1393"/>
      <c r="B1393"/>
      <c r="C1393"/>
      <c r="D1393"/>
      <c r="E1393"/>
      <c r="F1393"/>
      <c r="G1393"/>
      <c r="H1393"/>
    </row>
    <row r="1394" spans="1:8" s="60" customFormat="1">
      <c r="A1394"/>
      <c r="B1394"/>
      <c r="C1394"/>
      <c r="D1394"/>
      <c r="E1394"/>
      <c r="F1394"/>
      <c r="G1394"/>
      <c r="H1394"/>
    </row>
    <row r="1395" spans="1:8" s="60" customFormat="1">
      <c r="A1395"/>
      <c r="B1395"/>
      <c r="C1395"/>
      <c r="D1395"/>
      <c r="E1395"/>
      <c r="F1395"/>
      <c r="G1395"/>
      <c r="H1395"/>
    </row>
    <row r="1396" spans="1:8" s="60" customFormat="1">
      <c r="A1396"/>
      <c r="B1396"/>
      <c r="C1396"/>
      <c r="D1396"/>
      <c r="E1396"/>
      <c r="F1396"/>
      <c r="G1396"/>
      <c r="H1396"/>
    </row>
    <row r="1397" spans="1:8" s="60" customFormat="1">
      <c r="A1397"/>
      <c r="B1397"/>
      <c r="C1397"/>
      <c r="D1397"/>
      <c r="E1397"/>
      <c r="F1397"/>
      <c r="G1397"/>
      <c r="H1397"/>
    </row>
    <row r="1398" spans="1:8" s="60" customFormat="1">
      <c r="A1398"/>
      <c r="B1398"/>
      <c r="C1398"/>
      <c r="D1398"/>
      <c r="E1398"/>
      <c r="F1398"/>
      <c r="G1398"/>
      <c r="H1398"/>
    </row>
    <row r="1399" spans="1:8" s="60" customFormat="1">
      <c r="A1399"/>
      <c r="B1399"/>
      <c r="C1399"/>
      <c r="D1399"/>
      <c r="E1399"/>
      <c r="F1399"/>
      <c r="G1399"/>
      <c r="H1399"/>
    </row>
    <row r="1400" spans="1:8" s="60" customFormat="1">
      <c r="A1400"/>
      <c r="B1400"/>
      <c r="C1400"/>
      <c r="D1400"/>
      <c r="E1400"/>
      <c r="F1400"/>
      <c r="G1400"/>
      <c r="H1400"/>
    </row>
    <row r="1401" spans="1:8" s="60" customFormat="1">
      <c r="A1401"/>
      <c r="B1401"/>
      <c r="C1401"/>
      <c r="D1401"/>
      <c r="E1401"/>
      <c r="F1401"/>
      <c r="G1401"/>
      <c r="H1401"/>
    </row>
    <row r="1402" spans="1:8" s="60" customFormat="1">
      <c r="A1402"/>
      <c r="B1402"/>
      <c r="C1402"/>
      <c r="D1402"/>
      <c r="E1402"/>
      <c r="F1402"/>
      <c r="G1402"/>
      <c r="H1402"/>
    </row>
    <row r="1403" spans="1:8" s="60" customFormat="1">
      <c r="A1403"/>
      <c r="B1403"/>
      <c r="C1403"/>
      <c r="D1403"/>
      <c r="E1403"/>
      <c r="F1403"/>
      <c r="G1403"/>
      <c r="H1403"/>
    </row>
    <row r="1404" spans="1:8" s="60" customFormat="1">
      <c r="A1404"/>
      <c r="B1404"/>
      <c r="C1404"/>
      <c r="D1404"/>
      <c r="E1404"/>
      <c r="F1404"/>
      <c r="G1404"/>
      <c r="H1404"/>
    </row>
    <row r="1405" spans="1:8" s="60" customFormat="1">
      <c r="A1405"/>
      <c r="B1405"/>
      <c r="C1405"/>
      <c r="D1405"/>
      <c r="E1405"/>
      <c r="F1405"/>
      <c r="G1405"/>
      <c r="H1405"/>
    </row>
    <row r="1416" spans="1:8" s="60" customFormat="1">
      <c r="A1416"/>
      <c r="B1416"/>
      <c r="C1416"/>
      <c r="D1416"/>
      <c r="E1416"/>
      <c r="F1416"/>
      <c r="G1416"/>
      <c r="H1416"/>
    </row>
    <row r="1417" spans="1:8" s="60" customFormat="1">
      <c r="A1417"/>
      <c r="B1417"/>
      <c r="C1417"/>
      <c r="D1417"/>
      <c r="E1417"/>
      <c r="F1417"/>
      <c r="G1417"/>
      <c r="H1417"/>
    </row>
    <row r="1418" spans="1:8" s="60" customFormat="1">
      <c r="A1418"/>
      <c r="B1418"/>
      <c r="C1418"/>
      <c r="D1418"/>
      <c r="E1418"/>
      <c r="F1418"/>
      <c r="G1418"/>
      <c r="H1418"/>
    </row>
    <row r="1419" spans="1:8" s="60" customFormat="1">
      <c r="A1419"/>
      <c r="B1419"/>
      <c r="C1419"/>
      <c r="D1419"/>
      <c r="E1419"/>
      <c r="F1419"/>
      <c r="G1419"/>
      <c r="H1419"/>
    </row>
    <row r="1420" spans="1:8" s="60" customFormat="1">
      <c r="A1420"/>
      <c r="B1420"/>
      <c r="C1420"/>
      <c r="D1420"/>
      <c r="E1420"/>
      <c r="F1420"/>
      <c r="G1420"/>
      <c r="H1420"/>
    </row>
    <row r="1421" spans="1:8" s="60" customFormat="1">
      <c r="A1421"/>
      <c r="B1421"/>
      <c r="C1421"/>
      <c r="D1421"/>
      <c r="E1421"/>
      <c r="F1421"/>
      <c r="G1421"/>
      <c r="H1421"/>
    </row>
    <row r="1422" spans="1:8" s="60" customFormat="1">
      <c r="A1422"/>
      <c r="B1422"/>
      <c r="C1422"/>
      <c r="D1422"/>
      <c r="E1422"/>
      <c r="F1422"/>
      <c r="G1422"/>
      <c r="H1422"/>
    </row>
    <row r="1423" spans="1:8" s="60" customFormat="1">
      <c r="A1423"/>
      <c r="B1423"/>
      <c r="C1423"/>
      <c r="D1423"/>
      <c r="E1423"/>
      <c r="F1423"/>
      <c r="G1423"/>
      <c r="H1423"/>
    </row>
    <row r="1424" spans="1:8" s="60" customFormat="1">
      <c r="A1424"/>
      <c r="B1424"/>
      <c r="C1424"/>
      <c r="D1424"/>
      <c r="E1424"/>
      <c r="F1424"/>
      <c r="G1424"/>
      <c r="H1424"/>
    </row>
    <row r="1425" spans="1:8" s="60" customFormat="1">
      <c r="A1425"/>
      <c r="B1425"/>
      <c r="C1425"/>
      <c r="D1425"/>
      <c r="E1425"/>
      <c r="F1425"/>
      <c r="G1425"/>
      <c r="H1425"/>
    </row>
    <row r="1427" spans="1:8" s="60" customFormat="1">
      <c r="A1427"/>
      <c r="B1427"/>
      <c r="C1427"/>
      <c r="D1427"/>
      <c r="E1427"/>
      <c r="F1427"/>
      <c r="G1427"/>
      <c r="H1427"/>
    </row>
    <row r="1436" spans="1:8" s="60" customFormat="1">
      <c r="A1436"/>
      <c r="B1436"/>
      <c r="C1436"/>
      <c r="D1436"/>
      <c r="E1436"/>
      <c r="F1436"/>
      <c r="G1436"/>
      <c r="H1436"/>
    </row>
    <row r="1437" spans="1:8" s="60" customFormat="1">
      <c r="A1437"/>
      <c r="B1437"/>
      <c r="C1437"/>
      <c r="D1437"/>
      <c r="E1437"/>
      <c r="F1437"/>
      <c r="G1437"/>
      <c r="H1437"/>
    </row>
    <row r="1438" spans="1:8" s="60" customFormat="1">
      <c r="A1438"/>
      <c r="B1438"/>
      <c r="C1438"/>
      <c r="D1438"/>
      <c r="E1438"/>
      <c r="F1438"/>
      <c r="G1438"/>
      <c r="H1438"/>
    </row>
    <row r="1439" spans="1:8" s="60" customFormat="1">
      <c r="A1439"/>
      <c r="B1439"/>
      <c r="C1439"/>
      <c r="D1439"/>
      <c r="E1439"/>
      <c r="F1439"/>
      <c r="G1439"/>
      <c r="H1439"/>
    </row>
    <row r="1440" spans="1:8" s="60" customFormat="1">
      <c r="A1440"/>
      <c r="B1440"/>
      <c r="C1440"/>
      <c r="D1440"/>
      <c r="E1440"/>
      <c r="F1440"/>
      <c r="G1440"/>
      <c r="H1440"/>
    </row>
    <row r="1441" spans="1:8" s="60" customFormat="1">
      <c r="A1441"/>
      <c r="B1441"/>
      <c r="C1441"/>
      <c r="D1441"/>
      <c r="E1441"/>
      <c r="F1441"/>
      <c r="G1441"/>
      <c r="H1441"/>
    </row>
    <row r="1442" spans="1:8" s="60" customFormat="1">
      <c r="A1442"/>
      <c r="B1442"/>
      <c r="C1442"/>
      <c r="D1442"/>
      <c r="E1442"/>
      <c r="F1442"/>
      <c r="G1442"/>
      <c r="H1442"/>
    </row>
    <row r="1443" spans="1:8" s="60" customFormat="1">
      <c r="A1443"/>
      <c r="B1443"/>
      <c r="C1443"/>
      <c r="D1443"/>
      <c r="E1443"/>
      <c r="F1443"/>
      <c r="G1443"/>
      <c r="H1443"/>
    </row>
    <row r="1450" spans="1:8" s="60" customFormat="1">
      <c r="A1450"/>
      <c r="B1450"/>
      <c r="C1450"/>
      <c r="D1450"/>
      <c r="E1450"/>
      <c r="F1450"/>
      <c r="G1450"/>
      <c r="H1450"/>
    </row>
    <row r="1451" spans="1:8" s="60" customFormat="1">
      <c r="A1451"/>
      <c r="B1451"/>
      <c r="C1451"/>
      <c r="D1451"/>
      <c r="E1451"/>
      <c r="F1451"/>
      <c r="G1451"/>
      <c r="H1451"/>
    </row>
    <row r="1452" spans="1:8" s="60" customFormat="1">
      <c r="A1452"/>
      <c r="B1452"/>
      <c r="C1452"/>
      <c r="D1452"/>
      <c r="E1452"/>
      <c r="F1452"/>
      <c r="G1452"/>
      <c r="H1452"/>
    </row>
    <row r="1453" spans="1:8" s="60" customFormat="1">
      <c r="A1453"/>
      <c r="B1453"/>
      <c r="C1453"/>
      <c r="D1453"/>
      <c r="E1453"/>
      <c r="F1453"/>
      <c r="G1453"/>
      <c r="H1453"/>
    </row>
    <row r="1454" spans="1:8" s="60" customFormat="1">
      <c r="A1454"/>
      <c r="B1454"/>
      <c r="C1454"/>
      <c r="D1454"/>
      <c r="E1454"/>
      <c r="F1454"/>
      <c r="G1454"/>
      <c r="H1454"/>
    </row>
    <row r="1455" spans="1:8" s="60" customFormat="1">
      <c r="A1455"/>
      <c r="B1455"/>
      <c r="C1455"/>
      <c r="D1455"/>
      <c r="E1455"/>
      <c r="F1455"/>
      <c r="G1455"/>
      <c r="H1455"/>
    </row>
  </sheetData>
  <autoFilter ref="A1:H1295" xr:uid="{00000000-0009-0000-0000-000001000000}"/>
  <phoneticPr fontId="4"/>
  <pageMargins left="0.25" right="0.25"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00B0F0"/>
  </sheetPr>
  <dimension ref="D2:KW85"/>
  <sheetViews>
    <sheetView topLeftCell="JZ1" zoomScaleNormal="100" workbookViewId="0">
      <selection activeCell="G29" sqref="G29"/>
    </sheetView>
  </sheetViews>
  <sheetFormatPr defaultColWidth="9" defaultRowHeight="13.2"/>
  <cols>
    <col min="1" max="3" width="9" style="45"/>
    <col min="4" max="4" width="11" style="45" bestFit="1" customWidth="1"/>
    <col min="5" max="5" width="5.21875" style="45" bestFit="1" customWidth="1"/>
    <col min="6" max="6" width="4.44140625" style="45" bestFit="1" customWidth="1"/>
    <col min="7" max="7" width="7.109375" style="45" customWidth="1"/>
    <col min="8" max="8" width="4.44140625" style="45" bestFit="1" customWidth="1"/>
    <col min="9" max="9" width="24.88671875" style="45" bestFit="1" customWidth="1"/>
    <col min="10" max="10" width="5.21875" style="45" bestFit="1" customWidth="1"/>
    <col min="11" max="11" width="4.44140625" style="45" bestFit="1" customWidth="1"/>
    <col min="12" max="12" width="7.109375" style="45" bestFit="1" customWidth="1"/>
    <col min="13" max="13" width="4.44140625" style="45" bestFit="1" customWidth="1"/>
    <col min="14" max="14" width="22.77734375" style="45" bestFit="1" customWidth="1"/>
    <col min="15" max="15" width="5.21875" style="45" bestFit="1" customWidth="1"/>
    <col min="16" max="16" width="4.44140625" style="45" bestFit="1" customWidth="1"/>
    <col min="17" max="17" width="7.109375" style="45" bestFit="1" customWidth="1"/>
    <col min="18" max="18" width="4.44140625" style="45" bestFit="1" customWidth="1"/>
    <col min="19" max="19" width="22.77734375" style="45" bestFit="1" customWidth="1"/>
    <col min="20" max="20" width="5.21875" style="45" bestFit="1" customWidth="1"/>
    <col min="21" max="21" width="4.44140625" style="45" bestFit="1" customWidth="1"/>
    <col min="22" max="22" width="7.109375" style="45" bestFit="1" customWidth="1"/>
    <col min="23" max="23" width="4.44140625" style="45" bestFit="1" customWidth="1"/>
    <col min="24" max="24" width="22.77734375" style="45" bestFit="1" customWidth="1"/>
    <col min="25" max="25" width="5.21875" style="45" bestFit="1" customWidth="1"/>
    <col min="26" max="26" width="3.44140625" style="45" bestFit="1" customWidth="1"/>
    <col min="27" max="27" width="7.109375" style="45" bestFit="1" customWidth="1"/>
    <col min="28" max="28" width="4.44140625" style="45" bestFit="1" customWidth="1"/>
    <col min="29" max="29" width="9" style="45"/>
    <col min="30" max="30" width="5.21875" style="45" bestFit="1" customWidth="1"/>
    <col min="31" max="31" width="4.44140625" style="45" bestFit="1" customWidth="1"/>
    <col min="32" max="32" width="7.109375" style="45" bestFit="1" customWidth="1"/>
    <col min="33" max="33" width="4.44140625" style="45" bestFit="1" customWidth="1"/>
    <col min="34" max="34" width="26.21875" style="45" bestFit="1" customWidth="1"/>
    <col min="35" max="35" width="5.21875" style="45" bestFit="1" customWidth="1"/>
    <col min="36" max="36" width="4.44140625" style="45" bestFit="1" customWidth="1"/>
    <col min="37" max="37" width="5.21875" style="45" bestFit="1" customWidth="1"/>
    <col min="38" max="38" width="4.44140625" style="45" bestFit="1" customWidth="1"/>
    <col min="39" max="39" width="42" style="45" bestFit="1" customWidth="1"/>
    <col min="40" max="40" width="5.21875" style="45" bestFit="1" customWidth="1"/>
    <col min="41" max="41" width="4.44140625" style="45" bestFit="1" customWidth="1"/>
    <col min="42" max="42" width="5.21875" style="45" bestFit="1" customWidth="1"/>
    <col min="43" max="43" width="4.44140625" style="45" bestFit="1" customWidth="1"/>
    <col min="44" max="44" width="13" style="45" bestFit="1" customWidth="1"/>
    <col min="45" max="45" width="5.21875" style="45" bestFit="1" customWidth="1"/>
    <col min="46" max="46" width="4.44140625" style="45" bestFit="1" customWidth="1"/>
    <col min="47" max="47" width="7.109375" style="45" bestFit="1" customWidth="1"/>
    <col min="48" max="48" width="4.44140625" style="45" bestFit="1" customWidth="1"/>
    <col min="49" max="49" width="45" style="45" bestFit="1" customWidth="1"/>
    <col min="50" max="50" width="5.21875" style="45" bestFit="1" customWidth="1"/>
    <col min="51" max="51" width="4.44140625" style="45" bestFit="1" customWidth="1"/>
    <col min="52" max="52" width="5.21875" style="45" bestFit="1" customWidth="1"/>
    <col min="53" max="53" width="4.44140625" style="45" bestFit="1" customWidth="1"/>
    <col min="54" max="54" width="38.33203125" style="45" bestFit="1" customWidth="1"/>
    <col min="55" max="55" width="5.21875" style="45" bestFit="1" customWidth="1"/>
    <col min="56" max="56" width="4.44140625" style="45" bestFit="1" customWidth="1"/>
    <col min="57" max="57" width="5.21875" style="45" bestFit="1" customWidth="1"/>
    <col min="58" max="58" width="4.44140625" style="45" bestFit="1" customWidth="1"/>
    <col min="59" max="59" width="20.6640625" style="45" bestFit="1" customWidth="1"/>
    <col min="60" max="60" width="5.21875" style="45" bestFit="1" customWidth="1"/>
    <col min="61" max="61" width="4.44140625" style="45" bestFit="1" customWidth="1"/>
    <col min="62" max="62" width="5.21875" style="45" bestFit="1" customWidth="1"/>
    <col min="63" max="63" width="4.44140625" style="45" bestFit="1" customWidth="1"/>
    <col min="64" max="64" width="21.6640625" style="45" bestFit="1" customWidth="1"/>
    <col min="65" max="65" width="5.21875" style="45" bestFit="1" customWidth="1"/>
    <col min="66" max="66" width="4.44140625" style="45" bestFit="1" customWidth="1"/>
    <col min="67" max="67" width="5.21875" style="45" bestFit="1" customWidth="1"/>
    <col min="68" max="68" width="4.44140625" style="45" bestFit="1" customWidth="1"/>
    <col min="69" max="69" width="43.109375" style="45" bestFit="1" customWidth="1"/>
    <col min="70" max="70" width="5.21875" style="45" bestFit="1" customWidth="1"/>
    <col min="71" max="71" width="4.44140625" style="45" bestFit="1" customWidth="1"/>
    <col min="72" max="72" width="5.21875" style="45" bestFit="1" customWidth="1"/>
    <col min="73" max="73" width="4.44140625" style="45" bestFit="1" customWidth="1"/>
    <col min="74" max="74" width="16.44140625" style="45" bestFit="1" customWidth="1"/>
    <col min="75" max="75" width="5.21875" style="45" bestFit="1" customWidth="1"/>
    <col min="76" max="76" width="4.44140625" style="45" bestFit="1" customWidth="1"/>
    <col min="77" max="77" width="5.21875" style="45" bestFit="1" customWidth="1"/>
    <col min="78" max="78" width="4.44140625" style="45" bestFit="1" customWidth="1"/>
    <col min="79" max="79" width="19.77734375" style="45" bestFit="1" customWidth="1"/>
    <col min="80" max="80" width="5.21875" style="45" bestFit="1" customWidth="1"/>
    <col min="81" max="81" width="4.44140625" style="45" bestFit="1" customWidth="1"/>
    <col min="82" max="82" width="7.109375" style="45" bestFit="1" customWidth="1"/>
    <col min="83" max="83" width="4.44140625" style="45" bestFit="1" customWidth="1"/>
    <col min="84" max="84" width="23.109375" style="45" bestFit="1" customWidth="1"/>
    <col min="85" max="85" width="5.21875" style="45" bestFit="1" customWidth="1"/>
    <col min="86" max="86" width="4.44140625" style="45" bestFit="1" customWidth="1"/>
    <col min="87" max="87" width="7.109375" style="45" bestFit="1" customWidth="1"/>
    <col min="88" max="88" width="4.44140625" style="45" bestFit="1" customWidth="1"/>
    <col min="89" max="89" width="23.109375" style="45" bestFit="1" customWidth="1"/>
    <col min="90" max="90" width="5.21875" style="45" bestFit="1" customWidth="1"/>
    <col min="91" max="91" width="4.44140625" style="45" bestFit="1" customWidth="1"/>
    <col min="92" max="92" width="7.109375" style="45" bestFit="1" customWidth="1"/>
    <col min="93" max="93" width="4.44140625" style="45" bestFit="1" customWidth="1"/>
    <col min="94" max="94" width="16.6640625" style="45" bestFit="1" customWidth="1"/>
    <col min="95" max="95" width="4.77734375" style="45" bestFit="1" customWidth="1"/>
    <col min="96" max="96" width="4.44140625" style="45" bestFit="1" customWidth="1"/>
    <col min="97" max="97" width="7.109375" style="45" bestFit="1" customWidth="1"/>
    <col min="98" max="98" width="4.44140625" style="45" bestFit="1" customWidth="1"/>
    <col min="99" max="99" width="22.6640625" style="45" bestFit="1" customWidth="1"/>
    <col min="100" max="100" width="4.88671875" style="45" bestFit="1" customWidth="1"/>
    <col min="101" max="101" width="4.44140625" style="45" bestFit="1" customWidth="1"/>
    <col min="102" max="102" width="7.109375" style="45" bestFit="1" customWidth="1"/>
    <col min="103" max="103" width="4.44140625" style="45" bestFit="1" customWidth="1"/>
    <col min="104" max="104" width="16.21875" style="45" bestFit="1" customWidth="1"/>
    <col min="105" max="105" width="4.77734375" style="45" bestFit="1" customWidth="1"/>
    <col min="106" max="106" width="4.44140625" style="45" bestFit="1" customWidth="1"/>
    <col min="107" max="107" width="7.109375" style="45" bestFit="1" customWidth="1"/>
    <col min="108" max="108" width="4.44140625" style="45" bestFit="1" customWidth="1"/>
    <col min="109" max="109" width="16" style="45" bestFit="1" customWidth="1"/>
    <col min="110" max="110" width="5.21875" style="45" bestFit="1" customWidth="1"/>
    <col min="111" max="111" width="4.44140625" style="45" bestFit="1" customWidth="1"/>
    <col min="112" max="112" width="7.109375" style="45" bestFit="1" customWidth="1"/>
    <col min="113" max="113" width="4.44140625" style="45" bestFit="1" customWidth="1"/>
    <col min="114" max="114" width="24.21875" style="45" bestFit="1" customWidth="1"/>
    <col min="115" max="115" width="5.21875" style="45" bestFit="1" customWidth="1"/>
    <col min="116" max="116" width="4.44140625" style="45" bestFit="1" customWidth="1"/>
    <col min="117" max="117" width="7.109375" style="45" bestFit="1" customWidth="1"/>
    <col min="118" max="118" width="4.44140625" style="45" bestFit="1" customWidth="1"/>
    <col min="119" max="119" width="24.33203125" style="45" bestFit="1" customWidth="1"/>
    <col min="120" max="120" width="5.21875" style="45" bestFit="1" customWidth="1"/>
    <col min="121" max="121" width="4.44140625" style="45" bestFit="1" customWidth="1"/>
    <col min="122" max="122" width="7.109375" style="45" bestFit="1" customWidth="1"/>
    <col min="123" max="123" width="4.44140625" style="45" bestFit="1" customWidth="1"/>
    <col min="124" max="124" width="48.21875" style="45" bestFit="1" customWidth="1"/>
    <col min="125" max="125" width="5.21875" style="45" bestFit="1" customWidth="1"/>
    <col min="126" max="126" width="4.44140625" style="45" bestFit="1" customWidth="1"/>
    <col min="127" max="127" width="7.109375" style="45" bestFit="1" customWidth="1"/>
    <col min="128" max="128" width="4.44140625" style="45" bestFit="1" customWidth="1"/>
    <col min="129" max="129" width="20.6640625" style="45" bestFit="1" customWidth="1"/>
    <col min="130" max="130" width="5.21875" style="45" bestFit="1" customWidth="1"/>
    <col min="131" max="131" width="4.44140625" style="45" bestFit="1" customWidth="1"/>
    <col min="132" max="132" width="7.109375" style="45" bestFit="1" customWidth="1"/>
    <col min="133" max="133" width="4.44140625" style="45" bestFit="1" customWidth="1"/>
    <col min="134" max="134" width="18" style="45" bestFit="1" customWidth="1"/>
    <col min="135" max="135" width="5.21875" style="45" bestFit="1" customWidth="1"/>
    <col min="136" max="136" width="4.44140625" style="45" bestFit="1" customWidth="1"/>
    <col min="137" max="137" width="7.109375" style="45" customWidth="1"/>
    <col min="138" max="138" width="4.44140625" style="45" bestFit="1" customWidth="1"/>
    <col min="139" max="139" width="20.6640625" style="45" bestFit="1" customWidth="1"/>
    <col min="140" max="140" width="5.21875" style="45" bestFit="1" customWidth="1"/>
    <col min="141" max="141" width="4.44140625" style="45" bestFit="1" customWidth="1"/>
    <col min="142" max="142" width="7.109375" style="45" bestFit="1" customWidth="1"/>
    <col min="143" max="143" width="4.44140625" style="45" bestFit="1" customWidth="1"/>
    <col min="144" max="144" width="14.33203125" style="45" bestFit="1" customWidth="1"/>
    <col min="145" max="145" width="5.21875" style="45" bestFit="1" customWidth="1"/>
    <col min="146" max="146" width="4.44140625" style="45" bestFit="1" customWidth="1"/>
    <col min="147" max="147" width="7.109375" style="45" bestFit="1" customWidth="1"/>
    <col min="148" max="148" width="4.44140625" style="45" bestFit="1" customWidth="1"/>
    <col min="149" max="149" width="18.6640625" style="45" bestFit="1" customWidth="1"/>
    <col min="150" max="150" width="5.21875" style="45" bestFit="1" customWidth="1"/>
    <col min="151" max="151" width="3.44140625" style="45" bestFit="1" customWidth="1"/>
    <col min="152" max="152" width="7.109375" style="45" bestFit="1" customWidth="1"/>
    <col min="153" max="153" width="4.44140625" style="45" bestFit="1" customWidth="1"/>
    <col min="154" max="154" width="14.33203125" style="45" bestFit="1" customWidth="1"/>
    <col min="155" max="155" width="5.21875" style="45" bestFit="1" customWidth="1"/>
    <col min="156" max="156" width="4.44140625" style="45" bestFit="1" customWidth="1"/>
    <col min="157" max="157" width="7.109375" style="45" bestFit="1" customWidth="1"/>
    <col min="158" max="158" width="4.44140625" style="45" bestFit="1" customWidth="1"/>
    <col min="159" max="159" width="27.44140625" style="45" bestFit="1" customWidth="1"/>
    <col min="160" max="160" width="5.21875" style="45" bestFit="1" customWidth="1"/>
    <col min="161" max="161" width="3.44140625" style="45" bestFit="1" customWidth="1"/>
    <col min="162" max="162" width="5.21875" style="45" bestFit="1" customWidth="1"/>
    <col min="163" max="163" width="4.44140625" style="45" bestFit="1" customWidth="1"/>
    <col min="164" max="164" width="14.33203125" style="45" bestFit="1" customWidth="1"/>
    <col min="165" max="165" width="5.21875" style="45" bestFit="1" customWidth="1"/>
    <col min="166" max="166" width="3.44140625" style="45" bestFit="1" customWidth="1"/>
    <col min="167" max="167" width="5.21875" style="45" bestFit="1" customWidth="1"/>
    <col min="168" max="168" width="4.44140625" style="45" bestFit="1" customWidth="1"/>
    <col min="169" max="169" width="14.33203125" style="45" bestFit="1" customWidth="1"/>
    <col min="170" max="170" width="5.21875" style="45" bestFit="1" customWidth="1"/>
    <col min="171" max="171" width="4.44140625" style="45" bestFit="1" customWidth="1"/>
    <col min="172" max="172" width="5.21875" style="45" bestFit="1" customWidth="1"/>
    <col min="173" max="173" width="4.44140625" style="45" bestFit="1" customWidth="1"/>
    <col min="174" max="174" width="12.109375" style="45" bestFit="1" customWidth="1"/>
    <col min="175" max="175" width="5.21875" style="45" bestFit="1" customWidth="1"/>
    <col min="176" max="176" width="4.44140625" style="45" bestFit="1" customWidth="1"/>
    <col min="177" max="177" width="5.21875" style="45" bestFit="1" customWidth="1"/>
    <col min="178" max="178" width="4.44140625" style="45" bestFit="1" customWidth="1"/>
    <col min="179" max="179" width="14.33203125" style="45" bestFit="1" customWidth="1"/>
    <col min="180" max="180" width="5.21875" style="45" bestFit="1" customWidth="1"/>
    <col min="181" max="181" width="4.44140625" style="45" bestFit="1" customWidth="1"/>
    <col min="182" max="182" width="5.21875" style="45" bestFit="1" customWidth="1"/>
    <col min="183" max="183" width="4.44140625" style="45" bestFit="1" customWidth="1"/>
    <col min="184" max="184" width="14.33203125" style="45" bestFit="1" customWidth="1"/>
    <col min="185" max="185" width="5.21875" style="45" bestFit="1" customWidth="1"/>
    <col min="186" max="186" width="4.44140625" style="45" bestFit="1" customWidth="1"/>
    <col min="187" max="187" width="5.21875" style="45" bestFit="1" customWidth="1"/>
    <col min="188" max="188" width="4.44140625" style="45" bestFit="1" customWidth="1"/>
    <col min="189" max="189" width="14.33203125" style="45" bestFit="1" customWidth="1"/>
    <col min="190" max="190" width="5.21875" style="45" bestFit="1" customWidth="1"/>
    <col min="191" max="191" width="4.44140625" style="45" bestFit="1" customWidth="1"/>
    <col min="192" max="192" width="5.21875" style="45" bestFit="1" customWidth="1"/>
    <col min="193" max="193" width="4.44140625" style="45" bestFit="1" customWidth="1"/>
    <col min="194" max="194" width="7.109375" style="45" bestFit="1" customWidth="1"/>
    <col min="195" max="195" width="5.21875" style="45" bestFit="1" customWidth="1"/>
    <col min="196" max="196" width="4.44140625" style="45" bestFit="1" customWidth="1"/>
    <col min="197" max="197" width="5.21875" style="45" bestFit="1" customWidth="1"/>
    <col min="198" max="198" width="4.44140625" style="45" bestFit="1" customWidth="1"/>
    <col min="199" max="199" width="7.109375" style="45" bestFit="1" customWidth="1"/>
    <col min="200" max="200" width="5.21875" style="45" bestFit="1" customWidth="1"/>
    <col min="201" max="201" width="3.44140625" style="45" bestFit="1" customWidth="1"/>
    <col min="202" max="202" width="5.21875" style="45" bestFit="1" customWidth="1"/>
    <col min="203" max="203" width="4.44140625" style="45" bestFit="1" customWidth="1"/>
    <col min="204" max="204" width="19.88671875" style="45" bestFit="1" customWidth="1"/>
    <col min="205" max="205" width="5.21875" style="45" bestFit="1" customWidth="1"/>
    <col min="206" max="206" width="3.44140625" style="45" bestFit="1" customWidth="1"/>
    <col min="207" max="207" width="5.21875" style="45" bestFit="1" customWidth="1"/>
    <col min="208" max="208" width="4.44140625" style="45" bestFit="1" customWidth="1"/>
    <col min="209" max="209" width="8.33203125" style="45" bestFit="1" customWidth="1"/>
    <col min="210" max="210" width="5.21875" style="45" bestFit="1" customWidth="1"/>
    <col min="211" max="211" width="3.44140625" style="45" bestFit="1" customWidth="1"/>
    <col min="212" max="212" width="5.21875" style="45" bestFit="1" customWidth="1"/>
    <col min="213" max="213" width="4.44140625" style="45" bestFit="1" customWidth="1"/>
    <col min="214" max="214" width="7.109375" style="45" bestFit="1" customWidth="1"/>
    <col min="215" max="215" width="4.77734375" style="45" bestFit="1" customWidth="1"/>
    <col min="216" max="216" width="4.44140625" style="45" bestFit="1" customWidth="1"/>
    <col min="217" max="217" width="8.44140625" style="45" bestFit="1" customWidth="1"/>
    <col min="218" max="218" width="4.44140625" style="45" bestFit="1" customWidth="1"/>
    <col min="219" max="219" width="46" style="45" bestFit="1" customWidth="1"/>
    <col min="220" max="220" width="4.77734375" style="45" bestFit="1" customWidth="1"/>
    <col min="221" max="221" width="4.44140625" style="45" bestFit="1" customWidth="1"/>
    <col min="222" max="222" width="8.44140625" style="45" bestFit="1" customWidth="1"/>
    <col min="223" max="223" width="4.44140625" style="45" bestFit="1" customWidth="1"/>
    <col min="224" max="224" width="47.33203125" style="45" bestFit="1" customWidth="1"/>
    <col min="225" max="225" width="4.6640625" style="45" bestFit="1" customWidth="1"/>
    <col min="226" max="226" width="4.44140625" style="45" bestFit="1" customWidth="1"/>
    <col min="227" max="227" width="8.44140625" style="45" bestFit="1" customWidth="1"/>
    <col min="228" max="228" width="4.44140625" style="45" bestFit="1" customWidth="1"/>
    <col min="229" max="229" width="46.88671875" style="45" bestFit="1" customWidth="1"/>
    <col min="230" max="230" width="5.21875" style="45" bestFit="1" customWidth="1"/>
    <col min="231" max="231" width="4.44140625" style="45" bestFit="1" customWidth="1"/>
    <col min="232" max="232" width="8.44140625" style="45" bestFit="1" customWidth="1"/>
    <col min="233" max="233" width="4.44140625" style="45" bestFit="1" customWidth="1"/>
    <col min="234" max="234" width="49.88671875" style="45" bestFit="1" customWidth="1"/>
    <col min="235" max="235" width="5.21875" style="45" bestFit="1" customWidth="1"/>
    <col min="236" max="236" width="4.44140625" style="45" bestFit="1" customWidth="1"/>
    <col min="237" max="237" width="8.44140625" style="45" bestFit="1" customWidth="1"/>
    <col min="238" max="238" width="4.44140625" style="45" bestFit="1" customWidth="1"/>
    <col min="239" max="239" width="49" style="45" bestFit="1" customWidth="1"/>
    <col min="240" max="240" width="5.21875" style="45" bestFit="1" customWidth="1"/>
    <col min="241" max="241" width="4.44140625" style="45" bestFit="1" customWidth="1"/>
    <col min="242" max="242" width="8.44140625" style="45" bestFit="1" customWidth="1"/>
    <col min="243" max="243" width="4.44140625" style="45" bestFit="1" customWidth="1"/>
    <col min="244" max="244" width="49.6640625" style="45" bestFit="1" customWidth="1"/>
    <col min="245" max="245" width="5.21875" style="45" bestFit="1" customWidth="1"/>
    <col min="246" max="246" width="4.44140625" style="45" bestFit="1" customWidth="1"/>
    <col min="247" max="247" width="7.109375" style="45" bestFit="1" customWidth="1"/>
    <col min="248" max="248" width="4.44140625" style="45" bestFit="1" customWidth="1"/>
    <col min="249" max="249" width="58.109375" style="45" bestFit="1" customWidth="1"/>
    <col min="250" max="250" width="5.21875" style="45" bestFit="1" customWidth="1"/>
    <col min="251" max="251" width="4.44140625" style="45" bestFit="1" customWidth="1"/>
    <col min="252" max="252" width="7.109375" style="45" bestFit="1" customWidth="1"/>
    <col min="253" max="253" width="4.44140625" style="45" bestFit="1" customWidth="1"/>
    <col min="254" max="254" width="58.109375" style="45" bestFit="1" customWidth="1"/>
    <col min="255" max="255" width="5.21875" style="45" bestFit="1" customWidth="1"/>
    <col min="256" max="256" width="4.44140625" style="45" bestFit="1" customWidth="1"/>
    <col min="257" max="257" width="7.109375" style="45" bestFit="1" customWidth="1"/>
    <col min="258" max="258" width="4.44140625" style="45" bestFit="1" customWidth="1"/>
    <col min="259" max="259" width="25" style="45" bestFit="1" customWidth="1"/>
    <col min="260" max="260" width="5.21875" style="45" bestFit="1" customWidth="1"/>
    <col min="261" max="261" width="4.44140625" style="45" bestFit="1" customWidth="1"/>
    <col min="262" max="262" width="5.21875" style="45" bestFit="1" customWidth="1"/>
    <col min="263" max="263" width="4.44140625" style="45" bestFit="1" customWidth="1"/>
    <col min="264" max="264" width="7.109375" style="45" bestFit="1" customWidth="1"/>
    <col min="265" max="265" width="5.21875" style="45" bestFit="1" customWidth="1"/>
    <col min="266" max="266" width="4.44140625" style="45" bestFit="1" customWidth="1"/>
    <col min="267" max="267" width="7.109375" style="45" bestFit="1" customWidth="1"/>
    <col min="268" max="268" width="4.44140625" style="45" bestFit="1" customWidth="1"/>
    <col min="269" max="269" width="28.21875" style="45" bestFit="1" customWidth="1"/>
    <col min="270" max="270" width="5.21875" style="45" bestFit="1" customWidth="1"/>
    <col min="271" max="271" width="4.44140625" style="45" bestFit="1" customWidth="1"/>
    <col min="272" max="272" width="7.109375" style="45" bestFit="1" customWidth="1"/>
    <col min="273" max="273" width="4.44140625" style="45" bestFit="1" customWidth="1"/>
    <col min="274" max="274" width="21" style="45" bestFit="1" customWidth="1"/>
    <col min="275" max="275" width="5.21875" style="45" bestFit="1" customWidth="1"/>
    <col min="276" max="276" width="4.44140625" style="45" bestFit="1" customWidth="1"/>
    <col min="277" max="277" width="7.109375" style="45" bestFit="1" customWidth="1"/>
    <col min="278" max="278" width="4.44140625" style="45" bestFit="1" customWidth="1"/>
    <col min="279" max="279" width="30.33203125" style="45" bestFit="1" customWidth="1"/>
    <col min="280" max="280" width="5.21875" style="45" bestFit="1" customWidth="1"/>
    <col min="281" max="281" width="4.44140625" style="45" bestFit="1" customWidth="1"/>
    <col min="282" max="282" width="5.88671875" style="45" bestFit="1" customWidth="1"/>
    <col min="283" max="283" width="4.44140625" style="45" bestFit="1" customWidth="1"/>
    <col min="284" max="284" width="44.21875" style="45" bestFit="1" customWidth="1"/>
    <col min="285" max="285" width="5.21875" style="45" bestFit="1" customWidth="1"/>
    <col min="286" max="286" width="4.44140625" style="45" bestFit="1" customWidth="1"/>
    <col min="287" max="287" width="7.109375" style="45" bestFit="1" customWidth="1"/>
    <col min="288" max="288" width="4.44140625" style="45" bestFit="1" customWidth="1"/>
    <col min="289" max="289" width="15.109375" style="45" bestFit="1" customWidth="1"/>
    <col min="290" max="290" width="5.21875" style="45" bestFit="1" customWidth="1"/>
    <col min="291" max="291" width="2.44140625" style="45" bestFit="1" customWidth="1"/>
    <col min="292" max="292" width="5.21875" style="45" bestFit="1" customWidth="1"/>
    <col min="293" max="293" width="4.44140625" style="45" bestFit="1" customWidth="1"/>
    <col min="294" max="294" width="43.77734375" style="45" bestFit="1" customWidth="1"/>
    <col min="295" max="295" width="5.21875" style="45" bestFit="1" customWidth="1"/>
    <col min="296" max="296" width="2.44140625" style="45" bestFit="1" customWidth="1"/>
    <col min="297" max="297" width="5.21875" style="45" bestFit="1" customWidth="1"/>
    <col min="298" max="298" width="4.44140625" style="45" bestFit="1" customWidth="1"/>
    <col min="299" max="299" width="9" style="45"/>
    <col min="300" max="300" width="5.21875" style="45" bestFit="1" customWidth="1"/>
    <col min="301" max="301" width="4.44140625" style="45" bestFit="1" customWidth="1"/>
    <col min="302" max="302" width="7.109375" style="45" bestFit="1" customWidth="1"/>
    <col min="303" max="303" width="4.44140625" style="45" bestFit="1" customWidth="1"/>
    <col min="304" max="304" width="26.44140625" style="45" bestFit="1" customWidth="1"/>
    <col min="305" max="305" width="5.21875" style="45" bestFit="1" customWidth="1"/>
    <col min="306" max="306" width="2.44140625" style="45" bestFit="1" customWidth="1"/>
    <col min="307" max="307" width="5.21875" style="45" bestFit="1" customWidth="1"/>
    <col min="308" max="308" width="4.44140625" style="45" bestFit="1" customWidth="1"/>
    <col min="309" max="309" width="20" style="45" bestFit="1" customWidth="1"/>
    <col min="310" max="16384" width="9" style="45"/>
  </cols>
  <sheetData>
    <row r="2" spans="4:309">
      <c r="D2" s="45" t="s">
        <v>13</v>
      </c>
      <c r="E2" s="45" t="s">
        <v>23</v>
      </c>
      <c r="J2" s="45" t="s">
        <v>44</v>
      </c>
      <c r="O2" s="45" t="s">
        <v>56</v>
      </c>
      <c r="T2" s="45" t="s">
        <v>65</v>
      </c>
      <c r="Y2" s="45" t="s">
        <v>72</v>
      </c>
      <c r="AD2" s="45" t="s">
        <v>74</v>
      </c>
      <c r="AI2" s="45" t="s">
        <v>92</v>
      </c>
      <c r="AN2" s="45" t="s">
        <v>102</v>
      </c>
      <c r="AS2" s="45" t="s">
        <v>105</v>
      </c>
      <c r="AX2" s="45" t="s">
        <v>120</v>
      </c>
      <c r="BC2" s="45" t="s">
        <v>126</v>
      </c>
      <c r="BH2" s="45" t="s">
        <v>132</v>
      </c>
      <c r="BM2" s="45" t="s">
        <v>141</v>
      </c>
      <c r="BR2" s="45" t="s">
        <v>150</v>
      </c>
      <c r="BW2" s="45" t="s">
        <v>155</v>
      </c>
      <c r="CB2" s="45" t="s">
        <v>161</v>
      </c>
      <c r="CG2" s="45" t="s">
        <v>179</v>
      </c>
      <c r="CL2" s="45" t="s">
        <v>196</v>
      </c>
      <c r="CQ2" s="45" t="s">
        <v>207</v>
      </c>
      <c r="CV2" s="45" t="s">
        <v>224</v>
      </c>
      <c r="DA2" s="45" t="s">
        <v>240</v>
      </c>
      <c r="DF2" s="45" t="s">
        <v>254</v>
      </c>
      <c r="DK2" s="45" t="s">
        <v>257</v>
      </c>
      <c r="DP2" s="45" t="s">
        <v>263</v>
      </c>
      <c r="DU2" s="45" t="s">
        <v>268</v>
      </c>
      <c r="DZ2" s="45" t="s">
        <v>275</v>
      </c>
      <c r="EE2" s="45" t="s">
        <v>282</v>
      </c>
      <c r="EJ2" s="45" t="s">
        <v>288</v>
      </c>
      <c r="EO2" s="45" t="s">
        <v>291</v>
      </c>
      <c r="ET2" s="45" t="s">
        <v>292</v>
      </c>
      <c r="EY2" s="45" t="s">
        <v>294</v>
      </c>
      <c r="FD2" s="45" t="s">
        <v>299</v>
      </c>
      <c r="FI2" s="45" t="s">
        <v>307</v>
      </c>
      <c r="FN2" s="45" t="s">
        <v>845</v>
      </c>
      <c r="FS2" s="45" t="s">
        <v>310</v>
      </c>
      <c r="FX2" s="45" t="s">
        <v>317</v>
      </c>
      <c r="GC2" s="45" t="s">
        <v>846</v>
      </c>
      <c r="GH2" s="45" t="s">
        <v>321</v>
      </c>
      <c r="GM2" s="45" t="s">
        <v>323</v>
      </c>
      <c r="GR2" s="45" t="s">
        <v>325</v>
      </c>
      <c r="GW2" s="45" t="s">
        <v>328</v>
      </c>
      <c r="HB2" s="45" t="s">
        <v>847</v>
      </c>
      <c r="HG2" s="45" t="s">
        <v>331</v>
      </c>
      <c r="HL2" s="45" t="s">
        <v>350</v>
      </c>
      <c r="HQ2" s="47" t="s">
        <v>844</v>
      </c>
      <c r="HV2" s="45" t="s">
        <v>360</v>
      </c>
      <c r="IA2" s="45" t="s">
        <v>375</v>
      </c>
      <c r="IF2" s="45" t="s">
        <v>693</v>
      </c>
      <c r="IK2" s="45" t="s">
        <v>389</v>
      </c>
      <c r="IP2" s="45" t="s">
        <v>399</v>
      </c>
      <c r="IU2" s="45" t="s">
        <v>407</v>
      </c>
      <c r="IZ2" s="45" t="s">
        <v>420</v>
      </c>
      <c r="JE2" s="45" t="s">
        <v>421</v>
      </c>
      <c r="JJ2" s="45" t="s">
        <v>423</v>
      </c>
      <c r="JO2" s="45" t="s">
        <v>440</v>
      </c>
      <c r="JT2" s="45" t="s">
        <v>497</v>
      </c>
      <c r="JY2" s="45" t="s">
        <v>519</v>
      </c>
      <c r="KD2" s="45" t="s">
        <v>387</v>
      </c>
      <c r="KI2" s="45" t="s">
        <v>543</v>
      </c>
      <c r="KN2" s="45" t="s">
        <v>405</v>
      </c>
      <c r="KS2" s="45" t="s">
        <v>551</v>
      </c>
    </row>
    <row r="3" spans="4:309">
      <c r="E3" s="45" t="s">
        <v>23</v>
      </c>
      <c r="F3" s="45">
        <v>2</v>
      </c>
      <c r="G3" s="45" t="s">
        <v>24</v>
      </c>
      <c r="H3" s="45" t="s">
        <v>981</v>
      </c>
      <c r="I3" s="45" t="s">
        <v>1306</v>
      </c>
      <c r="J3" s="45" t="s">
        <v>44</v>
      </c>
      <c r="K3" s="45">
        <v>2</v>
      </c>
      <c r="L3" s="45" t="s">
        <v>24</v>
      </c>
      <c r="M3" s="45" t="s">
        <v>981</v>
      </c>
      <c r="N3" s="45" t="s">
        <v>45</v>
      </c>
      <c r="O3" s="45" t="s">
        <v>56</v>
      </c>
      <c r="P3" s="45">
        <v>2</v>
      </c>
      <c r="Q3" s="45" t="s">
        <v>24</v>
      </c>
      <c r="R3" s="45">
        <v>701</v>
      </c>
      <c r="S3" s="45" t="s">
        <v>57</v>
      </c>
      <c r="T3" s="45" t="s">
        <v>65</v>
      </c>
      <c r="U3" s="45">
        <v>2</v>
      </c>
      <c r="V3" s="45" t="s">
        <v>24</v>
      </c>
      <c r="W3" s="45">
        <v>701</v>
      </c>
      <c r="X3" s="45" t="s">
        <v>64</v>
      </c>
      <c r="Y3" s="45" t="s">
        <v>72</v>
      </c>
      <c r="Z3" s="45">
        <v>2</v>
      </c>
      <c r="AA3" s="45" t="s">
        <v>24</v>
      </c>
      <c r="AB3" s="45">
        <v>702</v>
      </c>
      <c r="AC3" s="45" t="s">
        <v>71</v>
      </c>
      <c r="AD3" s="45" t="s">
        <v>74</v>
      </c>
      <c r="AE3" s="45">
        <v>2</v>
      </c>
      <c r="AF3" s="45" t="s">
        <v>24</v>
      </c>
      <c r="AG3" s="45">
        <v>701</v>
      </c>
      <c r="AH3" s="45" t="s">
        <v>75</v>
      </c>
      <c r="AI3" s="45" t="s">
        <v>92</v>
      </c>
      <c r="AJ3" s="45">
        <v>2</v>
      </c>
      <c r="AK3" s="45" t="s">
        <v>24</v>
      </c>
      <c r="AL3" s="45" t="s">
        <v>981</v>
      </c>
      <c r="AM3" s="45" t="s">
        <v>91</v>
      </c>
      <c r="AN3" s="45" t="s">
        <v>102</v>
      </c>
      <c r="AO3" s="45">
        <v>2</v>
      </c>
      <c r="AP3" s="45" t="s">
        <v>24</v>
      </c>
      <c r="AQ3" s="45">
        <v>701</v>
      </c>
      <c r="AR3" s="45" t="s">
        <v>101</v>
      </c>
      <c r="AS3" s="45" t="s">
        <v>105</v>
      </c>
      <c r="AT3" s="45">
        <v>2</v>
      </c>
      <c r="AU3" s="45" t="s">
        <v>24</v>
      </c>
      <c r="AV3" s="45" t="s">
        <v>981</v>
      </c>
      <c r="AW3" s="45" t="s">
        <v>104</v>
      </c>
      <c r="AX3" s="45" t="s">
        <v>120</v>
      </c>
      <c r="AY3" s="45">
        <v>2</v>
      </c>
      <c r="AZ3" s="45" t="s">
        <v>24</v>
      </c>
      <c r="BA3" s="45">
        <v>701</v>
      </c>
      <c r="BB3" s="45" t="s">
        <v>119</v>
      </c>
      <c r="BC3" s="45" t="s">
        <v>126</v>
      </c>
      <c r="BD3" s="45">
        <v>2</v>
      </c>
      <c r="BE3" s="45" t="s">
        <v>24</v>
      </c>
      <c r="BF3" s="45">
        <v>701</v>
      </c>
      <c r="BG3" s="45" t="s">
        <v>125</v>
      </c>
      <c r="BH3" s="45" t="s">
        <v>132</v>
      </c>
      <c r="BI3" s="45">
        <v>46</v>
      </c>
      <c r="BJ3" s="45" t="s">
        <v>94</v>
      </c>
      <c r="BK3" s="45" t="s">
        <v>984</v>
      </c>
      <c r="BL3" s="45" t="s">
        <v>134</v>
      </c>
      <c r="BM3" s="45" t="s">
        <v>141</v>
      </c>
      <c r="BN3" s="45">
        <v>2</v>
      </c>
      <c r="BO3" s="45" t="s">
        <v>24</v>
      </c>
      <c r="BP3" s="45" t="s">
        <v>981</v>
      </c>
      <c r="BQ3" s="45" t="s">
        <v>141</v>
      </c>
      <c r="BR3" s="45" t="s">
        <v>150</v>
      </c>
      <c r="BS3" s="45">
        <v>2</v>
      </c>
      <c r="BT3" s="45" t="s">
        <v>24</v>
      </c>
      <c r="BU3" s="45">
        <v>701</v>
      </c>
      <c r="BV3" s="45" t="s">
        <v>150</v>
      </c>
      <c r="BW3" s="45" t="s">
        <v>155</v>
      </c>
      <c r="BX3" s="45">
        <v>2</v>
      </c>
      <c r="BY3" s="45" t="s">
        <v>24</v>
      </c>
      <c r="BZ3" s="45">
        <v>701</v>
      </c>
      <c r="CA3" s="45" t="s">
        <v>154</v>
      </c>
      <c r="CB3" s="45" t="s">
        <v>161</v>
      </c>
      <c r="CC3" s="45">
        <v>2</v>
      </c>
      <c r="CD3" s="45" t="s">
        <v>24</v>
      </c>
      <c r="CE3" s="45" t="s">
        <v>981</v>
      </c>
      <c r="CF3" s="45" t="s">
        <v>1093</v>
      </c>
      <c r="CG3" s="45" t="s">
        <v>179</v>
      </c>
      <c r="CH3" s="45">
        <v>2</v>
      </c>
      <c r="CI3" s="45" t="s">
        <v>24</v>
      </c>
      <c r="CJ3" s="45">
        <v>716</v>
      </c>
      <c r="CK3" s="45" t="s">
        <v>180</v>
      </c>
      <c r="CL3" s="45" t="s">
        <v>196</v>
      </c>
      <c r="CM3" s="45">
        <v>2</v>
      </c>
      <c r="CN3" s="45" t="s">
        <v>24</v>
      </c>
      <c r="CO3" s="45">
        <v>701</v>
      </c>
      <c r="CP3" s="45" t="s">
        <v>197</v>
      </c>
      <c r="CQ3" s="45" t="s">
        <v>207</v>
      </c>
      <c r="CR3" s="45">
        <v>2</v>
      </c>
      <c r="CS3" s="45" t="s">
        <v>24</v>
      </c>
      <c r="CT3" s="45" t="s">
        <v>981</v>
      </c>
      <c r="CU3" s="45" t="s">
        <v>1112</v>
      </c>
      <c r="CV3" s="45" t="s">
        <v>224</v>
      </c>
      <c r="CW3" s="45">
        <v>2</v>
      </c>
      <c r="CX3" s="45" t="s">
        <v>24</v>
      </c>
      <c r="CY3" s="45">
        <v>701</v>
      </c>
      <c r="CZ3" s="45" t="s">
        <v>225</v>
      </c>
      <c r="DA3" s="45" t="s">
        <v>240</v>
      </c>
      <c r="DB3" s="45">
        <v>2</v>
      </c>
      <c r="DC3" s="45" t="s">
        <v>24</v>
      </c>
      <c r="DD3" s="45">
        <v>701</v>
      </c>
      <c r="DE3" s="45" t="s">
        <v>241</v>
      </c>
      <c r="DF3" s="45" t="s">
        <v>254</v>
      </c>
      <c r="DG3" s="45">
        <v>2</v>
      </c>
      <c r="DH3" s="45" t="s">
        <v>24</v>
      </c>
      <c r="DI3" s="45" t="s">
        <v>981</v>
      </c>
      <c r="DJ3" s="45" t="s">
        <v>1133</v>
      </c>
      <c r="DK3" s="45" t="s">
        <v>257</v>
      </c>
      <c r="DL3" s="45">
        <v>2</v>
      </c>
      <c r="DM3" s="45" t="s">
        <v>24</v>
      </c>
      <c r="DN3" s="45" t="s">
        <v>981</v>
      </c>
      <c r="DO3" s="45" t="s">
        <v>1137</v>
      </c>
      <c r="DP3" s="45" t="s">
        <v>263</v>
      </c>
      <c r="DQ3" s="45">
        <v>2</v>
      </c>
      <c r="DR3" s="45" t="s">
        <v>24</v>
      </c>
      <c r="DS3" s="45">
        <v>701</v>
      </c>
      <c r="DT3" s="45" t="s">
        <v>263</v>
      </c>
      <c r="DU3" s="45" t="s">
        <v>268</v>
      </c>
      <c r="DV3" s="45">
        <v>2</v>
      </c>
      <c r="DW3" s="45" t="s">
        <v>24</v>
      </c>
      <c r="DX3" s="45" t="s">
        <v>981</v>
      </c>
      <c r="DY3" s="45" t="s">
        <v>1145</v>
      </c>
      <c r="DZ3" s="45" t="s">
        <v>275</v>
      </c>
      <c r="EA3" s="45">
        <v>2</v>
      </c>
      <c r="EB3" s="45" t="s">
        <v>24</v>
      </c>
      <c r="EC3" s="45">
        <v>701</v>
      </c>
      <c r="ED3" s="45" t="s">
        <v>276</v>
      </c>
      <c r="EE3" s="45" t="s">
        <v>282</v>
      </c>
      <c r="EF3" s="45">
        <v>2</v>
      </c>
      <c r="EG3" s="45" t="s">
        <v>24</v>
      </c>
      <c r="EH3" s="45" t="s">
        <v>981</v>
      </c>
      <c r="EI3" s="45" t="s">
        <v>1155</v>
      </c>
      <c r="EJ3" s="45" t="s">
        <v>288</v>
      </c>
      <c r="EK3" s="45">
        <v>2</v>
      </c>
      <c r="EL3" s="45" t="s">
        <v>24</v>
      </c>
      <c r="EM3" s="45">
        <v>701</v>
      </c>
      <c r="EN3" s="45" t="s">
        <v>288</v>
      </c>
      <c r="EO3" s="45" t="s">
        <v>291</v>
      </c>
      <c r="EP3" s="45">
        <v>2</v>
      </c>
      <c r="EQ3" s="45" t="s">
        <v>24</v>
      </c>
      <c r="ER3" s="45" t="s">
        <v>981</v>
      </c>
      <c r="ES3" s="45" t="s">
        <v>1164</v>
      </c>
      <c r="ET3" s="45" t="s">
        <v>292</v>
      </c>
      <c r="EU3" s="45">
        <v>61</v>
      </c>
      <c r="EV3" s="45" t="s">
        <v>170</v>
      </c>
      <c r="EW3" s="45">
        <v>701</v>
      </c>
      <c r="EX3" s="45" t="s">
        <v>879</v>
      </c>
      <c r="EY3" s="45" t="s">
        <v>294</v>
      </c>
      <c r="EZ3" s="45">
        <v>50</v>
      </c>
      <c r="FA3" s="45" t="s">
        <v>31</v>
      </c>
      <c r="FB3" s="45" t="s">
        <v>968</v>
      </c>
      <c r="FC3" s="45" t="s">
        <v>1168</v>
      </c>
      <c r="FD3" s="45" t="s">
        <v>299</v>
      </c>
      <c r="FE3" s="45">
        <v>27</v>
      </c>
      <c r="FF3" s="45" t="s">
        <v>301</v>
      </c>
      <c r="FG3" s="45" t="s">
        <v>1006</v>
      </c>
      <c r="FH3" s="45" t="s">
        <v>303</v>
      </c>
      <c r="FI3" s="45" t="s">
        <v>307</v>
      </c>
      <c r="FJ3" s="45">
        <v>27</v>
      </c>
      <c r="FK3" s="45" t="s">
        <v>301</v>
      </c>
      <c r="FL3" s="45">
        <v>702</v>
      </c>
      <c r="FM3" s="45" t="s">
        <v>308</v>
      </c>
      <c r="FN3" s="45" t="s">
        <v>594</v>
      </c>
      <c r="FO3" s="49">
        <v>27</v>
      </c>
      <c r="FP3" s="45" t="s">
        <v>301</v>
      </c>
      <c r="FQ3" s="45">
        <v>701</v>
      </c>
      <c r="FR3" s="45" t="s">
        <v>595</v>
      </c>
      <c r="FS3" s="45" t="s">
        <v>310</v>
      </c>
      <c r="FT3" s="45">
        <v>38</v>
      </c>
      <c r="FU3" s="45" t="s">
        <v>311</v>
      </c>
      <c r="FV3" s="45" t="s">
        <v>1009</v>
      </c>
      <c r="FW3" s="45" t="s">
        <v>312</v>
      </c>
      <c r="FX3" s="45" t="s">
        <v>317</v>
      </c>
      <c r="FY3" s="45">
        <v>38</v>
      </c>
      <c r="FZ3" s="45" t="s">
        <v>311</v>
      </c>
      <c r="GA3" s="45">
        <v>701</v>
      </c>
      <c r="GB3" s="45" t="s">
        <v>318</v>
      </c>
      <c r="GC3" s="45" t="s">
        <v>597</v>
      </c>
      <c r="GD3" s="45">
        <v>38</v>
      </c>
      <c r="GE3" s="45" t="s">
        <v>311</v>
      </c>
      <c r="GF3" s="45">
        <v>701</v>
      </c>
      <c r="GG3" s="45" t="s">
        <v>598</v>
      </c>
      <c r="GH3" s="45" t="s">
        <v>321</v>
      </c>
      <c r="GI3" s="45">
        <v>116</v>
      </c>
      <c r="GJ3" s="45" t="s">
        <v>313</v>
      </c>
      <c r="GK3" s="45">
        <v>701</v>
      </c>
      <c r="GL3" s="45" t="s">
        <v>320</v>
      </c>
      <c r="GM3" s="45" t="s">
        <v>323</v>
      </c>
      <c r="GN3" s="45">
        <v>116</v>
      </c>
      <c r="GO3" s="45" t="s">
        <v>313</v>
      </c>
      <c r="GP3" s="45">
        <v>701</v>
      </c>
      <c r="GQ3" s="45" t="s">
        <v>322</v>
      </c>
      <c r="GR3" s="45" t="s">
        <v>325</v>
      </c>
      <c r="GS3" s="45">
        <v>2</v>
      </c>
      <c r="GT3" s="45" t="s">
        <v>24</v>
      </c>
      <c r="GU3" s="45" t="s">
        <v>981</v>
      </c>
      <c r="GV3" s="45" t="s">
        <v>324</v>
      </c>
      <c r="GW3" s="45" t="s">
        <v>328</v>
      </c>
      <c r="GX3" s="45">
        <v>2</v>
      </c>
      <c r="GY3" s="45" t="s">
        <v>24</v>
      </c>
      <c r="GZ3" s="45">
        <v>701</v>
      </c>
      <c r="HA3" s="45" t="s">
        <v>327</v>
      </c>
      <c r="HB3" s="45" t="s">
        <v>602</v>
      </c>
      <c r="HC3" s="45">
        <v>2</v>
      </c>
      <c r="HD3" s="45" t="s">
        <v>24</v>
      </c>
      <c r="HE3" s="45">
        <v>701</v>
      </c>
      <c r="HF3" s="45" t="s">
        <v>601</v>
      </c>
      <c r="HG3" s="45" t="s">
        <v>331</v>
      </c>
      <c r="HH3" s="45">
        <v>2</v>
      </c>
      <c r="HI3" s="45" t="s">
        <v>24</v>
      </c>
      <c r="HJ3" s="45" t="s">
        <v>981</v>
      </c>
      <c r="HK3" s="45" t="s">
        <v>1176</v>
      </c>
      <c r="HL3" s="45" t="s">
        <v>350</v>
      </c>
      <c r="HM3" s="45">
        <v>2</v>
      </c>
      <c r="HN3" s="45" t="s">
        <v>24</v>
      </c>
      <c r="HO3" s="45">
        <v>701</v>
      </c>
      <c r="HP3" s="45" t="s">
        <v>1203</v>
      </c>
      <c r="HQ3" s="47" t="s">
        <v>913</v>
      </c>
      <c r="HR3" s="45">
        <v>2</v>
      </c>
      <c r="HS3" s="45" t="s">
        <v>24</v>
      </c>
      <c r="HT3" s="45">
        <v>701</v>
      </c>
      <c r="HU3" s="45" t="s">
        <v>1215</v>
      </c>
      <c r="HV3" s="45" t="s">
        <v>360</v>
      </c>
      <c r="HW3" s="45">
        <v>2</v>
      </c>
      <c r="HX3" s="45" t="s">
        <v>24</v>
      </c>
      <c r="HY3" s="45" t="s">
        <v>981</v>
      </c>
      <c r="HZ3" s="45" t="s">
        <v>1227</v>
      </c>
      <c r="IA3" s="45" t="s">
        <v>375</v>
      </c>
      <c r="IB3" s="45">
        <v>2</v>
      </c>
      <c r="IC3" s="45" t="s">
        <v>24</v>
      </c>
      <c r="ID3" s="45">
        <v>701</v>
      </c>
      <c r="IE3" s="45" t="s">
        <v>1246</v>
      </c>
      <c r="IF3" s="45" t="s">
        <v>693</v>
      </c>
      <c r="IG3" s="45">
        <v>2</v>
      </c>
      <c r="IH3" s="45" t="s">
        <v>24</v>
      </c>
      <c r="II3" s="45">
        <v>701</v>
      </c>
      <c r="IJ3" s="45" t="s">
        <v>1254</v>
      </c>
      <c r="IK3" s="45" t="s">
        <v>389</v>
      </c>
      <c r="IL3" s="45">
        <v>2</v>
      </c>
      <c r="IM3" s="45" t="s">
        <v>24</v>
      </c>
      <c r="IN3" s="45" t="s">
        <v>981</v>
      </c>
      <c r="IO3" s="45" t="s">
        <v>390</v>
      </c>
      <c r="IP3" s="45" t="s">
        <v>399</v>
      </c>
      <c r="IQ3" s="45">
        <v>2</v>
      </c>
      <c r="IR3" s="45" t="s">
        <v>24</v>
      </c>
      <c r="IS3" s="45" t="s">
        <v>981</v>
      </c>
      <c r="IT3" s="45" t="s">
        <v>400</v>
      </c>
      <c r="IU3" s="45" t="s">
        <v>407</v>
      </c>
      <c r="IV3" s="45">
        <v>2</v>
      </c>
      <c r="IW3" s="45" t="s">
        <v>24</v>
      </c>
      <c r="IX3" s="45" t="s">
        <v>981</v>
      </c>
      <c r="IY3" s="45" t="s">
        <v>408</v>
      </c>
      <c r="IZ3" s="45" t="s">
        <v>420</v>
      </c>
      <c r="JA3" s="45">
        <v>2</v>
      </c>
      <c r="JB3" s="45" t="s">
        <v>24</v>
      </c>
      <c r="JC3" s="45">
        <v>701</v>
      </c>
      <c r="JD3" s="45" t="s">
        <v>419</v>
      </c>
      <c r="JE3" s="45" t="s">
        <v>421</v>
      </c>
      <c r="JF3" s="45">
        <v>61</v>
      </c>
      <c r="JG3" s="45" t="s">
        <v>170</v>
      </c>
      <c r="JH3" s="45" t="s">
        <v>1000</v>
      </c>
      <c r="JI3" s="45" t="s">
        <v>1286</v>
      </c>
      <c r="JJ3" s="45" t="s">
        <v>423</v>
      </c>
      <c r="JK3" s="45">
        <v>7</v>
      </c>
      <c r="JL3" s="45" t="s">
        <v>93</v>
      </c>
      <c r="JM3" s="45">
        <v>701</v>
      </c>
      <c r="JN3" s="45" t="s">
        <v>428</v>
      </c>
      <c r="JO3" s="45" t="s">
        <v>440</v>
      </c>
      <c r="JP3" s="45">
        <v>7</v>
      </c>
      <c r="JQ3" s="45" t="s">
        <v>93</v>
      </c>
      <c r="JR3" s="45">
        <v>701</v>
      </c>
      <c r="JS3" s="45" t="s">
        <v>456</v>
      </c>
      <c r="JT3" s="45" t="s">
        <v>497</v>
      </c>
      <c r="JU3" s="45">
        <v>7</v>
      </c>
      <c r="JV3" s="45" t="s">
        <v>93</v>
      </c>
      <c r="JW3" s="45" t="s">
        <v>983</v>
      </c>
      <c r="JX3" s="45" t="s">
        <v>642</v>
      </c>
      <c r="JY3" s="45" t="s">
        <v>519</v>
      </c>
      <c r="JZ3" s="45">
        <v>201</v>
      </c>
      <c r="KA3" s="45" t="s">
        <v>490</v>
      </c>
      <c r="KB3" s="45">
        <v>701</v>
      </c>
      <c r="KC3" s="45" t="s">
        <v>531</v>
      </c>
      <c r="KD3" s="45" t="s">
        <v>387</v>
      </c>
      <c r="KE3" s="45">
        <v>7</v>
      </c>
      <c r="KF3" s="45" t="s">
        <v>93</v>
      </c>
      <c r="KG3" s="45">
        <v>704</v>
      </c>
      <c r="KH3" s="45" t="s">
        <v>536</v>
      </c>
      <c r="KI3" s="45" t="s">
        <v>543</v>
      </c>
      <c r="KJ3" s="45">
        <v>7</v>
      </c>
      <c r="KK3" s="45" t="s">
        <v>93</v>
      </c>
      <c r="KL3" s="45">
        <v>701</v>
      </c>
      <c r="KM3" s="45" t="s">
        <v>544</v>
      </c>
      <c r="KN3" s="45" t="s">
        <v>405</v>
      </c>
      <c r="KO3" s="45">
        <v>7</v>
      </c>
      <c r="KP3" s="45" t="s">
        <v>93</v>
      </c>
      <c r="KQ3" s="45">
        <v>701</v>
      </c>
      <c r="KR3" s="45" t="s">
        <v>547</v>
      </c>
      <c r="KS3" s="45" t="s">
        <v>551</v>
      </c>
      <c r="KT3" s="45">
        <v>7</v>
      </c>
      <c r="KU3" s="45" t="s">
        <v>93</v>
      </c>
      <c r="KV3" s="45">
        <v>701</v>
      </c>
      <c r="KW3" s="45" t="s">
        <v>554</v>
      </c>
    </row>
    <row r="4" spans="4:309">
      <c r="E4" s="45" t="s">
        <v>23</v>
      </c>
      <c r="F4" s="45">
        <v>2</v>
      </c>
      <c r="G4" s="45" t="s">
        <v>24</v>
      </c>
      <c r="H4" s="45" t="s">
        <v>982</v>
      </c>
      <c r="I4" s="45" t="s">
        <v>1307</v>
      </c>
      <c r="J4" s="45" t="s">
        <v>44</v>
      </c>
      <c r="K4" s="45">
        <v>2</v>
      </c>
      <c r="L4" s="45" t="s">
        <v>24</v>
      </c>
      <c r="M4" s="45" t="s">
        <v>982</v>
      </c>
      <c r="N4" s="45" t="s">
        <v>46</v>
      </c>
      <c r="O4" s="45" t="s">
        <v>56</v>
      </c>
      <c r="P4" s="45">
        <v>2</v>
      </c>
      <c r="Q4" s="45" t="s">
        <v>24</v>
      </c>
      <c r="R4" s="45">
        <v>702</v>
      </c>
      <c r="S4" s="45" t="s">
        <v>58</v>
      </c>
      <c r="T4" s="45" t="s">
        <v>65</v>
      </c>
      <c r="U4" s="45">
        <v>15</v>
      </c>
      <c r="V4" s="45" t="s">
        <v>28</v>
      </c>
      <c r="W4" s="45">
        <v>702</v>
      </c>
      <c r="X4" s="45" t="s">
        <v>862</v>
      </c>
      <c r="Y4" s="45" t="s">
        <v>72</v>
      </c>
      <c r="Z4" s="45">
        <v>50</v>
      </c>
      <c r="AA4" s="45" t="s">
        <v>31</v>
      </c>
      <c r="AB4" s="45">
        <v>701</v>
      </c>
      <c r="AC4" s="45" t="s">
        <v>71</v>
      </c>
      <c r="AD4" s="45" t="s">
        <v>74</v>
      </c>
      <c r="AE4" s="45">
        <v>2</v>
      </c>
      <c r="AF4" s="45" t="s">
        <v>24</v>
      </c>
      <c r="AG4" s="45">
        <v>702</v>
      </c>
      <c r="AH4" s="45" t="s">
        <v>76</v>
      </c>
      <c r="AI4" s="45" t="s">
        <v>92</v>
      </c>
      <c r="AJ4" s="45">
        <v>7</v>
      </c>
      <c r="AK4" s="45" t="s">
        <v>93</v>
      </c>
      <c r="AL4" s="45" t="s">
        <v>983</v>
      </c>
      <c r="AM4" s="45" t="s">
        <v>1067</v>
      </c>
      <c r="AN4" s="45" t="s">
        <v>102</v>
      </c>
      <c r="AO4" s="45">
        <v>46</v>
      </c>
      <c r="AP4" s="45" t="s">
        <v>94</v>
      </c>
      <c r="AQ4" s="45">
        <v>702</v>
      </c>
      <c r="AR4" s="45" t="s">
        <v>103</v>
      </c>
      <c r="AS4" s="45" t="s">
        <v>105</v>
      </c>
      <c r="AT4" s="45">
        <v>2</v>
      </c>
      <c r="AU4" s="45" t="s">
        <v>24</v>
      </c>
      <c r="AV4" s="45" t="s">
        <v>982</v>
      </c>
      <c r="AW4" s="45" t="s">
        <v>1071</v>
      </c>
      <c r="AX4" s="45" t="s">
        <v>120</v>
      </c>
      <c r="AY4" s="45">
        <v>7</v>
      </c>
      <c r="AZ4" s="45" t="s">
        <v>93</v>
      </c>
      <c r="BA4" s="45">
        <v>702</v>
      </c>
      <c r="BB4" s="45" t="s">
        <v>119</v>
      </c>
      <c r="BC4" s="45" t="s">
        <v>126</v>
      </c>
      <c r="BD4" s="45">
        <v>7</v>
      </c>
      <c r="BE4" s="45" t="s">
        <v>93</v>
      </c>
      <c r="BF4" s="45">
        <v>702</v>
      </c>
      <c r="BG4" s="45" t="s">
        <v>125</v>
      </c>
      <c r="BH4" s="45" t="s">
        <v>132</v>
      </c>
      <c r="BI4" s="45">
        <v>46</v>
      </c>
      <c r="BJ4" s="45" t="s">
        <v>94</v>
      </c>
      <c r="BK4" s="45">
        <v>703</v>
      </c>
      <c r="BL4" s="45" t="s">
        <v>135</v>
      </c>
      <c r="BM4" s="45" t="s">
        <v>141</v>
      </c>
      <c r="BN4" s="45">
        <v>6</v>
      </c>
      <c r="BO4" s="45" t="s">
        <v>142</v>
      </c>
      <c r="BP4" s="45" t="s">
        <v>991</v>
      </c>
      <c r="BQ4" s="45" t="s">
        <v>1082</v>
      </c>
      <c r="BR4" s="45" t="s">
        <v>150</v>
      </c>
      <c r="BS4" s="45">
        <v>7</v>
      </c>
      <c r="BT4" s="45" t="s">
        <v>93</v>
      </c>
      <c r="BU4" s="45">
        <v>702</v>
      </c>
      <c r="BV4" s="45" t="s">
        <v>151</v>
      </c>
      <c r="BW4" s="45" t="s">
        <v>155</v>
      </c>
      <c r="BX4" s="45">
        <v>6</v>
      </c>
      <c r="BY4" s="45" t="s">
        <v>142</v>
      </c>
      <c r="BZ4" s="45" t="s">
        <v>991</v>
      </c>
      <c r="CA4" s="45" t="s">
        <v>154</v>
      </c>
      <c r="CB4" s="45" t="s">
        <v>161</v>
      </c>
      <c r="CC4" s="45">
        <v>2</v>
      </c>
      <c r="CD4" s="45" t="s">
        <v>24</v>
      </c>
      <c r="CE4" s="45" t="s">
        <v>982</v>
      </c>
      <c r="CF4" s="45" t="s">
        <v>1094</v>
      </c>
      <c r="CG4" s="45" t="s">
        <v>179</v>
      </c>
      <c r="CH4" s="45">
        <v>2</v>
      </c>
      <c r="CI4" s="45" t="s">
        <v>24</v>
      </c>
      <c r="CJ4" s="45">
        <v>717</v>
      </c>
      <c r="CK4" s="45" t="s">
        <v>181</v>
      </c>
      <c r="CL4" s="45" t="s">
        <v>196</v>
      </c>
      <c r="CM4" s="45">
        <v>2</v>
      </c>
      <c r="CN4" s="45" t="s">
        <v>24</v>
      </c>
      <c r="CO4" s="45">
        <v>702</v>
      </c>
      <c r="CP4" s="45" t="s">
        <v>198</v>
      </c>
      <c r="CQ4" s="45" t="s">
        <v>207</v>
      </c>
      <c r="CR4" s="45">
        <v>2</v>
      </c>
      <c r="CS4" s="45" t="s">
        <v>24</v>
      </c>
      <c r="CT4" s="45" t="s">
        <v>982</v>
      </c>
      <c r="CU4" s="45" t="s">
        <v>1113</v>
      </c>
      <c r="CV4" s="45" t="s">
        <v>224</v>
      </c>
      <c r="CW4" s="45">
        <v>2</v>
      </c>
      <c r="CX4" s="45" t="s">
        <v>24</v>
      </c>
      <c r="CY4" s="45">
        <v>702</v>
      </c>
      <c r="CZ4" s="45" t="s">
        <v>226</v>
      </c>
      <c r="DA4" s="45" t="s">
        <v>240</v>
      </c>
      <c r="DB4" s="45">
        <v>2</v>
      </c>
      <c r="DC4" s="45" t="s">
        <v>24</v>
      </c>
      <c r="DD4" s="45">
        <v>702</v>
      </c>
      <c r="DE4" s="45" t="s">
        <v>242</v>
      </c>
      <c r="DF4" s="45" t="s">
        <v>254</v>
      </c>
      <c r="DG4" s="45">
        <v>7</v>
      </c>
      <c r="DH4" s="45" t="s">
        <v>93</v>
      </c>
      <c r="DI4" s="45" t="s">
        <v>983</v>
      </c>
      <c r="DJ4" s="45" t="s">
        <v>580</v>
      </c>
      <c r="DK4" s="45" t="s">
        <v>257</v>
      </c>
      <c r="DL4" s="45">
        <v>2</v>
      </c>
      <c r="DM4" s="45" t="s">
        <v>24</v>
      </c>
      <c r="DN4" s="45" t="s">
        <v>982</v>
      </c>
      <c r="DO4" s="45" t="s">
        <v>1138</v>
      </c>
      <c r="DP4" s="45" t="s">
        <v>263</v>
      </c>
      <c r="DQ4" s="45">
        <v>7</v>
      </c>
      <c r="DR4" s="45" t="s">
        <v>93</v>
      </c>
      <c r="DS4" s="45">
        <v>702</v>
      </c>
      <c r="DT4" s="45" t="s">
        <v>263</v>
      </c>
      <c r="DU4" s="45" t="s">
        <v>268</v>
      </c>
      <c r="DV4" s="45">
        <v>2</v>
      </c>
      <c r="DW4" s="45" t="s">
        <v>24</v>
      </c>
      <c r="DX4" s="45" t="s">
        <v>982</v>
      </c>
      <c r="DY4" s="45" t="s">
        <v>1146</v>
      </c>
      <c r="DZ4" s="45" t="s">
        <v>275</v>
      </c>
      <c r="EA4" s="45">
        <v>2</v>
      </c>
      <c r="EB4" s="45" t="s">
        <v>24</v>
      </c>
      <c r="EC4" s="45">
        <v>702</v>
      </c>
      <c r="ED4" s="45" t="s">
        <v>277</v>
      </c>
      <c r="EE4" s="45" t="s">
        <v>282</v>
      </c>
      <c r="EF4" s="45">
        <v>2</v>
      </c>
      <c r="EG4" s="45" t="s">
        <v>24</v>
      </c>
      <c r="EH4" s="45" t="s">
        <v>982</v>
      </c>
      <c r="EI4" s="45" t="s">
        <v>1156</v>
      </c>
      <c r="EJ4" s="45" t="s">
        <v>288</v>
      </c>
      <c r="EK4" s="45">
        <v>7</v>
      </c>
      <c r="EL4" s="45" t="s">
        <v>93</v>
      </c>
      <c r="EM4" s="45">
        <v>702</v>
      </c>
      <c r="EN4" s="45" t="s">
        <v>288</v>
      </c>
      <c r="EO4" s="45" t="s">
        <v>291</v>
      </c>
      <c r="EP4" s="45">
        <v>7</v>
      </c>
      <c r="EQ4" s="45" t="s">
        <v>93</v>
      </c>
      <c r="ER4" s="45" t="s">
        <v>983</v>
      </c>
      <c r="ES4" s="45" t="s">
        <v>591</v>
      </c>
      <c r="EY4" s="45" t="s">
        <v>294</v>
      </c>
      <c r="EZ4" s="45">
        <v>50</v>
      </c>
      <c r="FA4" s="45" t="s">
        <v>31</v>
      </c>
      <c r="FB4" s="45" t="s">
        <v>969</v>
      </c>
      <c r="FC4" s="45" t="s">
        <v>1169</v>
      </c>
      <c r="FD4" s="45" t="s">
        <v>299</v>
      </c>
      <c r="FE4" s="45">
        <v>27</v>
      </c>
      <c r="FF4" s="45" t="s">
        <v>301</v>
      </c>
      <c r="FG4" s="45" t="s">
        <v>1007</v>
      </c>
      <c r="FH4" s="45" t="s">
        <v>302</v>
      </c>
      <c r="FI4" s="45" t="s">
        <v>307</v>
      </c>
      <c r="FJ4" s="45">
        <v>27</v>
      </c>
      <c r="FK4" s="45" t="s">
        <v>301</v>
      </c>
      <c r="FL4" s="45">
        <v>703</v>
      </c>
      <c r="FM4" s="45" t="s">
        <v>592</v>
      </c>
      <c r="FN4" s="45" t="s">
        <v>594</v>
      </c>
      <c r="FO4" s="49">
        <v>89</v>
      </c>
      <c r="FP4" s="45" t="s">
        <v>304</v>
      </c>
      <c r="FQ4" s="45">
        <v>702</v>
      </c>
      <c r="FR4" s="45" t="s">
        <v>885</v>
      </c>
      <c r="FS4" s="45" t="s">
        <v>310</v>
      </c>
      <c r="FT4" s="45">
        <v>38</v>
      </c>
      <c r="FU4" s="45" t="s">
        <v>311</v>
      </c>
      <c r="FV4" s="45">
        <v>701</v>
      </c>
      <c r="FW4" s="45" t="s">
        <v>312</v>
      </c>
      <c r="FX4" s="45" t="s">
        <v>317</v>
      </c>
      <c r="FY4" s="45">
        <v>116</v>
      </c>
      <c r="FZ4" s="45" t="s">
        <v>313</v>
      </c>
      <c r="GA4" s="45">
        <v>702</v>
      </c>
      <c r="GB4" s="45" t="s">
        <v>319</v>
      </c>
      <c r="GC4" s="45" t="s">
        <v>597</v>
      </c>
      <c r="GD4" s="45">
        <v>116</v>
      </c>
      <c r="GE4" s="45" t="s">
        <v>313</v>
      </c>
      <c r="GF4" s="45">
        <v>702</v>
      </c>
      <c r="GG4" s="45" t="s">
        <v>599</v>
      </c>
      <c r="GR4" s="45" t="s">
        <v>325</v>
      </c>
      <c r="GS4" s="45">
        <v>6</v>
      </c>
      <c r="GT4" s="45" t="s">
        <v>142</v>
      </c>
      <c r="GU4" s="45" t="s">
        <v>991</v>
      </c>
      <c r="GV4" s="45" t="s">
        <v>325</v>
      </c>
      <c r="GW4" s="45" t="s">
        <v>328</v>
      </c>
      <c r="GX4" s="45">
        <v>6</v>
      </c>
      <c r="GY4" s="45" t="s">
        <v>142</v>
      </c>
      <c r="GZ4" s="45">
        <v>702</v>
      </c>
      <c r="HA4" s="45" t="s">
        <v>328</v>
      </c>
      <c r="HB4" s="45" t="s">
        <v>602</v>
      </c>
      <c r="HC4" s="45">
        <v>6</v>
      </c>
      <c r="HD4" s="45" t="s">
        <v>142</v>
      </c>
      <c r="HE4" s="45">
        <v>702</v>
      </c>
      <c r="HF4" s="45" t="s">
        <v>602</v>
      </c>
      <c r="HG4" s="45" t="s">
        <v>331</v>
      </c>
      <c r="HH4" s="45">
        <v>2</v>
      </c>
      <c r="HI4" s="45" t="s">
        <v>24</v>
      </c>
      <c r="HJ4" s="45" t="s">
        <v>982</v>
      </c>
      <c r="HK4" s="45" t="s">
        <v>1177</v>
      </c>
      <c r="HL4" s="45" t="s">
        <v>350</v>
      </c>
      <c r="HM4" s="45">
        <v>2</v>
      </c>
      <c r="HN4" s="45" t="s">
        <v>24</v>
      </c>
      <c r="HO4" s="45">
        <v>702</v>
      </c>
      <c r="HP4" s="45" t="s">
        <v>1204</v>
      </c>
      <c r="HQ4" s="47" t="s">
        <v>913</v>
      </c>
      <c r="HR4" s="45">
        <v>2</v>
      </c>
      <c r="HS4" s="45" t="s">
        <v>24</v>
      </c>
      <c r="HT4" s="45">
        <v>702</v>
      </c>
      <c r="HU4" s="45" t="s">
        <v>1216</v>
      </c>
      <c r="HV4" s="45" t="s">
        <v>360</v>
      </c>
      <c r="HW4" s="45">
        <v>9</v>
      </c>
      <c r="HX4" s="45" t="s">
        <v>335</v>
      </c>
      <c r="HY4" s="45" t="s">
        <v>1011</v>
      </c>
      <c r="HZ4" s="45" t="s">
        <v>1228</v>
      </c>
      <c r="IA4" s="45" t="s">
        <v>375</v>
      </c>
      <c r="IB4" s="45">
        <v>9</v>
      </c>
      <c r="IC4" s="45" t="s">
        <v>335</v>
      </c>
      <c r="ID4" s="45">
        <v>702</v>
      </c>
      <c r="IE4" s="45" t="s">
        <v>934</v>
      </c>
      <c r="IF4" s="45" t="s">
        <v>693</v>
      </c>
      <c r="IG4" s="45">
        <v>9</v>
      </c>
      <c r="IH4" s="45" t="s">
        <v>335</v>
      </c>
      <c r="II4" s="45">
        <v>702</v>
      </c>
      <c r="IJ4" s="45" t="s">
        <v>686</v>
      </c>
      <c r="IK4" s="45" t="s">
        <v>389</v>
      </c>
      <c r="IL4" s="45">
        <v>6</v>
      </c>
      <c r="IM4" s="45" t="s">
        <v>142</v>
      </c>
      <c r="IN4" s="45" t="s">
        <v>991</v>
      </c>
      <c r="IO4" s="45" t="s">
        <v>1259</v>
      </c>
      <c r="IP4" s="45" t="s">
        <v>399</v>
      </c>
      <c r="IQ4" s="45">
        <v>6</v>
      </c>
      <c r="IR4" s="45" t="s">
        <v>142</v>
      </c>
      <c r="IS4" s="45" t="s">
        <v>991</v>
      </c>
      <c r="IT4" s="45" t="s">
        <v>1270</v>
      </c>
      <c r="IU4" s="45" t="s">
        <v>407</v>
      </c>
      <c r="IV4" s="45">
        <v>2</v>
      </c>
      <c r="IW4" s="45" t="s">
        <v>24</v>
      </c>
      <c r="IX4" s="45" t="s">
        <v>982</v>
      </c>
      <c r="IY4" s="45" t="s">
        <v>1276</v>
      </c>
      <c r="IZ4" s="45" t="s">
        <v>420</v>
      </c>
      <c r="JA4" s="45">
        <v>7</v>
      </c>
      <c r="JB4" s="45" t="s">
        <v>93</v>
      </c>
      <c r="JC4" s="45">
        <v>702</v>
      </c>
      <c r="JD4" s="45" t="s">
        <v>419</v>
      </c>
      <c r="JE4" s="45" t="s">
        <v>421</v>
      </c>
      <c r="JF4" s="45">
        <v>61</v>
      </c>
      <c r="JG4" s="45" t="s">
        <v>170</v>
      </c>
      <c r="JH4" s="45">
        <v>701</v>
      </c>
      <c r="JI4" s="45" t="s">
        <v>949</v>
      </c>
      <c r="JJ4" s="45" t="s">
        <v>423</v>
      </c>
      <c r="JK4" s="45">
        <v>7</v>
      </c>
      <c r="JL4" s="45" t="s">
        <v>93</v>
      </c>
      <c r="JM4" s="45">
        <v>702</v>
      </c>
      <c r="JN4" s="45" t="s">
        <v>429</v>
      </c>
      <c r="JO4" s="45" t="s">
        <v>440</v>
      </c>
      <c r="JP4" s="45">
        <v>7</v>
      </c>
      <c r="JQ4" s="45" t="s">
        <v>93</v>
      </c>
      <c r="JR4" s="45">
        <v>702</v>
      </c>
      <c r="JS4" s="45" t="s">
        <v>457</v>
      </c>
      <c r="JT4" s="45" t="s">
        <v>497</v>
      </c>
      <c r="JU4" s="45">
        <v>7</v>
      </c>
      <c r="JV4" s="45" t="s">
        <v>93</v>
      </c>
      <c r="JW4" s="45">
        <v>701</v>
      </c>
      <c r="JX4" s="45" t="s">
        <v>507</v>
      </c>
      <c r="JY4" s="45" t="s">
        <v>519</v>
      </c>
      <c r="JZ4" s="45">
        <v>201</v>
      </c>
      <c r="KA4" s="45" t="s">
        <v>490</v>
      </c>
      <c r="KB4" s="45">
        <v>702</v>
      </c>
      <c r="KC4" s="45" t="s">
        <v>532</v>
      </c>
      <c r="KD4" s="45" t="s">
        <v>387</v>
      </c>
      <c r="KE4" s="45">
        <v>6</v>
      </c>
      <c r="KF4" s="45" t="s">
        <v>142</v>
      </c>
      <c r="KG4" s="45">
        <v>706</v>
      </c>
      <c r="KH4" s="45" t="s">
        <v>534</v>
      </c>
      <c r="KN4" s="45" t="s">
        <v>405</v>
      </c>
      <c r="KO4" s="45">
        <v>7</v>
      </c>
      <c r="KP4" s="45" t="s">
        <v>93</v>
      </c>
      <c r="KQ4" s="45">
        <v>702</v>
      </c>
      <c r="KR4" s="45" t="s">
        <v>548</v>
      </c>
      <c r="KS4" s="45" t="s">
        <v>551</v>
      </c>
      <c r="KT4" s="45">
        <v>7</v>
      </c>
      <c r="KU4" s="45" t="s">
        <v>93</v>
      </c>
      <c r="KV4" s="45">
        <v>702</v>
      </c>
      <c r="KW4" s="45" t="s">
        <v>555</v>
      </c>
    </row>
    <row r="5" spans="4:309">
      <c r="E5" s="45" t="s">
        <v>23</v>
      </c>
      <c r="F5" s="45">
        <v>2</v>
      </c>
      <c r="G5" s="45" t="s">
        <v>24</v>
      </c>
      <c r="H5" s="45" t="s">
        <v>994</v>
      </c>
      <c r="I5" s="45" t="s">
        <v>1308</v>
      </c>
      <c r="J5" s="45" t="s">
        <v>44</v>
      </c>
      <c r="K5" s="45">
        <v>15</v>
      </c>
      <c r="L5" s="45" t="s">
        <v>28</v>
      </c>
      <c r="M5" s="45" t="s">
        <v>966</v>
      </c>
      <c r="N5" s="45" t="s">
        <v>1049</v>
      </c>
      <c r="O5" s="45" t="s">
        <v>56</v>
      </c>
      <c r="P5" s="45">
        <v>15</v>
      </c>
      <c r="Q5" s="45" t="s">
        <v>28</v>
      </c>
      <c r="R5" s="45">
        <v>703</v>
      </c>
      <c r="S5" s="45" t="s">
        <v>860</v>
      </c>
      <c r="T5" s="45" t="s">
        <v>65</v>
      </c>
      <c r="U5" s="45">
        <v>15</v>
      </c>
      <c r="V5" s="45" t="s">
        <v>28</v>
      </c>
      <c r="W5" s="45">
        <v>703</v>
      </c>
      <c r="X5" s="45" t="s">
        <v>863</v>
      </c>
      <c r="AD5" s="45" t="s">
        <v>74</v>
      </c>
      <c r="AE5" s="45">
        <v>2</v>
      </c>
      <c r="AF5" s="45" t="s">
        <v>24</v>
      </c>
      <c r="AG5" s="45">
        <v>703</v>
      </c>
      <c r="AH5" s="45" t="s">
        <v>77</v>
      </c>
      <c r="AI5" s="45" t="s">
        <v>92</v>
      </c>
      <c r="AJ5" s="45">
        <v>46</v>
      </c>
      <c r="AK5" s="45" t="s">
        <v>94</v>
      </c>
      <c r="AL5" s="45" t="s">
        <v>984</v>
      </c>
      <c r="AM5" s="45" t="s">
        <v>96</v>
      </c>
      <c r="AN5" s="45" t="s">
        <v>102</v>
      </c>
      <c r="AO5" s="45">
        <v>81</v>
      </c>
      <c r="AP5" s="45" t="s">
        <v>112</v>
      </c>
      <c r="AQ5" s="45">
        <v>703</v>
      </c>
      <c r="AR5" s="45" t="s">
        <v>101</v>
      </c>
      <c r="AS5" s="45" t="s">
        <v>105</v>
      </c>
      <c r="AT5" s="45">
        <v>7</v>
      </c>
      <c r="AU5" s="45" t="s">
        <v>93</v>
      </c>
      <c r="AV5" s="45" t="s">
        <v>983</v>
      </c>
      <c r="AW5" s="45" t="s">
        <v>1072</v>
      </c>
      <c r="AX5" s="45" t="s">
        <v>120</v>
      </c>
      <c r="AY5" s="45">
        <v>7</v>
      </c>
      <c r="AZ5" s="45" t="s">
        <v>93</v>
      </c>
      <c r="BA5" s="45">
        <v>703</v>
      </c>
      <c r="BB5" s="45" t="s">
        <v>121</v>
      </c>
      <c r="BC5" s="45" t="s">
        <v>126</v>
      </c>
      <c r="BD5" s="45">
        <v>46</v>
      </c>
      <c r="BE5" s="45" t="s">
        <v>94</v>
      </c>
      <c r="BF5" s="45">
        <v>703</v>
      </c>
      <c r="BG5" s="45" t="s">
        <v>127</v>
      </c>
      <c r="BH5" s="45" t="s">
        <v>132</v>
      </c>
      <c r="BI5" s="45">
        <v>81</v>
      </c>
      <c r="BJ5" s="45" t="s">
        <v>112</v>
      </c>
      <c r="BK5" s="45" t="s">
        <v>986</v>
      </c>
      <c r="BL5" s="45" t="s">
        <v>1080</v>
      </c>
      <c r="BM5" s="45" t="s">
        <v>141</v>
      </c>
      <c r="BN5" s="45">
        <v>7</v>
      </c>
      <c r="BO5" s="45" t="s">
        <v>93</v>
      </c>
      <c r="BP5" s="45" t="s">
        <v>983</v>
      </c>
      <c r="BQ5" s="45" t="s">
        <v>1083</v>
      </c>
      <c r="BR5" s="45" t="s">
        <v>150</v>
      </c>
      <c r="BS5" s="45">
        <v>35</v>
      </c>
      <c r="BT5" s="45" t="s">
        <v>109</v>
      </c>
      <c r="BU5" s="45">
        <v>703</v>
      </c>
      <c r="BV5" s="45" t="s">
        <v>152</v>
      </c>
      <c r="BW5" s="45" t="s">
        <v>155</v>
      </c>
      <c r="BX5" s="45">
        <v>7</v>
      </c>
      <c r="BY5" s="45" t="s">
        <v>93</v>
      </c>
      <c r="BZ5" s="45">
        <v>702</v>
      </c>
      <c r="CA5" s="45" t="s">
        <v>156</v>
      </c>
      <c r="CB5" s="45" t="s">
        <v>161</v>
      </c>
      <c r="CC5" s="45">
        <v>2</v>
      </c>
      <c r="CD5" s="45" t="s">
        <v>24</v>
      </c>
      <c r="CE5" s="45" t="s">
        <v>994</v>
      </c>
      <c r="CF5" s="45" t="s">
        <v>1095</v>
      </c>
      <c r="CG5" s="45" t="s">
        <v>179</v>
      </c>
      <c r="CH5" s="45">
        <v>2</v>
      </c>
      <c r="CI5" s="45" t="s">
        <v>24</v>
      </c>
      <c r="CJ5" s="45">
        <v>718</v>
      </c>
      <c r="CK5" s="45" t="s">
        <v>182</v>
      </c>
      <c r="CL5" s="45" t="s">
        <v>196</v>
      </c>
      <c r="CM5" s="45">
        <v>7</v>
      </c>
      <c r="CN5" s="45" t="s">
        <v>93</v>
      </c>
      <c r="CO5" s="45">
        <v>714</v>
      </c>
      <c r="CP5" s="45" t="s">
        <v>575</v>
      </c>
      <c r="CQ5" s="45" t="s">
        <v>207</v>
      </c>
      <c r="CR5" s="45">
        <v>2</v>
      </c>
      <c r="CS5" s="45" t="s">
        <v>24</v>
      </c>
      <c r="CT5" s="45" t="s">
        <v>994</v>
      </c>
      <c r="CU5" s="45" t="s">
        <v>1114</v>
      </c>
      <c r="CV5" s="45" t="s">
        <v>224</v>
      </c>
      <c r="CW5" s="45">
        <v>2</v>
      </c>
      <c r="CX5" s="45" t="s">
        <v>24</v>
      </c>
      <c r="CY5" s="45">
        <v>703</v>
      </c>
      <c r="CZ5" s="45" t="s">
        <v>227</v>
      </c>
      <c r="DA5" s="45" t="s">
        <v>240</v>
      </c>
      <c r="DB5" s="45">
        <v>7</v>
      </c>
      <c r="DC5" s="45" t="s">
        <v>93</v>
      </c>
      <c r="DD5" s="45">
        <v>703</v>
      </c>
      <c r="DE5" s="45" t="s">
        <v>243</v>
      </c>
      <c r="DF5" s="45" t="s">
        <v>254</v>
      </c>
      <c r="DG5" s="45">
        <v>61</v>
      </c>
      <c r="DH5" s="45" t="s">
        <v>170</v>
      </c>
      <c r="DI5" s="45" t="s">
        <v>1000</v>
      </c>
      <c r="DJ5" s="45" t="s">
        <v>1134</v>
      </c>
      <c r="DK5" s="45" t="s">
        <v>257</v>
      </c>
      <c r="DL5" s="45">
        <v>7</v>
      </c>
      <c r="DM5" s="45" t="s">
        <v>93</v>
      </c>
      <c r="DN5" s="45" t="s">
        <v>983</v>
      </c>
      <c r="DO5" s="45" t="s">
        <v>581</v>
      </c>
      <c r="DP5" s="45" t="s">
        <v>263</v>
      </c>
      <c r="DQ5" s="45">
        <v>61</v>
      </c>
      <c r="DR5" s="45" t="s">
        <v>170</v>
      </c>
      <c r="DS5" s="45">
        <v>703</v>
      </c>
      <c r="DT5" s="45" t="s">
        <v>869</v>
      </c>
      <c r="DU5" s="45" t="s">
        <v>268</v>
      </c>
      <c r="DV5" s="45">
        <v>7</v>
      </c>
      <c r="DW5" s="45" t="s">
        <v>93</v>
      </c>
      <c r="DX5" s="45" t="s">
        <v>983</v>
      </c>
      <c r="DY5" s="45" t="s">
        <v>1147</v>
      </c>
      <c r="DZ5" s="45" t="s">
        <v>275</v>
      </c>
      <c r="EA5" s="45">
        <v>7</v>
      </c>
      <c r="EB5" s="45" t="s">
        <v>93</v>
      </c>
      <c r="EC5" s="45">
        <v>703</v>
      </c>
      <c r="ED5" s="45" t="s">
        <v>278</v>
      </c>
      <c r="EE5" s="45" t="s">
        <v>282</v>
      </c>
      <c r="EF5" s="45">
        <v>7</v>
      </c>
      <c r="EG5" s="45" t="s">
        <v>93</v>
      </c>
      <c r="EH5" s="45" t="s">
        <v>983</v>
      </c>
      <c r="EI5" s="45" t="s">
        <v>588</v>
      </c>
      <c r="EJ5" s="45" t="s">
        <v>288</v>
      </c>
      <c r="EK5" s="45">
        <v>61</v>
      </c>
      <c r="EL5" s="45" t="s">
        <v>170</v>
      </c>
      <c r="EM5" s="45">
        <v>703</v>
      </c>
      <c r="EN5" s="45" t="s">
        <v>877</v>
      </c>
      <c r="EO5" s="45" t="s">
        <v>291</v>
      </c>
      <c r="EP5" s="45">
        <v>61</v>
      </c>
      <c r="EQ5" s="45" t="s">
        <v>170</v>
      </c>
      <c r="ER5" s="45" t="s">
        <v>1000</v>
      </c>
      <c r="ES5" s="45" t="s">
        <v>1165</v>
      </c>
      <c r="EY5" s="45" t="s">
        <v>294</v>
      </c>
      <c r="EZ5" s="45">
        <v>183</v>
      </c>
      <c r="FA5" s="45" t="s">
        <v>37</v>
      </c>
      <c r="FB5" s="45" t="s">
        <v>977</v>
      </c>
      <c r="FC5" s="45" t="s">
        <v>1170</v>
      </c>
      <c r="FD5" s="45" t="s">
        <v>299</v>
      </c>
      <c r="FE5" s="45">
        <v>50</v>
      </c>
      <c r="FF5" s="45" t="s">
        <v>31</v>
      </c>
      <c r="FG5" s="45" t="s">
        <v>968</v>
      </c>
      <c r="FH5" s="45" t="s">
        <v>1172</v>
      </c>
      <c r="FI5" s="45" t="s">
        <v>307</v>
      </c>
      <c r="FJ5" s="45">
        <v>50</v>
      </c>
      <c r="FK5" s="45" t="s">
        <v>31</v>
      </c>
      <c r="FL5" s="45">
        <v>701</v>
      </c>
      <c r="FM5" s="45" t="s">
        <v>883</v>
      </c>
      <c r="FS5" s="45" t="s">
        <v>310</v>
      </c>
      <c r="FT5" s="45">
        <v>116</v>
      </c>
      <c r="FU5" s="45" t="s">
        <v>313</v>
      </c>
      <c r="FV5" s="45" t="s">
        <v>1010</v>
      </c>
      <c r="FW5" s="45" t="s">
        <v>1174</v>
      </c>
      <c r="GR5" s="45" t="s">
        <v>325</v>
      </c>
      <c r="GS5" s="45">
        <v>38</v>
      </c>
      <c r="GT5" s="45" t="s">
        <v>311</v>
      </c>
      <c r="GU5" s="45" t="s">
        <v>1009</v>
      </c>
      <c r="GV5" s="45" t="s">
        <v>325</v>
      </c>
      <c r="GW5" s="45" t="s">
        <v>328</v>
      </c>
      <c r="GX5" s="45">
        <v>38</v>
      </c>
      <c r="GY5" s="45" t="s">
        <v>311</v>
      </c>
      <c r="GZ5" s="45">
        <v>704</v>
      </c>
      <c r="HA5" s="47" t="s">
        <v>328</v>
      </c>
      <c r="HB5" s="45" t="s">
        <v>602</v>
      </c>
      <c r="HC5" s="45">
        <v>38</v>
      </c>
      <c r="HD5" s="45" t="s">
        <v>311</v>
      </c>
      <c r="HE5" s="45">
        <v>703</v>
      </c>
      <c r="HF5" s="45" t="s">
        <v>602</v>
      </c>
      <c r="HG5" s="45" t="s">
        <v>331</v>
      </c>
      <c r="HH5" s="45">
        <v>2</v>
      </c>
      <c r="HI5" s="45" t="s">
        <v>24</v>
      </c>
      <c r="HJ5" s="45" t="s">
        <v>994</v>
      </c>
      <c r="HK5" s="45" t="s">
        <v>1178</v>
      </c>
      <c r="HL5" s="45" t="s">
        <v>350</v>
      </c>
      <c r="HM5" s="45">
        <v>2</v>
      </c>
      <c r="HN5" s="45" t="s">
        <v>24</v>
      </c>
      <c r="HO5" s="45">
        <v>703</v>
      </c>
      <c r="HP5" s="45" t="s">
        <v>1205</v>
      </c>
      <c r="HQ5" s="47" t="s">
        <v>913</v>
      </c>
      <c r="HR5" s="45">
        <v>2</v>
      </c>
      <c r="HS5" s="45" t="s">
        <v>24</v>
      </c>
      <c r="HT5" s="45">
        <v>703</v>
      </c>
      <c r="HU5" s="45" t="s">
        <v>1217</v>
      </c>
      <c r="HV5" s="45" t="s">
        <v>360</v>
      </c>
      <c r="HW5" s="45">
        <v>9</v>
      </c>
      <c r="HX5" s="45" t="s">
        <v>335</v>
      </c>
      <c r="HY5" s="45" t="s">
        <v>1012</v>
      </c>
      <c r="HZ5" s="45" t="s">
        <v>1229</v>
      </c>
      <c r="IA5" s="45" t="s">
        <v>375</v>
      </c>
      <c r="IB5" s="45">
        <v>9</v>
      </c>
      <c r="IC5" s="45" t="s">
        <v>335</v>
      </c>
      <c r="ID5" s="45">
        <v>703</v>
      </c>
      <c r="IE5" s="45" t="s">
        <v>1247</v>
      </c>
      <c r="IF5" s="45" t="s">
        <v>693</v>
      </c>
      <c r="IG5" s="45">
        <v>15</v>
      </c>
      <c r="IH5" s="45" t="s">
        <v>28</v>
      </c>
      <c r="II5" s="45">
        <v>703</v>
      </c>
      <c r="IJ5" s="45" t="s">
        <v>1255</v>
      </c>
      <c r="IK5" s="45" t="s">
        <v>389</v>
      </c>
      <c r="IL5" s="45">
        <v>6</v>
      </c>
      <c r="IM5" s="45" t="s">
        <v>142</v>
      </c>
      <c r="IN5" s="45" t="s">
        <v>1020</v>
      </c>
      <c r="IO5" s="45" t="s">
        <v>1260</v>
      </c>
      <c r="IP5" s="45" t="s">
        <v>399</v>
      </c>
      <c r="IQ5" s="45">
        <v>7</v>
      </c>
      <c r="IR5" s="45" t="s">
        <v>93</v>
      </c>
      <c r="IS5" s="45" t="s">
        <v>983</v>
      </c>
      <c r="IT5" s="45" t="s">
        <v>1271</v>
      </c>
      <c r="IU5" s="45" t="s">
        <v>407</v>
      </c>
      <c r="IV5" s="45">
        <v>7</v>
      </c>
      <c r="IW5" s="45" t="s">
        <v>93</v>
      </c>
      <c r="IX5" s="45" t="s">
        <v>983</v>
      </c>
      <c r="IY5" s="45" t="s">
        <v>1277</v>
      </c>
      <c r="IZ5" s="45" t="s">
        <v>420</v>
      </c>
      <c r="JA5" s="45">
        <v>116</v>
      </c>
      <c r="JB5" s="45" t="s">
        <v>313</v>
      </c>
      <c r="JC5" s="45">
        <v>703</v>
      </c>
      <c r="JD5" s="45" t="s">
        <v>419</v>
      </c>
      <c r="JE5" s="45" t="s">
        <v>421</v>
      </c>
      <c r="JF5" s="45">
        <v>104</v>
      </c>
      <c r="JG5" s="45" t="s">
        <v>33</v>
      </c>
      <c r="JH5" s="45">
        <v>702</v>
      </c>
      <c r="JI5" s="45" t="s">
        <v>422</v>
      </c>
      <c r="JJ5" s="45" t="s">
        <v>423</v>
      </c>
      <c r="JK5" s="45">
        <v>7</v>
      </c>
      <c r="JL5" s="45" t="s">
        <v>93</v>
      </c>
      <c r="JM5" s="45">
        <v>715</v>
      </c>
      <c r="JN5" s="45" t="s">
        <v>620</v>
      </c>
      <c r="JO5" s="45" t="s">
        <v>440</v>
      </c>
      <c r="JP5" s="45">
        <v>7</v>
      </c>
      <c r="JQ5" s="45" t="s">
        <v>93</v>
      </c>
      <c r="JR5" s="45">
        <v>703</v>
      </c>
      <c r="JS5" s="45" t="s">
        <v>458</v>
      </c>
      <c r="JT5" s="45" t="s">
        <v>497</v>
      </c>
      <c r="JU5" s="45">
        <v>190</v>
      </c>
      <c r="JV5" s="45" t="s">
        <v>149</v>
      </c>
      <c r="JW5" s="45" t="s">
        <v>993</v>
      </c>
      <c r="JX5" s="45" t="s">
        <v>642</v>
      </c>
      <c r="JY5" s="45" t="s">
        <v>519</v>
      </c>
      <c r="JZ5" s="45">
        <v>7</v>
      </c>
      <c r="KA5" s="45" t="s">
        <v>93</v>
      </c>
      <c r="KB5" s="45">
        <v>703</v>
      </c>
      <c r="KC5" s="45" t="s">
        <v>521</v>
      </c>
      <c r="KD5" s="45" t="s">
        <v>387</v>
      </c>
      <c r="KE5" s="45">
        <v>7</v>
      </c>
      <c r="KF5" s="45" t="s">
        <v>93</v>
      </c>
      <c r="KG5" s="45">
        <v>707</v>
      </c>
      <c r="KH5" s="45" t="s">
        <v>538</v>
      </c>
      <c r="KN5" s="45" t="s">
        <v>405</v>
      </c>
      <c r="KO5" s="45">
        <v>7</v>
      </c>
      <c r="KP5" s="45" t="s">
        <v>93</v>
      </c>
      <c r="KQ5" s="45">
        <v>704</v>
      </c>
      <c r="KR5" s="45" t="s">
        <v>556</v>
      </c>
      <c r="KS5" s="45" t="s">
        <v>551</v>
      </c>
      <c r="KT5" s="45">
        <v>7</v>
      </c>
      <c r="KU5" s="45" t="s">
        <v>93</v>
      </c>
      <c r="KV5" s="45">
        <v>705</v>
      </c>
      <c r="KW5" s="45" t="s">
        <v>656</v>
      </c>
    </row>
    <row r="6" spans="4:309">
      <c r="E6" s="45" t="s">
        <v>23</v>
      </c>
      <c r="F6" s="45">
        <v>15</v>
      </c>
      <c r="G6" s="45" t="s">
        <v>28</v>
      </c>
      <c r="H6" s="45" t="s">
        <v>966</v>
      </c>
      <c r="I6" s="45" t="s">
        <v>1034</v>
      </c>
      <c r="J6" s="45" t="s">
        <v>44</v>
      </c>
      <c r="K6" s="45">
        <v>15</v>
      </c>
      <c r="L6" s="45" t="s">
        <v>28</v>
      </c>
      <c r="M6" s="45" t="s">
        <v>967</v>
      </c>
      <c r="N6" s="45" t="s">
        <v>1050</v>
      </c>
      <c r="O6" s="45" t="s">
        <v>56</v>
      </c>
      <c r="P6" s="45">
        <v>15</v>
      </c>
      <c r="Q6" s="45" t="s">
        <v>28</v>
      </c>
      <c r="R6" s="45">
        <v>704</v>
      </c>
      <c r="S6" s="45" t="s">
        <v>861</v>
      </c>
      <c r="T6" s="45" t="s">
        <v>65</v>
      </c>
      <c r="U6" s="45">
        <v>50</v>
      </c>
      <c r="V6" s="45" t="s">
        <v>31</v>
      </c>
      <c r="W6" s="45">
        <v>704</v>
      </c>
      <c r="X6" s="45" t="s">
        <v>64</v>
      </c>
      <c r="AD6" s="45" t="s">
        <v>74</v>
      </c>
      <c r="AE6" s="45">
        <v>15</v>
      </c>
      <c r="AF6" s="45" t="s">
        <v>28</v>
      </c>
      <c r="AG6" s="45">
        <v>704</v>
      </c>
      <c r="AH6" s="45" t="s">
        <v>864</v>
      </c>
      <c r="AI6" s="45" t="s">
        <v>92</v>
      </c>
      <c r="AJ6" s="45">
        <v>46</v>
      </c>
      <c r="AK6" s="45" t="s">
        <v>94</v>
      </c>
      <c r="AL6" s="45" t="s">
        <v>985</v>
      </c>
      <c r="AM6" s="45" t="s">
        <v>95</v>
      </c>
      <c r="AS6" s="45" t="s">
        <v>105</v>
      </c>
      <c r="AT6" s="45">
        <v>7</v>
      </c>
      <c r="AU6" s="45" t="s">
        <v>93</v>
      </c>
      <c r="AV6" s="45" t="s">
        <v>988</v>
      </c>
      <c r="AW6" s="45" t="s">
        <v>1073</v>
      </c>
      <c r="AX6" s="45" t="s">
        <v>120</v>
      </c>
      <c r="AY6" s="45">
        <v>35</v>
      </c>
      <c r="AZ6" s="45" t="s">
        <v>109</v>
      </c>
      <c r="BA6" s="45">
        <v>704</v>
      </c>
      <c r="BB6" s="45" t="s">
        <v>122</v>
      </c>
      <c r="BC6" s="45" t="s">
        <v>126</v>
      </c>
      <c r="BD6" s="45">
        <v>81</v>
      </c>
      <c r="BE6" s="45" t="s">
        <v>112</v>
      </c>
      <c r="BF6" s="45">
        <v>704</v>
      </c>
      <c r="BG6" s="45" t="s">
        <v>128</v>
      </c>
      <c r="BH6" s="45" t="s">
        <v>132</v>
      </c>
      <c r="BI6" s="45">
        <v>81</v>
      </c>
      <c r="BJ6" s="45" t="s">
        <v>112</v>
      </c>
      <c r="BK6" s="45" t="s">
        <v>987</v>
      </c>
      <c r="BL6" s="45" t="s">
        <v>1081</v>
      </c>
      <c r="BM6" s="45" t="s">
        <v>141</v>
      </c>
      <c r="BN6" s="45">
        <v>7</v>
      </c>
      <c r="BO6" s="45" t="s">
        <v>93</v>
      </c>
      <c r="BP6" s="45" t="s">
        <v>988</v>
      </c>
      <c r="BQ6" s="45" t="s">
        <v>1084</v>
      </c>
      <c r="BR6" s="45" t="s">
        <v>150</v>
      </c>
      <c r="BS6" s="45">
        <v>104</v>
      </c>
      <c r="BT6" s="45" t="s">
        <v>33</v>
      </c>
      <c r="BU6" s="45">
        <v>704</v>
      </c>
      <c r="BV6" s="45" t="s">
        <v>150</v>
      </c>
      <c r="BW6" s="45" t="s">
        <v>155</v>
      </c>
      <c r="BX6" s="45">
        <v>7</v>
      </c>
      <c r="BY6" s="45" t="s">
        <v>93</v>
      </c>
      <c r="BZ6" s="45">
        <v>703</v>
      </c>
      <c r="CA6" s="45" t="s">
        <v>157</v>
      </c>
      <c r="CB6" s="45" t="s">
        <v>161</v>
      </c>
      <c r="CC6" s="45">
        <v>2</v>
      </c>
      <c r="CD6" s="45" t="s">
        <v>24</v>
      </c>
      <c r="CE6" s="45" t="s">
        <v>995</v>
      </c>
      <c r="CF6" s="45" t="s">
        <v>1096</v>
      </c>
      <c r="CG6" s="45" t="s">
        <v>179</v>
      </c>
      <c r="CH6" s="45">
        <v>2</v>
      </c>
      <c r="CI6" s="45" t="s">
        <v>24</v>
      </c>
      <c r="CJ6" s="45">
        <v>701</v>
      </c>
      <c r="CK6" s="45" t="s">
        <v>183</v>
      </c>
      <c r="CL6" s="45" t="s">
        <v>196</v>
      </c>
      <c r="CM6" s="45">
        <v>7</v>
      </c>
      <c r="CN6" s="45" t="s">
        <v>93</v>
      </c>
      <c r="CO6" s="45">
        <v>703</v>
      </c>
      <c r="CP6" s="45" t="s">
        <v>199</v>
      </c>
      <c r="CQ6" s="45" t="s">
        <v>207</v>
      </c>
      <c r="CR6" s="45">
        <v>2</v>
      </c>
      <c r="CS6" s="45" t="s">
        <v>24</v>
      </c>
      <c r="CT6" s="45" t="s">
        <v>995</v>
      </c>
      <c r="CU6" s="45" t="s">
        <v>1115</v>
      </c>
      <c r="CV6" s="45" t="s">
        <v>224</v>
      </c>
      <c r="CW6" s="45">
        <v>7</v>
      </c>
      <c r="CX6" s="45" t="s">
        <v>93</v>
      </c>
      <c r="CY6" s="45">
        <v>704</v>
      </c>
      <c r="CZ6" s="45" t="s">
        <v>228</v>
      </c>
      <c r="DA6" s="45" t="s">
        <v>240</v>
      </c>
      <c r="DB6" s="45">
        <v>7</v>
      </c>
      <c r="DC6" s="45" t="s">
        <v>93</v>
      </c>
      <c r="DD6" s="45">
        <v>704</v>
      </c>
      <c r="DE6" s="45" t="s">
        <v>244</v>
      </c>
      <c r="DF6" s="45" t="s">
        <v>254</v>
      </c>
      <c r="DG6" s="45">
        <v>61</v>
      </c>
      <c r="DH6" s="45" t="s">
        <v>170</v>
      </c>
      <c r="DI6" s="45">
        <v>703</v>
      </c>
      <c r="DJ6" s="45" t="s">
        <v>866</v>
      </c>
      <c r="DK6" s="45" t="s">
        <v>257</v>
      </c>
      <c r="DL6" s="45">
        <v>7</v>
      </c>
      <c r="DM6" s="45" t="s">
        <v>93</v>
      </c>
      <c r="DN6" s="45" t="s">
        <v>988</v>
      </c>
      <c r="DO6" s="45" t="s">
        <v>582</v>
      </c>
      <c r="DP6" s="45" t="s">
        <v>263</v>
      </c>
      <c r="DQ6" s="45">
        <v>61</v>
      </c>
      <c r="DR6" s="45" t="s">
        <v>170</v>
      </c>
      <c r="DS6" s="45">
        <v>704</v>
      </c>
      <c r="DT6" s="45" t="s">
        <v>1143</v>
      </c>
      <c r="DU6" s="45" t="s">
        <v>268</v>
      </c>
      <c r="DV6" s="45">
        <v>7</v>
      </c>
      <c r="DW6" s="45" t="s">
        <v>93</v>
      </c>
      <c r="DX6" s="45" t="s">
        <v>988</v>
      </c>
      <c r="DY6" s="45" t="s">
        <v>585</v>
      </c>
      <c r="DZ6" s="45" t="s">
        <v>275</v>
      </c>
      <c r="EA6" s="45">
        <v>7</v>
      </c>
      <c r="EB6" s="45" t="s">
        <v>93</v>
      </c>
      <c r="EC6" s="45">
        <v>704</v>
      </c>
      <c r="ED6" s="45" t="s">
        <v>275</v>
      </c>
      <c r="EE6" s="45" t="s">
        <v>282</v>
      </c>
      <c r="EF6" s="45">
        <v>7</v>
      </c>
      <c r="EG6" s="45" t="s">
        <v>93</v>
      </c>
      <c r="EH6" s="45" t="s">
        <v>988</v>
      </c>
      <c r="EI6" s="45" t="s">
        <v>1157</v>
      </c>
      <c r="EJ6" s="45" t="s">
        <v>288</v>
      </c>
      <c r="EK6" s="45">
        <v>104</v>
      </c>
      <c r="EL6" s="45" t="s">
        <v>33</v>
      </c>
      <c r="EM6" s="45">
        <v>704</v>
      </c>
      <c r="EN6" s="45" t="s">
        <v>288</v>
      </c>
      <c r="EO6" s="45" t="s">
        <v>291</v>
      </c>
      <c r="EP6" s="45">
        <v>61</v>
      </c>
      <c r="EQ6" s="45" t="s">
        <v>170</v>
      </c>
      <c r="ER6" s="45">
        <v>703</v>
      </c>
      <c r="ES6" s="45" t="s">
        <v>878</v>
      </c>
      <c r="EY6" s="45" t="s">
        <v>294</v>
      </c>
      <c r="EZ6" s="45">
        <v>183</v>
      </c>
      <c r="FA6" s="45" t="s">
        <v>37</v>
      </c>
      <c r="FB6" s="45" t="s">
        <v>978</v>
      </c>
      <c r="FC6" s="45" t="s">
        <v>1171</v>
      </c>
      <c r="FD6" s="45" t="s">
        <v>299</v>
      </c>
      <c r="FE6" s="45">
        <v>89</v>
      </c>
      <c r="FF6" s="45" t="s">
        <v>304</v>
      </c>
      <c r="FG6" s="45" t="s">
        <v>1008</v>
      </c>
      <c r="FH6" s="45" t="s">
        <v>1173</v>
      </c>
      <c r="FI6" s="45" t="s">
        <v>307</v>
      </c>
      <c r="FJ6" s="45">
        <v>89</v>
      </c>
      <c r="FK6" s="45" t="s">
        <v>304</v>
      </c>
      <c r="FL6" s="45">
        <v>704</v>
      </c>
      <c r="FM6" s="45" t="s">
        <v>884</v>
      </c>
      <c r="FS6" s="45" t="s">
        <v>310</v>
      </c>
      <c r="FT6" s="45">
        <v>116</v>
      </c>
      <c r="FU6" s="45" t="s">
        <v>313</v>
      </c>
      <c r="FV6" s="45">
        <v>702</v>
      </c>
      <c r="FW6" s="45" t="s">
        <v>314</v>
      </c>
      <c r="GR6" s="45" t="s">
        <v>325</v>
      </c>
      <c r="GS6" s="45">
        <v>38</v>
      </c>
      <c r="GT6" s="45" t="s">
        <v>311</v>
      </c>
      <c r="GU6" s="45">
        <v>705</v>
      </c>
      <c r="GV6" s="45" t="s">
        <v>325</v>
      </c>
      <c r="GW6" s="45" t="s">
        <v>328</v>
      </c>
      <c r="GX6" s="45">
        <v>50</v>
      </c>
      <c r="GY6" s="45" t="s">
        <v>31</v>
      </c>
      <c r="GZ6" s="45">
        <v>703</v>
      </c>
      <c r="HA6" s="45" t="s">
        <v>327</v>
      </c>
      <c r="HG6" s="45" t="s">
        <v>331</v>
      </c>
      <c r="HH6" s="45">
        <v>2</v>
      </c>
      <c r="HI6" s="45" t="s">
        <v>24</v>
      </c>
      <c r="HJ6" s="45" t="s">
        <v>995</v>
      </c>
      <c r="HK6" s="45" t="s">
        <v>1179</v>
      </c>
      <c r="HL6" s="45" t="s">
        <v>350</v>
      </c>
      <c r="HM6" s="45">
        <v>9</v>
      </c>
      <c r="HN6" s="45" t="s">
        <v>335</v>
      </c>
      <c r="HO6" s="45">
        <v>704</v>
      </c>
      <c r="HP6" s="45" t="s">
        <v>900</v>
      </c>
      <c r="HQ6" s="47" t="s">
        <v>913</v>
      </c>
      <c r="HR6" s="45">
        <v>9</v>
      </c>
      <c r="HS6" s="45" t="s">
        <v>335</v>
      </c>
      <c r="HT6" s="47" t="s">
        <v>915</v>
      </c>
      <c r="HU6" s="48" t="s">
        <v>916</v>
      </c>
      <c r="HV6" s="45" t="s">
        <v>360</v>
      </c>
      <c r="HW6" s="45">
        <v>15</v>
      </c>
      <c r="HX6" s="45" t="s">
        <v>28</v>
      </c>
      <c r="HY6" s="45" t="s">
        <v>966</v>
      </c>
      <c r="HZ6" s="45" t="s">
        <v>1230</v>
      </c>
      <c r="IA6" s="45" t="s">
        <v>375</v>
      </c>
      <c r="IB6" s="45">
        <v>15</v>
      </c>
      <c r="IC6" s="45" t="s">
        <v>28</v>
      </c>
      <c r="ID6" s="45">
        <v>704</v>
      </c>
      <c r="IE6" s="45" t="s">
        <v>1248</v>
      </c>
      <c r="IF6" s="45" t="s">
        <v>693</v>
      </c>
      <c r="IG6" s="45">
        <v>15</v>
      </c>
      <c r="IH6" s="45" t="s">
        <v>28</v>
      </c>
      <c r="II6" s="45">
        <v>704</v>
      </c>
      <c r="IJ6" s="45" t="s">
        <v>1256</v>
      </c>
      <c r="IK6" s="45" t="s">
        <v>389</v>
      </c>
      <c r="IL6" s="45">
        <v>6</v>
      </c>
      <c r="IM6" s="45" t="s">
        <v>142</v>
      </c>
      <c r="IN6" s="45" t="s">
        <v>1021</v>
      </c>
      <c r="IO6" s="45" t="s">
        <v>1261</v>
      </c>
      <c r="IP6" s="45" t="s">
        <v>399</v>
      </c>
      <c r="IQ6" s="45">
        <v>9</v>
      </c>
      <c r="IR6" s="45" t="s">
        <v>335</v>
      </c>
      <c r="IS6" s="45" t="s">
        <v>1011</v>
      </c>
      <c r="IT6" s="45" t="s">
        <v>1272</v>
      </c>
      <c r="IU6" s="45" t="s">
        <v>407</v>
      </c>
      <c r="IV6" s="45">
        <v>7</v>
      </c>
      <c r="IW6" s="45" t="s">
        <v>93</v>
      </c>
      <c r="IX6" s="45" t="s">
        <v>988</v>
      </c>
      <c r="IY6" s="45" t="s">
        <v>1278</v>
      </c>
      <c r="JJ6" s="45" t="s">
        <v>423</v>
      </c>
      <c r="JK6" s="45">
        <v>7</v>
      </c>
      <c r="JL6" s="45" t="s">
        <v>93</v>
      </c>
      <c r="JM6" s="45">
        <v>716</v>
      </c>
      <c r="JN6" s="45" t="s">
        <v>622</v>
      </c>
      <c r="JO6" s="45" t="s">
        <v>440</v>
      </c>
      <c r="JP6" s="45">
        <v>7</v>
      </c>
      <c r="JQ6" s="45" t="s">
        <v>93</v>
      </c>
      <c r="JR6" s="45">
        <v>704</v>
      </c>
      <c r="JS6" s="45" t="s">
        <v>459</v>
      </c>
      <c r="JT6" s="45" t="s">
        <v>497</v>
      </c>
      <c r="JU6" s="45">
        <v>234</v>
      </c>
      <c r="JV6" s="45" t="s">
        <v>518</v>
      </c>
      <c r="JW6" s="45" t="s">
        <v>1029</v>
      </c>
      <c r="JX6" s="45" t="s">
        <v>642</v>
      </c>
      <c r="JY6" s="45" t="s">
        <v>519</v>
      </c>
      <c r="JZ6" s="45">
        <v>201</v>
      </c>
      <c r="KA6" s="45" t="s">
        <v>490</v>
      </c>
      <c r="KB6" s="45">
        <v>708</v>
      </c>
      <c r="KC6" s="45" t="s">
        <v>525</v>
      </c>
      <c r="KD6" s="45" t="s">
        <v>387</v>
      </c>
      <c r="KE6" s="45">
        <v>7</v>
      </c>
      <c r="KF6" s="45" t="s">
        <v>93</v>
      </c>
      <c r="KG6" s="45">
        <v>705</v>
      </c>
      <c r="KH6" s="45" t="s">
        <v>537</v>
      </c>
      <c r="KN6" s="45" t="s">
        <v>405</v>
      </c>
      <c r="KO6" s="45">
        <v>7</v>
      </c>
      <c r="KP6" s="45" t="s">
        <v>93</v>
      </c>
      <c r="KQ6" s="45">
        <v>705</v>
      </c>
      <c r="KR6" s="45" t="s">
        <v>557</v>
      </c>
      <c r="KS6" s="45" t="s">
        <v>551</v>
      </c>
      <c r="KT6" s="45">
        <v>7</v>
      </c>
      <c r="KU6" s="45" t="s">
        <v>93</v>
      </c>
      <c r="KV6" s="45">
        <v>703</v>
      </c>
      <c r="KW6" s="45" t="s">
        <v>552</v>
      </c>
    </row>
    <row r="7" spans="4:309">
      <c r="E7" s="45" t="s">
        <v>23</v>
      </c>
      <c r="F7" s="45">
        <v>15</v>
      </c>
      <c r="G7" s="45" t="s">
        <v>28</v>
      </c>
      <c r="H7" s="45" t="s">
        <v>967</v>
      </c>
      <c r="I7" s="45" t="s">
        <v>1035</v>
      </c>
      <c r="J7" s="45" t="s">
        <v>44</v>
      </c>
      <c r="K7" s="45">
        <v>50</v>
      </c>
      <c r="L7" s="45" t="s">
        <v>31</v>
      </c>
      <c r="M7" s="45" t="s">
        <v>968</v>
      </c>
      <c r="N7" s="45" t="s">
        <v>1051</v>
      </c>
      <c r="O7" s="45" t="s">
        <v>56</v>
      </c>
      <c r="P7" s="45">
        <v>50</v>
      </c>
      <c r="Q7" s="45" t="s">
        <v>31</v>
      </c>
      <c r="R7" s="45">
        <v>705</v>
      </c>
      <c r="S7" s="45" t="s">
        <v>55</v>
      </c>
      <c r="T7" s="45" t="s">
        <v>65</v>
      </c>
      <c r="U7" s="45">
        <v>50</v>
      </c>
      <c r="V7" s="45" t="s">
        <v>31</v>
      </c>
      <c r="W7" s="45">
        <v>705</v>
      </c>
      <c r="X7" s="45" t="s">
        <v>1063</v>
      </c>
      <c r="AD7" s="45" t="s">
        <v>74</v>
      </c>
      <c r="AE7" s="45">
        <v>15</v>
      </c>
      <c r="AF7" s="45" t="s">
        <v>28</v>
      </c>
      <c r="AG7" s="45">
        <v>705</v>
      </c>
      <c r="AH7" s="45" t="s">
        <v>865</v>
      </c>
      <c r="AI7" s="45" t="s">
        <v>92</v>
      </c>
      <c r="AJ7" s="45">
        <v>81</v>
      </c>
      <c r="AK7" s="45" t="s">
        <v>112</v>
      </c>
      <c r="AL7" s="45" t="s">
        <v>986</v>
      </c>
      <c r="AM7" s="45" t="s">
        <v>1068</v>
      </c>
      <c r="AS7" s="45" t="s">
        <v>105</v>
      </c>
      <c r="AT7" s="45">
        <v>35</v>
      </c>
      <c r="AU7" s="45" t="s">
        <v>109</v>
      </c>
      <c r="AV7" s="45" t="s">
        <v>989</v>
      </c>
      <c r="AW7" s="45" t="s">
        <v>1074</v>
      </c>
      <c r="AX7" s="45" t="s">
        <v>120</v>
      </c>
      <c r="AY7" s="45">
        <v>81</v>
      </c>
      <c r="AZ7" s="45" t="s">
        <v>112</v>
      </c>
      <c r="BA7" s="45">
        <v>705</v>
      </c>
      <c r="BB7" s="45" t="s">
        <v>123</v>
      </c>
      <c r="BC7" s="45" t="s">
        <v>126</v>
      </c>
      <c r="BD7" s="45">
        <v>81</v>
      </c>
      <c r="BE7" s="45" t="s">
        <v>112</v>
      </c>
      <c r="BF7" s="45">
        <v>705</v>
      </c>
      <c r="BG7" s="45" t="s">
        <v>129</v>
      </c>
      <c r="BH7" s="45" t="s">
        <v>132</v>
      </c>
      <c r="BI7" s="45">
        <v>81</v>
      </c>
      <c r="BJ7" s="45" t="s">
        <v>112</v>
      </c>
      <c r="BK7" s="45">
        <v>707</v>
      </c>
      <c r="BL7" s="45" t="s">
        <v>136</v>
      </c>
      <c r="BM7" s="45" t="s">
        <v>141</v>
      </c>
      <c r="BN7" s="45">
        <v>35</v>
      </c>
      <c r="BO7" s="45" t="s">
        <v>109</v>
      </c>
      <c r="BP7" s="45" t="s">
        <v>989</v>
      </c>
      <c r="BQ7" s="45" t="s">
        <v>1085</v>
      </c>
      <c r="BR7" s="45" t="s">
        <v>150</v>
      </c>
      <c r="BS7" s="45">
        <v>183</v>
      </c>
      <c r="BT7" s="45" t="s">
        <v>37</v>
      </c>
      <c r="BU7" s="45">
        <v>705</v>
      </c>
      <c r="BV7" s="45" t="s">
        <v>153</v>
      </c>
      <c r="BW7" s="45" t="s">
        <v>155</v>
      </c>
      <c r="BX7" s="45">
        <v>35</v>
      </c>
      <c r="BY7" s="45" t="s">
        <v>109</v>
      </c>
      <c r="BZ7" s="45">
        <v>704</v>
      </c>
      <c r="CA7" s="45" t="s">
        <v>158</v>
      </c>
      <c r="CB7" s="45" t="s">
        <v>161</v>
      </c>
      <c r="CC7" s="45">
        <v>2</v>
      </c>
      <c r="CD7" s="45" t="s">
        <v>24</v>
      </c>
      <c r="CE7" s="45" t="s">
        <v>996</v>
      </c>
      <c r="CF7" s="45" t="s">
        <v>1097</v>
      </c>
      <c r="CG7" s="45" t="s">
        <v>179</v>
      </c>
      <c r="CH7" s="45">
        <v>2</v>
      </c>
      <c r="CI7" s="45" t="s">
        <v>24</v>
      </c>
      <c r="CJ7" s="45">
        <v>702</v>
      </c>
      <c r="CK7" s="45" t="s">
        <v>184</v>
      </c>
      <c r="CL7" s="45" t="s">
        <v>196</v>
      </c>
      <c r="CM7" s="45">
        <v>7</v>
      </c>
      <c r="CN7" s="45" t="s">
        <v>93</v>
      </c>
      <c r="CO7" s="45">
        <v>704</v>
      </c>
      <c r="CP7" s="45" t="s">
        <v>200</v>
      </c>
      <c r="CQ7" s="45" t="s">
        <v>207</v>
      </c>
      <c r="CR7" s="45">
        <v>2</v>
      </c>
      <c r="CS7" s="45" t="s">
        <v>24</v>
      </c>
      <c r="CT7" s="45" t="s">
        <v>996</v>
      </c>
      <c r="CU7" s="45" t="s">
        <v>1116</v>
      </c>
      <c r="CV7" s="45" t="s">
        <v>224</v>
      </c>
      <c r="CW7" s="45">
        <v>7</v>
      </c>
      <c r="CX7" s="45" t="s">
        <v>93</v>
      </c>
      <c r="CY7" s="45">
        <v>705</v>
      </c>
      <c r="CZ7" s="45" t="s">
        <v>229</v>
      </c>
      <c r="DA7" s="45" t="s">
        <v>240</v>
      </c>
      <c r="DB7" s="45">
        <v>61</v>
      </c>
      <c r="DC7" s="45" t="s">
        <v>170</v>
      </c>
      <c r="DD7" s="45">
        <v>705</v>
      </c>
      <c r="DE7" s="45" t="s">
        <v>245</v>
      </c>
      <c r="DF7" s="45" t="s">
        <v>254</v>
      </c>
      <c r="DG7" s="45">
        <v>104</v>
      </c>
      <c r="DH7" s="45" t="s">
        <v>33</v>
      </c>
      <c r="DI7" s="45" t="s">
        <v>970</v>
      </c>
      <c r="DJ7" s="45" t="s">
        <v>1135</v>
      </c>
      <c r="DK7" s="45" t="s">
        <v>257</v>
      </c>
      <c r="DL7" s="45">
        <v>61</v>
      </c>
      <c r="DM7" s="45" t="s">
        <v>170</v>
      </c>
      <c r="DN7" s="45" t="s">
        <v>1000</v>
      </c>
      <c r="DO7" s="45" t="s">
        <v>1139</v>
      </c>
      <c r="DP7" s="45" t="s">
        <v>263</v>
      </c>
      <c r="DQ7" s="45">
        <v>61</v>
      </c>
      <c r="DR7" s="45" t="s">
        <v>170</v>
      </c>
      <c r="DS7" s="45">
        <v>705</v>
      </c>
      <c r="DT7" s="45" t="s">
        <v>1144</v>
      </c>
      <c r="DU7" s="45" t="s">
        <v>268</v>
      </c>
      <c r="DV7" s="45">
        <v>7</v>
      </c>
      <c r="DW7" s="45" t="s">
        <v>93</v>
      </c>
      <c r="DX7" s="45" t="s">
        <v>999</v>
      </c>
      <c r="DY7" s="45" t="s">
        <v>1148</v>
      </c>
      <c r="DZ7" s="45" t="s">
        <v>275</v>
      </c>
      <c r="EA7" s="45">
        <v>61</v>
      </c>
      <c r="EB7" s="45" t="s">
        <v>170</v>
      </c>
      <c r="EC7" s="45">
        <v>705</v>
      </c>
      <c r="ED7" s="45" t="s">
        <v>874</v>
      </c>
      <c r="EE7" s="45" t="s">
        <v>282</v>
      </c>
      <c r="EF7" s="45">
        <v>61</v>
      </c>
      <c r="EG7" s="45" t="s">
        <v>170</v>
      </c>
      <c r="EH7" s="45" t="s">
        <v>1000</v>
      </c>
      <c r="EI7" s="45" t="s">
        <v>1158</v>
      </c>
      <c r="EJ7" s="45" t="s">
        <v>288</v>
      </c>
      <c r="EK7" s="45">
        <v>183</v>
      </c>
      <c r="EL7" s="45" t="s">
        <v>37</v>
      </c>
      <c r="EM7" s="45">
        <v>705</v>
      </c>
      <c r="EN7" s="45" t="s">
        <v>289</v>
      </c>
      <c r="EO7" s="45" t="s">
        <v>291</v>
      </c>
      <c r="EP7" s="45">
        <v>104</v>
      </c>
      <c r="EQ7" s="45" t="s">
        <v>33</v>
      </c>
      <c r="ER7" s="45" t="s">
        <v>970</v>
      </c>
      <c r="ES7" s="45" t="s">
        <v>1166</v>
      </c>
      <c r="EY7" s="45" t="s">
        <v>294</v>
      </c>
      <c r="EZ7" s="45">
        <v>183</v>
      </c>
      <c r="FA7" s="45" t="s">
        <v>37</v>
      </c>
      <c r="FB7" s="45">
        <v>703</v>
      </c>
      <c r="FC7" s="45" t="s">
        <v>880</v>
      </c>
      <c r="FD7" s="59" t="s">
        <v>299</v>
      </c>
      <c r="FE7" s="59">
        <v>17</v>
      </c>
      <c r="FF7" s="59" t="s">
        <v>300</v>
      </c>
      <c r="FG7" s="59">
        <v>701</v>
      </c>
      <c r="FH7" s="59" t="s">
        <v>1314</v>
      </c>
      <c r="FS7" s="45" t="s">
        <v>310</v>
      </c>
      <c r="FT7" s="45">
        <v>116</v>
      </c>
      <c r="FU7" s="45" t="s">
        <v>313</v>
      </c>
      <c r="FV7" s="45">
        <v>703</v>
      </c>
      <c r="FW7" s="45" t="s">
        <v>315</v>
      </c>
      <c r="GR7" s="45" t="s">
        <v>325</v>
      </c>
      <c r="GS7" s="45">
        <v>50</v>
      </c>
      <c r="GT7" s="45" t="s">
        <v>31</v>
      </c>
      <c r="GU7" s="45" t="s">
        <v>968</v>
      </c>
      <c r="GV7" s="45" t="s">
        <v>1175</v>
      </c>
      <c r="HG7" s="45" t="s">
        <v>331</v>
      </c>
      <c r="HH7" s="45">
        <v>9</v>
      </c>
      <c r="HI7" s="45" t="s">
        <v>335</v>
      </c>
      <c r="HJ7" s="45" t="s">
        <v>1011</v>
      </c>
      <c r="HK7" s="45" t="s">
        <v>1180</v>
      </c>
      <c r="HL7" s="45" t="s">
        <v>350</v>
      </c>
      <c r="HM7" s="45">
        <v>9</v>
      </c>
      <c r="HN7" s="45" t="s">
        <v>335</v>
      </c>
      <c r="HO7" s="45">
        <v>705</v>
      </c>
      <c r="HP7" s="45" t="s">
        <v>901</v>
      </c>
      <c r="HQ7" s="47" t="s">
        <v>913</v>
      </c>
      <c r="HR7" s="45">
        <v>9</v>
      </c>
      <c r="HS7" s="45" t="s">
        <v>335</v>
      </c>
      <c r="HT7" s="45">
        <v>704</v>
      </c>
      <c r="HU7" s="45" t="s">
        <v>677</v>
      </c>
      <c r="HV7" s="45" t="s">
        <v>360</v>
      </c>
      <c r="HW7" s="45">
        <v>15</v>
      </c>
      <c r="HX7" s="45" t="s">
        <v>28</v>
      </c>
      <c r="HY7" s="45" t="s">
        <v>967</v>
      </c>
      <c r="HZ7" s="45" t="s">
        <v>1231</v>
      </c>
      <c r="IA7" s="45" t="s">
        <v>375</v>
      </c>
      <c r="IB7" s="45">
        <v>15</v>
      </c>
      <c r="IC7" s="45" t="s">
        <v>28</v>
      </c>
      <c r="ID7" s="45">
        <v>705</v>
      </c>
      <c r="IE7" s="45" t="s">
        <v>1249</v>
      </c>
      <c r="IF7" s="45" t="s">
        <v>693</v>
      </c>
      <c r="IG7" s="45">
        <v>50</v>
      </c>
      <c r="IH7" s="45" t="s">
        <v>31</v>
      </c>
      <c r="II7" s="45">
        <v>705</v>
      </c>
      <c r="IJ7" s="45" t="s">
        <v>942</v>
      </c>
      <c r="IK7" s="45" t="s">
        <v>389</v>
      </c>
      <c r="IL7" s="45">
        <v>7</v>
      </c>
      <c r="IM7" s="45" t="s">
        <v>93</v>
      </c>
      <c r="IN7" s="45" t="s">
        <v>983</v>
      </c>
      <c r="IO7" s="45" t="s">
        <v>1262</v>
      </c>
      <c r="IP7" s="45" t="s">
        <v>399</v>
      </c>
      <c r="IQ7" s="45">
        <v>50</v>
      </c>
      <c r="IR7" s="45" t="s">
        <v>31</v>
      </c>
      <c r="IS7" s="45" t="s">
        <v>968</v>
      </c>
      <c r="IT7" s="45" t="s">
        <v>1273</v>
      </c>
      <c r="IU7" s="45" t="s">
        <v>407</v>
      </c>
      <c r="IV7" s="45">
        <v>7</v>
      </c>
      <c r="IW7" s="45" t="s">
        <v>93</v>
      </c>
      <c r="IX7" s="45" t="s">
        <v>999</v>
      </c>
      <c r="IY7" s="45" t="s">
        <v>1279</v>
      </c>
      <c r="JJ7" s="45" t="s">
        <v>423</v>
      </c>
      <c r="JK7" s="45">
        <v>7</v>
      </c>
      <c r="JL7" s="45" t="s">
        <v>93</v>
      </c>
      <c r="JM7" s="45">
        <v>717</v>
      </c>
      <c r="JN7" s="45" t="s">
        <v>623</v>
      </c>
      <c r="JO7" s="45" t="s">
        <v>440</v>
      </c>
      <c r="JP7" s="45">
        <v>7</v>
      </c>
      <c r="JQ7" s="45" t="s">
        <v>93</v>
      </c>
      <c r="JR7" s="45">
        <v>705</v>
      </c>
      <c r="JS7" s="45" t="s">
        <v>460</v>
      </c>
      <c r="JT7" s="45" t="s">
        <v>497</v>
      </c>
      <c r="JU7" s="45">
        <v>7</v>
      </c>
      <c r="JV7" s="45" t="s">
        <v>93</v>
      </c>
      <c r="JW7" s="45" t="s">
        <v>988</v>
      </c>
      <c r="JX7" s="45" t="s">
        <v>1295</v>
      </c>
      <c r="JY7" s="45" t="s">
        <v>519</v>
      </c>
      <c r="JZ7" s="45">
        <v>201</v>
      </c>
      <c r="KA7" s="45" t="s">
        <v>490</v>
      </c>
      <c r="KB7" s="45">
        <v>715</v>
      </c>
      <c r="KC7" s="45" t="s">
        <v>652</v>
      </c>
      <c r="KD7" s="45" t="s">
        <v>387</v>
      </c>
      <c r="KE7" s="45">
        <v>6</v>
      </c>
      <c r="KF7" s="45" t="s">
        <v>142</v>
      </c>
      <c r="KG7" s="45">
        <v>702</v>
      </c>
      <c r="KH7" s="47" t="s">
        <v>965</v>
      </c>
      <c r="KN7" s="45" t="s">
        <v>405</v>
      </c>
      <c r="KO7" s="45">
        <v>179</v>
      </c>
      <c r="KP7" s="45" t="s">
        <v>436</v>
      </c>
      <c r="KQ7" s="45">
        <v>703</v>
      </c>
      <c r="KR7" s="45" t="s">
        <v>549</v>
      </c>
      <c r="KS7" s="45" t="s">
        <v>551</v>
      </c>
      <c r="KT7" s="45">
        <v>7</v>
      </c>
      <c r="KU7" s="45" t="s">
        <v>93</v>
      </c>
      <c r="KV7" s="45">
        <v>706</v>
      </c>
      <c r="KW7" s="45" t="s">
        <v>657</v>
      </c>
    </row>
    <row r="8" spans="4:309">
      <c r="E8" s="45" t="s">
        <v>23</v>
      </c>
      <c r="F8" s="45">
        <v>50</v>
      </c>
      <c r="G8" s="45" t="s">
        <v>31</v>
      </c>
      <c r="H8" s="45" t="s">
        <v>968</v>
      </c>
      <c r="I8" s="45" t="s">
        <v>1036</v>
      </c>
      <c r="J8" s="45" t="s">
        <v>44</v>
      </c>
      <c r="K8" s="45">
        <v>50</v>
      </c>
      <c r="L8" s="45" t="s">
        <v>31</v>
      </c>
      <c r="M8" s="45" t="s">
        <v>969</v>
      </c>
      <c r="N8" s="45" t="s">
        <v>1052</v>
      </c>
      <c r="O8" s="45" t="s">
        <v>56</v>
      </c>
      <c r="P8" s="45">
        <v>50</v>
      </c>
      <c r="Q8" s="45" t="s">
        <v>31</v>
      </c>
      <c r="R8" s="45">
        <v>706</v>
      </c>
      <c r="S8" s="45" t="s">
        <v>1062</v>
      </c>
      <c r="T8" s="45" t="s">
        <v>65</v>
      </c>
      <c r="U8" s="45">
        <v>104</v>
      </c>
      <c r="V8" s="45" t="s">
        <v>33</v>
      </c>
      <c r="W8" s="45">
        <v>706</v>
      </c>
      <c r="X8" s="45" t="s">
        <v>64</v>
      </c>
      <c r="AD8" s="45" t="s">
        <v>74</v>
      </c>
      <c r="AE8" s="45">
        <v>50</v>
      </c>
      <c r="AF8" s="45" t="s">
        <v>31</v>
      </c>
      <c r="AG8" s="45">
        <v>706</v>
      </c>
      <c r="AH8" s="45" t="s">
        <v>1064</v>
      </c>
      <c r="AI8" s="45" t="s">
        <v>92</v>
      </c>
      <c r="AJ8" s="45">
        <v>81</v>
      </c>
      <c r="AK8" s="45" t="s">
        <v>112</v>
      </c>
      <c r="AL8" s="45" t="s">
        <v>987</v>
      </c>
      <c r="AM8" s="45" t="s">
        <v>1069</v>
      </c>
      <c r="AS8" s="45" t="s">
        <v>105</v>
      </c>
      <c r="AT8" s="45">
        <v>46</v>
      </c>
      <c r="AU8" s="45" t="s">
        <v>94</v>
      </c>
      <c r="AV8" s="45" t="s">
        <v>984</v>
      </c>
      <c r="AW8" s="45" t="s">
        <v>111</v>
      </c>
      <c r="AX8" s="45" t="s">
        <v>120</v>
      </c>
      <c r="AY8" s="45">
        <v>81</v>
      </c>
      <c r="AZ8" s="45" t="s">
        <v>112</v>
      </c>
      <c r="BA8" s="45">
        <v>706</v>
      </c>
      <c r="BB8" s="45" t="s">
        <v>124</v>
      </c>
      <c r="BC8" s="45" t="s">
        <v>126</v>
      </c>
      <c r="BD8" s="45">
        <v>81</v>
      </c>
      <c r="BE8" s="45" t="s">
        <v>112</v>
      </c>
      <c r="BF8" s="45">
        <v>706</v>
      </c>
      <c r="BG8" s="45" t="s">
        <v>130</v>
      </c>
      <c r="BH8" s="45" t="s">
        <v>132</v>
      </c>
      <c r="BI8" s="45">
        <v>81</v>
      </c>
      <c r="BJ8" s="45" t="s">
        <v>112</v>
      </c>
      <c r="BK8" s="45">
        <v>704</v>
      </c>
      <c r="BL8" s="45" t="s">
        <v>137</v>
      </c>
      <c r="BM8" s="45" t="s">
        <v>141</v>
      </c>
      <c r="BN8" s="45">
        <v>35</v>
      </c>
      <c r="BO8" s="45" t="s">
        <v>109</v>
      </c>
      <c r="BP8" s="45" t="s">
        <v>992</v>
      </c>
      <c r="BQ8" s="45" t="s">
        <v>1086</v>
      </c>
      <c r="BW8" s="45" t="s">
        <v>155</v>
      </c>
      <c r="BX8" s="45">
        <v>104</v>
      </c>
      <c r="BY8" s="45" t="s">
        <v>33</v>
      </c>
      <c r="BZ8" s="45">
        <v>705</v>
      </c>
      <c r="CA8" s="45" t="s">
        <v>154</v>
      </c>
      <c r="CB8" s="45" t="s">
        <v>161</v>
      </c>
      <c r="CC8" s="45">
        <v>2</v>
      </c>
      <c r="CD8" s="45" t="s">
        <v>24</v>
      </c>
      <c r="CE8" s="45" t="s">
        <v>997</v>
      </c>
      <c r="CF8" s="45" t="s">
        <v>1098</v>
      </c>
      <c r="CG8" s="45" t="s">
        <v>179</v>
      </c>
      <c r="CH8" s="45">
        <v>7</v>
      </c>
      <c r="CI8" s="45" t="s">
        <v>93</v>
      </c>
      <c r="CJ8" s="45">
        <v>703</v>
      </c>
      <c r="CK8" s="45" t="s">
        <v>185</v>
      </c>
      <c r="CL8" s="45" t="s">
        <v>196</v>
      </c>
      <c r="CM8" s="45">
        <v>61</v>
      </c>
      <c r="CN8" s="45" t="s">
        <v>170</v>
      </c>
      <c r="CO8" s="45">
        <v>705</v>
      </c>
      <c r="CP8" s="45" t="s">
        <v>195</v>
      </c>
      <c r="CQ8" s="45" t="s">
        <v>207</v>
      </c>
      <c r="CR8" s="45">
        <v>2</v>
      </c>
      <c r="CS8" s="45" t="s">
        <v>24</v>
      </c>
      <c r="CT8" s="45" t="s">
        <v>997</v>
      </c>
      <c r="CU8" s="45" t="s">
        <v>1117</v>
      </c>
      <c r="CV8" s="45" t="s">
        <v>224</v>
      </c>
      <c r="CW8" s="45">
        <v>7</v>
      </c>
      <c r="CX8" s="45" t="s">
        <v>93</v>
      </c>
      <c r="CY8" s="45">
        <v>706</v>
      </c>
      <c r="CZ8" s="45" t="s">
        <v>230</v>
      </c>
      <c r="DA8" s="45" t="s">
        <v>240</v>
      </c>
      <c r="DB8" s="45">
        <v>61</v>
      </c>
      <c r="DC8" s="45" t="s">
        <v>170</v>
      </c>
      <c r="DD8" s="45">
        <v>706</v>
      </c>
      <c r="DE8" s="45" t="s">
        <v>244</v>
      </c>
      <c r="DF8" s="45" t="s">
        <v>254</v>
      </c>
      <c r="DG8" s="45">
        <v>183</v>
      </c>
      <c r="DH8" s="45" t="s">
        <v>37</v>
      </c>
      <c r="DI8" s="45" t="s">
        <v>977</v>
      </c>
      <c r="DJ8" s="45" t="s">
        <v>1136</v>
      </c>
      <c r="DK8" s="45" t="s">
        <v>257</v>
      </c>
      <c r="DL8" s="45">
        <v>61</v>
      </c>
      <c r="DM8" s="45" t="s">
        <v>170</v>
      </c>
      <c r="DN8" s="45" t="s">
        <v>1001</v>
      </c>
      <c r="DO8" s="45" t="s">
        <v>1140</v>
      </c>
      <c r="DP8" s="45" t="s">
        <v>263</v>
      </c>
      <c r="DQ8" s="45">
        <v>104</v>
      </c>
      <c r="DR8" s="45" t="s">
        <v>33</v>
      </c>
      <c r="DS8" s="45">
        <v>706</v>
      </c>
      <c r="DT8" s="45" t="s">
        <v>263</v>
      </c>
      <c r="DU8" s="45" t="s">
        <v>268</v>
      </c>
      <c r="DV8" s="45">
        <v>61</v>
      </c>
      <c r="DW8" s="45" t="s">
        <v>170</v>
      </c>
      <c r="DX8" s="45" t="s">
        <v>1000</v>
      </c>
      <c r="DY8" s="45" t="s">
        <v>1149</v>
      </c>
      <c r="DZ8" s="45" t="s">
        <v>275</v>
      </c>
      <c r="EA8" s="45">
        <v>104</v>
      </c>
      <c r="EB8" s="45" t="s">
        <v>33</v>
      </c>
      <c r="EC8" s="45">
        <v>706</v>
      </c>
      <c r="ED8" s="45" t="s">
        <v>275</v>
      </c>
      <c r="EE8" s="45" t="s">
        <v>282</v>
      </c>
      <c r="EF8" s="45">
        <v>61</v>
      </c>
      <c r="EG8" s="45" t="s">
        <v>170</v>
      </c>
      <c r="EH8" s="45" t="s">
        <v>1001</v>
      </c>
      <c r="EI8" s="45" t="s">
        <v>1159</v>
      </c>
      <c r="EO8" s="45" t="s">
        <v>291</v>
      </c>
      <c r="EP8" s="45">
        <v>183</v>
      </c>
      <c r="EQ8" s="45" t="s">
        <v>37</v>
      </c>
      <c r="ER8" s="45" t="s">
        <v>977</v>
      </c>
      <c r="ES8" s="45" t="s">
        <v>1167</v>
      </c>
      <c r="EY8" s="45" t="s">
        <v>294</v>
      </c>
      <c r="EZ8" s="45">
        <v>183</v>
      </c>
      <c r="FA8" s="45" t="s">
        <v>37</v>
      </c>
      <c r="FB8" s="45">
        <v>704</v>
      </c>
      <c r="FC8" s="45" t="s">
        <v>881</v>
      </c>
      <c r="FD8" s="59" t="s">
        <v>299</v>
      </c>
      <c r="FE8" s="59">
        <v>27</v>
      </c>
      <c r="FF8" s="59" t="s">
        <v>301</v>
      </c>
      <c r="FG8" s="59">
        <v>702</v>
      </c>
      <c r="FH8" s="59" t="s">
        <v>302</v>
      </c>
      <c r="GR8" s="59" t="s">
        <v>325</v>
      </c>
      <c r="GS8" s="59">
        <v>2</v>
      </c>
      <c r="GT8" s="59" t="s">
        <v>24</v>
      </c>
      <c r="GU8" s="59">
        <v>701</v>
      </c>
      <c r="GV8" s="59" t="s">
        <v>324</v>
      </c>
      <c r="HG8" s="45" t="s">
        <v>331</v>
      </c>
      <c r="HH8" s="45">
        <v>9</v>
      </c>
      <c r="HI8" s="45" t="s">
        <v>335</v>
      </c>
      <c r="HJ8" s="45" t="s">
        <v>1012</v>
      </c>
      <c r="HK8" s="45" t="s">
        <v>1181</v>
      </c>
      <c r="HL8" s="45" t="s">
        <v>350</v>
      </c>
      <c r="HM8" s="45">
        <v>9</v>
      </c>
      <c r="HN8" s="45" t="s">
        <v>335</v>
      </c>
      <c r="HO8" s="45">
        <v>706</v>
      </c>
      <c r="HP8" s="45" t="s">
        <v>902</v>
      </c>
      <c r="HQ8" s="47" t="s">
        <v>913</v>
      </c>
      <c r="HR8" s="45">
        <v>15</v>
      </c>
      <c r="HS8" s="45" t="s">
        <v>28</v>
      </c>
      <c r="HT8" s="45">
        <v>705</v>
      </c>
      <c r="HU8" s="45" t="s">
        <v>1218</v>
      </c>
      <c r="HV8" s="45" t="s">
        <v>360</v>
      </c>
      <c r="HW8" s="45">
        <v>15</v>
      </c>
      <c r="HX8" s="45" t="s">
        <v>28</v>
      </c>
      <c r="HY8" s="45">
        <v>706</v>
      </c>
      <c r="HZ8" s="45" t="s">
        <v>1232</v>
      </c>
      <c r="IA8" s="45" t="s">
        <v>375</v>
      </c>
      <c r="IB8" s="45">
        <v>15</v>
      </c>
      <c r="IC8" s="45" t="s">
        <v>28</v>
      </c>
      <c r="ID8" s="45">
        <v>706</v>
      </c>
      <c r="IE8" s="45" t="s">
        <v>1250</v>
      </c>
      <c r="IF8" s="45" t="s">
        <v>693</v>
      </c>
      <c r="IG8" s="45">
        <v>61</v>
      </c>
      <c r="IH8" s="45" t="s">
        <v>170</v>
      </c>
      <c r="II8" s="45">
        <v>706</v>
      </c>
      <c r="IJ8" s="45" t="s">
        <v>943</v>
      </c>
      <c r="IK8" s="45" t="s">
        <v>389</v>
      </c>
      <c r="IL8" s="45">
        <v>7</v>
      </c>
      <c r="IM8" s="45" t="s">
        <v>93</v>
      </c>
      <c r="IN8" s="45" t="s">
        <v>988</v>
      </c>
      <c r="IO8" s="45" t="s">
        <v>1263</v>
      </c>
      <c r="IP8" s="45" t="s">
        <v>399</v>
      </c>
      <c r="IQ8" s="45">
        <v>183</v>
      </c>
      <c r="IR8" s="45" t="s">
        <v>37</v>
      </c>
      <c r="IS8" s="45" t="s">
        <v>977</v>
      </c>
      <c r="IT8" s="45" t="s">
        <v>1274</v>
      </c>
      <c r="IU8" s="45" t="s">
        <v>407</v>
      </c>
      <c r="IV8" s="45">
        <v>7</v>
      </c>
      <c r="IW8" s="45" t="s">
        <v>93</v>
      </c>
      <c r="IX8" s="45" t="s">
        <v>1023</v>
      </c>
      <c r="IY8" s="45" t="s">
        <v>1280</v>
      </c>
      <c r="JJ8" s="45" t="s">
        <v>423</v>
      </c>
      <c r="JK8" s="45">
        <v>7</v>
      </c>
      <c r="JL8" s="45" t="s">
        <v>93</v>
      </c>
      <c r="JM8" s="45">
        <v>708</v>
      </c>
      <c r="JN8" s="45" t="s">
        <v>424</v>
      </c>
      <c r="JO8" s="45" t="s">
        <v>440</v>
      </c>
      <c r="JP8" s="45">
        <v>7</v>
      </c>
      <c r="JQ8" s="45" t="s">
        <v>93</v>
      </c>
      <c r="JR8" s="45">
        <v>706</v>
      </c>
      <c r="JS8" s="45" t="s">
        <v>461</v>
      </c>
      <c r="JT8" s="45" t="s">
        <v>497</v>
      </c>
      <c r="JU8" s="45">
        <v>190</v>
      </c>
      <c r="JV8" s="45" t="s">
        <v>149</v>
      </c>
      <c r="JW8" s="45" t="s">
        <v>1030</v>
      </c>
      <c r="JX8" s="45" t="s">
        <v>1295</v>
      </c>
      <c r="JY8" s="45" t="s">
        <v>519</v>
      </c>
      <c r="JZ8" s="45">
        <v>7</v>
      </c>
      <c r="KA8" s="45" t="s">
        <v>93</v>
      </c>
      <c r="KB8" s="45">
        <v>704</v>
      </c>
      <c r="KC8" s="45" t="s">
        <v>522</v>
      </c>
      <c r="KD8" s="45" t="s">
        <v>387</v>
      </c>
      <c r="KE8" s="45">
        <v>7</v>
      </c>
      <c r="KF8" s="45" t="s">
        <v>93</v>
      </c>
      <c r="KG8" s="45">
        <v>703</v>
      </c>
      <c r="KH8" s="45" t="s">
        <v>535</v>
      </c>
      <c r="KN8" s="45" t="s">
        <v>405</v>
      </c>
      <c r="KO8" s="45">
        <v>7</v>
      </c>
      <c r="KP8" s="45" t="s">
        <v>93</v>
      </c>
      <c r="KQ8" s="45">
        <v>706</v>
      </c>
      <c r="KR8" s="45" t="s">
        <v>546</v>
      </c>
      <c r="KS8" s="45" t="s">
        <v>551</v>
      </c>
      <c r="KT8" s="45">
        <v>7</v>
      </c>
      <c r="KU8" s="45" t="s">
        <v>93</v>
      </c>
      <c r="KV8" s="45">
        <v>704</v>
      </c>
      <c r="KW8" s="45" t="s">
        <v>553</v>
      </c>
    </row>
    <row r="9" spans="4:309">
      <c r="E9" s="45" t="s">
        <v>23</v>
      </c>
      <c r="F9" s="45">
        <v>50</v>
      </c>
      <c r="G9" s="45" t="s">
        <v>31</v>
      </c>
      <c r="H9" s="45" t="s">
        <v>969</v>
      </c>
      <c r="I9" s="45" t="s">
        <v>1037</v>
      </c>
      <c r="J9" s="45" t="s">
        <v>44</v>
      </c>
      <c r="K9" s="45">
        <v>104</v>
      </c>
      <c r="L9" s="45" t="s">
        <v>33</v>
      </c>
      <c r="M9" s="45" t="s">
        <v>970</v>
      </c>
      <c r="N9" s="45" t="s">
        <v>1053</v>
      </c>
      <c r="O9" s="45" t="s">
        <v>56</v>
      </c>
      <c r="P9" s="45">
        <v>104</v>
      </c>
      <c r="Q9" s="45" t="s">
        <v>33</v>
      </c>
      <c r="R9" s="45">
        <v>707</v>
      </c>
      <c r="S9" s="45" t="s">
        <v>60</v>
      </c>
      <c r="T9" s="45" t="s">
        <v>65</v>
      </c>
      <c r="U9" s="45">
        <v>117</v>
      </c>
      <c r="V9" s="45" t="s">
        <v>35</v>
      </c>
      <c r="W9" s="45">
        <v>707</v>
      </c>
      <c r="X9" s="45" t="s">
        <v>66</v>
      </c>
      <c r="AD9" s="45" t="s">
        <v>74</v>
      </c>
      <c r="AE9" s="45">
        <v>50</v>
      </c>
      <c r="AF9" s="45" t="s">
        <v>31</v>
      </c>
      <c r="AG9" s="45">
        <v>707</v>
      </c>
      <c r="AH9" s="45" t="s">
        <v>1065</v>
      </c>
      <c r="AI9" s="45" t="s">
        <v>92</v>
      </c>
      <c r="AJ9" s="45">
        <v>183</v>
      </c>
      <c r="AK9" s="45" t="s">
        <v>37</v>
      </c>
      <c r="AL9" s="45" t="s">
        <v>977</v>
      </c>
      <c r="AM9" s="45" t="s">
        <v>1070</v>
      </c>
      <c r="AS9" s="45" t="s">
        <v>105</v>
      </c>
      <c r="AT9" s="45">
        <v>81</v>
      </c>
      <c r="AU9" s="45" t="s">
        <v>112</v>
      </c>
      <c r="AV9" s="45" t="s">
        <v>986</v>
      </c>
      <c r="AW9" s="45" t="s">
        <v>1075</v>
      </c>
      <c r="AX9" s="45" t="s">
        <v>120</v>
      </c>
      <c r="AY9" s="45">
        <v>183</v>
      </c>
      <c r="AZ9" s="45" t="s">
        <v>37</v>
      </c>
      <c r="BA9" s="45">
        <v>707</v>
      </c>
      <c r="BB9" s="45" t="s">
        <v>122</v>
      </c>
      <c r="BC9" s="45" t="s">
        <v>126</v>
      </c>
      <c r="BD9" s="45">
        <v>183</v>
      </c>
      <c r="BE9" s="45" t="s">
        <v>37</v>
      </c>
      <c r="BF9" s="45">
        <v>707</v>
      </c>
      <c r="BG9" s="45" t="s">
        <v>131</v>
      </c>
      <c r="BH9" s="59" t="s">
        <v>132</v>
      </c>
      <c r="BI9" s="59">
        <v>2</v>
      </c>
      <c r="BJ9" s="59" t="s">
        <v>24</v>
      </c>
      <c r="BK9" s="59">
        <v>701</v>
      </c>
      <c r="BL9" s="59" t="s">
        <v>133</v>
      </c>
      <c r="BM9" s="45" t="s">
        <v>141</v>
      </c>
      <c r="BN9" s="45">
        <v>46</v>
      </c>
      <c r="BO9" s="45" t="s">
        <v>94</v>
      </c>
      <c r="BP9" s="45" t="s">
        <v>984</v>
      </c>
      <c r="BQ9" s="45" t="s">
        <v>1087</v>
      </c>
      <c r="BW9" s="45" t="s">
        <v>155</v>
      </c>
      <c r="BX9" s="45">
        <v>183</v>
      </c>
      <c r="BY9" s="45" t="s">
        <v>37</v>
      </c>
      <c r="BZ9" s="45">
        <v>706</v>
      </c>
      <c r="CA9" s="45" t="s">
        <v>158</v>
      </c>
      <c r="CB9" s="45" t="s">
        <v>161</v>
      </c>
      <c r="CC9" s="45">
        <v>2</v>
      </c>
      <c r="CD9" s="45" t="s">
        <v>24</v>
      </c>
      <c r="CE9" s="45" t="s">
        <v>998</v>
      </c>
      <c r="CF9" s="45" t="s">
        <v>1099</v>
      </c>
      <c r="CG9" s="45" t="s">
        <v>179</v>
      </c>
      <c r="CH9" s="45">
        <v>7</v>
      </c>
      <c r="CI9" s="45" t="s">
        <v>93</v>
      </c>
      <c r="CJ9" s="45">
        <v>704</v>
      </c>
      <c r="CK9" s="45" t="s">
        <v>186</v>
      </c>
      <c r="CL9" s="45" t="s">
        <v>196</v>
      </c>
      <c r="CM9" s="45">
        <v>61</v>
      </c>
      <c r="CN9" s="45" t="s">
        <v>170</v>
      </c>
      <c r="CO9" s="45">
        <v>706</v>
      </c>
      <c r="CP9" s="45" t="s">
        <v>200</v>
      </c>
      <c r="CQ9" s="45" t="s">
        <v>207</v>
      </c>
      <c r="CR9" s="45">
        <v>2</v>
      </c>
      <c r="CS9" s="45" t="s">
        <v>24</v>
      </c>
      <c r="CT9" s="45" t="s">
        <v>998</v>
      </c>
      <c r="CU9" s="45" t="s">
        <v>1118</v>
      </c>
      <c r="CV9" s="45" t="s">
        <v>224</v>
      </c>
      <c r="CW9" s="45">
        <v>61</v>
      </c>
      <c r="CX9" s="45" t="s">
        <v>170</v>
      </c>
      <c r="CY9" s="45">
        <v>707</v>
      </c>
      <c r="CZ9" s="45" t="s">
        <v>231</v>
      </c>
      <c r="DA9" s="45" t="s">
        <v>240</v>
      </c>
      <c r="DB9" s="45">
        <v>61</v>
      </c>
      <c r="DC9" s="45" t="s">
        <v>170</v>
      </c>
      <c r="DD9" s="45">
        <v>707</v>
      </c>
      <c r="DE9" s="45" t="s">
        <v>246</v>
      </c>
      <c r="DF9" s="45" t="s">
        <v>254</v>
      </c>
      <c r="DG9" s="45">
        <v>183</v>
      </c>
      <c r="DH9" s="45" t="s">
        <v>37</v>
      </c>
      <c r="DI9" s="45">
        <v>705</v>
      </c>
      <c r="DJ9" s="45" t="s">
        <v>255</v>
      </c>
      <c r="DK9" s="45" t="s">
        <v>257</v>
      </c>
      <c r="DL9" s="45">
        <v>61</v>
      </c>
      <c r="DM9" s="45" t="s">
        <v>170</v>
      </c>
      <c r="DN9" s="45">
        <v>705</v>
      </c>
      <c r="DO9" s="45" t="s">
        <v>867</v>
      </c>
      <c r="DP9" s="45" t="s">
        <v>263</v>
      </c>
      <c r="DQ9" s="45">
        <v>104</v>
      </c>
      <c r="DR9" s="45" t="s">
        <v>33</v>
      </c>
      <c r="DS9" s="45">
        <v>707</v>
      </c>
      <c r="DT9" s="45" t="s">
        <v>265</v>
      </c>
      <c r="DU9" s="45" t="s">
        <v>268</v>
      </c>
      <c r="DV9" s="45">
        <v>61</v>
      </c>
      <c r="DW9" s="45" t="s">
        <v>170</v>
      </c>
      <c r="DX9" s="45" t="s">
        <v>1001</v>
      </c>
      <c r="DY9" s="45" t="s">
        <v>1150</v>
      </c>
      <c r="DZ9" s="45" t="s">
        <v>275</v>
      </c>
      <c r="EA9" s="45">
        <v>104</v>
      </c>
      <c r="EB9" s="45" t="s">
        <v>33</v>
      </c>
      <c r="EC9" s="45">
        <v>707</v>
      </c>
      <c r="ED9" s="45" t="s">
        <v>280</v>
      </c>
      <c r="EE9" s="45" t="s">
        <v>282</v>
      </c>
      <c r="EF9" s="45">
        <v>61</v>
      </c>
      <c r="EG9" s="45" t="s">
        <v>170</v>
      </c>
      <c r="EH9" s="45">
        <v>705</v>
      </c>
      <c r="EI9" s="45" t="s">
        <v>875</v>
      </c>
      <c r="EO9" s="45" t="s">
        <v>291</v>
      </c>
      <c r="EP9" s="45">
        <v>183</v>
      </c>
      <c r="EQ9" s="45" t="s">
        <v>37</v>
      </c>
      <c r="ER9" s="45">
        <v>705</v>
      </c>
      <c r="ES9" s="45" t="s">
        <v>878</v>
      </c>
      <c r="EY9" s="59" t="s">
        <v>294</v>
      </c>
      <c r="EZ9" s="59">
        <v>50</v>
      </c>
      <c r="FA9" s="59" t="s">
        <v>31</v>
      </c>
      <c r="FB9" s="59">
        <v>701</v>
      </c>
      <c r="FC9" s="59" t="s">
        <v>295</v>
      </c>
      <c r="FD9" s="59" t="s">
        <v>299</v>
      </c>
      <c r="FE9" s="59">
        <v>27</v>
      </c>
      <c r="FF9" s="59" t="s">
        <v>301</v>
      </c>
      <c r="FG9" s="59">
        <v>703</v>
      </c>
      <c r="FH9" s="59" t="s">
        <v>303</v>
      </c>
      <c r="GR9" s="59" t="s">
        <v>325</v>
      </c>
      <c r="GS9" s="59">
        <v>6</v>
      </c>
      <c r="GT9" s="59" t="s">
        <v>142</v>
      </c>
      <c r="GU9" s="59">
        <v>702</v>
      </c>
      <c r="GV9" s="59" t="s">
        <v>325</v>
      </c>
      <c r="HG9" s="45" t="s">
        <v>331</v>
      </c>
      <c r="HH9" s="45">
        <v>9</v>
      </c>
      <c r="HI9" s="45" t="s">
        <v>335</v>
      </c>
      <c r="HJ9" s="45" t="s">
        <v>1013</v>
      </c>
      <c r="HK9" s="45" t="s">
        <v>1182</v>
      </c>
      <c r="HL9" s="45" t="s">
        <v>350</v>
      </c>
      <c r="HM9" s="45">
        <v>15</v>
      </c>
      <c r="HN9" s="45" t="s">
        <v>28</v>
      </c>
      <c r="HO9" s="45">
        <v>707</v>
      </c>
      <c r="HP9" s="45" t="s">
        <v>1206</v>
      </c>
      <c r="HQ9" s="47" t="s">
        <v>913</v>
      </c>
      <c r="HR9" s="45">
        <v>15</v>
      </c>
      <c r="HS9" s="45" t="s">
        <v>28</v>
      </c>
      <c r="HT9" s="45">
        <v>706</v>
      </c>
      <c r="HU9" s="45" t="s">
        <v>1219</v>
      </c>
      <c r="HV9" s="45" t="s">
        <v>360</v>
      </c>
      <c r="HW9" s="45">
        <v>50</v>
      </c>
      <c r="HX9" s="45" t="s">
        <v>31</v>
      </c>
      <c r="HY9" s="45" t="s">
        <v>968</v>
      </c>
      <c r="HZ9" s="45" t="s">
        <v>1233</v>
      </c>
      <c r="IA9" s="45" t="s">
        <v>375</v>
      </c>
      <c r="IB9" s="45">
        <v>50</v>
      </c>
      <c r="IC9" s="45" t="s">
        <v>31</v>
      </c>
      <c r="ID9" s="45">
        <v>707</v>
      </c>
      <c r="IE9" s="45" t="s">
        <v>379</v>
      </c>
      <c r="IF9" s="45" t="s">
        <v>693</v>
      </c>
      <c r="IG9" s="45">
        <v>104</v>
      </c>
      <c r="IH9" s="45" t="s">
        <v>33</v>
      </c>
      <c r="II9" s="45">
        <v>707</v>
      </c>
      <c r="IJ9" s="47" t="s">
        <v>1257</v>
      </c>
      <c r="IK9" s="45" t="s">
        <v>389</v>
      </c>
      <c r="IL9" s="45">
        <v>7</v>
      </c>
      <c r="IM9" s="45" t="s">
        <v>93</v>
      </c>
      <c r="IN9" s="45" t="s">
        <v>999</v>
      </c>
      <c r="IO9" s="45" t="s">
        <v>616</v>
      </c>
      <c r="IP9" s="45" t="s">
        <v>399</v>
      </c>
      <c r="IQ9" s="45">
        <v>183</v>
      </c>
      <c r="IR9" s="45" t="s">
        <v>37</v>
      </c>
      <c r="IS9" s="45">
        <v>706</v>
      </c>
      <c r="IT9" s="45" t="s">
        <v>1275</v>
      </c>
      <c r="IU9" s="45" t="s">
        <v>407</v>
      </c>
      <c r="IV9" s="45">
        <v>7</v>
      </c>
      <c r="IW9" s="45" t="s">
        <v>93</v>
      </c>
      <c r="IX9" s="45">
        <v>704</v>
      </c>
      <c r="IY9" s="45" t="s">
        <v>411</v>
      </c>
      <c r="JJ9" s="45" t="s">
        <v>423</v>
      </c>
      <c r="JK9" s="45">
        <v>7</v>
      </c>
      <c r="JL9" s="45" t="s">
        <v>93</v>
      </c>
      <c r="JM9" s="45">
        <v>718</v>
      </c>
      <c r="JN9" s="45" t="s">
        <v>621</v>
      </c>
      <c r="JO9" s="45" t="s">
        <v>440</v>
      </c>
      <c r="JP9" s="45">
        <v>7</v>
      </c>
      <c r="JQ9" s="45" t="s">
        <v>93</v>
      </c>
      <c r="JR9" s="45">
        <v>707</v>
      </c>
      <c r="JS9" s="45" t="s">
        <v>462</v>
      </c>
      <c r="JT9" s="45" t="s">
        <v>497</v>
      </c>
      <c r="JU9" s="45">
        <v>7</v>
      </c>
      <c r="JV9" s="45" t="s">
        <v>93</v>
      </c>
      <c r="JW9" s="45">
        <v>718</v>
      </c>
      <c r="JX9" s="45" t="s">
        <v>498</v>
      </c>
      <c r="JY9" s="45" t="s">
        <v>519</v>
      </c>
      <c r="JZ9" s="45">
        <v>7</v>
      </c>
      <c r="KA9" s="45" t="s">
        <v>93</v>
      </c>
      <c r="KB9" s="45">
        <v>705</v>
      </c>
      <c r="KC9" s="45" t="s">
        <v>523</v>
      </c>
      <c r="KD9" s="45" t="s">
        <v>387</v>
      </c>
      <c r="KE9" s="45">
        <v>7</v>
      </c>
      <c r="KF9" s="45" t="s">
        <v>93</v>
      </c>
      <c r="KG9" s="45">
        <v>708</v>
      </c>
      <c r="KH9" s="45" t="s">
        <v>539</v>
      </c>
      <c r="KN9" s="45" t="s">
        <v>405</v>
      </c>
      <c r="KO9" s="45">
        <v>7</v>
      </c>
      <c r="KP9" s="45" t="s">
        <v>93</v>
      </c>
      <c r="KQ9" s="45">
        <v>707</v>
      </c>
      <c r="KR9" s="45" t="s">
        <v>550</v>
      </c>
    </row>
    <row r="10" spans="4:309">
      <c r="E10" s="45" t="s">
        <v>23</v>
      </c>
      <c r="F10" s="45">
        <v>104</v>
      </c>
      <c r="G10" s="45" t="s">
        <v>33</v>
      </c>
      <c r="H10" s="45" t="s">
        <v>970</v>
      </c>
      <c r="I10" s="45" t="s">
        <v>1038</v>
      </c>
      <c r="J10" s="45" t="s">
        <v>44</v>
      </c>
      <c r="K10" s="45">
        <v>104</v>
      </c>
      <c r="L10" s="45" t="s">
        <v>33</v>
      </c>
      <c r="M10" s="45" t="s">
        <v>971</v>
      </c>
      <c r="N10" s="45" t="s">
        <v>1054</v>
      </c>
      <c r="O10" s="45" t="s">
        <v>56</v>
      </c>
      <c r="P10" s="45">
        <v>104</v>
      </c>
      <c r="Q10" s="45" t="s">
        <v>33</v>
      </c>
      <c r="R10" s="45">
        <v>708</v>
      </c>
      <c r="S10" s="45" t="s">
        <v>55</v>
      </c>
      <c r="T10" s="45" t="s">
        <v>65</v>
      </c>
      <c r="U10" s="45">
        <v>143</v>
      </c>
      <c r="V10" s="45" t="s">
        <v>36</v>
      </c>
      <c r="W10" s="45">
        <v>708</v>
      </c>
      <c r="X10" s="45" t="s">
        <v>64</v>
      </c>
      <c r="AD10" s="45" t="s">
        <v>74</v>
      </c>
      <c r="AE10" s="45">
        <v>50</v>
      </c>
      <c r="AF10" s="45" t="s">
        <v>31</v>
      </c>
      <c r="AG10" s="45">
        <v>708</v>
      </c>
      <c r="AH10" s="45" t="s">
        <v>1066</v>
      </c>
      <c r="AI10" s="45" t="s">
        <v>92</v>
      </c>
      <c r="AJ10" s="45">
        <v>183</v>
      </c>
      <c r="AK10" s="45" t="s">
        <v>37</v>
      </c>
      <c r="AL10" s="45">
        <v>706</v>
      </c>
      <c r="AM10" s="45" t="s">
        <v>100</v>
      </c>
      <c r="AS10" s="45" t="s">
        <v>105</v>
      </c>
      <c r="AT10" s="45">
        <v>81</v>
      </c>
      <c r="AU10" s="45" t="s">
        <v>112</v>
      </c>
      <c r="AV10" s="45" t="s">
        <v>987</v>
      </c>
      <c r="AW10" s="45" t="s">
        <v>1076</v>
      </c>
      <c r="BH10" s="59" t="s">
        <v>132</v>
      </c>
      <c r="BI10" s="59">
        <v>46</v>
      </c>
      <c r="BJ10" s="59" t="s">
        <v>94</v>
      </c>
      <c r="BK10" s="59">
        <v>702</v>
      </c>
      <c r="BL10" s="59" t="s">
        <v>134</v>
      </c>
      <c r="BM10" s="45" t="s">
        <v>141</v>
      </c>
      <c r="BN10" s="45">
        <v>104</v>
      </c>
      <c r="BO10" s="45" t="s">
        <v>33</v>
      </c>
      <c r="BP10" s="45" t="s">
        <v>970</v>
      </c>
      <c r="BQ10" s="45" t="s">
        <v>1088</v>
      </c>
      <c r="CB10" s="45" t="s">
        <v>161</v>
      </c>
      <c r="CC10" s="45">
        <v>2</v>
      </c>
      <c r="CD10" s="45" t="s">
        <v>24</v>
      </c>
      <c r="CE10" s="45">
        <v>701</v>
      </c>
      <c r="CF10" s="45" t="s">
        <v>162</v>
      </c>
      <c r="CG10" s="45" t="s">
        <v>179</v>
      </c>
      <c r="CH10" s="45">
        <v>7</v>
      </c>
      <c r="CI10" s="45" t="s">
        <v>93</v>
      </c>
      <c r="CJ10" s="45">
        <v>705</v>
      </c>
      <c r="CK10" s="45" t="s">
        <v>187</v>
      </c>
      <c r="CL10" s="45" t="s">
        <v>196</v>
      </c>
      <c r="CM10" s="45">
        <v>61</v>
      </c>
      <c r="CN10" s="45" t="s">
        <v>170</v>
      </c>
      <c r="CO10" s="45">
        <v>707</v>
      </c>
      <c r="CP10" s="45" t="s">
        <v>201</v>
      </c>
      <c r="CQ10" s="45" t="s">
        <v>207</v>
      </c>
      <c r="CR10" s="45">
        <v>2</v>
      </c>
      <c r="CS10" s="45" t="s">
        <v>24</v>
      </c>
      <c r="CT10" s="45">
        <v>701</v>
      </c>
      <c r="CU10" s="45" t="s">
        <v>576</v>
      </c>
      <c r="CV10" s="45" t="s">
        <v>224</v>
      </c>
      <c r="CW10" s="45">
        <v>61</v>
      </c>
      <c r="CX10" s="45" t="s">
        <v>170</v>
      </c>
      <c r="CY10" s="45">
        <v>708</v>
      </c>
      <c r="CZ10" s="45" t="s">
        <v>229</v>
      </c>
      <c r="DA10" s="45" t="s">
        <v>240</v>
      </c>
      <c r="DB10" s="45">
        <v>104</v>
      </c>
      <c r="DC10" s="45" t="s">
        <v>33</v>
      </c>
      <c r="DD10" s="45">
        <v>708</v>
      </c>
      <c r="DE10" s="45" t="s">
        <v>239</v>
      </c>
      <c r="DF10" s="59" t="s">
        <v>254</v>
      </c>
      <c r="DG10" s="59">
        <v>2</v>
      </c>
      <c r="DH10" s="59" t="s">
        <v>24</v>
      </c>
      <c r="DI10" s="59">
        <v>701</v>
      </c>
      <c r="DJ10" s="59" t="s">
        <v>253</v>
      </c>
      <c r="DK10" s="45" t="s">
        <v>257</v>
      </c>
      <c r="DL10" s="45">
        <v>61</v>
      </c>
      <c r="DM10" s="45" t="s">
        <v>170</v>
      </c>
      <c r="DN10" s="45">
        <v>706</v>
      </c>
      <c r="DO10" s="45" t="s">
        <v>868</v>
      </c>
      <c r="DP10" s="45" t="s">
        <v>263</v>
      </c>
      <c r="DQ10" s="45">
        <v>104</v>
      </c>
      <c r="DR10" s="45" t="s">
        <v>33</v>
      </c>
      <c r="DS10" s="45">
        <v>708</v>
      </c>
      <c r="DT10" s="45" t="s">
        <v>266</v>
      </c>
      <c r="DU10" s="45" t="s">
        <v>268</v>
      </c>
      <c r="DV10" s="45">
        <v>61</v>
      </c>
      <c r="DW10" s="45" t="s">
        <v>170</v>
      </c>
      <c r="DX10" s="45">
        <v>706</v>
      </c>
      <c r="DY10" s="45" t="s">
        <v>872</v>
      </c>
      <c r="DZ10" s="45" t="s">
        <v>275</v>
      </c>
      <c r="EA10" s="45">
        <v>183</v>
      </c>
      <c r="EB10" s="45" t="s">
        <v>37</v>
      </c>
      <c r="EC10" s="45">
        <v>708</v>
      </c>
      <c r="ED10" s="45" t="s">
        <v>279</v>
      </c>
      <c r="EE10" s="45" t="s">
        <v>282</v>
      </c>
      <c r="EF10" s="45">
        <v>61</v>
      </c>
      <c r="EG10" s="45" t="s">
        <v>170</v>
      </c>
      <c r="EH10" s="45">
        <v>706</v>
      </c>
      <c r="EI10" s="45" t="s">
        <v>1160</v>
      </c>
      <c r="EO10" s="59" t="s">
        <v>291</v>
      </c>
      <c r="EP10" s="59">
        <v>2</v>
      </c>
      <c r="EQ10" s="59" t="s">
        <v>24</v>
      </c>
      <c r="ER10" s="59">
        <v>701</v>
      </c>
      <c r="ES10" s="59" t="s">
        <v>290</v>
      </c>
      <c r="EY10" s="59" t="s">
        <v>294</v>
      </c>
      <c r="EZ10" s="59">
        <v>50</v>
      </c>
      <c r="FA10" s="59" t="s">
        <v>31</v>
      </c>
      <c r="FB10" s="59">
        <v>702</v>
      </c>
      <c r="FC10" s="59" t="s">
        <v>296</v>
      </c>
      <c r="FD10" s="59" t="s">
        <v>299</v>
      </c>
      <c r="FE10" s="59">
        <v>89</v>
      </c>
      <c r="FF10" s="59" t="s">
        <v>304</v>
      </c>
      <c r="FG10" s="59">
        <v>704</v>
      </c>
      <c r="FH10" s="59" t="s">
        <v>305</v>
      </c>
      <c r="GR10" s="59" t="s">
        <v>325</v>
      </c>
      <c r="GS10" s="59">
        <v>6</v>
      </c>
      <c r="GT10" s="59" t="s">
        <v>142</v>
      </c>
      <c r="GU10" s="59">
        <v>703</v>
      </c>
      <c r="GV10" s="59" t="s">
        <v>326</v>
      </c>
      <c r="HG10" s="45" t="s">
        <v>331</v>
      </c>
      <c r="HH10" s="45">
        <v>15</v>
      </c>
      <c r="HI10" s="45" t="s">
        <v>28</v>
      </c>
      <c r="HJ10" s="45" t="s">
        <v>966</v>
      </c>
      <c r="HK10" s="45" t="s">
        <v>1183</v>
      </c>
      <c r="HL10" s="45" t="s">
        <v>350</v>
      </c>
      <c r="HM10" s="45">
        <v>15</v>
      </c>
      <c r="HN10" s="45" t="s">
        <v>28</v>
      </c>
      <c r="HO10" s="45">
        <v>708</v>
      </c>
      <c r="HP10" s="45" t="s">
        <v>1207</v>
      </c>
      <c r="HQ10" s="47" t="s">
        <v>913</v>
      </c>
      <c r="HR10" s="45">
        <v>15</v>
      </c>
      <c r="HS10" s="45" t="s">
        <v>28</v>
      </c>
      <c r="HT10" s="45">
        <v>707</v>
      </c>
      <c r="HU10" s="45" t="s">
        <v>1220</v>
      </c>
      <c r="HV10" s="45" t="s">
        <v>360</v>
      </c>
      <c r="HW10" s="45">
        <v>61</v>
      </c>
      <c r="HX10" s="45" t="s">
        <v>170</v>
      </c>
      <c r="HY10" s="45" t="s">
        <v>1000</v>
      </c>
      <c r="HZ10" s="45" t="s">
        <v>1234</v>
      </c>
      <c r="IA10" s="45" t="s">
        <v>375</v>
      </c>
      <c r="IB10" s="45">
        <v>61</v>
      </c>
      <c r="IC10" s="45" t="s">
        <v>170</v>
      </c>
      <c r="ID10" s="45">
        <v>708</v>
      </c>
      <c r="IE10" s="47" t="s">
        <v>936</v>
      </c>
      <c r="IF10" s="45" t="s">
        <v>693</v>
      </c>
      <c r="IG10" s="45">
        <v>104</v>
      </c>
      <c r="IH10" s="45" t="s">
        <v>33</v>
      </c>
      <c r="II10" s="45">
        <v>708</v>
      </c>
      <c r="IJ10" s="47" t="s">
        <v>1258</v>
      </c>
      <c r="IK10" s="45" t="s">
        <v>389</v>
      </c>
      <c r="IL10" s="45">
        <v>9</v>
      </c>
      <c r="IM10" s="45" t="s">
        <v>335</v>
      </c>
      <c r="IN10" s="45" t="s">
        <v>1011</v>
      </c>
      <c r="IO10" s="45" t="s">
        <v>1264</v>
      </c>
      <c r="IP10" s="59" t="s">
        <v>399</v>
      </c>
      <c r="IQ10" s="59">
        <v>2</v>
      </c>
      <c r="IR10" s="59" t="s">
        <v>24</v>
      </c>
      <c r="IS10" s="59">
        <v>701</v>
      </c>
      <c r="IT10" s="59" t="s">
        <v>400</v>
      </c>
      <c r="IU10" s="45" t="s">
        <v>407</v>
      </c>
      <c r="IV10" s="45">
        <v>9</v>
      </c>
      <c r="IW10" s="45" t="s">
        <v>335</v>
      </c>
      <c r="IX10" s="45" t="s">
        <v>1011</v>
      </c>
      <c r="IY10" s="45" t="s">
        <v>414</v>
      </c>
      <c r="JJ10" s="45" t="s">
        <v>423</v>
      </c>
      <c r="JK10" s="45">
        <v>7</v>
      </c>
      <c r="JL10" s="45" t="s">
        <v>93</v>
      </c>
      <c r="JM10" s="45">
        <v>710</v>
      </c>
      <c r="JN10" s="45" t="s">
        <v>426</v>
      </c>
      <c r="JO10" s="45" t="s">
        <v>440</v>
      </c>
      <c r="JP10" s="45">
        <v>7</v>
      </c>
      <c r="JQ10" s="45" t="s">
        <v>93</v>
      </c>
      <c r="JR10" s="45" t="s">
        <v>983</v>
      </c>
      <c r="JS10" s="45" t="s">
        <v>1287</v>
      </c>
      <c r="JT10" s="45" t="s">
        <v>497</v>
      </c>
      <c r="JU10" s="45">
        <v>190</v>
      </c>
      <c r="JV10" s="45" t="s">
        <v>149</v>
      </c>
      <c r="JW10" s="45">
        <v>719</v>
      </c>
      <c r="JX10" s="45" t="s">
        <v>498</v>
      </c>
      <c r="JY10" s="45" t="s">
        <v>519</v>
      </c>
      <c r="JZ10" s="45">
        <v>201</v>
      </c>
      <c r="KA10" s="45" t="s">
        <v>490</v>
      </c>
      <c r="KB10" s="45">
        <v>709</v>
      </c>
      <c r="KC10" s="45" t="s">
        <v>526</v>
      </c>
      <c r="KD10" s="45" t="s">
        <v>387</v>
      </c>
      <c r="KE10" s="45">
        <v>7</v>
      </c>
      <c r="KF10" s="45" t="s">
        <v>93</v>
      </c>
      <c r="KG10" s="45">
        <v>709</v>
      </c>
      <c r="KH10" s="45" t="s">
        <v>540</v>
      </c>
      <c r="KN10" s="45" t="s">
        <v>405</v>
      </c>
      <c r="KO10" s="45">
        <v>7</v>
      </c>
      <c r="KP10" s="45" t="s">
        <v>93</v>
      </c>
      <c r="KQ10" s="45">
        <v>708</v>
      </c>
      <c r="KR10" s="45" t="s">
        <v>694</v>
      </c>
    </row>
    <row r="11" spans="4:309">
      <c r="E11" s="45" t="s">
        <v>23</v>
      </c>
      <c r="F11" s="45">
        <v>104</v>
      </c>
      <c r="G11" s="45" t="s">
        <v>33</v>
      </c>
      <c r="H11" s="45" t="s">
        <v>971</v>
      </c>
      <c r="I11" s="45" t="s">
        <v>1039</v>
      </c>
      <c r="J11" s="45" t="s">
        <v>44</v>
      </c>
      <c r="K11" s="45">
        <v>104</v>
      </c>
      <c r="L11" s="45" t="s">
        <v>33</v>
      </c>
      <c r="M11" s="45" t="s">
        <v>972</v>
      </c>
      <c r="N11" s="45" t="s">
        <v>1055</v>
      </c>
      <c r="O11" s="45" t="s">
        <v>56</v>
      </c>
      <c r="P11" s="45">
        <v>117</v>
      </c>
      <c r="Q11" s="45" t="s">
        <v>35</v>
      </c>
      <c r="R11" s="45">
        <v>709</v>
      </c>
      <c r="S11" s="45" t="s">
        <v>60</v>
      </c>
      <c r="T11" s="45" t="s">
        <v>65</v>
      </c>
      <c r="U11" s="45">
        <v>183</v>
      </c>
      <c r="V11" s="45" t="s">
        <v>37</v>
      </c>
      <c r="W11" s="45">
        <v>709</v>
      </c>
      <c r="X11" s="45" t="s">
        <v>68</v>
      </c>
      <c r="AD11" s="45" t="s">
        <v>74</v>
      </c>
      <c r="AE11" s="45">
        <v>104</v>
      </c>
      <c r="AF11" s="45" t="s">
        <v>33</v>
      </c>
      <c r="AG11" s="45">
        <v>709</v>
      </c>
      <c r="AH11" s="45" t="s">
        <v>80</v>
      </c>
      <c r="AI11" s="59" t="s">
        <v>92</v>
      </c>
      <c r="AJ11" s="59">
        <v>2</v>
      </c>
      <c r="AK11" s="59" t="s">
        <v>24</v>
      </c>
      <c r="AL11" s="59">
        <v>701</v>
      </c>
      <c r="AM11" s="59" t="s">
        <v>91</v>
      </c>
      <c r="AS11" s="45" t="s">
        <v>105</v>
      </c>
      <c r="AT11" s="45">
        <v>81</v>
      </c>
      <c r="AU11" s="45" t="s">
        <v>112</v>
      </c>
      <c r="AV11" s="45" t="s">
        <v>990</v>
      </c>
      <c r="AW11" s="45" t="s">
        <v>1077</v>
      </c>
      <c r="BH11" s="59" t="s">
        <v>132</v>
      </c>
      <c r="BI11" s="59">
        <v>130</v>
      </c>
      <c r="BJ11" s="59" t="s">
        <v>97</v>
      </c>
      <c r="BK11" s="59">
        <v>705</v>
      </c>
      <c r="BL11" s="59" t="s">
        <v>138</v>
      </c>
      <c r="BM11" s="45" t="s">
        <v>141</v>
      </c>
      <c r="BN11" s="45">
        <v>104</v>
      </c>
      <c r="BO11" s="45" t="s">
        <v>33</v>
      </c>
      <c r="BP11" s="45" t="s">
        <v>971</v>
      </c>
      <c r="BQ11" s="45" t="s">
        <v>1089</v>
      </c>
      <c r="CB11" s="45" t="s">
        <v>161</v>
      </c>
      <c r="CC11" s="45">
        <v>2</v>
      </c>
      <c r="CD11" s="45" t="s">
        <v>24</v>
      </c>
      <c r="CE11" s="45">
        <v>702</v>
      </c>
      <c r="CF11" s="45" t="s">
        <v>163</v>
      </c>
      <c r="CG11" s="45" t="s">
        <v>179</v>
      </c>
      <c r="CH11" s="45">
        <v>61</v>
      </c>
      <c r="CI11" s="45" t="s">
        <v>170</v>
      </c>
      <c r="CJ11" s="45">
        <v>706</v>
      </c>
      <c r="CK11" s="45" t="s">
        <v>178</v>
      </c>
      <c r="CL11" s="45" t="s">
        <v>196</v>
      </c>
      <c r="CM11" s="45">
        <v>104</v>
      </c>
      <c r="CN11" s="45" t="s">
        <v>33</v>
      </c>
      <c r="CO11" s="45">
        <v>708</v>
      </c>
      <c r="CP11" s="45" t="s">
        <v>195</v>
      </c>
      <c r="CQ11" s="45" t="s">
        <v>207</v>
      </c>
      <c r="CR11" s="45">
        <v>2</v>
      </c>
      <c r="CS11" s="45" t="s">
        <v>24</v>
      </c>
      <c r="CT11" s="45">
        <v>702</v>
      </c>
      <c r="CU11" s="45" t="s">
        <v>577</v>
      </c>
      <c r="CV11" s="45" t="s">
        <v>224</v>
      </c>
      <c r="CW11" s="45">
        <v>61</v>
      </c>
      <c r="CX11" s="45" t="s">
        <v>170</v>
      </c>
      <c r="CY11" s="45">
        <v>709</v>
      </c>
      <c r="CZ11" s="45" t="s">
        <v>232</v>
      </c>
      <c r="DA11" s="45" t="s">
        <v>240</v>
      </c>
      <c r="DB11" s="45">
        <v>104</v>
      </c>
      <c r="DC11" s="45" t="s">
        <v>33</v>
      </c>
      <c r="DD11" s="45">
        <v>709</v>
      </c>
      <c r="DE11" s="45" t="s">
        <v>247</v>
      </c>
      <c r="DF11" s="59" t="s">
        <v>254</v>
      </c>
      <c r="DG11" s="59">
        <v>7</v>
      </c>
      <c r="DH11" s="59" t="s">
        <v>93</v>
      </c>
      <c r="DI11" s="59">
        <v>702</v>
      </c>
      <c r="DJ11" s="59" t="s">
        <v>253</v>
      </c>
      <c r="DK11" s="45" t="s">
        <v>257</v>
      </c>
      <c r="DL11" s="45">
        <v>104</v>
      </c>
      <c r="DM11" s="45" t="s">
        <v>33</v>
      </c>
      <c r="DN11" s="45" t="s">
        <v>970</v>
      </c>
      <c r="DO11" s="45" t="s">
        <v>583</v>
      </c>
      <c r="DP11" s="45" t="s">
        <v>263</v>
      </c>
      <c r="DQ11" s="45">
        <v>183</v>
      </c>
      <c r="DR11" s="45" t="s">
        <v>37</v>
      </c>
      <c r="DS11" s="45">
        <v>709</v>
      </c>
      <c r="DT11" s="45" t="s">
        <v>264</v>
      </c>
      <c r="DU11" s="45" t="s">
        <v>268</v>
      </c>
      <c r="DV11" s="45">
        <v>61</v>
      </c>
      <c r="DW11" s="45" t="s">
        <v>170</v>
      </c>
      <c r="DX11" s="45">
        <v>707</v>
      </c>
      <c r="DY11" s="45" t="s">
        <v>1151</v>
      </c>
      <c r="EE11" s="45" t="s">
        <v>282</v>
      </c>
      <c r="EF11" s="45">
        <v>104</v>
      </c>
      <c r="EG11" s="45" t="s">
        <v>33</v>
      </c>
      <c r="EH11" s="45" t="s">
        <v>970</v>
      </c>
      <c r="EI11" s="45" t="s">
        <v>589</v>
      </c>
      <c r="EO11" s="59" t="s">
        <v>291</v>
      </c>
      <c r="EP11" s="59">
        <v>7</v>
      </c>
      <c r="EQ11" s="59" t="s">
        <v>93</v>
      </c>
      <c r="ER11" s="59">
        <v>702</v>
      </c>
      <c r="ES11" s="59" t="s">
        <v>290</v>
      </c>
      <c r="GR11" s="59" t="s">
        <v>325</v>
      </c>
      <c r="GS11" s="59">
        <v>17</v>
      </c>
      <c r="GT11" s="59" t="s">
        <v>300</v>
      </c>
      <c r="GU11" s="59">
        <v>704</v>
      </c>
      <c r="GV11" s="59" t="s">
        <v>324</v>
      </c>
      <c r="HG11" s="45" t="s">
        <v>331</v>
      </c>
      <c r="HH11" s="45">
        <v>15</v>
      </c>
      <c r="HI11" s="45" t="s">
        <v>28</v>
      </c>
      <c r="HJ11" s="45" t="s">
        <v>967</v>
      </c>
      <c r="HK11" s="45" t="s">
        <v>1184</v>
      </c>
      <c r="HL11" s="45" t="s">
        <v>350</v>
      </c>
      <c r="HM11" s="45">
        <v>15</v>
      </c>
      <c r="HN11" s="45" t="s">
        <v>28</v>
      </c>
      <c r="HO11" s="45">
        <v>709</v>
      </c>
      <c r="HP11" s="45" t="s">
        <v>1208</v>
      </c>
      <c r="HQ11" s="47" t="s">
        <v>913</v>
      </c>
      <c r="HR11" s="45">
        <v>50</v>
      </c>
      <c r="HS11" s="45" t="s">
        <v>31</v>
      </c>
      <c r="HT11" s="45">
        <v>708</v>
      </c>
      <c r="HU11" s="45" t="s">
        <v>917</v>
      </c>
      <c r="HV11" s="45" t="s">
        <v>360</v>
      </c>
      <c r="HW11" s="45">
        <v>61</v>
      </c>
      <c r="HX11" s="45" t="s">
        <v>170</v>
      </c>
      <c r="HY11" s="45" t="s">
        <v>1001</v>
      </c>
      <c r="HZ11" s="45" t="s">
        <v>1235</v>
      </c>
      <c r="IA11" s="45" t="s">
        <v>375</v>
      </c>
      <c r="IB11" s="45">
        <v>61</v>
      </c>
      <c r="IC11" s="45" t="s">
        <v>170</v>
      </c>
      <c r="ID11" s="45">
        <v>709</v>
      </c>
      <c r="IE11" s="47" t="s">
        <v>380</v>
      </c>
      <c r="IF11" s="45" t="s">
        <v>693</v>
      </c>
      <c r="IG11" s="45">
        <v>177</v>
      </c>
      <c r="IH11" s="45" t="s">
        <v>343</v>
      </c>
      <c r="II11" s="45">
        <v>709</v>
      </c>
      <c r="IJ11" s="45" t="s">
        <v>687</v>
      </c>
      <c r="IK11" s="45" t="s">
        <v>389</v>
      </c>
      <c r="IL11" s="45">
        <v>50</v>
      </c>
      <c r="IM11" s="45" t="s">
        <v>31</v>
      </c>
      <c r="IN11" s="45" t="s">
        <v>968</v>
      </c>
      <c r="IO11" s="45" t="s">
        <v>1265</v>
      </c>
      <c r="IP11" s="59" t="s">
        <v>399</v>
      </c>
      <c r="IQ11" s="59">
        <v>6</v>
      </c>
      <c r="IR11" s="59" t="s">
        <v>142</v>
      </c>
      <c r="IS11" s="59">
        <v>702</v>
      </c>
      <c r="IT11" s="59" t="s">
        <v>401</v>
      </c>
      <c r="IU11" s="45" t="s">
        <v>407</v>
      </c>
      <c r="IV11" s="45">
        <v>50</v>
      </c>
      <c r="IW11" s="45" t="s">
        <v>31</v>
      </c>
      <c r="IX11" s="45" t="s">
        <v>968</v>
      </c>
      <c r="IY11" s="45" t="s">
        <v>1281</v>
      </c>
      <c r="JJ11" s="45" t="s">
        <v>423</v>
      </c>
      <c r="JK11" s="45">
        <v>7</v>
      </c>
      <c r="JL11" s="45" t="s">
        <v>93</v>
      </c>
      <c r="JM11" s="45">
        <v>719</v>
      </c>
      <c r="JN11" s="45" t="s">
        <v>624</v>
      </c>
      <c r="JO11" s="45" t="s">
        <v>440</v>
      </c>
      <c r="JP11" s="45">
        <v>7</v>
      </c>
      <c r="JQ11" s="45" t="s">
        <v>93</v>
      </c>
      <c r="JR11" s="45">
        <v>719</v>
      </c>
      <c r="JS11" s="45" t="s">
        <v>474</v>
      </c>
      <c r="JT11" s="45" t="s">
        <v>497</v>
      </c>
      <c r="JU11" s="45">
        <v>7</v>
      </c>
      <c r="JV11" s="45" t="s">
        <v>93</v>
      </c>
      <c r="JW11" s="45">
        <v>732</v>
      </c>
      <c r="JX11" s="45" t="s">
        <v>504</v>
      </c>
      <c r="JY11" s="45" t="s">
        <v>519</v>
      </c>
      <c r="JZ11" s="45">
        <v>201</v>
      </c>
      <c r="KA11" s="45" t="s">
        <v>490</v>
      </c>
      <c r="KB11" s="45">
        <v>710</v>
      </c>
      <c r="KC11" s="45" t="s">
        <v>527</v>
      </c>
      <c r="KD11" s="45" t="s">
        <v>387</v>
      </c>
      <c r="KE11" s="45">
        <v>7</v>
      </c>
      <c r="KF11" s="45" t="s">
        <v>93</v>
      </c>
      <c r="KG11" s="45">
        <v>710</v>
      </c>
      <c r="KH11" s="45" t="s">
        <v>541</v>
      </c>
    </row>
    <row r="12" spans="4:309">
      <c r="E12" s="45" t="s">
        <v>23</v>
      </c>
      <c r="F12" s="45">
        <v>104</v>
      </c>
      <c r="G12" s="45" t="s">
        <v>33</v>
      </c>
      <c r="H12" s="45" t="s">
        <v>972</v>
      </c>
      <c r="I12" s="45" t="s">
        <v>1040</v>
      </c>
      <c r="J12" s="45" t="s">
        <v>44</v>
      </c>
      <c r="K12" s="45">
        <v>109</v>
      </c>
      <c r="L12" s="45" t="s">
        <v>49</v>
      </c>
      <c r="M12" s="45">
        <v>710</v>
      </c>
      <c r="N12" s="45" t="s">
        <v>43</v>
      </c>
      <c r="O12" s="45" t="s">
        <v>56</v>
      </c>
      <c r="P12" s="45">
        <v>143</v>
      </c>
      <c r="Q12" s="45" t="s">
        <v>36</v>
      </c>
      <c r="R12" s="45">
        <v>710</v>
      </c>
      <c r="S12" s="45" t="s">
        <v>55</v>
      </c>
      <c r="T12" s="45" t="s">
        <v>65</v>
      </c>
      <c r="U12" s="45">
        <v>183</v>
      </c>
      <c r="V12" s="45" t="s">
        <v>37</v>
      </c>
      <c r="W12" s="45">
        <v>710</v>
      </c>
      <c r="X12" s="45" t="s">
        <v>69</v>
      </c>
      <c r="AD12" s="45" t="s">
        <v>74</v>
      </c>
      <c r="AE12" s="45">
        <v>104</v>
      </c>
      <c r="AF12" s="45" t="s">
        <v>33</v>
      </c>
      <c r="AG12" s="45">
        <v>710</v>
      </c>
      <c r="AH12" s="45" t="s">
        <v>81</v>
      </c>
      <c r="AI12" s="59" t="s">
        <v>92</v>
      </c>
      <c r="AJ12" s="59">
        <v>7</v>
      </c>
      <c r="AK12" s="59" t="s">
        <v>93</v>
      </c>
      <c r="AL12" s="59">
        <v>702</v>
      </c>
      <c r="AM12" s="59" t="s">
        <v>91</v>
      </c>
      <c r="AS12" s="45" t="s">
        <v>105</v>
      </c>
      <c r="AT12" s="45">
        <v>183</v>
      </c>
      <c r="AU12" s="45" t="s">
        <v>37</v>
      </c>
      <c r="AV12" s="45" t="s">
        <v>977</v>
      </c>
      <c r="AW12" s="45" t="s">
        <v>1078</v>
      </c>
      <c r="BH12" s="59" t="s">
        <v>132</v>
      </c>
      <c r="BI12" s="59">
        <v>130</v>
      </c>
      <c r="BJ12" s="59" t="s">
        <v>97</v>
      </c>
      <c r="BK12" s="59">
        <v>706</v>
      </c>
      <c r="BL12" s="59" t="s">
        <v>139</v>
      </c>
      <c r="BM12" s="45" t="s">
        <v>141</v>
      </c>
      <c r="BN12" s="45">
        <v>183</v>
      </c>
      <c r="BO12" s="45" t="s">
        <v>37</v>
      </c>
      <c r="BP12" s="45" t="s">
        <v>977</v>
      </c>
      <c r="BQ12" s="45" t="s">
        <v>1090</v>
      </c>
      <c r="CB12" s="45" t="s">
        <v>161</v>
      </c>
      <c r="CC12" s="45">
        <v>7</v>
      </c>
      <c r="CD12" s="45" t="s">
        <v>93</v>
      </c>
      <c r="CE12" s="45" t="s">
        <v>983</v>
      </c>
      <c r="CF12" s="45" t="s">
        <v>1100</v>
      </c>
      <c r="CG12" s="45" t="s">
        <v>179</v>
      </c>
      <c r="CH12" s="45">
        <v>61</v>
      </c>
      <c r="CI12" s="45" t="s">
        <v>170</v>
      </c>
      <c r="CJ12" s="45">
        <v>707</v>
      </c>
      <c r="CK12" s="45" t="s">
        <v>186</v>
      </c>
      <c r="CL12" s="45" t="s">
        <v>196</v>
      </c>
      <c r="CM12" s="45">
        <v>104</v>
      </c>
      <c r="CN12" s="45" t="s">
        <v>33</v>
      </c>
      <c r="CO12" s="45">
        <v>709</v>
      </c>
      <c r="CP12" s="45" t="s">
        <v>202</v>
      </c>
      <c r="CQ12" s="45" t="s">
        <v>207</v>
      </c>
      <c r="CR12" s="45">
        <v>7</v>
      </c>
      <c r="CS12" s="45" t="s">
        <v>93</v>
      </c>
      <c r="CT12" s="45" t="s">
        <v>983</v>
      </c>
      <c r="CU12" s="45" t="s">
        <v>1119</v>
      </c>
      <c r="CV12" s="45" t="s">
        <v>224</v>
      </c>
      <c r="CW12" s="45">
        <v>104</v>
      </c>
      <c r="CX12" s="45" t="s">
        <v>33</v>
      </c>
      <c r="CY12" s="45">
        <v>710</v>
      </c>
      <c r="CZ12" s="45" t="s">
        <v>231</v>
      </c>
      <c r="DA12" s="45" t="s">
        <v>240</v>
      </c>
      <c r="DB12" s="45">
        <v>104</v>
      </c>
      <c r="DC12" s="45" t="s">
        <v>33</v>
      </c>
      <c r="DD12" s="45">
        <v>710</v>
      </c>
      <c r="DE12" s="45" t="s">
        <v>248</v>
      </c>
      <c r="DF12" s="59" t="s">
        <v>254</v>
      </c>
      <c r="DG12" s="59">
        <v>104</v>
      </c>
      <c r="DH12" s="59" t="s">
        <v>33</v>
      </c>
      <c r="DI12" s="59">
        <v>704</v>
      </c>
      <c r="DJ12" s="59" t="s">
        <v>253</v>
      </c>
      <c r="DK12" s="45" t="s">
        <v>257</v>
      </c>
      <c r="DL12" s="45">
        <v>104</v>
      </c>
      <c r="DM12" s="45" t="s">
        <v>33</v>
      </c>
      <c r="DN12" s="45" t="s">
        <v>971</v>
      </c>
      <c r="DO12" s="45" t="s">
        <v>584</v>
      </c>
      <c r="DU12" s="45" t="s">
        <v>268</v>
      </c>
      <c r="DV12" s="45">
        <v>104</v>
      </c>
      <c r="DW12" s="45" t="s">
        <v>33</v>
      </c>
      <c r="DX12" s="45" t="s">
        <v>970</v>
      </c>
      <c r="DY12" s="45" t="s">
        <v>586</v>
      </c>
      <c r="EE12" s="45" t="s">
        <v>282</v>
      </c>
      <c r="EF12" s="45">
        <v>104</v>
      </c>
      <c r="EG12" s="45" t="s">
        <v>33</v>
      </c>
      <c r="EH12" s="45" t="s">
        <v>971</v>
      </c>
      <c r="EI12" s="45" t="s">
        <v>1161</v>
      </c>
      <c r="EO12" s="59" t="s">
        <v>291</v>
      </c>
      <c r="EP12" s="59">
        <v>104</v>
      </c>
      <c r="EQ12" s="59" t="s">
        <v>33</v>
      </c>
      <c r="ER12" s="59">
        <v>704</v>
      </c>
      <c r="ES12" s="59" t="s">
        <v>1313</v>
      </c>
      <c r="HG12" s="45" t="s">
        <v>331</v>
      </c>
      <c r="HH12" s="45">
        <v>15</v>
      </c>
      <c r="HI12" s="45" t="s">
        <v>28</v>
      </c>
      <c r="HJ12" s="45" t="s">
        <v>1014</v>
      </c>
      <c r="HK12" s="45" t="s">
        <v>1185</v>
      </c>
      <c r="HL12" s="45" t="s">
        <v>350</v>
      </c>
      <c r="HM12" s="45">
        <v>50</v>
      </c>
      <c r="HN12" s="45" t="s">
        <v>31</v>
      </c>
      <c r="HO12" s="45">
        <v>710</v>
      </c>
      <c r="HP12" s="45" t="s">
        <v>354</v>
      </c>
      <c r="HQ12" s="47" t="s">
        <v>913</v>
      </c>
      <c r="HR12" s="45">
        <v>50</v>
      </c>
      <c r="HS12" s="45" t="s">
        <v>31</v>
      </c>
      <c r="HT12" s="45">
        <v>709</v>
      </c>
      <c r="HU12" s="45" t="s">
        <v>918</v>
      </c>
      <c r="HV12" s="45" t="s">
        <v>360</v>
      </c>
      <c r="HW12" s="45">
        <v>61</v>
      </c>
      <c r="HX12" s="45" t="s">
        <v>170</v>
      </c>
      <c r="HY12" s="45">
        <v>708</v>
      </c>
      <c r="HZ12" s="45" t="s">
        <v>368</v>
      </c>
      <c r="IA12" s="45" t="s">
        <v>375</v>
      </c>
      <c r="IB12" s="45">
        <v>104</v>
      </c>
      <c r="IC12" s="45" t="s">
        <v>33</v>
      </c>
      <c r="ID12" s="45">
        <v>710</v>
      </c>
      <c r="IE12" s="45" t="s">
        <v>1251</v>
      </c>
      <c r="IF12" s="45" t="s">
        <v>693</v>
      </c>
      <c r="IG12" s="45">
        <v>212</v>
      </c>
      <c r="IH12" s="45" t="s">
        <v>41</v>
      </c>
      <c r="II12" s="45">
        <v>710</v>
      </c>
      <c r="IJ12" s="45" t="s">
        <v>688</v>
      </c>
      <c r="IK12" s="45" t="s">
        <v>389</v>
      </c>
      <c r="IL12" s="45">
        <v>50</v>
      </c>
      <c r="IM12" s="45" t="s">
        <v>31</v>
      </c>
      <c r="IN12" s="45" t="s">
        <v>969</v>
      </c>
      <c r="IO12" s="45" t="s">
        <v>1266</v>
      </c>
      <c r="IP12" s="59" t="s">
        <v>399</v>
      </c>
      <c r="IQ12" s="59">
        <v>7</v>
      </c>
      <c r="IR12" s="59" t="s">
        <v>93</v>
      </c>
      <c r="IS12" s="59">
        <v>703</v>
      </c>
      <c r="IT12" s="59" t="s">
        <v>398</v>
      </c>
      <c r="IU12" s="45" t="s">
        <v>407</v>
      </c>
      <c r="IV12" s="45">
        <v>104</v>
      </c>
      <c r="IW12" s="45" t="s">
        <v>33</v>
      </c>
      <c r="IX12" s="45" t="s">
        <v>970</v>
      </c>
      <c r="IY12" s="45" t="s">
        <v>1282</v>
      </c>
      <c r="JJ12" s="45" t="s">
        <v>423</v>
      </c>
      <c r="JK12" s="45">
        <v>7</v>
      </c>
      <c r="JL12" s="45" t="s">
        <v>93</v>
      </c>
      <c r="JM12" s="45">
        <v>709</v>
      </c>
      <c r="JN12" s="45" t="s">
        <v>425</v>
      </c>
      <c r="JO12" s="45" t="s">
        <v>440</v>
      </c>
      <c r="JP12" s="45">
        <v>154</v>
      </c>
      <c r="JQ12" s="45" t="s">
        <v>485</v>
      </c>
      <c r="JR12" s="45">
        <v>723</v>
      </c>
      <c r="JS12" s="45" t="s">
        <v>473</v>
      </c>
      <c r="JT12" s="45" t="s">
        <v>497</v>
      </c>
      <c r="JU12" s="45">
        <v>190</v>
      </c>
      <c r="JV12" s="45" t="s">
        <v>149</v>
      </c>
      <c r="JW12" s="45">
        <v>733</v>
      </c>
      <c r="JX12" s="45" t="s">
        <v>504</v>
      </c>
      <c r="JY12" s="45" t="s">
        <v>519</v>
      </c>
      <c r="JZ12" s="45">
        <v>201</v>
      </c>
      <c r="KA12" s="45" t="s">
        <v>490</v>
      </c>
      <c r="KB12" s="45">
        <v>716</v>
      </c>
      <c r="KC12" s="45" t="s">
        <v>651</v>
      </c>
      <c r="KD12" s="45" t="s">
        <v>387</v>
      </c>
      <c r="KE12" s="45">
        <v>7</v>
      </c>
      <c r="KF12" s="45" t="s">
        <v>93</v>
      </c>
      <c r="KG12" s="45">
        <v>701</v>
      </c>
      <c r="KH12" s="45" t="s">
        <v>542</v>
      </c>
    </row>
    <row r="13" spans="4:309">
      <c r="E13" s="45" t="s">
        <v>23</v>
      </c>
      <c r="F13" s="45">
        <v>104</v>
      </c>
      <c r="G13" s="45" t="s">
        <v>33</v>
      </c>
      <c r="H13" s="45" t="s">
        <v>973</v>
      </c>
      <c r="I13" s="45" t="s">
        <v>1041</v>
      </c>
      <c r="J13" s="45" t="s">
        <v>44</v>
      </c>
      <c r="K13" s="45">
        <v>117</v>
      </c>
      <c r="L13" s="45" t="s">
        <v>35</v>
      </c>
      <c r="M13" s="45" t="s">
        <v>974</v>
      </c>
      <c r="N13" s="45" t="s">
        <v>1056</v>
      </c>
      <c r="O13" s="45" t="s">
        <v>56</v>
      </c>
      <c r="P13" s="45">
        <v>183</v>
      </c>
      <c r="Q13" s="45" t="s">
        <v>37</v>
      </c>
      <c r="R13" s="45">
        <v>711</v>
      </c>
      <c r="S13" s="45" t="s">
        <v>61</v>
      </c>
      <c r="T13" s="45" t="s">
        <v>65</v>
      </c>
      <c r="U13" s="45">
        <v>212</v>
      </c>
      <c r="V13" s="45" t="s">
        <v>41</v>
      </c>
      <c r="W13" s="45">
        <v>711</v>
      </c>
      <c r="X13" s="45" t="s">
        <v>70</v>
      </c>
      <c r="AD13" s="45" t="s">
        <v>74</v>
      </c>
      <c r="AE13" s="45">
        <v>104</v>
      </c>
      <c r="AF13" s="45" t="s">
        <v>33</v>
      </c>
      <c r="AG13" s="45">
        <v>711</v>
      </c>
      <c r="AH13" s="45" t="s">
        <v>83</v>
      </c>
      <c r="AI13" s="59" t="s">
        <v>92</v>
      </c>
      <c r="AJ13" s="59">
        <v>46</v>
      </c>
      <c r="AK13" s="59" t="s">
        <v>94</v>
      </c>
      <c r="AL13" s="59">
        <v>707</v>
      </c>
      <c r="AM13" s="59" t="s">
        <v>95</v>
      </c>
      <c r="AS13" s="45" t="s">
        <v>105</v>
      </c>
      <c r="AT13" s="45">
        <v>183</v>
      </c>
      <c r="AU13" s="45" t="s">
        <v>37</v>
      </c>
      <c r="AV13" s="45" t="s">
        <v>978</v>
      </c>
      <c r="AW13" s="45" t="s">
        <v>1079</v>
      </c>
      <c r="BM13" s="45" t="s">
        <v>141</v>
      </c>
      <c r="BN13" s="45">
        <v>183</v>
      </c>
      <c r="BO13" s="45" t="s">
        <v>37</v>
      </c>
      <c r="BP13" s="45" t="s">
        <v>978</v>
      </c>
      <c r="BQ13" s="45" t="s">
        <v>1091</v>
      </c>
      <c r="CB13" s="45" t="s">
        <v>161</v>
      </c>
      <c r="CC13" s="45">
        <v>7</v>
      </c>
      <c r="CD13" s="45" t="s">
        <v>93</v>
      </c>
      <c r="CE13" s="45" t="s">
        <v>988</v>
      </c>
      <c r="CF13" s="45" t="s">
        <v>1101</v>
      </c>
      <c r="CG13" s="45" t="s">
        <v>179</v>
      </c>
      <c r="CH13" s="45">
        <v>61</v>
      </c>
      <c r="CI13" s="45" t="s">
        <v>170</v>
      </c>
      <c r="CJ13" s="45">
        <v>708</v>
      </c>
      <c r="CK13" s="45" t="s">
        <v>188</v>
      </c>
      <c r="CL13" s="45" t="s">
        <v>196</v>
      </c>
      <c r="CM13" s="45">
        <v>104</v>
      </c>
      <c r="CN13" s="45" t="s">
        <v>33</v>
      </c>
      <c r="CO13" s="45">
        <v>710</v>
      </c>
      <c r="CP13" s="45" t="s">
        <v>203</v>
      </c>
      <c r="CQ13" s="45" t="s">
        <v>207</v>
      </c>
      <c r="CR13" s="45">
        <v>7</v>
      </c>
      <c r="CS13" s="45" t="s">
        <v>93</v>
      </c>
      <c r="CT13" s="45" t="s">
        <v>988</v>
      </c>
      <c r="CU13" s="45" t="s">
        <v>1120</v>
      </c>
      <c r="CV13" s="45" t="s">
        <v>224</v>
      </c>
      <c r="CW13" s="45">
        <v>104</v>
      </c>
      <c r="CX13" s="45" t="s">
        <v>33</v>
      </c>
      <c r="CY13" s="45">
        <v>711</v>
      </c>
      <c r="CZ13" s="45" t="s">
        <v>233</v>
      </c>
      <c r="DA13" s="45" t="s">
        <v>240</v>
      </c>
      <c r="DB13" s="45">
        <v>104</v>
      </c>
      <c r="DC13" s="45" t="s">
        <v>33</v>
      </c>
      <c r="DD13" s="45">
        <v>711</v>
      </c>
      <c r="DE13" s="45" t="s">
        <v>249</v>
      </c>
      <c r="DK13" s="45" t="s">
        <v>257</v>
      </c>
      <c r="DL13" s="45">
        <v>183</v>
      </c>
      <c r="DM13" s="45" t="s">
        <v>37</v>
      </c>
      <c r="DN13" s="45" t="s">
        <v>977</v>
      </c>
      <c r="DO13" s="45" t="s">
        <v>1141</v>
      </c>
      <c r="DU13" s="45" t="s">
        <v>268</v>
      </c>
      <c r="DV13" s="45">
        <v>104</v>
      </c>
      <c r="DW13" s="45" t="s">
        <v>33</v>
      </c>
      <c r="DX13" s="45" t="s">
        <v>971</v>
      </c>
      <c r="DY13" s="45" t="s">
        <v>1152</v>
      </c>
      <c r="EE13" s="45" t="s">
        <v>282</v>
      </c>
      <c r="EF13" s="45">
        <v>104</v>
      </c>
      <c r="EG13" s="45" t="s">
        <v>33</v>
      </c>
      <c r="EH13" s="45" t="s">
        <v>972</v>
      </c>
      <c r="EI13" s="45" t="s">
        <v>590</v>
      </c>
      <c r="HG13" s="45" t="s">
        <v>331</v>
      </c>
      <c r="HH13" s="45">
        <v>50</v>
      </c>
      <c r="HI13" s="45" t="s">
        <v>31</v>
      </c>
      <c r="HJ13" s="45" t="s">
        <v>968</v>
      </c>
      <c r="HK13" s="45" t="s">
        <v>1186</v>
      </c>
      <c r="HL13" s="45" t="s">
        <v>350</v>
      </c>
      <c r="HM13" s="45">
        <v>50</v>
      </c>
      <c r="HN13" s="45" t="s">
        <v>31</v>
      </c>
      <c r="HO13" s="45">
        <v>711</v>
      </c>
      <c r="HP13" s="45" t="s">
        <v>355</v>
      </c>
      <c r="HQ13" s="47" t="s">
        <v>913</v>
      </c>
      <c r="HR13" s="45">
        <v>61</v>
      </c>
      <c r="HS13" s="45" t="s">
        <v>170</v>
      </c>
      <c r="HT13" s="45">
        <v>710</v>
      </c>
      <c r="HU13" s="45" t="s">
        <v>1221</v>
      </c>
      <c r="HV13" s="45" t="s">
        <v>360</v>
      </c>
      <c r="HW13" s="45">
        <v>61</v>
      </c>
      <c r="HX13" s="45" t="s">
        <v>170</v>
      </c>
      <c r="HY13" s="45">
        <v>709</v>
      </c>
      <c r="HZ13" s="45" t="s">
        <v>369</v>
      </c>
      <c r="IA13" s="45" t="s">
        <v>375</v>
      </c>
      <c r="IB13" s="45">
        <v>104</v>
      </c>
      <c r="IC13" s="45" t="s">
        <v>33</v>
      </c>
      <c r="ID13" s="45">
        <v>711</v>
      </c>
      <c r="IE13" s="45" t="s">
        <v>1252</v>
      </c>
      <c r="IF13" s="45" t="s">
        <v>693</v>
      </c>
      <c r="IG13" s="45">
        <v>231</v>
      </c>
      <c r="IH13" s="45" t="s">
        <v>348</v>
      </c>
      <c r="II13" s="45">
        <v>711</v>
      </c>
      <c r="IJ13" s="45" t="s">
        <v>946</v>
      </c>
      <c r="IK13" s="45" t="s">
        <v>389</v>
      </c>
      <c r="IL13" s="45">
        <v>50</v>
      </c>
      <c r="IM13" s="45" t="s">
        <v>31</v>
      </c>
      <c r="IN13" s="45" t="s">
        <v>1022</v>
      </c>
      <c r="IO13" s="45" t="s">
        <v>1267</v>
      </c>
      <c r="IP13" s="59" t="s">
        <v>399</v>
      </c>
      <c r="IQ13" s="59">
        <v>9</v>
      </c>
      <c r="IR13" s="59" t="s">
        <v>335</v>
      </c>
      <c r="IS13" s="59">
        <v>704</v>
      </c>
      <c r="IT13" s="59" t="s">
        <v>402</v>
      </c>
      <c r="IU13" s="45" t="s">
        <v>407</v>
      </c>
      <c r="IV13" s="45">
        <v>104</v>
      </c>
      <c r="IW13" s="45" t="s">
        <v>33</v>
      </c>
      <c r="IX13" s="45" t="s">
        <v>971</v>
      </c>
      <c r="IY13" s="45" t="s">
        <v>1283</v>
      </c>
      <c r="JJ13" s="45" t="s">
        <v>423</v>
      </c>
      <c r="JK13" s="45">
        <v>7</v>
      </c>
      <c r="JL13" s="45" t="s">
        <v>93</v>
      </c>
      <c r="JM13" s="45">
        <v>703</v>
      </c>
      <c r="JN13" s="45" t="s">
        <v>430</v>
      </c>
      <c r="JO13" s="45" t="s">
        <v>440</v>
      </c>
      <c r="JP13" s="45">
        <v>7</v>
      </c>
      <c r="JQ13" s="45" t="s">
        <v>93</v>
      </c>
      <c r="JR13" s="45">
        <v>754</v>
      </c>
      <c r="JS13" s="45" t="s">
        <v>454</v>
      </c>
      <c r="JT13" s="45" t="s">
        <v>497</v>
      </c>
      <c r="JU13" s="45">
        <v>7</v>
      </c>
      <c r="JV13" s="45" t="s">
        <v>93</v>
      </c>
      <c r="JW13" s="45">
        <v>738</v>
      </c>
      <c r="JX13" s="45" t="s">
        <v>958</v>
      </c>
      <c r="JY13" s="45" t="s">
        <v>519</v>
      </c>
      <c r="JZ13" s="45">
        <v>999</v>
      </c>
      <c r="KA13" s="45" t="s">
        <v>859</v>
      </c>
      <c r="KB13" s="45">
        <v>711</v>
      </c>
      <c r="KC13" s="45" t="s">
        <v>520</v>
      </c>
    </row>
    <row r="14" spans="4:309">
      <c r="E14" s="45" t="s">
        <v>23</v>
      </c>
      <c r="F14" s="45">
        <v>117</v>
      </c>
      <c r="G14" s="45" t="s">
        <v>35</v>
      </c>
      <c r="H14" s="45" t="s">
        <v>974</v>
      </c>
      <c r="I14" s="45" t="s">
        <v>1042</v>
      </c>
      <c r="J14" s="45" t="s">
        <v>44</v>
      </c>
      <c r="K14" s="45">
        <v>143</v>
      </c>
      <c r="L14" s="45" t="s">
        <v>36</v>
      </c>
      <c r="M14" s="45" t="s">
        <v>975</v>
      </c>
      <c r="N14" s="45" t="s">
        <v>1057</v>
      </c>
      <c r="O14" s="45" t="s">
        <v>56</v>
      </c>
      <c r="P14" s="45">
        <v>183</v>
      </c>
      <c r="Q14" s="45" t="s">
        <v>37</v>
      </c>
      <c r="R14" s="45">
        <v>712</v>
      </c>
      <c r="S14" s="45" t="s">
        <v>62</v>
      </c>
      <c r="AD14" s="45" t="s">
        <v>74</v>
      </c>
      <c r="AE14" s="45">
        <v>109</v>
      </c>
      <c r="AF14" s="45" t="s">
        <v>49</v>
      </c>
      <c r="AG14" s="45">
        <v>712</v>
      </c>
      <c r="AH14" s="45" t="s">
        <v>73</v>
      </c>
      <c r="AI14" s="59" t="s">
        <v>92</v>
      </c>
      <c r="AJ14" s="59">
        <v>46</v>
      </c>
      <c r="AK14" s="59" t="s">
        <v>94</v>
      </c>
      <c r="AL14" s="59">
        <v>703</v>
      </c>
      <c r="AM14" s="59" t="s">
        <v>96</v>
      </c>
      <c r="AS14" s="45" t="s">
        <v>105</v>
      </c>
      <c r="AT14" s="45">
        <v>183</v>
      </c>
      <c r="AU14" s="45" t="s">
        <v>37</v>
      </c>
      <c r="AV14" s="45">
        <v>711</v>
      </c>
      <c r="AW14" s="45" t="s">
        <v>117</v>
      </c>
      <c r="BM14" s="45" t="s">
        <v>141</v>
      </c>
      <c r="BN14" s="45">
        <v>183</v>
      </c>
      <c r="BO14" s="45" t="s">
        <v>37</v>
      </c>
      <c r="BP14" s="45">
        <v>711</v>
      </c>
      <c r="BQ14" s="45" t="s">
        <v>148</v>
      </c>
      <c r="CB14" s="45" t="s">
        <v>161</v>
      </c>
      <c r="CC14" s="45">
        <v>7</v>
      </c>
      <c r="CD14" s="45" t="s">
        <v>93</v>
      </c>
      <c r="CE14" s="45" t="s">
        <v>999</v>
      </c>
      <c r="CF14" s="45" t="s">
        <v>1102</v>
      </c>
      <c r="CG14" s="45" t="s">
        <v>179</v>
      </c>
      <c r="CH14" s="45">
        <v>104</v>
      </c>
      <c r="CI14" s="45" t="s">
        <v>33</v>
      </c>
      <c r="CJ14" s="45">
        <v>719</v>
      </c>
      <c r="CK14" s="45" t="s">
        <v>189</v>
      </c>
      <c r="CL14" s="45" t="s">
        <v>196</v>
      </c>
      <c r="CM14" s="45">
        <v>104</v>
      </c>
      <c r="CN14" s="45" t="s">
        <v>33</v>
      </c>
      <c r="CO14" s="45">
        <v>711</v>
      </c>
      <c r="CP14" s="45" t="s">
        <v>204</v>
      </c>
      <c r="CQ14" s="45" t="s">
        <v>207</v>
      </c>
      <c r="CR14" s="45">
        <v>7</v>
      </c>
      <c r="CS14" s="45" t="s">
        <v>93</v>
      </c>
      <c r="CT14" s="45" t="s">
        <v>999</v>
      </c>
      <c r="CU14" s="45" t="s">
        <v>1121</v>
      </c>
      <c r="CV14" s="45" t="s">
        <v>224</v>
      </c>
      <c r="CW14" s="45">
        <v>104</v>
      </c>
      <c r="CX14" s="45" t="s">
        <v>33</v>
      </c>
      <c r="CY14" s="45">
        <v>712</v>
      </c>
      <c r="CZ14" s="45" t="s">
        <v>234</v>
      </c>
      <c r="DA14" s="45" t="s">
        <v>240</v>
      </c>
      <c r="DB14" s="45">
        <v>104</v>
      </c>
      <c r="DC14" s="45" t="s">
        <v>33</v>
      </c>
      <c r="DD14" s="45">
        <v>712</v>
      </c>
      <c r="DE14" s="45" t="s">
        <v>250</v>
      </c>
      <c r="DK14" s="45" t="s">
        <v>257</v>
      </c>
      <c r="DL14" s="45">
        <v>183</v>
      </c>
      <c r="DM14" s="45" t="s">
        <v>37</v>
      </c>
      <c r="DN14" s="45" t="s">
        <v>978</v>
      </c>
      <c r="DO14" s="45" t="s">
        <v>1142</v>
      </c>
      <c r="DU14" s="45" t="s">
        <v>268</v>
      </c>
      <c r="DV14" s="45">
        <v>104</v>
      </c>
      <c r="DW14" s="45" t="s">
        <v>33</v>
      </c>
      <c r="DX14" s="45" t="s">
        <v>972</v>
      </c>
      <c r="DY14" s="45" t="s">
        <v>587</v>
      </c>
      <c r="EE14" s="45" t="s">
        <v>282</v>
      </c>
      <c r="EF14" s="45">
        <v>183</v>
      </c>
      <c r="EG14" s="45" t="s">
        <v>37</v>
      </c>
      <c r="EH14" s="45" t="s">
        <v>977</v>
      </c>
      <c r="EI14" s="45" t="s">
        <v>1162</v>
      </c>
      <c r="HG14" s="45" t="s">
        <v>331</v>
      </c>
      <c r="HH14" s="45">
        <v>50</v>
      </c>
      <c r="HI14" s="45" t="s">
        <v>31</v>
      </c>
      <c r="HJ14" s="45" t="s">
        <v>969</v>
      </c>
      <c r="HK14" s="45" t="s">
        <v>1187</v>
      </c>
      <c r="HL14" s="45" t="s">
        <v>350</v>
      </c>
      <c r="HM14" s="45">
        <v>61</v>
      </c>
      <c r="HN14" s="45" t="s">
        <v>170</v>
      </c>
      <c r="HO14" s="45">
        <v>712</v>
      </c>
      <c r="HP14" s="45" t="s">
        <v>1209</v>
      </c>
      <c r="HQ14" s="47" t="s">
        <v>913</v>
      </c>
      <c r="HR14" s="45">
        <v>61</v>
      </c>
      <c r="HS14" s="45" t="s">
        <v>170</v>
      </c>
      <c r="HT14" s="45">
        <v>711</v>
      </c>
      <c r="HU14" s="45" t="s">
        <v>1222</v>
      </c>
      <c r="HV14" s="45" t="s">
        <v>360</v>
      </c>
      <c r="HW14" s="45">
        <v>104</v>
      </c>
      <c r="HX14" s="45" t="s">
        <v>33</v>
      </c>
      <c r="HY14" s="45" t="s">
        <v>970</v>
      </c>
      <c r="HZ14" s="45" t="s">
        <v>1236</v>
      </c>
      <c r="IA14" s="45" t="s">
        <v>375</v>
      </c>
      <c r="IB14" s="45">
        <v>104</v>
      </c>
      <c r="IC14" s="45" t="s">
        <v>33</v>
      </c>
      <c r="ID14" s="45">
        <v>712</v>
      </c>
      <c r="IE14" s="45" t="s">
        <v>1253</v>
      </c>
      <c r="IF14" s="45" t="s">
        <v>693</v>
      </c>
      <c r="IG14" s="45">
        <v>231</v>
      </c>
      <c r="IH14" s="45" t="s">
        <v>348</v>
      </c>
      <c r="II14" s="45">
        <v>712</v>
      </c>
      <c r="IJ14" s="45" t="s">
        <v>689</v>
      </c>
      <c r="IK14" s="45" t="s">
        <v>389</v>
      </c>
      <c r="IL14" s="45">
        <v>183</v>
      </c>
      <c r="IM14" s="45" t="s">
        <v>37</v>
      </c>
      <c r="IN14" s="45" t="s">
        <v>977</v>
      </c>
      <c r="IO14" s="45" t="s">
        <v>1268</v>
      </c>
      <c r="IP14" s="59" t="s">
        <v>399</v>
      </c>
      <c r="IQ14" s="59">
        <v>50</v>
      </c>
      <c r="IR14" s="59" t="s">
        <v>31</v>
      </c>
      <c r="IS14" s="59">
        <v>705</v>
      </c>
      <c r="IT14" s="59" t="s">
        <v>403</v>
      </c>
      <c r="IU14" s="45" t="s">
        <v>407</v>
      </c>
      <c r="IV14" s="45">
        <v>116</v>
      </c>
      <c r="IW14" s="45" t="s">
        <v>313</v>
      </c>
      <c r="IX14" s="45" t="s">
        <v>1010</v>
      </c>
      <c r="IY14" s="45" t="s">
        <v>406</v>
      </c>
      <c r="JJ14" s="45" t="s">
        <v>423</v>
      </c>
      <c r="JK14" s="45">
        <v>7</v>
      </c>
      <c r="JL14" s="45" t="s">
        <v>93</v>
      </c>
      <c r="JM14" s="45">
        <v>704</v>
      </c>
      <c r="JN14" s="45" t="s">
        <v>431</v>
      </c>
      <c r="JO14" s="45" t="s">
        <v>440</v>
      </c>
      <c r="JP14" s="45">
        <v>7</v>
      </c>
      <c r="JQ14" s="45" t="s">
        <v>93</v>
      </c>
      <c r="JR14" s="45" t="s">
        <v>988</v>
      </c>
      <c r="JS14" s="45" t="s">
        <v>1288</v>
      </c>
      <c r="JT14" s="45" t="s">
        <v>497</v>
      </c>
      <c r="JU14" s="45">
        <v>190</v>
      </c>
      <c r="JV14" s="45" t="s">
        <v>149</v>
      </c>
      <c r="JW14" s="45">
        <v>739</v>
      </c>
      <c r="JX14" s="45" t="s">
        <v>958</v>
      </c>
      <c r="JY14" s="45" t="s">
        <v>519</v>
      </c>
      <c r="JZ14" s="45">
        <v>7</v>
      </c>
      <c r="KA14" s="45" t="s">
        <v>93</v>
      </c>
      <c r="KB14" s="45">
        <v>706</v>
      </c>
      <c r="KC14" s="45" t="s">
        <v>524</v>
      </c>
    </row>
    <row r="15" spans="4:309">
      <c r="E15" s="45" t="s">
        <v>23</v>
      </c>
      <c r="F15" s="45">
        <v>143</v>
      </c>
      <c r="G15" s="45" t="s">
        <v>36</v>
      </c>
      <c r="H15" s="45" t="s">
        <v>975</v>
      </c>
      <c r="I15" s="45" t="s">
        <v>1043</v>
      </c>
      <c r="J15" s="45" t="s">
        <v>44</v>
      </c>
      <c r="K15" s="45">
        <v>143</v>
      </c>
      <c r="L15" s="45" t="s">
        <v>36</v>
      </c>
      <c r="M15" s="45" t="s">
        <v>976</v>
      </c>
      <c r="N15" s="45" t="s">
        <v>1058</v>
      </c>
      <c r="O15" s="45" t="s">
        <v>56</v>
      </c>
      <c r="P15" s="45">
        <v>212</v>
      </c>
      <c r="Q15" s="45" t="s">
        <v>41</v>
      </c>
      <c r="R15" s="45">
        <v>713</v>
      </c>
      <c r="S15" s="45" t="s">
        <v>63</v>
      </c>
      <c r="AD15" s="45" t="s">
        <v>74</v>
      </c>
      <c r="AE15" s="45">
        <v>117</v>
      </c>
      <c r="AF15" s="45" t="s">
        <v>35</v>
      </c>
      <c r="AG15" s="45">
        <v>713</v>
      </c>
      <c r="AH15" s="45" t="s">
        <v>78</v>
      </c>
      <c r="AI15" s="59" t="s">
        <v>92</v>
      </c>
      <c r="AJ15" s="59">
        <v>130</v>
      </c>
      <c r="AK15" s="59" t="s">
        <v>97</v>
      </c>
      <c r="AL15" s="59">
        <v>704</v>
      </c>
      <c r="AM15" s="59" t="s">
        <v>98</v>
      </c>
      <c r="AS15" s="45" t="s">
        <v>105</v>
      </c>
      <c r="AT15" s="45">
        <v>221</v>
      </c>
      <c r="AU15" s="45" t="s">
        <v>118</v>
      </c>
      <c r="AV15" s="45">
        <v>712</v>
      </c>
      <c r="AW15" s="45" t="s">
        <v>110</v>
      </c>
      <c r="BM15" s="45" t="s">
        <v>141</v>
      </c>
      <c r="BN15" s="45">
        <v>190</v>
      </c>
      <c r="BO15" s="45" t="s">
        <v>149</v>
      </c>
      <c r="BP15" s="45" t="s">
        <v>993</v>
      </c>
      <c r="BQ15" s="45" t="s">
        <v>1092</v>
      </c>
      <c r="CB15" s="45" t="s">
        <v>161</v>
      </c>
      <c r="CC15" s="45">
        <v>61</v>
      </c>
      <c r="CD15" s="45" t="s">
        <v>170</v>
      </c>
      <c r="CE15" s="45" t="s">
        <v>1000</v>
      </c>
      <c r="CF15" s="45" t="s">
        <v>1103</v>
      </c>
      <c r="CG15" s="45" t="s">
        <v>179</v>
      </c>
      <c r="CH15" s="45">
        <v>104</v>
      </c>
      <c r="CI15" s="45" t="s">
        <v>33</v>
      </c>
      <c r="CJ15" s="45">
        <v>709</v>
      </c>
      <c r="CK15" s="45" t="s">
        <v>178</v>
      </c>
      <c r="CL15" s="45" t="s">
        <v>196</v>
      </c>
      <c r="CM15" s="45">
        <v>104</v>
      </c>
      <c r="CN15" s="45" t="s">
        <v>33</v>
      </c>
      <c r="CO15" s="45">
        <v>712</v>
      </c>
      <c r="CP15" s="45" t="s">
        <v>205</v>
      </c>
      <c r="CQ15" s="45" t="s">
        <v>207</v>
      </c>
      <c r="CR15" s="45">
        <v>61</v>
      </c>
      <c r="CS15" s="45" t="s">
        <v>170</v>
      </c>
      <c r="CT15" s="45" t="s">
        <v>1000</v>
      </c>
      <c r="CU15" s="45" t="s">
        <v>1122</v>
      </c>
      <c r="CV15" s="45" t="s">
        <v>224</v>
      </c>
      <c r="CW15" s="45">
        <v>104</v>
      </c>
      <c r="CX15" s="45" t="s">
        <v>33</v>
      </c>
      <c r="CY15" s="45">
        <v>713</v>
      </c>
      <c r="CZ15" s="45" t="s">
        <v>235</v>
      </c>
      <c r="DA15" s="45" t="s">
        <v>240</v>
      </c>
      <c r="DB15" s="45">
        <v>183</v>
      </c>
      <c r="DC15" s="45" t="s">
        <v>37</v>
      </c>
      <c r="DD15" s="45">
        <v>713</v>
      </c>
      <c r="DE15" s="45" t="s">
        <v>251</v>
      </c>
      <c r="DK15" s="45" t="s">
        <v>257</v>
      </c>
      <c r="DL15" s="45">
        <v>183</v>
      </c>
      <c r="DM15" s="45" t="s">
        <v>37</v>
      </c>
      <c r="DN15" s="45">
        <v>710</v>
      </c>
      <c r="DO15" s="45" t="s">
        <v>262</v>
      </c>
      <c r="DU15" s="45" t="s">
        <v>268</v>
      </c>
      <c r="DV15" s="45">
        <v>183</v>
      </c>
      <c r="DW15" s="45" t="s">
        <v>37</v>
      </c>
      <c r="DX15" s="45" t="s">
        <v>977</v>
      </c>
      <c r="DY15" s="45" t="s">
        <v>1153</v>
      </c>
      <c r="EE15" s="45" t="s">
        <v>282</v>
      </c>
      <c r="EF15" s="45">
        <v>183</v>
      </c>
      <c r="EG15" s="45" t="s">
        <v>37</v>
      </c>
      <c r="EH15" s="45" t="s">
        <v>978</v>
      </c>
      <c r="EI15" s="45" t="s">
        <v>1163</v>
      </c>
      <c r="HG15" s="45" t="s">
        <v>331</v>
      </c>
      <c r="HH15" s="45">
        <v>61</v>
      </c>
      <c r="HI15" s="45" t="s">
        <v>170</v>
      </c>
      <c r="HJ15" s="45" t="s">
        <v>1000</v>
      </c>
      <c r="HK15" s="45" t="s">
        <v>1188</v>
      </c>
      <c r="HL15" s="45" t="s">
        <v>350</v>
      </c>
      <c r="HM15" s="45">
        <v>61</v>
      </c>
      <c r="HN15" s="45" t="s">
        <v>170</v>
      </c>
      <c r="HO15" s="45">
        <v>713</v>
      </c>
      <c r="HP15" s="45" t="s">
        <v>1210</v>
      </c>
      <c r="HQ15" s="47" t="s">
        <v>913</v>
      </c>
      <c r="HR15" s="45">
        <v>61</v>
      </c>
      <c r="HS15" s="45" t="s">
        <v>170</v>
      </c>
      <c r="HT15" s="45">
        <v>712</v>
      </c>
      <c r="HU15" s="45" t="s">
        <v>1223</v>
      </c>
      <c r="HV15" s="45" t="s">
        <v>360</v>
      </c>
      <c r="HW15" s="45">
        <v>104</v>
      </c>
      <c r="HX15" s="45" t="s">
        <v>33</v>
      </c>
      <c r="HY15" s="45" t="s">
        <v>971</v>
      </c>
      <c r="HZ15" s="45" t="s">
        <v>1237</v>
      </c>
      <c r="IA15" s="45" t="s">
        <v>375</v>
      </c>
      <c r="IB15" s="45">
        <v>177</v>
      </c>
      <c r="IC15" s="45" t="s">
        <v>343</v>
      </c>
      <c r="ID15" s="45">
        <v>713</v>
      </c>
      <c r="IE15" s="45" t="s">
        <v>937</v>
      </c>
      <c r="IF15" s="45" t="s">
        <v>693</v>
      </c>
      <c r="IG15" s="45">
        <v>231</v>
      </c>
      <c r="IH15" s="45" t="s">
        <v>348</v>
      </c>
      <c r="II15" s="45">
        <v>713</v>
      </c>
      <c r="IJ15" s="45" t="s">
        <v>690</v>
      </c>
      <c r="IK15" s="45" t="s">
        <v>389</v>
      </c>
      <c r="IL15" s="45">
        <v>183</v>
      </c>
      <c r="IM15" s="45" t="s">
        <v>37</v>
      </c>
      <c r="IN15" s="45">
        <v>710</v>
      </c>
      <c r="IO15" s="45" t="s">
        <v>1269</v>
      </c>
      <c r="IU15" s="45" t="s">
        <v>407</v>
      </c>
      <c r="IV15" s="45">
        <v>116</v>
      </c>
      <c r="IW15" s="45" t="s">
        <v>313</v>
      </c>
      <c r="IX15" s="45" t="s">
        <v>1024</v>
      </c>
      <c r="IY15" s="45" t="s">
        <v>1284</v>
      </c>
      <c r="JJ15" s="45" t="s">
        <v>423</v>
      </c>
      <c r="JK15" s="45">
        <v>7</v>
      </c>
      <c r="JL15" s="45" t="s">
        <v>93</v>
      </c>
      <c r="JM15" s="45">
        <v>711</v>
      </c>
      <c r="JN15" s="45" t="s">
        <v>427</v>
      </c>
      <c r="JO15" s="45" t="s">
        <v>440</v>
      </c>
      <c r="JP15" s="45">
        <v>7</v>
      </c>
      <c r="JQ15" s="45" t="s">
        <v>93</v>
      </c>
      <c r="JR15" s="45" t="s">
        <v>999</v>
      </c>
      <c r="JS15" s="45" t="s">
        <v>1289</v>
      </c>
      <c r="JT15" s="45" t="s">
        <v>497</v>
      </c>
      <c r="JU15" s="45">
        <v>7</v>
      </c>
      <c r="JV15" s="45" t="s">
        <v>93</v>
      </c>
      <c r="JW15" s="45">
        <v>706</v>
      </c>
      <c r="JX15" s="45" t="s">
        <v>509</v>
      </c>
      <c r="JY15" s="45" t="s">
        <v>519</v>
      </c>
      <c r="JZ15" s="45">
        <v>201</v>
      </c>
      <c r="KA15" s="45" t="s">
        <v>490</v>
      </c>
      <c r="KB15" s="45">
        <v>712</v>
      </c>
      <c r="KC15" s="45" t="s">
        <v>528</v>
      </c>
    </row>
    <row r="16" spans="4:309">
      <c r="E16" s="45" t="s">
        <v>23</v>
      </c>
      <c r="F16" s="45">
        <v>143</v>
      </c>
      <c r="G16" s="45" t="s">
        <v>36</v>
      </c>
      <c r="H16" s="45" t="s">
        <v>976</v>
      </c>
      <c r="I16" s="45" t="s">
        <v>1044</v>
      </c>
      <c r="J16" s="45" t="s">
        <v>44</v>
      </c>
      <c r="K16" s="45">
        <v>183</v>
      </c>
      <c r="L16" s="45" t="s">
        <v>37</v>
      </c>
      <c r="M16" s="45" t="s">
        <v>977</v>
      </c>
      <c r="N16" s="45" t="s">
        <v>1059</v>
      </c>
      <c r="AD16" s="45" t="s">
        <v>74</v>
      </c>
      <c r="AE16" s="45">
        <v>117</v>
      </c>
      <c r="AF16" s="45" t="s">
        <v>35</v>
      </c>
      <c r="AG16" s="45">
        <v>714</v>
      </c>
      <c r="AH16" s="45" t="s">
        <v>79</v>
      </c>
      <c r="AI16" s="59" t="s">
        <v>92</v>
      </c>
      <c r="AJ16" s="59">
        <v>130</v>
      </c>
      <c r="AK16" s="59" t="s">
        <v>97</v>
      </c>
      <c r="AL16" s="59">
        <v>705</v>
      </c>
      <c r="AM16" s="59" t="s">
        <v>99</v>
      </c>
      <c r="AS16" s="59" t="s">
        <v>105</v>
      </c>
      <c r="AT16" s="59">
        <v>2</v>
      </c>
      <c r="AU16" s="59" t="s">
        <v>24</v>
      </c>
      <c r="AV16" s="59">
        <v>701</v>
      </c>
      <c r="AW16" s="59" t="s">
        <v>106</v>
      </c>
      <c r="BM16" s="59" t="s">
        <v>141</v>
      </c>
      <c r="BN16" s="59">
        <v>2</v>
      </c>
      <c r="BO16" s="59" t="s">
        <v>24</v>
      </c>
      <c r="BP16" s="59">
        <v>701</v>
      </c>
      <c r="BQ16" s="59" t="s">
        <v>141</v>
      </c>
      <c r="CB16" s="45" t="s">
        <v>161</v>
      </c>
      <c r="CC16" s="45">
        <v>61</v>
      </c>
      <c r="CD16" s="45" t="s">
        <v>170</v>
      </c>
      <c r="CE16" s="45" t="s">
        <v>1001</v>
      </c>
      <c r="CF16" s="45" t="s">
        <v>1104</v>
      </c>
      <c r="CG16" s="45" t="s">
        <v>179</v>
      </c>
      <c r="CH16" s="45">
        <v>104</v>
      </c>
      <c r="CI16" s="45" t="s">
        <v>33</v>
      </c>
      <c r="CJ16" s="45">
        <v>710</v>
      </c>
      <c r="CK16" s="45" t="s">
        <v>190</v>
      </c>
      <c r="CL16" s="45" t="s">
        <v>196</v>
      </c>
      <c r="CM16" s="45">
        <v>183</v>
      </c>
      <c r="CN16" s="45" t="s">
        <v>37</v>
      </c>
      <c r="CO16" s="45">
        <v>715</v>
      </c>
      <c r="CP16" s="45" t="s">
        <v>200</v>
      </c>
      <c r="CQ16" s="45" t="s">
        <v>207</v>
      </c>
      <c r="CR16" s="45">
        <v>61</v>
      </c>
      <c r="CS16" s="45" t="s">
        <v>170</v>
      </c>
      <c r="CT16" s="45" t="s">
        <v>1001</v>
      </c>
      <c r="CU16" s="45" t="s">
        <v>1123</v>
      </c>
      <c r="CV16" s="45" t="s">
        <v>224</v>
      </c>
      <c r="CW16" s="45">
        <v>104</v>
      </c>
      <c r="CX16" s="45" t="s">
        <v>33</v>
      </c>
      <c r="CY16" s="45">
        <v>714</v>
      </c>
      <c r="CZ16" s="45" t="s">
        <v>236</v>
      </c>
      <c r="DK16" s="59" t="s">
        <v>257</v>
      </c>
      <c r="DL16" s="59">
        <v>2</v>
      </c>
      <c r="DM16" s="59" t="s">
        <v>24</v>
      </c>
      <c r="DN16" s="59">
        <v>701</v>
      </c>
      <c r="DO16" s="59" t="s">
        <v>256</v>
      </c>
      <c r="DU16" s="45" t="s">
        <v>268</v>
      </c>
      <c r="DV16" s="45">
        <v>183</v>
      </c>
      <c r="DW16" s="45" t="s">
        <v>37</v>
      </c>
      <c r="DX16" s="45" t="s">
        <v>978</v>
      </c>
      <c r="DY16" s="45" t="s">
        <v>1154</v>
      </c>
      <c r="EE16" s="45" t="s">
        <v>282</v>
      </c>
      <c r="EF16" s="45">
        <v>183</v>
      </c>
      <c r="EG16" s="45" t="s">
        <v>37</v>
      </c>
      <c r="EH16" s="45">
        <v>711</v>
      </c>
      <c r="EI16" s="45" t="s">
        <v>287</v>
      </c>
      <c r="HG16" s="45" t="s">
        <v>331</v>
      </c>
      <c r="HH16" s="45">
        <v>61</v>
      </c>
      <c r="HI16" s="45" t="s">
        <v>170</v>
      </c>
      <c r="HJ16" s="45" t="s">
        <v>1001</v>
      </c>
      <c r="HK16" s="45" t="s">
        <v>1189</v>
      </c>
      <c r="HL16" s="45" t="s">
        <v>350</v>
      </c>
      <c r="HM16" s="45">
        <v>61</v>
      </c>
      <c r="HN16" s="45" t="s">
        <v>170</v>
      </c>
      <c r="HO16" s="45">
        <v>714</v>
      </c>
      <c r="HP16" s="45" t="s">
        <v>1211</v>
      </c>
      <c r="HQ16" s="47" t="s">
        <v>913</v>
      </c>
      <c r="HR16" s="45">
        <v>104</v>
      </c>
      <c r="HS16" s="45" t="s">
        <v>33</v>
      </c>
      <c r="HT16" s="45">
        <v>713</v>
      </c>
      <c r="HU16" s="45" t="s">
        <v>1224</v>
      </c>
      <c r="HV16" s="45" t="s">
        <v>360</v>
      </c>
      <c r="HW16" s="45">
        <v>104</v>
      </c>
      <c r="HX16" s="45" t="s">
        <v>33</v>
      </c>
      <c r="HY16" s="45" t="s">
        <v>972</v>
      </c>
      <c r="HZ16" s="45" t="s">
        <v>1238</v>
      </c>
      <c r="IA16" s="45" t="s">
        <v>375</v>
      </c>
      <c r="IB16" s="45">
        <v>212</v>
      </c>
      <c r="IC16" s="45" t="s">
        <v>41</v>
      </c>
      <c r="ID16" s="45">
        <v>714</v>
      </c>
      <c r="IE16" s="45" t="s">
        <v>938</v>
      </c>
      <c r="IK16" s="59" t="s">
        <v>389</v>
      </c>
      <c r="IL16" s="59">
        <v>2</v>
      </c>
      <c r="IM16" s="59" t="s">
        <v>24</v>
      </c>
      <c r="IN16" s="59">
        <v>701</v>
      </c>
      <c r="IO16" s="59" t="s">
        <v>390</v>
      </c>
      <c r="IU16" s="45" t="s">
        <v>407</v>
      </c>
      <c r="IV16" s="45">
        <v>116</v>
      </c>
      <c r="IW16" s="45" t="s">
        <v>313</v>
      </c>
      <c r="IX16" s="45">
        <v>711</v>
      </c>
      <c r="IY16" s="45" t="s">
        <v>417</v>
      </c>
      <c r="JJ16" s="45" t="s">
        <v>423</v>
      </c>
      <c r="JK16" s="45">
        <v>7</v>
      </c>
      <c r="JL16" s="45" t="s">
        <v>93</v>
      </c>
      <c r="JM16" s="45">
        <v>720</v>
      </c>
      <c r="JN16" s="45" t="s">
        <v>950</v>
      </c>
      <c r="JO16" s="45" t="s">
        <v>440</v>
      </c>
      <c r="JP16" s="45">
        <v>7</v>
      </c>
      <c r="JQ16" s="45" t="s">
        <v>93</v>
      </c>
      <c r="JR16" s="45" t="s">
        <v>1023</v>
      </c>
      <c r="JS16" s="45" t="s">
        <v>1290</v>
      </c>
      <c r="JT16" s="45" t="s">
        <v>497</v>
      </c>
      <c r="JU16" s="45">
        <v>190</v>
      </c>
      <c r="JV16" s="45" t="s">
        <v>149</v>
      </c>
      <c r="JW16" s="45">
        <v>707</v>
      </c>
      <c r="JX16" s="45" t="s">
        <v>509</v>
      </c>
      <c r="JY16" s="45" t="s">
        <v>519</v>
      </c>
      <c r="JZ16" s="45">
        <v>201</v>
      </c>
      <c r="KA16" s="45" t="s">
        <v>490</v>
      </c>
      <c r="KB16" s="45">
        <v>717</v>
      </c>
      <c r="KC16" s="45" t="s">
        <v>653</v>
      </c>
    </row>
    <row r="17" spans="5:289">
      <c r="E17" s="45" t="s">
        <v>23</v>
      </c>
      <c r="F17" s="45">
        <v>183</v>
      </c>
      <c r="G17" s="45" t="s">
        <v>37</v>
      </c>
      <c r="H17" s="45" t="s">
        <v>977</v>
      </c>
      <c r="I17" s="45" t="s">
        <v>1045</v>
      </c>
      <c r="J17" s="45" t="s">
        <v>44</v>
      </c>
      <c r="K17" s="45">
        <v>183</v>
      </c>
      <c r="L17" s="45" t="s">
        <v>37</v>
      </c>
      <c r="M17" s="45" t="s">
        <v>978</v>
      </c>
      <c r="N17" s="45" t="s">
        <v>1060</v>
      </c>
      <c r="AD17" s="45" t="s">
        <v>74</v>
      </c>
      <c r="AE17" s="45">
        <v>143</v>
      </c>
      <c r="AF17" s="45" t="s">
        <v>36</v>
      </c>
      <c r="AG17" s="45">
        <v>715</v>
      </c>
      <c r="AH17" s="45" t="s">
        <v>80</v>
      </c>
      <c r="AS17" s="59" t="s">
        <v>105</v>
      </c>
      <c r="AT17" s="59">
        <v>2</v>
      </c>
      <c r="AU17" s="59" t="s">
        <v>24</v>
      </c>
      <c r="AV17" s="59">
        <v>702</v>
      </c>
      <c r="AW17" s="59" t="s">
        <v>107</v>
      </c>
      <c r="BM17" s="59" t="s">
        <v>141</v>
      </c>
      <c r="BN17" s="59">
        <v>6</v>
      </c>
      <c r="BO17" s="59" t="s">
        <v>142</v>
      </c>
      <c r="BP17" s="59">
        <v>702</v>
      </c>
      <c r="BQ17" s="59" t="s">
        <v>141</v>
      </c>
      <c r="CB17" s="45" t="s">
        <v>161</v>
      </c>
      <c r="CC17" s="45">
        <v>61</v>
      </c>
      <c r="CD17" s="45" t="s">
        <v>170</v>
      </c>
      <c r="CE17" s="45" t="s">
        <v>1002</v>
      </c>
      <c r="CF17" s="45" t="s">
        <v>1105</v>
      </c>
      <c r="CG17" s="45" t="s">
        <v>179</v>
      </c>
      <c r="CH17" s="45">
        <v>104</v>
      </c>
      <c r="CI17" s="45" t="s">
        <v>33</v>
      </c>
      <c r="CJ17" s="45">
        <v>711</v>
      </c>
      <c r="CK17" s="45" t="s">
        <v>191</v>
      </c>
      <c r="CQ17" s="45" t="s">
        <v>207</v>
      </c>
      <c r="CR17" s="45">
        <v>61</v>
      </c>
      <c r="CS17" s="45" t="s">
        <v>170</v>
      </c>
      <c r="CT17" s="45" t="s">
        <v>1002</v>
      </c>
      <c r="CU17" s="45" t="s">
        <v>1124</v>
      </c>
      <c r="CV17" s="45" t="s">
        <v>224</v>
      </c>
      <c r="CW17" s="45">
        <v>104</v>
      </c>
      <c r="CX17" s="45" t="s">
        <v>33</v>
      </c>
      <c r="CY17" s="45">
        <v>715</v>
      </c>
      <c r="CZ17" s="45" t="s">
        <v>237</v>
      </c>
      <c r="DK17" s="59" t="s">
        <v>257</v>
      </c>
      <c r="DL17" s="59">
        <v>2</v>
      </c>
      <c r="DM17" s="59" t="s">
        <v>24</v>
      </c>
      <c r="DN17" s="59">
        <v>702</v>
      </c>
      <c r="DO17" s="59" t="s">
        <v>258</v>
      </c>
      <c r="DU17" s="45" t="s">
        <v>268</v>
      </c>
      <c r="DV17" s="45">
        <v>183</v>
      </c>
      <c r="DW17" s="45" t="s">
        <v>37</v>
      </c>
      <c r="DX17" s="45">
        <v>712</v>
      </c>
      <c r="DY17" s="45" t="s">
        <v>274</v>
      </c>
      <c r="EE17" s="59" t="s">
        <v>282</v>
      </c>
      <c r="EF17" s="59">
        <v>2</v>
      </c>
      <c r="EG17" s="59" t="s">
        <v>24</v>
      </c>
      <c r="EH17" s="59">
        <v>701</v>
      </c>
      <c r="EI17" s="59" t="s">
        <v>281</v>
      </c>
      <c r="HG17" s="45" t="s">
        <v>331</v>
      </c>
      <c r="HH17" s="45">
        <v>61</v>
      </c>
      <c r="HI17" s="45" t="s">
        <v>170</v>
      </c>
      <c r="HJ17" s="45" t="s">
        <v>1002</v>
      </c>
      <c r="HK17" s="45" t="s">
        <v>1190</v>
      </c>
      <c r="HL17" s="45" t="s">
        <v>350</v>
      </c>
      <c r="HM17" s="45">
        <v>104</v>
      </c>
      <c r="HN17" s="45" t="s">
        <v>33</v>
      </c>
      <c r="HO17" s="45">
        <v>715</v>
      </c>
      <c r="HP17" s="45" t="s">
        <v>1212</v>
      </c>
      <c r="HQ17" s="47" t="s">
        <v>913</v>
      </c>
      <c r="HR17" s="45">
        <v>104</v>
      </c>
      <c r="HS17" s="45" t="s">
        <v>33</v>
      </c>
      <c r="HT17" s="45">
        <v>714</v>
      </c>
      <c r="HU17" s="45" t="s">
        <v>1225</v>
      </c>
      <c r="HV17" s="45" t="s">
        <v>360</v>
      </c>
      <c r="HW17" s="45">
        <v>104</v>
      </c>
      <c r="HX17" s="45" t="s">
        <v>33</v>
      </c>
      <c r="HY17" s="45" t="s">
        <v>973</v>
      </c>
      <c r="HZ17" s="45" t="s">
        <v>1239</v>
      </c>
      <c r="IA17" s="45" t="s">
        <v>375</v>
      </c>
      <c r="IB17" s="45">
        <v>231</v>
      </c>
      <c r="IC17" s="45" t="s">
        <v>348</v>
      </c>
      <c r="ID17" s="45">
        <v>715</v>
      </c>
      <c r="IE17" s="45" t="s">
        <v>384</v>
      </c>
      <c r="IK17" s="59" t="s">
        <v>389</v>
      </c>
      <c r="IL17" s="59">
        <v>6</v>
      </c>
      <c r="IM17" s="59" t="s">
        <v>142</v>
      </c>
      <c r="IN17" s="59">
        <v>702</v>
      </c>
      <c r="IO17" s="59" t="s">
        <v>391</v>
      </c>
      <c r="IU17" s="45" t="s">
        <v>407</v>
      </c>
      <c r="IV17" s="45">
        <v>116</v>
      </c>
      <c r="IW17" s="45" t="s">
        <v>313</v>
      </c>
      <c r="IX17" s="45">
        <v>712</v>
      </c>
      <c r="IY17" s="45" t="s">
        <v>418</v>
      </c>
      <c r="JJ17" s="45" t="s">
        <v>423</v>
      </c>
      <c r="JK17" s="45">
        <v>201</v>
      </c>
      <c r="JL17" s="45" t="s">
        <v>490</v>
      </c>
      <c r="JM17" s="45">
        <v>721</v>
      </c>
      <c r="JN17" s="45" t="s">
        <v>951</v>
      </c>
      <c r="JO17" s="45" t="s">
        <v>440</v>
      </c>
      <c r="JP17" s="45">
        <v>7</v>
      </c>
      <c r="JQ17" s="45" t="s">
        <v>93</v>
      </c>
      <c r="JR17" s="45" t="s">
        <v>1025</v>
      </c>
      <c r="JS17" s="45" t="s">
        <v>1291</v>
      </c>
      <c r="JT17" s="45" t="s">
        <v>497</v>
      </c>
      <c r="JU17" s="45">
        <v>7</v>
      </c>
      <c r="JV17" s="45" t="s">
        <v>93</v>
      </c>
      <c r="JW17" s="45">
        <v>734</v>
      </c>
      <c r="JX17" s="45" t="s">
        <v>505</v>
      </c>
      <c r="JY17" s="45" t="s">
        <v>519</v>
      </c>
      <c r="JZ17" s="45">
        <v>201</v>
      </c>
      <c r="KA17" s="45" t="s">
        <v>490</v>
      </c>
      <c r="KB17" s="45">
        <v>707</v>
      </c>
      <c r="KC17" s="45" t="s">
        <v>431</v>
      </c>
    </row>
    <row r="18" spans="5:289">
      <c r="E18" s="45" t="s">
        <v>23</v>
      </c>
      <c r="F18" s="45">
        <v>183</v>
      </c>
      <c r="G18" s="45" t="s">
        <v>37</v>
      </c>
      <c r="H18" s="45" t="s">
        <v>978</v>
      </c>
      <c r="I18" s="45" t="s">
        <v>1046</v>
      </c>
      <c r="J18" s="45" t="s">
        <v>44</v>
      </c>
      <c r="K18" s="45">
        <v>183</v>
      </c>
      <c r="L18" s="45" t="s">
        <v>37</v>
      </c>
      <c r="M18" s="45">
        <v>713</v>
      </c>
      <c r="N18" s="45" t="s">
        <v>50</v>
      </c>
      <c r="AD18" s="45" t="s">
        <v>74</v>
      </c>
      <c r="AE18" s="45">
        <v>143</v>
      </c>
      <c r="AF18" s="45" t="s">
        <v>36</v>
      </c>
      <c r="AG18" s="45">
        <v>716</v>
      </c>
      <c r="AH18" s="45" t="s">
        <v>81</v>
      </c>
      <c r="AS18" s="59" t="s">
        <v>105</v>
      </c>
      <c r="AT18" s="59">
        <v>7</v>
      </c>
      <c r="AU18" s="59" t="s">
        <v>93</v>
      </c>
      <c r="AV18" s="59">
        <v>703</v>
      </c>
      <c r="AW18" s="59" t="s">
        <v>108</v>
      </c>
      <c r="BM18" s="59" t="s">
        <v>141</v>
      </c>
      <c r="BN18" s="59">
        <v>7</v>
      </c>
      <c r="BO18" s="59" t="s">
        <v>93</v>
      </c>
      <c r="BP18" s="59">
        <v>703</v>
      </c>
      <c r="BQ18" s="59" t="s">
        <v>143</v>
      </c>
      <c r="CB18" s="45" t="s">
        <v>161</v>
      </c>
      <c r="CC18" s="45">
        <v>61</v>
      </c>
      <c r="CD18" s="45" t="s">
        <v>170</v>
      </c>
      <c r="CE18" s="45" t="s">
        <v>1003</v>
      </c>
      <c r="CF18" s="45" t="s">
        <v>1106</v>
      </c>
      <c r="CG18" s="45" t="s">
        <v>179</v>
      </c>
      <c r="CH18" s="45">
        <v>104</v>
      </c>
      <c r="CI18" s="45" t="s">
        <v>33</v>
      </c>
      <c r="CJ18" s="45">
        <v>712</v>
      </c>
      <c r="CK18" s="45" t="s">
        <v>192</v>
      </c>
      <c r="CQ18" s="45" t="s">
        <v>207</v>
      </c>
      <c r="CR18" s="45">
        <v>61</v>
      </c>
      <c r="CS18" s="45" t="s">
        <v>170</v>
      </c>
      <c r="CT18" s="45" t="s">
        <v>1003</v>
      </c>
      <c r="CU18" s="45" t="s">
        <v>1125</v>
      </c>
      <c r="CV18" s="45" t="s">
        <v>224</v>
      </c>
      <c r="CW18" s="45">
        <v>183</v>
      </c>
      <c r="CX18" s="45" t="s">
        <v>37</v>
      </c>
      <c r="CY18" s="45">
        <v>716</v>
      </c>
      <c r="CZ18" s="45" t="s">
        <v>238</v>
      </c>
      <c r="DK18" s="59" t="s">
        <v>257</v>
      </c>
      <c r="DL18" s="59">
        <v>7</v>
      </c>
      <c r="DM18" s="59" t="s">
        <v>93</v>
      </c>
      <c r="DN18" s="59">
        <v>703</v>
      </c>
      <c r="DO18" s="59" t="s">
        <v>256</v>
      </c>
      <c r="DU18" s="59" t="s">
        <v>268</v>
      </c>
      <c r="DV18" s="59">
        <v>2</v>
      </c>
      <c r="DW18" s="59" t="s">
        <v>24</v>
      </c>
      <c r="DX18" s="59">
        <v>701</v>
      </c>
      <c r="DY18" s="59" t="s">
        <v>267</v>
      </c>
      <c r="EE18" s="59" t="s">
        <v>282</v>
      </c>
      <c r="EF18" s="59">
        <v>2</v>
      </c>
      <c r="EG18" s="59" t="s">
        <v>24</v>
      </c>
      <c r="EH18" s="59">
        <v>702</v>
      </c>
      <c r="EI18" s="59" t="s">
        <v>283</v>
      </c>
      <c r="HG18" s="45" t="s">
        <v>331</v>
      </c>
      <c r="HH18" s="45">
        <v>61</v>
      </c>
      <c r="HI18" s="45" t="s">
        <v>170</v>
      </c>
      <c r="HJ18" s="45">
        <v>712</v>
      </c>
      <c r="HK18" s="45" t="s">
        <v>1191</v>
      </c>
      <c r="HL18" s="45" t="s">
        <v>350</v>
      </c>
      <c r="HM18" s="45">
        <v>104</v>
      </c>
      <c r="HN18" s="45" t="s">
        <v>33</v>
      </c>
      <c r="HO18" s="45">
        <v>716</v>
      </c>
      <c r="HP18" s="45" t="s">
        <v>1213</v>
      </c>
      <c r="HQ18" s="47" t="s">
        <v>913</v>
      </c>
      <c r="HR18" s="45">
        <v>104</v>
      </c>
      <c r="HS18" s="45" t="s">
        <v>33</v>
      </c>
      <c r="HT18" s="45">
        <v>715</v>
      </c>
      <c r="HU18" s="45" t="s">
        <v>1226</v>
      </c>
      <c r="HV18" s="45" t="s">
        <v>360</v>
      </c>
      <c r="HW18" s="45">
        <v>177</v>
      </c>
      <c r="HX18" s="45" t="s">
        <v>343</v>
      </c>
      <c r="HY18" s="45" t="s">
        <v>1016</v>
      </c>
      <c r="HZ18" s="45" t="s">
        <v>1240</v>
      </c>
      <c r="IA18" s="45" t="s">
        <v>375</v>
      </c>
      <c r="IB18" s="45">
        <v>231</v>
      </c>
      <c r="IC18" s="45" t="s">
        <v>348</v>
      </c>
      <c r="ID18" s="45">
        <v>716</v>
      </c>
      <c r="IE18" s="45" t="s">
        <v>385</v>
      </c>
      <c r="IK18" s="59" t="s">
        <v>389</v>
      </c>
      <c r="IL18" s="59">
        <v>6</v>
      </c>
      <c r="IM18" s="59" t="s">
        <v>142</v>
      </c>
      <c r="IN18" s="59">
        <v>703</v>
      </c>
      <c r="IO18" s="59" t="s">
        <v>392</v>
      </c>
      <c r="IU18" s="45" t="s">
        <v>407</v>
      </c>
      <c r="IV18" s="45">
        <v>183</v>
      </c>
      <c r="IW18" s="45" t="s">
        <v>37</v>
      </c>
      <c r="IX18" s="45" t="s">
        <v>977</v>
      </c>
      <c r="IY18" s="45" t="s">
        <v>1285</v>
      </c>
      <c r="JJ18" s="45" t="s">
        <v>423</v>
      </c>
      <c r="JK18" s="45">
        <v>7</v>
      </c>
      <c r="JL18" s="45" t="s">
        <v>93</v>
      </c>
      <c r="JM18" s="45">
        <v>705</v>
      </c>
      <c r="JN18" s="45" t="s">
        <v>433</v>
      </c>
      <c r="JO18" s="45" t="s">
        <v>440</v>
      </c>
      <c r="JP18" s="45">
        <v>7</v>
      </c>
      <c r="JQ18" s="45" t="s">
        <v>93</v>
      </c>
      <c r="JR18" s="45">
        <v>763</v>
      </c>
      <c r="JS18" s="45" t="s">
        <v>635</v>
      </c>
      <c r="JT18" s="45" t="s">
        <v>497</v>
      </c>
      <c r="JU18" s="45">
        <v>190</v>
      </c>
      <c r="JV18" s="45" t="s">
        <v>149</v>
      </c>
      <c r="JW18" s="45">
        <v>735</v>
      </c>
      <c r="JX18" s="45" t="s">
        <v>505</v>
      </c>
      <c r="JY18" s="45" t="s">
        <v>519</v>
      </c>
      <c r="JZ18" s="45">
        <v>201</v>
      </c>
      <c r="KA18" s="45" t="s">
        <v>490</v>
      </c>
      <c r="KB18" s="45">
        <v>713</v>
      </c>
      <c r="KC18" s="45" t="s">
        <v>529</v>
      </c>
    </row>
    <row r="19" spans="5:289">
      <c r="E19" s="45" t="s">
        <v>23</v>
      </c>
      <c r="F19" s="45">
        <v>183</v>
      </c>
      <c r="G19" s="45" t="s">
        <v>37</v>
      </c>
      <c r="H19" s="45" t="s">
        <v>979</v>
      </c>
      <c r="I19" s="45" t="s">
        <v>1047</v>
      </c>
      <c r="J19" s="45" t="s">
        <v>44</v>
      </c>
      <c r="K19" s="45">
        <v>183</v>
      </c>
      <c r="L19" s="45" t="s">
        <v>37</v>
      </c>
      <c r="M19" s="45">
        <v>715</v>
      </c>
      <c r="N19" s="45" t="s">
        <v>52</v>
      </c>
      <c r="AD19" s="45" t="s">
        <v>74</v>
      </c>
      <c r="AE19" s="45">
        <v>183</v>
      </c>
      <c r="AF19" s="45" t="s">
        <v>37</v>
      </c>
      <c r="AG19" s="45">
        <v>717</v>
      </c>
      <c r="AH19" s="45" t="s">
        <v>84</v>
      </c>
      <c r="AS19" s="59" t="s">
        <v>105</v>
      </c>
      <c r="AT19" s="59">
        <v>7</v>
      </c>
      <c r="AU19" s="59" t="s">
        <v>93</v>
      </c>
      <c r="AV19" s="59">
        <v>704</v>
      </c>
      <c r="AW19" s="59" t="s">
        <v>104</v>
      </c>
      <c r="BM19" s="59" t="s">
        <v>141</v>
      </c>
      <c r="BN19" s="59">
        <v>7</v>
      </c>
      <c r="BO19" s="59" t="s">
        <v>93</v>
      </c>
      <c r="BP19" s="59">
        <v>704</v>
      </c>
      <c r="BQ19" s="59" t="s">
        <v>141</v>
      </c>
      <c r="CB19" s="45" t="s">
        <v>161</v>
      </c>
      <c r="CC19" s="45">
        <v>61</v>
      </c>
      <c r="CD19" s="45" t="s">
        <v>170</v>
      </c>
      <c r="CE19" s="45">
        <v>709</v>
      </c>
      <c r="CF19" s="45" t="s">
        <v>160</v>
      </c>
      <c r="CG19" s="45" t="s">
        <v>179</v>
      </c>
      <c r="CH19" s="45">
        <v>104</v>
      </c>
      <c r="CI19" s="45" t="s">
        <v>33</v>
      </c>
      <c r="CJ19" s="45">
        <v>713</v>
      </c>
      <c r="CK19" s="45" t="s">
        <v>193</v>
      </c>
      <c r="CQ19" s="45" t="s">
        <v>207</v>
      </c>
      <c r="CR19" s="45">
        <v>61</v>
      </c>
      <c r="CS19" s="45" t="s">
        <v>170</v>
      </c>
      <c r="CT19" s="45">
        <v>709</v>
      </c>
      <c r="CU19" s="45" t="s">
        <v>214</v>
      </c>
      <c r="DK19" s="59" t="s">
        <v>257</v>
      </c>
      <c r="DL19" s="59">
        <v>7</v>
      </c>
      <c r="DM19" s="59" t="s">
        <v>93</v>
      </c>
      <c r="DN19" s="59">
        <v>704</v>
      </c>
      <c r="DO19" s="59" t="s">
        <v>259</v>
      </c>
      <c r="DU19" s="59" t="s">
        <v>268</v>
      </c>
      <c r="DV19" s="59">
        <v>2</v>
      </c>
      <c r="DW19" s="59" t="s">
        <v>24</v>
      </c>
      <c r="DX19" s="59">
        <v>702</v>
      </c>
      <c r="DY19" s="59" t="s">
        <v>269</v>
      </c>
      <c r="EE19" s="59" t="s">
        <v>282</v>
      </c>
      <c r="EF19" s="59">
        <v>7</v>
      </c>
      <c r="EG19" s="59" t="s">
        <v>93</v>
      </c>
      <c r="EH19" s="59">
        <v>703</v>
      </c>
      <c r="EI19" s="59" t="s">
        <v>281</v>
      </c>
      <c r="HG19" s="45" t="s">
        <v>331</v>
      </c>
      <c r="HH19" s="45">
        <v>61</v>
      </c>
      <c r="HI19" s="45" t="s">
        <v>170</v>
      </c>
      <c r="HJ19" s="45">
        <v>713</v>
      </c>
      <c r="HK19" s="45" t="s">
        <v>1192</v>
      </c>
      <c r="HL19" s="45" t="s">
        <v>350</v>
      </c>
      <c r="HM19" s="45">
        <v>104</v>
      </c>
      <c r="HN19" s="45" t="s">
        <v>33</v>
      </c>
      <c r="HO19" s="45">
        <v>717</v>
      </c>
      <c r="HP19" s="45" t="s">
        <v>1214</v>
      </c>
      <c r="HQ19" s="47" t="s">
        <v>913</v>
      </c>
      <c r="HR19" s="45">
        <v>109</v>
      </c>
      <c r="HS19" s="45" t="s">
        <v>49</v>
      </c>
      <c r="HT19" s="45">
        <v>716</v>
      </c>
      <c r="HU19" s="45" t="s">
        <v>921</v>
      </c>
      <c r="HV19" s="45" t="s">
        <v>360</v>
      </c>
      <c r="HW19" s="45">
        <v>212</v>
      </c>
      <c r="HX19" s="45" t="s">
        <v>41</v>
      </c>
      <c r="HY19" s="45" t="s">
        <v>980</v>
      </c>
      <c r="HZ19" s="45" t="s">
        <v>1241</v>
      </c>
      <c r="IA19" s="45" t="s">
        <v>375</v>
      </c>
      <c r="IB19" s="45">
        <v>231</v>
      </c>
      <c r="IC19" s="45" t="s">
        <v>348</v>
      </c>
      <c r="ID19" s="45">
        <v>717</v>
      </c>
      <c r="IE19" s="45" t="s">
        <v>386</v>
      </c>
      <c r="IK19" s="59" t="s">
        <v>389</v>
      </c>
      <c r="IL19" s="59">
        <v>6</v>
      </c>
      <c r="IM19" s="59" t="s">
        <v>142</v>
      </c>
      <c r="IN19" s="59">
        <v>704</v>
      </c>
      <c r="IO19" s="59" t="s">
        <v>393</v>
      </c>
      <c r="IU19" s="45" t="s">
        <v>407</v>
      </c>
      <c r="IV19" s="45">
        <v>183</v>
      </c>
      <c r="IW19" s="45" t="s">
        <v>37</v>
      </c>
      <c r="IX19" s="45">
        <v>713</v>
      </c>
      <c r="IY19" s="45" t="s">
        <v>415</v>
      </c>
      <c r="JJ19" s="45" t="s">
        <v>423</v>
      </c>
      <c r="JK19" s="45">
        <v>7</v>
      </c>
      <c r="JL19" s="45" t="s">
        <v>93</v>
      </c>
      <c r="JM19" s="45">
        <v>712</v>
      </c>
      <c r="JN19" s="45" t="s">
        <v>439</v>
      </c>
      <c r="JO19" s="45" t="s">
        <v>440</v>
      </c>
      <c r="JP19" s="45">
        <v>7</v>
      </c>
      <c r="JQ19" s="45" t="s">
        <v>93</v>
      </c>
      <c r="JR19" s="45">
        <v>736</v>
      </c>
      <c r="JS19" s="45" t="s">
        <v>441</v>
      </c>
      <c r="JT19" s="45" t="s">
        <v>497</v>
      </c>
      <c r="JU19" s="45">
        <v>7</v>
      </c>
      <c r="JV19" s="45" t="s">
        <v>93</v>
      </c>
      <c r="JW19" s="45">
        <v>740</v>
      </c>
      <c r="JX19" s="45" t="s">
        <v>959</v>
      </c>
      <c r="JY19" s="45" t="s">
        <v>519</v>
      </c>
      <c r="JZ19" s="45">
        <v>201</v>
      </c>
      <c r="KA19" s="45" t="s">
        <v>490</v>
      </c>
      <c r="KB19" s="45">
        <v>714</v>
      </c>
      <c r="KC19" s="45" t="s">
        <v>530</v>
      </c>
    </row>
    <row r="20" spans="5:289">
      <c r="E20" s="45" t="s">
        <v>23</v>
      </c>
      <c r="F20" s="45">
        <v>183</v>
      </c>
      <c r="G20" s="45" t="s">
        <v>37</v>
      </c>
      <c r="H20" s="45">
        <v>713</v>
      </c>
      <c r="I20" s="45" t="s">
        <v>34</v>
      </c>
      <c r="J20" s="45" t="s">
        <v>44</v>
      </c>
      <c r="K20" s="45">
        <v>183</v>
      </c>
      <c r="L20" s="45" t="s">
        <v>37</v>
      </c>
      <c r="M20" s="45">
        <v>716</v>
      </c>
      <c r="N20" s="45" t="s">
        <v>53</v>
      </c>
      <c r="AD20" s="45" t="s">
        <v>74</v>
      </c>
      <c r="AE20" s="45">
        <v>183</v>
      </c>
      <c r="AF20" s="45" t="s">
        <v>37</v>
      </c>
      <c r="AG20" s="45">
        <v>718</v>
      </c>
      <c r="AH20" s="45" t="s">
        <v>85</v>
      </c>
      <c r="AS20" s="59" t="s">
        <v>105</v>
      </c>
      <c r="AT20" s="59">
        <v>35</v>
      </c>
      <c r="AU20" s="59" t="s">
        <v>109</v>
      </c>
      <c r="AV20" s="59">
        <v>705</v>
      </c>
      <c r="AW20" s="59" t="s">
        <v>110</v>
      </c>
      <c r="BM20" s="59" t="s">
        <v>141</v>
      </c>
      <c r="BN20" s="59">
        <v>35</v>
      </c>
      <c r="BO20" s="59" t="s">
        <v>109</v>
      </c>
      <c r="BP20" s="59">
        <v>705</v>
      </c>
      <c r="BQ20" s="59" t="s">
        <v>144</v>
      </c>
      <c r="CB20" s="45" t="s">
        <v>161</v>
      </c>
      <c r="CC20" s="45">
        <v>61</v>
      </c>
      <c r="CD20" s="45" t="s">
        <v>170</v>
      </c>
      <c r="CE20" s="45">
        <v>710</v>
      </c>
      <c r="CF20" s="45" t="s">
        <v>168</v>
      </c>
      <c r="CG20" s="45" t="s">
        <v>179</v>
      </c>
      <c r="CH20" s="45">
        <v>183</v>
      </c>
      <c r="CI20" s="45" t="s">
        <v>37</v>
      </c>
      <c r="CJ20" s="45">
        <v>714</v>
      </c>
      <c r="CK20" s="45" t="s">
        <v>186</v>
      </c>
      <c r="CQ20" s="45" t="s">
        <v>207</v>
      </c>
      <c r="CR20" s="45">
        <v>61</v>
      </c>
      <c r="CS20" s="45" t="s">
        <v>170</v>
      </c>
      <c r="CT20" s="45">
        <v>710</v>
      </c>
      <c r="CU20" s="45" t="s">
        <v>212</v>
      </c>
      <c r="DK20" s="59" t="s">
        <v>257</v>
      </c>
      <c r="DL20" s="59">
        <v>104</v>
      </c>
      <c r="DM20" s="59" t="s">
        <v>33</v>
      </c>
      <c r="DN20" s="59">
        <v>707</v>
      </c>
      <c r="DO20" s="59" t="s">
        <v>256</v>
      </c>
      <c r="DU20" s="59" t="s">
        <v>268</v>
      </c>
      <c r="DV20" s="59">
        <v>7</v>
      </c>
      <c r="DW20" s="59" t="s">
        <v>93</v>
      </c>
      <c r="DX20" s="59">
        <v>703</v>
      </c>
      <c r="DY20" s="59" t="s">
        <v>270</v>
      </c>
      <c r="EE20" s="59" t="s">
        <v>282</v>
      </c>
      <c r="EF20" s="59">
        <v>7</v>
      </c>
      <c r="EG20" s="59" t="s">
        <v>93</v>
      </c>
      <c r="EH20" s="59">
        <v>704</v>
      </c>
      <c r="EI20" s="59" t="s">
        <v>284</v>
      </c>
      <c r="HG20" s="45" t="s">
        <v>331</v>
      </c>
      <c r="HH20" s="45">
        <v>61</v>
      </c>
      <c r="HI20" s="45" t="s">
        <v>170</v>
      </c>
      <c r="HJ20" s="45">
        <v>714</v>
      </c>
      <c r="HK20" s="45" t="s">
        <v>1193</v>
      </c>
      <c r="HL20" s="45" t="s">
        <v>350</v>
      </c>
      <c r="HM20" s="45">
        <v>109</v>
      </c>
      <c r="HN20" s="45" t="s">
        <v>49</v>
      </c>
      <c r="HO20" s="45">
        <v>718</v>
      </c>
      <c r="HP20" s="45" t="s">
        <v>356</v>
      </c>
      <c r="HQ20" s="47" t="s">
        <v>913</v>
      </c>
      <c r="HR20" s="45">
        <v>177</v>
      </c>
      <c r="HS20" s="45" t="s">
        <v>343</v>
      </c>
      <c r="HT20" s="45">
        <v>717</v>
      </c>
      <c r="HU20" s="45" t="s">
        <v>922</v>
      </c>
      <c r="HV20" s="45" t="s">
        <v>360</v>
      </c>
      <c r="HW20" s="45">
        <v>226</v>
      </c>
      <c r="HX20" s="45" t="s">
        <v>372</v>
      </c>
      <c r="HY20" s="45">
        <v>715</v>
      </c>
      <c r="HZ20" s="45" t="s">
        <v>1242</v>
      </c>
      <c r="IK20" s="59" t="s">
        <v>389</v>
      </c>
      <c r="IL20" s="59">
        <v>7</v>
      </c>
      <c r="IM20" s="59" t="s">
        <v>93</v>
      </c>
      <c r="IN20" s="59">
        <v>705</v>
      </c>
      <c r="IO20" s="59" t="s">
        <v>1329</v>
      </c>
      <c r="IU20" s="59" t="s">
        <v>407</v>
      </c>
      <c r="IV20" s="59">
        <v>2</v>
      </c>
      <c r="IW20" s="59" t="s">
        <v>24</v>
      </c>
      <c r="IX20" s="59">
        <v>701</v>
      </c>
      <c r="IY20" s="59" t="s">
        <v>408</v>
      </c>
      <c r="JJ20" s="45" t="s">
        <v>423</v>
      </c>
      <c r="JK20" s="45">
        <v>7</v>
      </c>
      <c r="JL20" s="45" t="s">
        <v>93</v>
      </c>
      <c r="JM20" s="45">
        <v>722</v>
      </c>
      <c r="JN20" s="45" t="s">
        <v>625</v>
      </c>
      <c r="JO20" s="45" t="s">
        <v>440</v>
      </c>
      <c r="JP20" s="45">
        <v>7</v>
      </c>
      <c r="JQ20" s="45" t="s">
        <v>93</v>
      </c>
      <c r="JR20" s="45">
        <v>755</v>
      </c>
      <c r="JS20" s="45" t="s">
        <v>455</v>
      </c>
      <c r="JT20" s="45" t="s">
        <v>497</v>
      </c>
      <c r="JU20" s="45">
        <v>190</v>
      </c>
      <c r="JV20" s="45" t="s">
        <v>149</v>
      </c>
      <c r="JW20" s="45">
        <v>741</v>
      </c>
      <c r="JX20" s="45" t="s">
        <v>959</v>
      </c>
      <c r="JY20" s="45" t="s">
        <v>519</v>
      </c>
      <c r="JZ20" s="45">
        <v>201</v>
      </c>
      <c r="KA20" s="45" t="s">
        <v>490</v>
      </c>
      <c r="KB20" s="45">
        <v>718</v>
      </c>
      <c r="KC20" s="45" t="s">
        <v>650</v>
      </c>
    </row>
    <row r="21" spans="5:289">
      <c r="E21" s="45" t="s">
        <v>23</v>
      </c>
      <c r="F21" s="45">
        <v>183</v>
      </c>
      <c r="G21" s="45" t="s">
        <v>37</v>
      </c>
      <c r="H21" s="45">
        <v>715</v>
      </c>
      <c r="I21" s="45" t="s">
        <v>39</v>
      </c>
      <c r="J21" s="45" t="s">
        <v>44</v>
      </c>
      <c r="K21" s="45">
        <v>212</v>
      </c>
      <c r="L21" s="45" t="s">
        <v>41</v>
      </c>
      <c r="M21" s="45" t="s">
        <v>980</v>
      </c>
      <c r="N21" s="45" t="s">
        <v>1061</v>
      </c>
      <c r="AD21" s="45" t="s">
        <v>74</v>
      </c>
      <c r="AE21" s="45">
        <v>183</v>
      </c>
      <c r="AF21" s="45" t="s">
        <v>37</v>
      </c>
      <c r="AG21" s="45">
        <v>719</v>
      </c>
      <c r="AH21" s="45" t="s">
        <v>86</v>
      </c>
      <c r="AS21" s="59" t="s">
        <v>105</v>
      </c>
      <c r="AT21" s="59">
        <v>46</v>
      </c>
      <c r="AU21" s="59" t="s">
        <v>94</v>
      </c>
      <c r="AV21" s="59">
        <v>706</v>
      </c>
      <c r="AW21" s="59" t="s">
        <v>111</v>
      </c>
      <c r="BM21" s="59" t="s">
        <v>141</v>
      </c>
      <c r="BN21" s="59">
        <v>35</v>
      </c>
      <c r="BO21" s="59" t="s">
        <v>109</v>
      </c>
      <c r="BP21" s="59">
        <v>706</v>
      </c>
      <c r="BQ21" s="59" t="s">
        <v>145</v>
      </c>
      <c r="CB21" s="45" t="s">
        <v>161</v>
      </c>
      <c r="CC21" s="45">
        <v>61</v>
      </c>
      <c r="CD21" s="45" t="s">
        <v>170</v>
      </c>
      <c r="CE21" s="45">
        <v>711</v>
      </c>
      <c r="CF21" s="45" t="s">
        <v>171</v>
      </c>
      <c r="CG21" s="45" t="s">
        <v>179</v>
      </c>
      <c r="CH21" s="45">
        <v>183</v>
      </c>
      <c r="CI21" s="45" t="s">
        <v>37</v>
      </c>
      <c r="CJ21" s="45">
        <v>715</v>
      </c>
      <c r="CK21" s="45" t="s">
        <v>194</v>
      </c>
      <c r="CQ21" s="45" t="s">
        <v>207</v>
      </c>
      <c r="CR21" s="45">
        <v>61</v>
      </c>
      <c r="CS21" s="45" t="s">
        <v>170</v>
      </c>
      <c r="CT21" s="45">
        <v>711</v>
      </c>
      <c r="CU21" s="45" t="s">
        <v>215</v>
      </c>
      <c r="DK21" s="59" t="s">
        <v>257</v>
      </c>
      <c r="DL21" s="59">
        <v>104</v>
      </c>
      <c r="DM21" s="59" t="s">
        <v>33</v>
      </c>
      <c r="DN21" s="59">
        <v>708</v>
      </c>
      <c r="DO21" s="59" t="s">
        <v>261</v>
      </c>
      <c r="DU21" s="59" t="s">
        <v>268</v>
      </c>
      <c r="DV21" s="59">
        <v>7</v>
      </c>
      <c r="DW21" s="59" t="s">
        <v>93</v>
      </c>
      <c r="DX21" s="59">
        <v>704</v>
      </c>
      <c r="DY21" s="59" t="s">
        <v>267</v>
      </c>
      <c r="EE21" s="59" t="s">
        <v>282</v>
      </c>
      <c r="EF21" s="59">
        <v>104</v>
      </c>
      <c r="EG21" s="59" t="s">
        <v>33</v>
      </c>
      <c r="EH21" s="59">
        <v>707</v>
      </c>
      <c r="EI21" s="59" t="s">
        <v>281</v>
      </c>
      <c r="HG21" s="45" t="s">
        <v>331</v>
      </c>
      <c r="HH21" s="45">
        <v>104</v>
      </c>
      <c r="HI21" s="45" t="s">
        <v>33</v>
      </c>
      <c r="HJ21" s="45" t="s">
        <v>970</v>
      </c>
      <c r="HK21" s="45" t="s">
        <v>1194</v>
      </c>
      <c r="HL21" s="45" t="s">
        <v>350</v>
      </c>
      <c r="HM21" s="45">
        <v>177</v>
      </c>
      <c r="HN21" s="45" t="s">
        <v>343</v>
      </c>
      <c r="HO21" s="45">
        <v>719</v>
      </c>
      <c r="HP21" s="45" t="s">
        <v>908</v>
      </c>
      <c r="HQ21" s="47" t="s">
        <v>913</v>
      </c>
      <c r="HR21" s="45">
        <v>183</v>
      </c>
      <c r="HS21" s="45" t="s">
        <v>37</v>
      </c>
      <c r="HT21" s="45">
        <v>718</v>
      </c>
      <c r="HU21" s="45" t="s">
        <v>923</v>
      </c>
      <c r="HV21" s="45" t="s">
        <v>360</v>
      </c>
      <c r="HW21" s="45">
        <v>231</v>
      </c>
      <c r="HX21" s="45" t="s">
        <v>348</v>
      </c>
      <c r="HY21" s="45" t="s">
        <v>1017</v>
      </c>
      <c r="HZ21" s="45" t="s">
        <v>1243</v>
      </c>
      <c r="IK21" s="59" t="s">
        <v>389</v>
      </c>
      <c r="IL21" s="59">
        <v>7</v>
      </c>
      <c r="IM21" s="59" t="s">
        <v>93</v>
      </c>
      <c r="IN21" s="59">
        <v>706</v>
      </c>
      <c r="IO21" s="59" t="s">
        <v>1330</v>
      </c>
      <c r="IU21" s="59" t="s">
        <v>407</v>
      </c>
      <c r="IV21" s="59">
        <v>2</v>
      </c>
      <c r="IW21" s="59" t="s">
        <v>24</v>
      </c>
      <c r="IX21" s="59">
        <v>702</v>
      </c>
      <c r="IY21" s="59" t="s">
        <v>409</v>
      </c>
      <c r="JJ21" s="45" t="s">
        <v>423</v>
      </c>
      <c r="JK21" s="45">
        <v>7</v>
      </c>
      <c r="JL21" s="45" t="s">
        <v>93</v>
      </c>
      <c r="JM21" s="45">
        <v>706</v>
      </c>
      <c r="JN21" s="45" t="s">
        <v>434</v>
      </c>
      <c r="JO21" s="45" t="s">
        <v>440</v>
      </c>
      <c r="JP21" s="45">
        <v>7</v>
      </c>
      <c r="JQ21" s="45" t="s">
        <v>93</v>
      </c>
      <c r="JR21" s="45">
        <v>712</v>
      </c>
      <c r="JS21" s="45" t="s">
        <v>467</v>
      </c>
      <c r="JT21" s="45" t="s">
        <v>497</v>
      </c>
      <c r="JU21" s="45">
        <v>7</v>
      </c>
      <c r="JV21" s="45" t="s">
        <v>93</v>
      </c>
      <c r="JW21" s="45" t="s">
        <v>999</v>
      </c>
      <c r="JX21" s="45" t="s">
        <v>644</v>
      </c>
    </row>
    <row r="22" spans="5:289">
      <c r="E22" s="45" t="s">
        <v>23</v>
      </c>
      <c r="F22" s="45">
        <v>183</v>
      </c>
      <c r="G22" s="45" t="s">
        <v>37</v>
      </c>
      <c r="H22" s="45">
        <v>716</v>
      </c>
      <c r="I22" s="45" t="s">
        <v>40</v>
      </c>
      <c r="J22" s="59" t="s">
        <v>44</v>
      </c>
      <c r="K22" s="59">
        <v>2</v>
      </c>
      <c r="L22" s="59" t="s">
        <v>24</v>
      </c>
      <c r="M22" s="59">
        <v>701</v>
      </c>
      <c r="N22" s="59" t="s">
        <v>45</v>
      </c>
      <c r="AD22" s="45" t="s">
        <v>74</v>
      </c>
      <c r="AE22" s="45">
        <v>183</v>
      </c>
      <c r="AF22" s="45" t="s">
        <v>37</v>
      </c>
      <c r="AG22" s="45">
        <v>720</v>
      </c>
      <c r="AH22" s="45" t="s">
        <v>87</v>
      </c>
      <c r="AS22" s="59" t="s">
        <v>105</v>
      </c>
      <c r="AT22" s="59">
        <v>81</v>
      </c>
      <c r="AU22" s="59" t="s">
        <v>112</v>
      </c>
      <c r="AV22" s="59">
        <v>707</v>
      </c>
      <c r="AW22" s="59" t="s">
        <v>113</v>
      </c>
      <c r="BM22" s="59" t="s">
        <v>141</v>
      </c>
      <c r="BN22" s="59">
        <v>46</v>
      </c>
      <c r="BO22" s="59" t="s">
        <v>94</v>
      </c>
      <c r="BP22" s="59">
        <v>707</v>
      </c>
      <c r="BQ22" s="59" t="s">
        <v>144</v>
      </c>
      <c r="CB22" s="45" t="s">
        <v>161</v>
      </c>
      <c r="CC22" s="45">
        <v>104</v>
      </c>
      <c r="CD22" s="45" t="s">
        <v>33</v>
      </c>
      <c r="CE22" s="45" t="s">
        <v>970</v>
      </c>
      <c r="CF22" s="45" t="s">
        <v>1107</v>
      </c>
      <c r="CQ22" s="45" t="s">
        <v>207</v>
      </c>
      <c r="CR22" s="45">
        <v>104</v>
      </c>
      <c r="CS22" s="45" t="s">
        <v>33</v>
      </c>
      <c r="CT22" s="45" t="s">
        <v>970</v>
      </c>
      <c r="CU22" s="45" t="s">
        <v>1126</v>
      </c>
      <c r="DK22" s="59" t="s">
        <v>257</v>
      </c>
      <c r="DL22" s="59">
        <v>183</v>
      </c>
      <c r="DM22" s="59" t="s">
        <v>37</v>
      </c>
      <c r="DN22" s="59">
        <v>709</v>
      </c>
      <c r="DO22" s="59" t="s">
        <v>260</v>
      </c>
      <c r="DU22" s="59" t="s">
        <v>268</v>
      </c>
      <c r="DV22" s="59">
        <v>7</v>
      </c>
      <c r="DW22" s="59" t="s">
        <v>93</v>
      </c>
      <c r="DX22" s="59">
        <v>705</v>
      </c>
      <c r="DY22" s="59" t="s">
        <v>271</v>
      </c>
      <c r="EE22" s="59" t="s">
        <v>282</v>
      </c>
      <c r="EF22" s="59">
        <v>104</v>
      </c>
      <c r="EG22" s="59" t="s">
        <v>33</v>
      </c>
      <c r="EH22" s="59">
        <v>708</v>
      </c>
      <c r="EI22" s="59" t="s">
        <v>285</v>
      </c>
      <c r="HG22" s="45" t="s">
        <v>331</v>
      </c>
      <c r="HH22" s="45">
        <v>104</v>
      </c>
      <c r="HI22" s="45" t="s">
        <v>33</v>
      </c>
      <c r="HJ22" s="45" t="s">
        <v>971</v>
      </c>
      <c r="HK22" s="45" t="s">
        <v>1195</v>
      </c>
      <c r="HL22" s="45" t="s">
        <v>350</v>
      </c>
      <c r="HM22" s="45">
        <v>183</v>
      </c>
      <c r="HN22" s="45" t="s">
        <v>37</v>
      </c>
      <c r="HO22" s="45">
        <v>720</v>
      </c>
      <c r="HP22" s="45" t="s">
        <v>357</v>
      </c>
      <c r="HQ22" s="47" t="s">
        <v>913</v>
      </c>
      <c r="HR22" s="45">
        <v>183</v>
      </c>
      <c r="HS22" s="45" t="s">
        <v>37</v>
      </c>
      <c r="HT22" s="45">
        <v>719</v>
      </c>
      <c r="HU22" s="45" t="s">
        <v>924</v>
      </c>
      <c r="HV22" s="45" t="s">
        <v>360</v>
      </c>
      <c r="HW22" s="45">
        <v>231</v>
      </c>
      <c r="HX22" s="45" t="s">
        <v>348</v>
      </c>
      <c r="HY22" s="45" t="s">
        <v>1018</v>
      </c>
      <c r="HZ22" s="45" t="s">
        <v>1244</v>
      </c>
      <c r="IK22" s="59" t="s">
        <v>389</v>
      </c>
      <c r="IL22" s="59">
        <v>7</v>
      </c>
      <c r="IM22" s="59" t="s">
        <v>93</v>
      </c>
      <c r="IN22" s="59">
        <v>707</v>
      </c>
      <c r="IO22" s="59" t="s">
        <v>394</v>
      </c>
      <c r="IU22" s="59" t="s">
        <v>407</v>
      </c>
      <c r="IV22" s="59">
        <v>7</v>
      </c>
      <c r="IW22" s="59" t="s">
        <v>93</v>
      </c>
      <c r="IX22" s="59">
        <v>703</v>
      </c>
      <c r="IY22" s="59" t="s">
        <v>410</v>
      </c>
      <c r="JJ22" s="45" t="s">
        <v>423</v>
      </c>
      <c r="JK22" s="45">
        <v>179</v>
      </c>
      <c r="JL22" s="45" t="s">
        <v>436</v>
      </c>
      <c r="JM22" s="45">
        <v>713</v>
      </c>
      <c r="JN22" s="45" t="s">
        <v>437</v>
      </c>
      <c r="JO22" s="45" t="s">
        <v>440</v>
      </c>
      <c r="JP22" s="45">
        <v>7</v>
      </c>
      <c r="JQ22" s="45" t="s">
        <v>93</v>
      </c>
      <c r="JR22" s="45">
        <v>713</v>
      </c>
      <c r="JS22" s="45" t="s">
        <v>468</v>
      </c>
      <c r="JT22" s="45" t="s">
        <v>497</v>
      </c>
      <c r="JU22" s="45">
        <v>7</v>
      </c>
      <c r="JV22" s="45" t="s">
        <v>93</v>
      </c>
      <c r="JW22" s="45" t="s">
        <v>1023</v>
      </c>
      <c r="JX22" s="45" t="s">
        <v>643</v>
      </c>
    </row>
    <row r="23" spans="5:289">
      <c r="E23" s="45" t="s">
        <v>23</v>
      </c>
      <c r="F23" s="45">
        <v>212</v>
      </c>
      <c r="G23" s="45" t="s">
        <v>41</v>
      </c>
      <c r="H23" s="45" t="s">
        <v>980</v>
      </c>
      <c r="I23" s="45" t="s">
        <v>1048</v>
      </c>
      <c r="J23" s="59" t="s">
        <v>44</v>
      </c>
      <c r="K23" s="59">
        <v>2</v>
      </c>
      <c r="L23" s="59" t="s">
        <v>24</v>
      </c>
      <c r="M23" s="59">
        <v>702</v>
      </c>
      <c r="N23" s="59" t="s">
        <v>46</v>
      </c>
      <c r="AD23" s="45" t="s">
        <v>74</v>
      </c>
      <c r="AE23" s="45">
        <v>212</v>
      </c>
      <c r="AF23" s="45" t="s">
        <v>41</v>
      </c>
      <c r="AG23" s="45">
        <v>721</v>
      </c>
      <c r="AH23" s="45" t="s">
        <v>88</v>
      </c>
      <c r="AS23" s="59" t="s">
        <v>105</v>
      </c>
      <c r="AT23" s="59">
        <v>81</v>
      </c>
      <c r="AU23" s="59" t="s">
        <v>112</v>
      </c>
      <c r="AV23" s="59">
        <v>708</v>
      </c>
      <c r="AW23" s="59" t="s">
        <v>114</v>
      </c>
      <c r="BM23" s="59" t="s">
        <v>141</v>
      </c>
      <c r="BN23" s="59">
        <v>104</v>
      </c>
      <c r="BO23" s="59" t="s">
        <v>33</v>
      </c>
      <c r="BP23" s="59">
        <v>713</v>
      </c>
      <c r="BQ23" s="59" t="s">
        <v>146</v>
      </c>
      <c r="CB23" s="45" t="s">
        <v>161</v>
      </c>
      <c r="CC23" s="45">
        <v>104</v>
      </c>
      <c r="CD23" s="45" t="s">
        <v>33</v>
      </c>
      <c r="CE23" s="45" t="s">
        <v>971</v>
      </c>
      <c r="CF23" s="45" t="s">
        <v>1108</v>
      </c>
      <c r="CQ23" s="45" t="s">
        <v>207</v>
      </c>
      <c r="CR23" s="45">
        <v>104</v>
      </c>
      <c r="CS23" s="45" t="s">
        <v>33</v>
      </c>
      <c r="CT23" s="45" t="s">
        <v>971</v>
      </c>
      <c r="CU23" s="45" t="s">
        <v>1127</v>
      </c>
      <c r="DU23" s="59" t="s">
        <v>268</v>
      </c>
      <c r="DV23" s="59">
        <v>104</v>
      </c>
      <c r="DW23" s="59" t="s">
        <v>33</v>
      </c>
      <c r="DX23" s="59">
        <v>708</v>
      </c>
      <c r="DY23" s="59" t="s">
        <v>267</v>
      </c>
      <c r="EE23" s="59" t="s">
        <v>282</v>
      </c>
      <c r="EF23" s="59">
        <v>104</v>
      </c>
      <c r="EG23" s="59" t="s">
        <v>33</v>
      </c>
      <c r="EH23" s="59">
        <v>709</v>
      </c>
      <c r="EI23" s="59" t="s">
        <v>286</v>
      </c>
      <c r="HG23" s="45" t="s">
        <v>331</v>
      </c>
      <c r="HH23" s="45">
        <v>104</v>
      </c>
      <c r="HI23" s="45" t="s">
        <v>33</v>
      </c>
      <c r="HJ23" s="45" t="s">
        <v>972</v>
      </c>
      <c r="HK23" s="45" t="s">
        <v>1196</v>
      </c>
      <c r="HL23" s="45" t="s">
        <v>350</v>
      </c>
      <c r="HM23" s="45">
        <v>183</v>
      </c>
      <c r="HN23" s="45" t="s">
        <v>37</v>
      </c>
      <c r="HO23" s="45">
        <v>721</v>
      </c>
      <c r="HP23" s="45" t="s">
        <v>358</v>
      </c>
      <c r="HQ23" s="47" t="s">
        <v>913</v>
      </c>
      <c r="HR23" s="45">
        <v>212</v>
      </c>
      <c r="HS23" s="45" t="s">
        <v>41</v>
      </c>
      <c r="HT23" s="45">
        <v>720</v>
      </c>
      <c r="HU23" s="45" t="s">
        <v>925</v>
      </c>
      <c r="HV23" s="45" t="s">
        <v>360</v>
      </c>
      <c r="HW23" s="45">
        <v>231</v>
      </c>
      <c r="HX23" s="45" t="s">
        <v>348</v>
      </c>
      <c r="HY23" s="45" t="s">
        <v>1019</v>
      </c>
      <c r="HZ23" s="45" t="s">
        <v>1245</v>
      </c>
      <c r="IK23" s="59" t="s">
        <v>389</v>
      </c>
      <c r="IL23" s="59">
        <v>9</v>
      </c>
      <c r="IM23" s="59" t="s">
        <v>335</v>
      </c>
      <c r="IN23" s="59">
        <v>708</v>
      </c>
      <c r="IO23" s="59" t="s">
        <v>395</v>
      </c>
      <c r="IU23" s="59" t="s">
        <v>407</v>
      </c>
      <c r="IV23" s="59">
        <v>7</v>
      </c>
      <c r="IW23" s="59" t="s">
        <v>93</v>
      </c>
      <c r="IX23" s="59">
        <v>705</v>
      </c>
      <c r="IY23" s="59" t="s">
        <v>412</v>
      </c>
      <c r="JJ23" s="45" t="s">
        <v>423</v>
      </c>
      <c r="JK23" s="45">
        <v>7</v>
      </c>
      <c r="JL23" s="45" t="s">
        <v>93</v>
      </c>
      <c r="JM23" s="45">
        <v>723</v>
      </c>
      <c r="JN23" s="45" t="s">
        <v>627</v>
      </c>
      <c r="JO23" s="45" t="s">
        <v>440</v>
      </c>
      <c r="JP23" s="45">
        <v>7</v>
      </c>
      <c r="JQ23" s="45" t="s">
        <v>93</v>
      </c>
      <c r="JR23" s="45">
        <v>737</v>
      </c>
      <c r="JS23" s="45" t="s">
        <v>442</v>
      </c>
      <c r="JT23" s="45" t="s">
        <v>497</v>
      </c>
      <c r="JU23" s="45">
        <v>190</v>
      </c>
      <c r="JV23" s="45" t="s">
        <v>149</v>
      </c>
      <c r="JW23" s="45" t="s">
        <v>1031</v>
      </c>
      <c r="JX23" s="45" t="s">
        <v>648</v>
      </c>
    </row>
    <row r="24" spans="5:289">
      <c r="E24" s="45" t="s">
        <v>23</v>
      </c>
      <c r="F24" s="45">
        <v>212</v>
      </c>
      <c r="G24" s="45" t="s">
        <v>41</v>
      </c>
      <c r="H24" s="45">
        <v>717</v>
      </c>
      <c r="I24" s="45" t="s">
        <v>42</v>
      </c>
      <c r="J24" s="59" t="s">
        <v>44</v>
      </c>
      <c r="K24" s="59">
        <v>15</v>
      </c>
      <c r="L24" s="59" t="s">
        <v>28</v>
      </c>
      <c r="M24" s="59">
        <v>703</v>
      </c>
      <c r="N24" s="59" t="s">
        <v>47</v>
      </c>
      <c r="AD24" s="45" t="s">
        <v>74</v>
      </c>
      <c r="AE24" s="45">
        <v>212</v>
      </c>
      <c r="AF24" s="45" t="s">
        <v>41</v>
      </c>
      <c r="AG24" s="45">
        <v>722</v>
      </c>
      <c r="AH24" s="45" t="s">
        <v>89</v>
      </c>
      <c r="AS24" s="59" t="s">
        <v>105</v>
      </c>
      <c r="AT24" s="59">
        <v>81</v>
      </c>
      <c r="AU24" s="59" t="s">
        <v>112</v>
      </c>
      <c r="AV24" s="59">
        <v>709</v>
      </c>
      <c r="AW24" s="59" t="s">
        <v>115</v>
      </c>
      <c r="BM24" s="59" t="s">
        <v>141</v>
      </c>
      <c r="BN24" s="59">
        <v>104</v>
      </c>
      <c r="BO24" s="59" t="s">
        <v>33</v>
      </c>
      <c r="BP24" s="59">
        <v>709</v>
      </c>
      <c r="BQ24" s="59" t="s">
        <v>147</v>
      </c>
      <c r="CB24" s="45" t="s">
        <v>161</v>
      </c>
      <c r="CC24" s="45">
        <v>104</v>
      </c>
      <c r="CD24" s="45" t="s">
        <v>33</v>
      </c>
      <c r="CE24" s="45" t="s">
        <v>972</v>
      </c>
      <c r="CF24" s="45" t="s">
        <v>1109</v>
      </c>
      <c r="CQ24" s="45" t="s">
        <v>207</v>
      </c>
      <c r="CR24" s="45">
        <v>104</v>
      </c>
      <c r="CS24" s="45" t="s">
        <v>33</v>
      </c>
      <c r="CT24" s="45" t="s">
        <v>972</v>
      </c>
      <c r="CU24" s="45" t="s">
        <v>1128</v>
      </c>
      <c r="DU24" s="59" t="s">
        <v>268</v>
      </c>
      <c r="DV24" s="59">
        <v>104</v>
      </c>
      <c r="DW24" s="59" t="s">
        <v>33</v>
      </c>
      <c r="DX24" s="59">
        <v>709</v>
      </c>
      <c r="DY24" s="59" t="s">
        <v>272</v>
      </c>
      <c r="EE24" s="59" t="s">
        <v>282</v>
      </c>
      <c r="EF24" s="59">
        <v>183</v>
      </c>
      <c r="EG24" s="59" t="s">
        <v>37</v>
      </c>
      <c r="EH24" s="59">
        <v>710</v>
      </c>
      <c r="EI24" s="59" t="s">
        <v>285</v>
      </c>
      <c r="HG24" s="45" t="s">
        <v>331</v>
      </c>
      <c r="HH24" s="45">
        <v>109</v>
      </c>
      <c r="HI24" s="45" t="s">
        <v>49</v>
      </c>
      <c r="HJ24" s="45" t="s">
        <v>1015</v>
      </c>
      <c r="HK24" s="45" t="s">
        <v>1197</v>
      </c>
      <c r="HL24" s="45" t="s">
        <v>350</v>
      </c>
      <c r="HM24" s="45">
        <v>212</v>
      </c>
      <c r="HN24" s="45" t="s">
        <v>41</v>
      </c>
      <c r="HO24" s="45">
        <v>722</v>
      </c>
      <c r="HP24" s="47" t="s">
        <v>909</v>
      </c>
      <c r="HQ24" s="47" t="s">
        <v>913</v>
      </c>
      <c r="HR24" s="45">
        <v>231</v>
      </c>
      <c r="HS24" s="45" t="s">
        <v>348</v>
      </c>
      <c r="HT24" s="45">
        <v>721</v>
      </c>
      <c r="HU24" s="45" t="s">
        <v>684</v>
      </c>
      <c r="HV24" s="59" t="s">
        <v>360</v>
      </c>
      <c r="HW24" s="59">
        <v>2</v>
      </c>
      <c r="HX24" s="59" t="s">
        <v>24</v>
      </c>
      <c r="HY24" s="59">
        <v>701</v>
      </c>
      <c r="HZ24" s="59" t="s">
        <v>361</v>
      </c>
      <c r="IK24" s="59" t="s">
        <v>389</v>
      </c>
      <c r="IL24" s="59">
        <v>50</v>
      </c>
      <c r="IM24" s="59" t="s">
        <v>31</v>
      </c>
      <c r="IN24" s="59">
        <v>709</v>
      </c>
      <c r="IO24" s="59" t="s">
        <v>396</v>
      </c>
      <c r="IU24" s="59" t="s">
        <v>407</v>
      </c>
      <c r="IV24" s="59">
        <v>7</v>
      </c>
      <c r="IW24" s="59" t="s">
        <v>93</v>
      </c>
      <c r="IX24" s="59">
        <v>706</v>
      </c>
      <c r="IY24" s="59" t="s">
        <v>413</v>
      </c>
      <c r="JJ24" s="45" t="s">
        <v>423</v>
      </c>
      <c r="JK24" s="45">
        <v>7</v>
      </c>
      <c r="JL24" s="45" t="s">
        <v>93</v>
      </c>
      <c r="JM24" s="45">
        <v>707</v>
      </c>
      <c r="JN24" s="45" t="s">
        <v>435</v>
      </c>
      <c r="JO24" s="45" t="s">
        <v>440</v>
      </c>
      <c r="JP24" s="45">
        <v>7</v>
      </c>
      <c r="JQ24" s="45" t="s">
        <v>93</v>
      </c>
      <c r="JR24" s="45" t="s">
        <v>1026</v>
      </c>
      <c r="JS24" s="45" t="s">
        <v>1292</v>
      </c>
      <c r="JT24" s="45" t="s">
        <v>497</v>
      </c>
      <c r="JU24" s="45">
        <v>190</v>
      </c>
      <c r="JV24" s="45" t="s">
        <v>149</v>
      </c>
      <c r="JW24" s="45">
        <v>711</v>
      </c>
      <c r="JX24" s="45" t="s">
        <v>516</v>
      </c>
    </row>
    <row r="25" spans="5:289">
      <c r="E25" s="59" t="s">
        <v>1309</v>
      </c>
      <c r="F25" s="59">
        <v>2</v>
      </c>
      <c r="G25" s="59" t="s">
        <v>24</v>
      </c>
      <c r="H25" s="59">
        <v>701</v>
      </c>
      <c r="I25" s="59" t="s">
        <v>25</v>
      </c>
      <c r="J25" s="59" t="s">
        <v>44</v>
      </c>
      <c r="K25" s="59">
        <v>15</v>
      </c>
      <c r="L25" s="59" t="s">
        <v>28</v>
      </c>
      <c r="M25" s="59">
        <v>704</v>
      </c>
      <c r="N25" s="59" t="s">
        <v>1311</v>
      </c>
      <c r="AS25" s="59" t="s">
        <v>105</v>
      </c>
      <c r="AT25" s="59">
        <v>183</v>
      </c>
      <c r="AU25" s="59" t="s">
        <v>37</v>
      </c>
      <c r="AV25" s="59">
        <v>710</v>
      </c>
      <c r="AW25" s="59" t="s">
        <v>116</v>
      </c>
      <c r="BM25" s="59" t="s">
        <v>141</v>
      </c>
      <c r="BN25" s="59">
        <v>183</v>
      </c>
      <c r="BO25" s="59" t="s">
        <v>37</v>
      </c>
      <c r="BP25" s="59">
        <v>710</v>
      </c>
      <c r="BQ25" s="59" t="s">
        <v>144</v>
      </c>
      <c r="CB25" s="45" t="s">
        <v>161</v>
      </c>
      <c r="CC25" s="45">
        <v>104</v>
      </c>
      <c r="CD25" s="45" t="s">
        <v>33</v>
      </c>
      <c r="CE25" s="45" t="s">
        <v>973</v>
      </c>
      <c r="CF25" s="45" t="s">
        <v>573</v>
      </c>
      <c r="CQ25" s="45" t="s">
        <v>207</v>
      </c>
      <c r="CR25" s="45">
        <v>104</v>
      </c>
      <c r="CS25" s="45" t="s">
        <v>33</v>
      </c>
      <c r="CT25" s="45" t="s">
        <v>973</v>
      </c>
      <c r="CU25" s="45" t="s">
        <v>1129</v>
      </c>
      <c r="DU25" s="59" t="s">
        <v>268</v>
      </c>
      <c r="DV25" s="59">
        <v>104</v>
      </c>
      <c r="DW25" s="59" t="s">
        <v>33</v>
      </c>
      <c r="DX25" s="59">
        <v>710</v>
      </c>
      <c r="DY25" s="59" t="s">
        <v>273</v>
      </c>
      <c r="HG25" s="45" t="s">
        <v>331</v>
      </c>
      <c r="HH25" s="45">
        <v>177</v>
      </c>
      <c r="HI25" s="45" t="s">
        <v>343</v>
      </c>
      <c r="HJ25" s="45" t="s">
        <v>1016</v>
      </c>
      <c r="HK25" s="45" t="s">
        <v>1198</v>
      </c>
      <c r="HL25" s="45" t="s">
        <v>350</v>
      </c>
      <c r="HM25" s="45">
        <v>231</v>
      </c>
      <c r="HN25" s="45" t="s">
        <v>348</v>
      </c>
      <c r="HO25" s="45">
        <v>723</v>
      </c>
      <c r="HP25" s="45" t="s">
        <v>910</v>
      </c>
      <c r="HQ25" s="61" t="s">
        <v>844</v>
      </c>
      <c r="HR25" s="59">
        <v>235</v>
      </c>
      <c r="HS25" s="59" t="s">
        <v>349</v>
      </c>
      <c r="HT25" s="59">
        <v>722</v>
      </c>
      <c r="HU25" s="59" t="s">
        <v>1323</v>
      </c>
      <c r="HV25" s="59" t="s">
        <v>360</v>
      </c>
      <c r="HW25" s="59">
        <v>9</v>
      </c>
      <c r="HX25" s="59" t="s">
        <v>335</v>
      </c>
      <c r="HY25" s="59">
        <v>702</v>
      </c>
      <c r="HZ25" s="59" t="s">
        <v>362</v>
      </c>
      <c r="IU25" s="59" t="s">
        <v>407</v>
      </c>
      <c r="IV25" s="59">
        <v>9</v>
      </c>
      <c r="IW25" s="59" t="s">
        <v>335</v>
      </c>
      <c r="IX25" s="59">
        <v>707</v>
      </c>
      <c r="IY25" s="59" t="s">
        <v>414</v>
      </c>
      <c r="JJ25" s="45" t="s">
        <v>423</v>
      </c>
      <c r="JK25" s="45">
        <v>179</v>
      </c>
      <c r="JL25" s="45" t="s">
        <v>436</v>
      </c>
      <c r="JM25" s="45">
        <v>714</v>
      </c>
      <c r="JN25" s="45" t="s">
        <v>438</v>
      </c>
      <c r="JO25" s="45" t="s">
        <v>440</v>
      </c>
      <c r="JP25" s="45">
        <v>7</v>
      </c>
      <c r="JQ25" s="45" t="s">
        <v>93</v>
      </c>
      <c r="JR25" s="45" t="s">
        <v>1027</v>
      </c>
      <c r="JS25" s="45" t="s">
        <v>1293</v>
      </c>
      <c r="JT25" s="45" t="s">
        <v>497</v>
      </c>
      <c r="JU25" s="45">
        <v>234</v>
      </c>
      <c r="JV25" s="45" t="s">
        <v>518</v>
      </c>
      <c r="JW25" s="45" t="s">
        <v>1032</v>
      </c>
      <c r="JX25" s="45" t="s">
        <v>648</v>
      </c>
    </row>
    <row r="26" spans="5:289">
      <c r="E26" s="59" t="s">
        <v>23</v>
      </c>
      <c r="F26" s="59">
        <v>2</v>
      </c>
      <c r="G26" s="59" t="s">
        <v>24</v>
      </c>
      <c r="H26" s="59">
        <v>702</v>
      </c>
      <c r="I26" s="59" t="s">
        <v>27</v>
      </c>
      <c r="J26" s="59" t="s">
        <v>44</v>
      </c>
      <c r="K26" s="59">
        <v>50</v>
      </c>
      <c r="L26" s="59" t="s">
        <v>31</v>
      </c>
      <c r="M26" s="59">
        <v>705</v>
      </c>
      <c r="N26" s="59" t="s">
        <v>43</v>
      </c>
      <c r="BM26" s="59" t="s">
        <v>141</v>
      </c>
      <c r="BN26" s="59">
        <v>190</v>
      </c>
      <c r="BO26" s="59" t="s">
        <v>149</v>
      </c>
      <c r="BP26" s="59">
        <v>712</v>
      </c>
      <c r="BQ26" s="59" t="s">
        <v>141</v>
      </c>
      <c r="CB26" s="45" t="s">
        <v>161</v>
      </c>
      <c r="CC26" s="45">
        <v>104</v>
      </c>
      <c r="CD26" s="45" t="s">
        <v>33</v>
      </c>
      <c r="CE26" s="45" t="s">
        <v>1004</v>
      </c>
      <c r="CF26" s="45" t="s">
        <v>1110</v>
      </c>
      <c r="CQ26" s="45" t="s">
        <v>207</v>
      </c>
      <c r="CR26" s="45">
        <v>104</v>
      </c>
      <c r="CS26" s="45" t="s">
        <v>33</v>
      </c>
      <c r="CT26" s="45" t="s">
        <v>1004</v>
      </c>
      <c r="CU26" s="45" t="s">
        <v>1130</v>
      </c>
      <c r="DU26" s="59" t="s">
        <v>268</v>
      </c>
      <c r="DV26" s="59">
        <v>183</v>
      </c>
      <c r="DW26" s="59" t="s">
        <v>37</v>
      </c>
      <c r="DX26" s="59">
        <v>711</v>
      </c>
      <c r="DY26" s="59" t="s">
        <v>272</v>
      </c>
      <c r="HG26" s="45" t="s">
        <v>331</v>
      </c>
      <c r="HH26" s="45">
        <v>183</v>
      </c>
      <c r="HI26" s="45" t="s">
        <v>37</v>
      </c>
      <c r="HJ26" s="45" t="s">
        <v>977</v>
      </c>
      <c r="HK26" s="45" t="s">
        <v>1199</v>
      </c>
      <c r="HL26" s="59" t="s">
        <v>350</v>
      </c>
      <c r="HM26" s="59">
        <v>235</v>
      </c>
      <c r="HN26" s="59" t="s">
        <v>349</v>
      </c>
      <c r="HO26" s="59">
        <v>724</v>
      </c>
      <c r="HP26" s="59" t="s">
        <v>1322</v>
      </c>
      <c r="HV26" s="59" t="s">
        <v>360</v>
      </c>
      <c r="HW26" s="59">
        <v>9</v>
      </c>
      <c r="HX26" s="59" t="s">
        <v>335</v>
      </c>
      <c r="HY26" s="59">
        <v>703</v>
      </c>
      <c r="HZ26" s="59" t="s">
        <v>363</v>
      </c>
      <c r="IU26" s="59" t="s">
        <v>407</v>
      </c>
      <c r="IV26" s="59">
        <v>104</v>
      </c>
      <c r="IW26" s="59" t="s">
        <v>33</v>
      </c>
      <c r="IX26" s="59">
        <v>708</v>
      </c>
      <c r="IY26" s="59" t="s">
        <v>415</v>
      </c>
      <c r="JJ26" s="45" t="s">
        <v>423</v>
      </c>
      <c r="JK26" s="45">
        <v>7</v>
      </c>
      <c r="JL26" s="45" t="s">
        <v>93</v>
      </c>
      <c r="JM26" s="45">
        <v>724</v>
      </c>
      <c r="JN26" s="45" t="s">
        <v>952</v>
      </c>
      <c r="JO26" s="45" t="s">
        <v>440</v>
      </c>
      <c r="JP26" s="45">
        <v>7</v>
      </c>
      <c r="JQ26" s="45" t="s">
        <v>93</v>
      </c>
      <c r="JR26" s="45" t="s">
        <v>1028</v>
      </c>
      <c r="JS26" s="45" t="s">
        <v>1294</v>
      </c>
      <c r="JT26" s="45" t="s">
        <v>497</v>
      </c>
      <c r="JU26" s="45">
        <v>7</v>
      </c>
      <c r="JV26" s="45" t="s">
        <v>93</v>
      </c>
      <c r="JW26" s="45">
        <v>727</v>
      </c>
      <c r="JX26" s="45" t="s">
        <v>502</v>
      </c>
    </row>
    <row r="27" spans="5:289">
      <c r="E27" s="59" t="s">
        <v>23</v>
      </c>
      <c r="F27" s="59">
        <v>2</v>
      </c>
      <c r="G27" s="59" t="s">
        <v>24</v>
      </c>
      <c r="H27" s="59">
        <v>703</v>
      </c>
      <c r="I27" s="59" t="s">
        <v>22</v>
      </c>
      <c r="J27" s="59" t="s">
        <v>44</v>
      </c>
      <c r="K27" s="59">
        <v>50</v>
      </c>
      <c r="L27" s="59" t="s">
        <v>31</v>
      </c>
      <c r="M27" s="59">
        <v>706</v>
      </c>
      <c r="N27" s="59" t="s">
        <v>48</v>
      </c>
      <c r="CB27" s="45" t="s">
        <v>161</v>
      </c>
      <c r="CC27" s="45">
        <v>104</v>
      </c>
      <c r="CD27" s="45" t="s">
        <v>33</v>
      </c>
      <c r="CE27" s="45" t="s">
        <v>1005</v>
      </c>
      <c r="CF27" s="45" t="s">
        <v>574</v>
      </c>
      <c r="CQ27" s="45" t="s">
        <v>207</v>
      </c>
      <c r="CR27" s="45">
        <v>104</v>
      </c>
      <c r="CS27" s="45" t="s">
        <v>33</v>
      </c>
      <c r="CT27" s="45" t="s">
        <v>1005</v>
      </c>
      <c r="CU27" s="45" t="s">
        <v>1131</v>
      </c>
      <c r="HG27" s="45" t="s">
        <v>331</v>
      </c>
      <c r="HH27" s="45">
        <v>183</v>
      </c>
      <c r="HI27" s="45" t="s">
        <v>37</v>
      </c>
      <c r="HJ27" s="45" t="s">
        <v>978</v>
      </c>
      <c r="HK27" s="45" t="s">
        <v>1200</v>
      </c>
      <c r="HV27" s="59" t="s">
        <v>360</v>
      </c>
      <c r="HW27" s="59">
        <v>15</v>
      </c>
      <c r="HX27" s="59" t="s">
        <v>28</v>
      </c>
      <c r="HY27" s="59">
        <v>704</v>
      </c>
      <c r="HZ27" s="59" t="s">
        <v>364</v>
      </c>
      <c r="IU27" s="59" t="s">
        <v>407</v>
      </c>
      <c r="IV27" s="59">
        <v>104</v>
      </c>
      <c r="IW27" s="59" t="s">
        <v>33</v>
      </c>
      <c r="IX27" s="59">
        <v>709</v>
      </c>
      <c r="IY27" s="59" t="s">
        <v>416</v>
      </c>
      <c r="JO27" s="45" t="s">
        <v>440</v>
      </c>
      <c r="JP27" s="45">
        <v>154</v>
      </c>
      <c r="JQ27" s="45" t="s">
        <v>485</v>
      </c>
      <c r="JR27" s="45">
        <v>724</v>
      </c>
      <c r="JS27" s="45" t="s">
        <v>475</v>
      </c>
      <c r="JT27" s="45" t="s">
        <v>497</v>
      </c>
      <c r="JU27" s="45">
        <v>7</v>
      </c>
      <c r="JV27" s="45" t="s">
        <v>93</v>
      </c>
      <c r="JW27" s="45">
        <v>728</v>
      </c>
      <c r="JX27" s="45" t="s">
        <v>503</v>
      </c>
    </row>
    <row r="28" spans="5:289">
      <c r="E28" s="59" t="s">
        <v>23</v>
      </c>
      <c r="F28" s="59">
        <v>15</v>
      </c>
      <c r="G28" s="59" t="s">
        <v>28</v>
      </c>
      <c r="H28" s="59">
        <v>704</v>
      </c>
      <c r="I28" s="59" t="s">
        <v>29</v>
      </c>
      <c r="J28" s="59" t="s">
        <v>44</v>
      </c>
      <c r="K28" s="59">
        <v>104</v>
      </c>
      <c r="L28" s="59" t="s">
        <v>33</v>
      </c>
      <c r="M28" s="59">
        <v>707</v>
      </c>
      <c r="N28" s="59" t="s">
        <v>43</v>
      </c>
      <c r="CB28" s="45" t="s">
        <v>161</v>
      </c>
      <c r="CC28" s="45">
        <v>104</v>
      </c>
      <c r="CD28" s="45" t="s">
        <v>33</v>
      </c>
      <c r="CE28" s="45">
        <v>712</v>
      </c>
      <c r="CF28" s="45" t="s">
        <v>160</v>
      </c>
      <c r="CQ28" s="45" t="s">
        <v>207</v>
      </c>
      <c r="CR28" s="45">
        <v>104</v>
      </c>
      <c r="CS28" s="45" t="s">
        <v>33</v>
      </c>
      <c r="CT28" s="45">
        <v>712</v>
      </c>
      <c r="CU28" s="45" t="s">
        <v>214</v>
      </c>
      <c r="HG28" s="45" t="s">
        <v>331</v>
      </c>
      <c r="HH28" s="45">
        <v>183</v>
      </c>
      <c r="HI28" s="45" t="s">
        <v>37</v>
      </c>
      <c r="HJ28" s="45">
        <v>722</v>
      </c>
      <c r="HK28" s="45" t="s">
        <v>346</v>
      </c>
      <c r="HV28" s="59" t="s">
        <v>360</v>
      </c>
      <c r="HW28" s="59">
        <v>15</v>
      </c>
      <c r="HX28" s="59" t="s">
        <v>28</v>
      </c>
      <c r="HY28" s="59">
        <v>705</v>
      </c>
      <c r="HZ28" s="59" t="s">
        <v>365</v>
      </c>
      <c r="IU28" s="59" t="s">
        <v>407</v>
      </c>
      <c r="IV28" s="59">
        <v>116</v>
      </c>
      <c r="IW28" s="59" t="s">
        <v>313</v>
      </c>
      <c r="IX28" s="59">
        <v>710</v>
      </c>
      <c r="IY28" s="59" t="s">
        <v>406</v>
      </c>
      <c r="JO28" s="45" t="s">
        <v>440</v>
      </c>
      <c r="JP28" s="45">
        <v>154</v>
      </c>
      <c r="JQ28" s="45" t="s">
        <v>485</v>
      </c>
      <c r="JR28" s="45">
        <v>725</v>
      </c>
      <c r="JS28" s="45" t="s">
        <v>476</v>
      </c>
      <c r="JT28" s="45" t="s">
        <v>497</v>
      </c>
      <c r="JU28" s="45">
        <v>190</v>
      </c>
      <c r="JV28" s="45" t="s">
        <v>149</v>
      </c>
      <c r="JW28" s="45">
        <v>729</v>
      </c>
      <c r="JX28" s="45" t="s">
        <v>514</v>
      </c>
    </row>
    <row r="29" spans="5:289">
      <c r="E29" s="59" t="s">
        <v>23</v>
      </c>
      <c r="F29" s="59">
        <v>15</v>
      </c>
      <c r="G29" s="59" t="s">
        <v>28</v>
      </c>
      <c r="H29" s="59">
        <v>705</v>
      </c>
      <c r="I29" s="59" t="s">
        <v>30</v>
      </c>
      <c r="J29" s="59" t="s">
        <v>44</v>
      </c>
      <c r="K29" s="59">
        <v>104</v>
      </c>
      <c r="L29" s="59" t="s">
        <v>33</v>
      </c>
      <c r="M29" s="59">
        <v>708</v>
      </c>
      <c r="N29" s="59" t="s">
        <v>1312</v>
      </c>
      <c r="CB29" s="45" t="s">
        <v>161</v>
      </c>
      <c r="CC29" s="45">
        <v>104</v>
      </c>
      <c r="CD29" s="45" t="s">
        <v>33</v>
      </c>
      <c r="CE29" s="45">
        <v>713</v>
      </c>
      <c r="CF29" s="45" t="s">
        <v>172</v>
      </c>
      <c r="CQ29" s="45" t="s">
        <v>207</v>
      </c>
      <c r="CR29" s="45">
        <v>104</v>
      </c>
      <c r="CS29" s="45" t="s">
        <v>33</v>
      </c>
      <c r="CT29" s="45">
        <v>713</v>
      </c>
      <c r="CU29" s="45" t="s">
        <v>216</v>
      </c>
      <c r="HG29" s="45" t="s">
        <v>331</v>
      </c>
      <c r="HH29" s="45">
        <v>212</v>
      </c>
      <c r="HI29" s="45" t="s">
        <v>41</v>
      </c>
      <c r="HJ29" s="45" t="s">
        <v>980</v>
      </c>
      <c r="HK29" s="45" t="s">
        <v>1201</v>
      </c>
      <c r="HV29" s="59" t="s">
        <v>360</v>
      </c>
      <c r="HW29" s="59">
        <v>50</v>
      </c>
      <c r="HX29" s="59" t="s">
        <v>31</v>
      </c>
      <c r="HY29" s="59">
        <v>707</v>
      </c>
      <c r="HZ29" s="59" t="s">
        <v>367</v>
      </c>
      <c r="JO29" s="45" t="s">
        <v>440</v>
      </c>
      <c r="JP29" s="45">
        <v>174</v>
      </c>
      <c r="JQ29" s="45" t="s">
        <v>486</v>
      </c>
      <c r="JR29" s="45">
        <v>726</v>
      </c>
      <c r="JS29" s="45" t="s">
        <v>487</v>
      </c>
      <c r="JT29" s="45" t="s">
        <v>497</v>
      </c>
      <c r="JU29" s="45">
        <v>234</v>
      </c>
      <c r="JV29" s="45" t="s">
        <v>518</v>
      </c>
      <c r="JW29" s="45">
        <v>731</v>
      </c>
      <c r="JX29" s="45" t="s">
        <v>514</v>
      </c>
    </row>
    <row r="30" spans="5:289">
      <c r="E30" s="59" t="s">
        <v>23</v>
      </c>
      <c r="F30" s="59">
        <v>50</v>
      </c>
      <c r="G30" s="59" t="s">
        <v>31</v>
      </c>
      <c r="H30" s="59">
        <v>706</v>
      </c>
      <c r="I30" s="59" t="s">
        <v>22</v>
      </c>
      <c r="J30" s="59" t="s">
        <v>44</v>
      </c>
      <c r="K30" s="59">
        <v>104</v>
      </c>
      <c r="L30" s="59" t="s">
        <v>33</v>
      </c>
      <c r="M30" s="59">
        <v>709</v>
      </c>
      <c r="N30" s="59" t="s">
        <v>48</v>
      </c>
      <c r="CB30" s="45" t="s">
        <v>161</v>
      </c>
      <c r="CC30" s="45">
        <v>104</v>
      </c>
      <c r="CD30" s="45" t="s">
        <v>33</v>
      </c>
      <c r="CE30" s="45">
        <v>714</v>
      </c>
      <c r="CF30" s="45" t="s">
        <v>173</v>
      </c>
      <c r="CQ30" s="45" t="s">
        <v>207</v>
      </c>
      <c r="CR30" s="45">
        <v>104</v>
      </c>
      <c r="CS30" s="45" t="s">
        <v>33</v>
      </c>
      <c r="CT30" s="45">
        <v>714</v>
      </c>
      <c r="CU30" s="45" t="s">
        <v>217</v>
      </c>
      <c r="HG30" s="45" t="s">
        <v>331</v>
      </c>
      <c r="HH30" s="45">
        <v>231</v>
      </c>
      <c r="HI30" s="45" t="s">
        <v>348</v>
      </c>
      <c r="HJ30" s="45" t="s">
        <v>1017</v>
      </c>
      <c r="HK30" s="45" t="s">
        <v>1202</v>
      </c>
      <c r="HV30" s="59" t="s">
        <v>360</v>
      </c>
      <c r="HW30" s="59">
        <v>104</v>
      </c>
      <c r="HX30" s="59" t="s">
        <v>33</v>
      </c>
      <c r="HY30" s="59">
        <v>710</v>
      </c>
      <c r="HZ30" s="59" t="s">
        <v>1324</v>
      </c>
      <c r="JO30" s="45" t="s">
        <v>440</v>
      </c>
      <c r="JP30" s="45">
        <v>174</v>
      </c>
      <c r="JQ30" s="45" t="s">
        <v>486</v>
      </c>
      <c r="JR30" s="45">
        <v>727</v>
      </c>
      <c r="JS30" s="45" t="s">
        <v>488</v>
      </c>
      <c r="JT30" s="45" t="s">
        <v>497</v>
      </c>
      <c r="JU30" s="45">
        <v>7</v>
      </c>
      <c r="JV30" s="45" t="s">
        <v>93</v>
      </c>
      <c r="JW30" s="45">
        <v>742</v>
      </c>
      <c r="JX30" s="45" t="s">
        <v>646</v>
      </c>
    </row>
    <row r="31" spans="5:289">
      <c r="E31" s="59" t="s">
        <v>23</v>
      </c>
      <c r="F31" s="59">
        <v>50</v>
      </c>
      <c r="G31" s="59" t="s">
        <v>31</v>
      </c>
      <c r="H31" s="59">
        <v>707</v>
      </c>
      <c r="I31" s="59" t="s">
        <v>32</v>
      </c>
      <c r="J31" s="59" t="s">
        <v>44</v>
      </c>
      <c r="K31" s="59">
        <v>117</v>
      </c>
      <c r="L31" s="59" t="s">
        <v>35</v>
      </c>
      <c r="M31" s="59">
        <v>711</v>
      </c>
      <c r="N31" s="59" t="s">
        <v>47</v>
      </c>
      <c r="CB31" s="45" t="s">
        <v>161</v>
      </c>
      <c r="CC31" s="45">
        <v>104</v>
      </c>
      <c r="CD31" s="45" t="s">
        <v>33</v>
      </c>
      <c r="CE31" s="45">
        <v>715</v>
      </c>
      <c r="CF31" s="45" t="s">
        <v>174</v>
      </c>
      <c r="CQ31" s="45" t="s">
        <v>207</v>
      </c>
      <c r="CR31" s="45">
        <v>104</v>
      </c>
      <c r="CS31" s="45" t="s">
        <v>33</v>
      </c>
      <c r="CT31" s="45">
        <v>715</v>
      </c>
      <c r="CU31" s="45" t="s">
        <v>218</v>
      </c>
      <c r="HG31" s="59" t="s">
        <v>331</v>
      </c>
      <c r="HH31" s="59">
        <v>2</v>
      </c>
      <c r="HI31" s="59" t="s">
        <v>24</v>
      </c>
      <c r="HJ31" s="59">
        <v>701</v>
      </c>
      <c r="HK31" s="59" t="s">
        <v>332</v>
      </c>
      <c r="HV31" s="59" t="s">
        <v>360</v>
      </c>
      <c r="HW31" s="59">
        <v>104</v>
      </c>
      <c r="HX31" s="59" t="s">
        <v>33</v>
      </c>
      <c r="HY31" s="59">
        <v>711</v>
      </c>
      <c r="HZ31" s="59" t="s">
        <v>1325</v>
      </c>
      <c r="JO31" s="45" t="s">
        <v>440</v>
      </c>
      <c r="JP31" s="45">
        <v>174</v>
      </c>
      <c r="JQ31" s="45" t="s">
        <v>486</v>
      </c>
      <c r="JR31" s="45">
        <v>728</v>
      </c>
      <c r="JS31" s="45" t="s">
        <v>489</v>
      </c>
      <c r="JT31" s="45" t="s">
        <v>497</v>
      </c>
      <c r="JU31" s="45">
        <v>190</v>
      </c>
      <c r="JV31" s="45" t="s">
        <v>149</v>
      </c>
      <c r="JW31" s="45">
        <v>743</v>
      </c>
      <c r="JX31" s="45" t="s">
        <v>646</v>
      </c>
    </row>
    <row r="32" spans="5:289">
      <c r="E32" s="59" t="s">
        <v>23</v>
      </c>
      <c r="F32" s="59">
        <v>104</v>
      </c>
      <c r="G32" s="59" t="s">
        <v>33</v>
      </c>
      <c r="H32" s="59">
        <v>708</v>
      </c>
      <c r="I32" s="59" t="s">
        <v>22</v>
      </c>
      <c r="J32" s="59" t="s">
        <v>44</v>
      </c>
      <c r="K32" s="59">
        <v>143</v>
      </c>
      <c r="L32" s="59" t="s">
        <v>36</v>
      </c>
      <c r="M32" s="59">
        <v>712</v>
      </c>
      <c r="N32" s="59" t="s">
        <v>43</v>
      </c>
      <c r="CB32" s="45" t="s">
        <v>161</v>
      </c>
      <c r="CC32" s="45">
        <v>104</v>
      </c>
      <c r="CD32" s="45" t="s">
        <v>33</v>
      </c>
      <c r="CE32" s="45">
        <v>716</v>
      </c>
      <c r="CF32" s="45" t="s">
        <v>175</v>
      </c>
      <c r="CQ32" s="45" t="s">
        <v>207</v>
      </c>
      <c r="CR32" s="45">
        <v>104</v>
      </c>
      <c r="CS32" s="45" t="s">
        <v>33</v>
      </c>
      <c r="CT32" s="45">
        <v>716</v>
      </c>
      <c r="CU32" s="45" t="s">
        <v>219</v>
      </c>
      <c r="HG32" s="59" t="s">
        <v>331</v>
      </c>
      <c r="HH32" s="59">
        <v>2</v>
      </c>
      <c r="HI32" s="59" t="s">
        <v>24</v>
      </c>
      <c r="HJ32" s="59">
        <v>702</v>
      </c>
      <c r="HK32" s="59" t="s">
        <v>333</v>
      </c>
      <c r="HV32" s="59" t="s">
        <v>360</v>
      </c>
      <c r="HW32" s="59">
        <v>104</v>
      </c>
      <c r="HX32" s="59" t="s">
        <v>33</v>
      </c>
      <c r="HY32" s="59">
        <v>712</v>
      </c>
      <c r="HZ32" s="59" t="s">
        <v>1326</v>
      </c>
      <c r="JO32" s="45" t="s">
        <v>440</v>
      </c>
      <c r="JP32" s="45">
        <v>7</v>
      </c>
      <c r="JQ32" s="45" t="s">
        <v>93</v>
      </c>
      <c r="JR32" s="45">
        <v>738</v>
      </c>
      <c r="JS32" s="45" t="s">
        <v>443</v>
      </c>
      <c r="JT32" s="45" t="s">
        <v>497</v>
      </c>
      <c r="JU32" s="45">
        <v>230</v>
      </c>
      <c r="JV32" s="45" t="s">
        <v>649</v>
      </c>
      <c r="JW32" s="45">
        <v>744</v>
      </c>
      <c r="JX32" s="45" t="s">
        <v>960</v>
      </c>
    </row>
    <row r="33" spans="5:284">
      <c r="E33" s="59" t="s">
        <v>23</v>
      </c>
      <c r="F33" s="59">
        <v>104</v>
      </c>
      <c r="G33" s="59" t="s">
        <v>33</v>
      </c>
      <c r="H33" s="59">
        <v>709</v>
      </c>
      <c r="I33" s="59" t="s">
        <v>34</v>
      </c>
      <c r="J33" s="59" t="s">
        <v>44</v>
      </c>
      <c r="K33" s="59">
        <v>183</v>
      </c>
      <c r="L33" s="59" t="s">
        <v>37</v>
      </c>
      <c r="M33" s="59">
        <v>714</v>
      </c>
      <c r="N33" s="59" t="s">
        <v>51</v>
      </c>
      <c r="CB33" s="45" t="s">
        <v>161</v>
      </c>
      <c r="CC33" s="45">
        <v>104</v>
      </c>
      <c r="CD33" s="45" t="s">
        <v>33</v>
      </c>
      <c r="CE33" s="45">
        <v>717</v>
      </c>
      <c r="CF33" s="45" t="s">
        <v>176</v>
      </c>
      <c r="CQ33" s="45" t="s">
        <v>207</v>
      </c>
      <c r="CR33" s="45">
        <v>104</v>
      </c>
      <c r="CS33" s="45" t="s">
        <v>33</v>
      </c>
      <c r="CT33" s="45">
        <v>717</v>
      </c>
      <c r="CU33" s="45" t="s">
        <v>220</v>
      </c>
      <c r="HG33" s="59" t="s">
        <v>331</v>
      </c>
      <c r="HH33" s="59">
        <v>2</v>
      </c>
      <c r="HI33" s="59" t="s">
        <v>24</v>
      </c>
      <c r="HJ33" s="59">
        <v>703</v>
      </c>
      <c r="HK33" s="59" t="s">
        <v>334</v>
      </c>
      <c r="HV33" s="59" t="s">
        <v>360</v>
      </c>
      <c r="HW33" s="59">
        <v>177</v>
      </c>
      <c r="HX33" s="59" t="s">
        <v>343</v>
      </c>
      <c r="HY33" s="59">
        <v>713</v>
      </c>
      <c r="HZ33" s="59" t="s">
        <v>370</v>
      </c>
      <c r="JO33" s="45" t="s">
        <v>440</v>
      </c>
      <c r="JP33" s="45">
        <v>154</v>
      </c>
      <c r="JQ33" s="45" t="s">
        <v>485</v>
      </c>
      <c r="JR33" s="45">
        <v>739</v>
      </c>
      <c r="JS33" s="45" t="s">
        <v>443</v>
      </c>
      <c r="JT33" s="45" t="s">
        <v>497</v>
      </c>
      <c r="JU33" s="45">
        <v>234</v>
      </c>
      <c r="JV33" s="45" t="s">
        <v>518</v>
      </c>
      <c r="JW33" s="45">
        <v>745</v>
      </c>
      <c r="JX33" s="45" t="s">
        <v>646</v>
      </c>
    </row>
    <row r="34" spans="5:284">
      <c r="E34" s="59" t="s">
        <v>23</v>
      </c>
      <c r="F34" s="59">
        <v>104</v>
      </c>
      <c r="G34" s="59" t="s">
        <v>33</v>
      </c>
      <c r="H34" s="59">
        <v>710</v>
      </c>
      <c r="I34" s="59" t="s">
        <v>1310</v>
      </c>
      <c r="J34" s="59" t="s">
        <v>44</v>
      </c>
      <c r="K34" s="59">
        <v>212</v>
      </c>
      <c r="L34" s="59" t="s">
        <v>41</v>
      </c>
      <c r="M34" s="59">
        <v>717</v>
      </c>
      <c r="N34" s="59" t="s">
        <v>54</v>
      </c>
      <c r="CB34" s="45" t="s">
        <v>161</v>
      </c>
      <c r="CC34" s="45">
        <v>183</v>
      </c>
      <c r="CD34" s="45" t="s">
        <v>37</v>
      </c>
      <c r="CE34" s="45" t="s">
        <v>977</v>
      </c>
      <c r="CF34" s="45" t="s">
        <v>1111</v>
      </c>
      <c r="CQ34" s="45" t="s">
        <v>207</v>
      </c>
      <c r="CR34" s="45">
        <v>183</v>
      </c>
      <c r="CS34" s="45" t="s">
        <v>37</v>
      </c>
      <c r="CT34" s="45" t="s">
        <v>977</v>
      </c>
      <c r="CU34" s="45" t="s">
        <v>1132</v>
      </c>
      <c r="HG34" s="59" t="s">
        <v>331</v>
      </c>
      <c r="HH34" s="59">
        <v>9</v>
      </c>
      <c r="HI34" s="59" t="s">
        <v>335</v>
      </c>
      <c r="HJ34" s="59">
        <v>704</v>
      </c>
      <c r="HK34" s="59" t="s">
        <v>336</v>
      </c>
      <c r="HV34" s="59" t="s">
        <v>360</v>
      </c>
      <c r="HW34" s="59">
        <v>212</v>
      </c>
      <c r="HX34" s="59" t="s">
        <v>41</v>
      </c>
      <c r="HY34" s="59">
        <v>714</v>
      </c>
      <c r="HZ34" s="59" t="s">
        <v>371</v>
      </c>
      <c r="JO34" s="45" t="s">
        <v>440</v>
      </c>
      <c r="JP34" s="45">
        <v>7</v>
      </c>
      <c r="JQ34" s="45" t="s">
        <v>93</v>
      </c>
      <c r="JR34" s="45">
        <v>740</v>
      </c>
      <c r="JS34" s="45" t="s">
        <v>953</v>
      </c>
      <c r="JT34" s="45" t="s">
        <v>497</v>
      </c>
      <c r="JU34" s="45">
        <v>7</v>
      </c>
      <c r="JV34" s="45" t="s">
        <v>93</v>
      </c>
      <c r="JW34" s="45">
        <v>720</v>
      </c>
      <c r="JX34" s="45" t="s">
        <v>499</v>
      </c>
    </row>
    <row r="35" spans="5:284">
      <c r="E35" s="59" t="s">
        <v>23</v>
      </c>
      <c r="F35" s="59">
        <v>117</v>
      </c>
      <c r="G35" s="59" t="s">
        <v>35</v>
      </c>
      <c r="H35" s="59">
        <v>711</v>
      </c>
      <c r="I35" s="59" t="s">
        <v>29</v>
      </c>
      <c r="CB35" s="45" t="s">
        <v>161</v>
      </c>
      <c r="CC35" s="45">
        <v>183</v>
      </c>
      <c r="CD35" s="45" t="s">
        <v>37</v>
      </c>
      <c r="CE35" s="45">
        <v>718</v>
      </c>
      <c r="CF35" s="45" t="s">
        <v>168</v>
      </c>
      <c r="CQ35" s="45" t="s">
        <v>207</v>
      </c>
      <c r="CR35" s="45">
        <v>183</v>
      </c>
      <c r="CS35" s="45" t="s">
        <v>37</v>
      </c>
      <c r="CT35" s="45">
        <v>718</v>
      </c>
      <c r="CU35" s="45" t="s">
        <v>221</v>
      </c>
      <c r="HG35" s="59" t="s">
        <v>331</v>
      </c>
      <c r="HH35" s="59">
        <v>9</v>
      </c>
      <c r="HI35" s="59" t="s">
        <v>335</v>
      </c>
      <c r="HJ35" s="59">
        <v>705</v>
      </c>
      <c r="HK35" s="59" t="s">
        <v>337</v>
      </c>
      <c r="HV35" s="59" t="s">
        <v>360</v>
      </c>
      <c r="HW35" s="59">
        <v>231</v>
      </c>
      <c r="HX35" s="59" t="s">
        <v>348</v>
      </c>
      <c r="HY35" s="59">
        <v>716</v>
      </c>
      <c r="HZ35" s="59" t="s">
        <v>373</v>
      </c>
      <c r="JO35" s="45" t="s">
        <v>440</v>
      </c>
      <c r="JP35" s="45">
        <v>7</v>
      </c>
      <c r="JQ35" s="45" t="s">
        <v>93</v>
      </c>
      <c r="JR35" s="45">
        <v>741</v>
      </c>
      <c r="JS35" s="45" t="s">
        <v>954</v>
      </c>
      <c r="JT35" s="45" t="s">
        <v>497</v>
      </c>
      <c r="JU35" s="45">
        <v>190</v>
      </c>
      <c r="JV35" s="45" t="s">
        <v>149</v>
      </c>
      <c r="JW35" s="45">
        <v>721</v>
      </c>
      <c r="JX35" s="45" t="s">
        <v>499</v>
      </c>
    </row>
    <row r="36" spans="5:284">
      <c r="E36" s="59" t="s">
        <v>23</v>
      </c>
      <c r="F36" s="59">
        <v>143</v>
      </c>
      <c r="G36" s="59" t="s">
        <v>36</v>
      </c>
      <c r="H36" s="59">
        <v>712</v>
      </c>
      <c r="I36" s="59" t="s">
        <v>22</v>
      </c>
      <c r="CB36" s="45" t="s">
        <v>161</v>
      </c>
      <c r="CC36" s="45">
        <v>183</v>
      </c>
      <c r="CD36" s="45" t="s">
        <v>37</v>
      </c>
      <c r="CE36" s="45">
        <v>719</v>
      </c>
      <c r="CF36" s="45" t="s">
        <v>177</v>
      </c>
      <c r="CQ36" s="45" t="s">
        <v>207</v>
      </c>
      <c r="CR36" s="45">
        <v>183</v>
      </c>
      <c r="CS36" s="45" t="s">
        <v>37</v>
      </c>
      <c r="CT36" s="45">
        <v>719</v>
      </c>
      <c r="CU36" s="45" t="s">
        <v>222</v>
      </c>
      <c r="HG36" s="59" t="s">
        <v>331</v>
      </c>
      <c r="HH36" s="59">
        <v>9</v>
      </c>
      <c r="HI36" s="59" t="s">
        <v>335</v>
      </c>
      <c r="HJ36" s="59">
        <v>706</v>
      </c>
      <c r="HK36" s="59" t="s">
        <v>338</v>
      </c>
      <c r="HV36" s="59" t="s">
        <v>360</v>
      </c>
      <c r="HW36" s="59">
        <v>231</v>
      </c>
      <c r="HX36" s="59" t="s">
        <v>348</v>
      </c>
      <c r="HY36" s="59">
        <v>717</v>
      </c>
      <c r="HZ36" s="59" t="s">
        <v>1327</v>
      </c>
      <c r="JO36" s="45" t="s">
        <v>440</v>
      </c>
      <c r="JP36" s="45">
        <v>154</v>
      </c>
      <c r="JQ36" s="45" t="s">
        <v>485</v>
      </c>
      <c r="JR36" s="45">
        <v>742</v>
      </c>
      <c r="JS36" s="45" t="s">
        <v>444</v>
      </c>
      <c r="JT36" s="45" t="s">
        <v>497</v>
      </c>
      <c r="JU36" s="45">
        <v>234</v>
      </c>
      <c r="JV36" s="45" t="s">
        <v>518</v>
      </c>
      <c r="JW36" s="45">
        <v>723</v>
      </c>
      <c r="JX36" s="45" t="s">
        <v>499</v>
      </c>
    </row>
    <row r="37" spans="5:284">
      <c r="E37" s="59" t="s">
        <v>23</v>
      </c>
      <c r="F37" s="59">
        <v>183</v>
      </c>
      <c r="G37" s="59" t="s">
        <v>37</v>
      </c>
      <c r="H37" s="59">
        <v>714</v>
      </c>
      <c r="I37" s="59" t="s">
        <v>38</v>
      </c>
      <c r="CB37" s="59" t="s">
        <v>161</v>
      </c>
      <c r="CC37" s="59">
        <v>2</v>
      </c>
      <c r="CD37" s="59" t="s">
        <v>24</v>
      </c>
      <c r="CE37" s="59">
        <v>703</v>
      </c>
      <c r="CF37" s="59" t="s">
        <v>164</v>
      </c>
      <c r="CQ37" s="59" t="s">
        <v>207</v>
      </c>
      <c r="CR37" s="59">
        <v>2</v>
      </c>
      <c r="CS37" s="59" t="s">
        <v>24</v>
      </c>
      <c r="CT37" s="59">
        <v>703</v>
      </c>
      <c r="CU37" s="59" t="s">
        <v>208</v>
      </c>
      <c r="HG37" s="59" t="s">
        <v>331</v>
      </c>
      <c r="HH37" s="59">
        <v>15</v>
      </c>
      <c r="HI37" s="59" t="s">
        <v>28</v>
      </c>
      <c r="HJ37" s="59">
        <v>707</v>
      </c>
      <c r="HK37" s="59" t="s">
        <v>1315</v>
      </c>
      <c r="HV37" s="59" t="s">
        <v>360</v>
      </c>
      <c r="HW37" s="59">
        <v>231</v>
      </c>
      <c r="HX37" s="59" t="s">
        <v>348</v>
      </c>
      <c r="HY37" s="59">
        <v>718</v>
      </c>
      <c r="HZ37" s="59" t="s">
        <v>1328</v>
      </c>
      <c r="JO37" s="45" t="s">
        <v>440</v>
      </c>
      <c r="JP37" s="45">
        <v>154</v>
      </c>
      <c r="JQ37" s="45" t="s">
        <v>485</v>
      </c>
      <c r="JR37" s="45">
        <v>743</v>
      </c>
      <c r="JS37" s="45" t="s">
        <v>445</v>
      </c>
      <c r="JT37" s="45" t="s">
        <v>497</v>
      </c>
      <c r="JU37" s="45">
        <v>7</v>
      </c>
      <c r="JV37" s="45" t="s">
        <v>93</v>
      </c>
      <c r="JW37" s="45">
        <v>746</v>
      </c>
      <c r="JX37" s="47" t="s">
        <v>647</v>
      </c>
    </row>
    <row r="38" spans="5:284">
      <c r="CB38" s="59" t="s">
        <v>161</v>
      </c>
      <c r="CC38" s="59">
        <v>2</v>
      </c>
      <c r="CD38" s="59" t="s">
        <v>24</v>
      </c>
      <c r="CE38" s="59">
        <v>704</v>
      </c>
      <c r="CF38" s="59" t="s">
        <v>165</v>
      </c>
      <c r="CQ38" s="59" t="s">
        <v>207</v>
      </c>
      <c r="CR38" s="59">
        <v>2</v>
      </c>
      <c r="CS38" s="59" t="s">
        <v>24</v>
      </c>
      <c r="CT38" s="59">
        <v>704</v>
      </c>
      <c r="CU38" s="59" t="s">
        <v>209</v>
      </c>
      <c r="HG38" s="59" t="s">
        <v>331</v>
      </c>
      <c r="HH38" s="59">
        <v>15</v>
      </c>
      <c r="HI38" s="59" t="s">
        <v>28</v>
      </c>
      <c r="HJ38" s="59">
        <v>708</v>
      </c>
      <c r="HK38" s="59" t="s">
        <v>1316</v>
      </c>
      <c r="JO38" s="45" t="s">
        <v>440</v>
      </c>
      <c r="JP38" s="45">
        <v>7</v>
      </c>
      <c r="JQ38" s="45" t="s">
        <v>93</v>
      </c>
      <c r="JR38" s="45">
        <v>744</v>
      </c>
      <c r="JS38" s="45" t="s">
        <v>446</v>
      </c>
      <c r="JT38" s="45" t="s">
        <v>497</v>
      </c>
      <c r="JU38" s="45">
        <v>230</v>
      </c>
      <c r="JV38" s="45" t="s">
        <v>649</v>
      </c>
      <c r="JW38" s="45">
        <v>747</v>
      </c>
      <c r="JX38" s="45" t="s">
        <v>961</v>
      </c>
    </row>
    <row r="39" spans="5:284">
      <c r="CB39" s="59" t="s">
        <v>161</v>
      </c>
      <c r="CC39" s="59">
        <v>2</v>
      </c>
      <c r="CD39" s="59" t="s">
        <v>24</v>
      </c>
      <c r="CE39" s="59">
        <v>705</v>
      </c>
      <c r="CF39" s="59" t="s">
        <v>166</v>
      </c>
      <c r="CQ39" s="59" t="s">
        <v>207</v>
      </c>
      <c r="CR39" s="59">
        <v>2</v>
      </c>
      <c r="CS39" s="59" t="s">
        <v>24</v>
      </c>
      <c r="CT39" s="59">
        <v>705</v>
      </c>
      <c r="CU39" s="59" t="s">
        <v>210</v>
      </c>
      <c r="HG39" s="59" t="s">
        <v>331</v>
      </c>
      <c r="HH39" s="59">
        <v>15</v>
      </c>
      <c r="HI39" s="59" t="s">
        <v>28</v>
      </c>
      <c r="HJ39" s="59">
        <v>709</v>
      </c>
      <c r="HK39" s="59" t="s">
        <v>339</v>
      </c>
      <c r="JO39" s="45" t="s">
        <v>440</v>
      </c>
      <c r="JP39" s="45">
        <v>7</v>
      </c>
      <c r="JQ39" s="45" t="s">
        <v>93</v>
      </c>
      <c r="JR39" s="45">
        <v>745</v>
      </c>
      <c r="JS39" s="45" t="s">
        <v>447</v>
      </c>
      <c r="JT39" s="45" t="s">
        <v>497</v>
      </c>
      <c r="JU39" s="45">
        <v>234</v>
      </c>
      <c r="JV39" s="45" t="s">
        <v>518</v>
      </c>
      <c r="JW39" s="45">
        <v>748</v>
      </c>
      <c r="JX39" s="45" t="s">
        <v>647</v>
      </c>
    </row>
    <row r="40" spans="5:284">
      <c r="CB40" s="59" t="s">
        <v>161</v>
      </c>
      <c r="CC40" s="59">
        <v>7</v>
      </c>
      <c r="CD40" s="59" t="s">
        <v>93</v>
      </c>
      <c r="CE40" s="59">
        <v>706</v>
      </c>
      <c r="CF40" s="59" t="s">
        <v>167</v>
      </c>
      <c r="CQ40" s="59" t="s">
        <v>207</v>
      </c>
      <c r="CR40" s="59">
        <v>7</v>
      </c>
      <c r="CS40" s="59" t="s">
        <v>93</v>
      </c>
      <c r="CT40" s="59">
        <v>706</v>
      </c>
      <c r="CU40" s="59" t="s">
        <v>211</v>
      </c>
      <c r="HG40" s="59" t="s">
        <v>331</v>
      </c>
      <c r="HH40" s="59">
        <v>50</v>
      </c>
      <c r="HI40" s="59" t="s">
        <v>31</v>
      </c>
      <c r="HJ40" s="59">
        <v>710</v>
      </c>
      <c r="HK40" s="59" t="s">
        <v>340</v>
      </c>
      <c r="JO40" s="45" t="s">
        <v>440</v>
      </c>
      <c r="JP40" s="45">
        <v>7</v>
      </c>
      <c r="JQ40" s="45" t="s">
        <v>93</v>
      </c>
      <c r="JR40" s="45">
        <v>764</v>
      </c>
      <c r="JS40" s="45" t="s">
        <v>636</v>
      </c>
      <c r="JT40" s="45" t="s">
        <v>497</v>
      </c>
      <c r="JU40" s="45">
        <v>7</v>
      </c>
      <c r="JV40" s="45" t="s">
        <v>93</v>
      </c>
      <c r="JW40" s="45" t="s">
        <v>1025</v>
      </c>
      <c r="JX40" s="45" t="s">
        <v>1296</v>
      </c>
    </row>
    <row r="41" spans="5:284">
      <c r="CB41" s="59" t="s">
        <v>161</v>
      </c>
      <c r="CC41" s="59">
        <v>7</v>
      </c>
      <c r="CD41" s="59" t="s">
        <v>93</v>
      </c>
      <c r="CE41" s="59">
        <v>707</v>
      </c>
      <c r="CF41" s="59" t="s">
        <v>168</v>
      </c>
      <c r="CQ41" s="59" t="s">
        <v>207</v>
      </c>
      <c r="CR41" s="59">
        <v>7</v>
      </c>
      <c r="CS41" s="59" t="s">
        <v>93</v>
      </c>
      <c r="CT41" s="59">
        <v>707</v>
      </c>
      <c r="CU41" s="59" t="s">
        <v>212</v>
      </c>
      <c r="HG41" s="59" t="s">
        <v>331</v>
      </c>
      <c r="HH41" s="59">
        <v>50</v>
      </c>
      <c r="HI41" s="59" t="s">
        <v>31</v>
      </c>
      <c r="HJ41" s="59">
        <v>711</v>
      </c>
      <c r="HK41" s="59" t="s">
        <v>341</v>
      </c>
      <c r="JO41" s="45" t="s">
        <v>440</v>
      </c>
      <c r="JP41" s="45">
        <v>7</v>
      </c>
      <c r="JQ41" s="45" t="s">
        <v>93</v>
      </c>
      <c r="JR41" s="45">
        <v>765</v>
      </c>
      <c r="JS41" s="45" t="s">
        <v>628</v>
      </c>
      <c r="JT41" s="45" t="s">
        <v>497</v>
      </c>
      <c r="JU41" s="45">
        <v>7</v>
      </c>
      <c r="JV41" s="45" t="s">
        <v>93</v>
      </c>
      <c r="JW41" s="45" t="s">
        <v>1026</v>
      </c>
      <c r="JX41" s="45" t="s">
        <v>1297</v>
      </c>
    </row>
    <row r="42" spans="5:284">
      <c r="CB42" s="59" t="s">
        <v>161</v>
      </c>
      <c r="CC42" s="59">
        <v>7</v>
      </c>
      <c r="CD42" s="59" t="s">
        <v>93</v>
      </c>
      <c r="CE42" s="59">
        <v>708</v>
      </c>
      <c r="CF42" s="59" t="s">
        <v>169</v>
      </c>
      <c r="CQ42" s="59" t="s">
        <v>207</v>
      </c>
      <c r="CR42" s="59">
        <v>7</v>
      </c>
      <c r="CS42" s="59" t="s">
        <v>93</v>
      </c>
      <c r="CT42" s="59">
        <v>708</v>
      </c>
      <c r="CU42" s="59" t="s">
        <v>213</v>
      </c>
      <c r="HG42" s="59" t="s">
        <v>331</v>
      </c>
      <c r="HH42" s="59">
        <v>104</v>
      </c>
      <c r="HI42" s="59" t="s">
        <v>33</v>
      </c>
      <c r="HJ42" s="59">
        <v>715</v>
      </c>
      <c r="HK42" s="59" t="s">
        <v>1317</v>
      </c>
      <c r="JO42" s="45" t="s">
        <v>440</v>
      </c>
      <c r="JP42" s="45">
        <v>7</v>
      </c>
      <c r="JQ42" s="45" t="s">
        <v>93</v>
      </c>
      <c r="JR42" s="45">
        <v>746</v>
      </c>
      <c r="JS42" s="45" t="s">
        <v>448</v>
      </c>
      <c r="JT42" s="45" t="s">
        <v>497</v>
      </c>
      <c r="JU42" s="45">
        <v>190</v>
      </c>
      <c r="JV42" s="45" t="s">
        <v>149</v>
      </c>
      <c r="JW42" s="45" t="s">
        <v>1033</v>
      </c>
      <c r="JX42" s="45" t="s">
        <v>645</v>
      </c>
    </row>
    <row r="43" spans="5:284">
      <c r="HG43" s="59" t="s">
        <v>331</v>
      </c>
      <c r="HH43" s="59">
        <v>104</v>
      </c>
      <c r="HI43" s="59" t="s">
        <v>33</v>
      </c>
      <c r="HJ43" s="59">
        <v>716</v>
      </c>
      <c r="HK43" s="59" t="s">
        <v>1318</v>
      </c>
      <c r="JO43" s="45" t="s">
        <v>440</v>
      </c>
      <c r="JP43" s="45">
        <v>7</v>
      </c>
      <c r="JQ43" s="45" t="s">
        <v>93</v>
      </c>
      <c r="JR43" s="45">
        <v>747</v>
      </c>
      <c r="JS43" s="45" t="s">
        <v>449</v>
      </c>
      <c r="JT43" s="45" t="s">
        <v>497</v>
      </c>
      <c r="JU43" s="45">
        <v>7</v>
      </c>
      <c r="JV43" s="45" t="s">
        <v>93</v>
      </c>
      <c r="JW43" s="45">
        <v>736</v>
      </c>
      <c r="JX43" s="45" t="s">
        <v>506</v>
      </c>
    </row>
    <row r="44" spans="5:284">
      <c r="HG44" s="59" t="s">
        <v>331</v>
      </c>
      <c r="HH44" s="59">
        <v>104</v>
      </c>
      <c r="HI44" s="59" t="s">
        <v>33</v>
      </c>
      <c r="HJ44" s="59">
        <v>717</v>
      </c>
      <c r="HK44" s="59" t="s">
        <v>1319</v>
      </c>
      <c r="JO44" s="45" t="s">
        <v>440</v>
      </c>
      <c r="JP44" s="45">
        <v>7</v>
      </c>
      <c r="JQ44" s="45" t="s">
        <v>93</v>
      </c>
      <c r="JR44" s="45">
        <v>766</v>
      </c>
      <c r="JS44" s="45" t="s">
        <v>637</v>
      </c>
      <c r="JT44" s="45" t="s">
        <v>497</v>
      </c>
      <c r="JU44" s="45">
        <v>190</v>
      </c>
      <c r="JV44" s="45" t="s">
        <v>149</v>
      </c>
      <c r="JW44" s="45">
        <v>737</v>
      </c>
      <c r="JX44" s="45" t="s">
        <v>506</v>
      </c>
    </row>
    <row r="45" spans="5:284">
      <c r="HG45" s="59" t="s">
        <v>331</v>
      </c>
      <c r="HH45" s="59">
        <v>109</v>
      </c>
      <c r="HI45" s="59" t="s">
        <v>49</v>
      </c>
      <c r="HJ45" s="59">
        <v>719</v>
      </c>
      <c r="HK45" s="59" t="s">
        <v>342</v>
      </c>
      <c r="JO45" s="45" t="s">
        <v>440</v>
      </c>
      <c r="JP45" s="45">
        <v>7</v>
      </c>
      <c r="JQ45" s="45" t="s">
        <v>93</v>
      </c>
      <c r="JR45" s="45">
        <v>767</v>
      </c>
      <c r="JS45" s="45" t="s">
        <v>629</v>
      </c>
      <c r="JT45" s="45" t="s">
        <v>497</v>
      </c>
      <c r="JU45" s="45">
        <v>7</v>
      </c>
      <c r="JV45" s="45" t="s">
        <v>93</v>
      </c>
      <c r="JW45" s="45">
        <v>724</v>
      </c>
      <c r="JX45" s="45" t="s">
        <v>500</v>
      </c>
    </row>
    <row r="46" spans="5:284">
      <c r="HG46" s="59" t="s">
        <v>331</v>
      </c>
      <c r="HH46" s="59">
        <v>177</v>
      </c>
      <c r="HI46" s="59" t="s">
        <v>343</v>
      </c>
      <c r="HJ46" s="59">
        <v>720</v>
      </c>
      <c r="HK46" s="59" t="s">
        <v>344</v>
      </c>
      <c r="JO46" s="45" t="s">
        <v>440</v>
      </c>
      <c r="JP46" s="45">
        <v>7</v>
      </c>
      <c r="JQ46" s="45" t="s">
        <v>93</v>
      </c>
      <c r="JR46" s="45">
        <v>714</v>
      </c>
      <c r="JS46" s="45" t="s">
        <v>469</v>
      </c>
      <c r="JT46" s="45" t="s">
        <v>497</v>
      </c>
      <c r="JU46" s="45">
        <v>7</v>
      </c>
      <c r="JV46" s="45" t="s">
        <v>93</v>
      </c>
      <c r="JW46" s="45">
        <v>725</v>
      </c>
      <c r="JX46" s="45" t="s">
        <v>501</v>
      </c>
    </row>
    <row r="47" spans="5:284">
      <c r="HG47" s="59" t="s">
        <v>331</v>
      </c>
      <c r="HH47" s="59">
        <v>183</v>
      </c>
      <c r="HI47" s="59" t="s">
        <v>37</v>
      </c>
      <c r="HJ47" s="59">
        <v>721</v>
      </c>
      <c r="HK47" s="59" t="s">
        <v>345</v>
      </c>
      <c r="JO47" s="45" t="s">
        <v>440</v>
      </c>
      <c r="JP47" s="45">
        <v>7</v>
      </c>
      <c r="JQ47" s="45" t="s">
        <v>93</v>
      </c>
      <c r="JR47" s="45">
        <v>749</v>
      </c>
      <c r="JS47" s="45" t="s">
        <v>451</v>
      </c>
      <c r="JT47" s="45" t="s">
        <v>497</v>
      </c>
      <c r="JU47" s="45">
        <v>190</v>
      </c>
      <c r="JV47" s="45" t="s">
        <v>149</v>
      </c>
      <c r="JW47" s="45">
        <v>726</v>
      </c>
      <c r="JX47" s="45" t="s">
        <v>513</v>
      </c>
    </row>
    <row r="48" spans="5:284">
      <c r="HG48" s="59" t="s">
        <v>331</v>
      </c>
      <c r="HH48" s="59">
        <v>212</v>
      </c>
      <c r="HI48" s="59" t="s">
        <v>41</v>
      </c>
      <c r="HJ48" s="59">
        <v>723</v>
      </c>
      <c r="HK48" s="59" t="s">
        <v>347</v>
      </c>
      <c r="JO48" s="45" t="s">
        <v>440</v>
      </c>
      <c r="JP48" s="45">
        <v>7</v>
      </c>
      <c r="JQ48" s="45" t="s">
        <v>93</v>
      </c>
      <c r="JR48" s="45">
        <v>748</v>
      </c>
      <c r="JS48" s="45" t="s">
        <v>450</v>
      </c>
      <c r="JT48" s="45" t="s">
        <v>497</v>
      </c>
      <c r="JU48" s="45">
        <v>7</v>
      </c>
      <c r="JV48" s="45" t="s">
        <v>93</v>
      </c>
      <c r="JW48" s="45">
        <v>749</v>
      </c>
      <c r="JX48" s="45" t="s">
        <v>963</v>
      </c>
    </row>
    <row r="49" spans="215:284">
      <c r="HG49" s="59" t="s">
        <v>331</v>
      </c>
      <c r="HH49" s="59">
        <v>231</v>
      </c>
      <c r="HI49" s="59" t="s">
        <v>348</v>
      </c>
      <c r="HJ49" s="59">
        <v>724</v>
      </c>
      <c r="HK49" s="59" t="s">
        <v>1320</v>
      </c>
      <c r="JO49" s="45" t="s">
        <v>440</v>
      </c>
      <c r="JP49" s="45">
        <v>7</v>
      </c>
      <c r="JQ49" s="45" t="s">
        <v>93</v>
      </c>
      <c r="JR49" s="45">
        <v>768</v>
      </c>
      <c r="JS49" s="45" t="s">
        <v>630</v>
      </c>
      <c r="JT49" s="45" t="s">
        <v>497</v>
      </c>
      <c r="JU49" s="45">
        <v>190</v>
      </c>
      <c r="JV49" s="45" t="s">
        <v>149</v>
      </c>
      <c r="JW49" s="45">
        <v>750</v>
      </c>
      <c r="JX49" s="45" t="s">
        <v>963</v>
      </c>
    </row>
    <row r="50" spans="215:284">
      <c r="HG50" s="59" t="s">
        <v>331</v>
      </c>
      <c r="HH50" s="59">
        <v>235</v>
      </c>
      <c r="HI50" s="59" t="s">
        <v>349</v>
      </c>
      <c r="HJ50" s="59">
        <v>725</v>
      </c>
      <c r="HK50" s="59" t="s">
        <v>1321</v>
      </c>
      <c r="JO50" s="45" t="s">
        <v>440</v>
      </c>
      <c r="JP50" s="45">
        <v>7</v>
      </c>
      <c r="JQ50" s="45" t="s">
        <v>93</v>
      </c>
      <c r="JR50" s="45">
        <v>769</v>
      </c>
      <c r="JS50" s="45" t="s">
        <v>631</v>
      </c>
      <c r="JT50" s="45" t="s">
        <v>497</v>
      </c>
      <c r="JU50" s="45">
        <v>7</v>
      </c>
      <c r="JV50" s="45" t="s">
        <v>93</v>
      </c>
      <c r="JW50" s="45">
        <v>751</v>
      </c>
      <c r="JX50" s="45" t="s">
        <v>964</v>
      </c>
    </row>
    <row r="51" spans="215:284">
      <c r="JO51" s="45" t="s">
        <v>440</v>
      </c>
      <c r="JP51" s="45">
        <v>7</v>
      </c>
      <c r="JQ51" s="45" t="s">
        <v>93</v>
      </c>
      <c r="JR51" s="45">
        <v>715</v>
      </c>
      <c r="JS51" s="45" t="s">
        <v>470</v>
      </c>
      <c r="JT51" s="59" t="s">
        <v>497</v>
      </c>
      <c r="JU51" s="59">
        <v>190</v>
      </c>
      <c r="JV51" s="59" t="s">
        <v>149</v>
      </c>
      <c r="JW51" s="59">
        <v>702</v>
      </c>
      <c r="JX51" s="59" t="s">
        <v>507</v>
      </c>
    </row>
    <row r="52" spans="215:284">
      <c r="JO52" s="45" t="s">
        <v>440</v>
      </c>
      <c r="JP52" s="45">
        <v>7</v>
      </c>
      <c r="JQ52" s="45" t="s">
        <v>93</v>
      </c>
      <c r="JR52" s="45">
        <v>756</v>
      </c>
      <c r="JS52" s="47" t="s">
        <v>955</v>
      </c>
      <c r="JT52" s="59" t="s">
        <v>497</v>
      </c>
      <c r="JU52" s="59">
        <v>234</v>
      </c>
      <c r="JV52" s="59" t="s">
        <v>518</v>
      </c>
      <c r="JW52" s="59">
        <v>703</v>
      </c>
      <c r="JX52" s="59" t="s">
        <v>507</v>
      </c>
    </row>
    <row r="53" spans="215:284">
      <c r="JO53" s="45" t="s">
        <v>440</v>
      </c>
      <c r="JP53" s="45">
        <v>7</v>
      </c>
      <c r="JQ53" s="45" t="s">
        <v>93</v>
      </c>
      <c r="JR53" s="45">
        <v>751</v>
      </c>
      <c r="JS53" s="45" t="s">
        <v>956</v>
      </c>
      <c r="JT53" s="59" t="s">
        <v>497</v>
      </c>
      <c r="JU53" s="59">
        <v>7</v>
      </c>
      <c r="JV53" s="59" t="s">
        <v>93</v>
      </c>
      <c r="JW53" s="59">
        <v>704</v>
      </c>
      <c r="JX53" s="59" t="s">
        <v>508</v>
      </c>
    </row>
    <row r="54" spans="215:284">
      <c r="JO54" s="45" t="s">
        <v>440</v>
      </c>
      <c r="JP54" s="45">
        <v>7</v>
      </c>
      <c r="JQ54" s="45" t="s">
        <v>93</v>
      </c>
      <c r="JR54" s="45">
        <v>752</v>
      </c>
      <c r="JS54" s="45" t="s">
        <v>957</v>
      </c>
      <c r="JT54" s="59" t="s">
        <v>497</v>
      </c>
      <c r="JU54" s="59">
        <v>190</v>
      </c>
      <c r="JV54" s="59" t="s">
        <v>149</v>
      </c>
      <c r="JW54" s="59">
        <v>705</v>
      </c>
      <c r="JX54" s="59" t="s">
        <v>508</v>
      </c>
    </row>
    <row r="55" spans="215:284">
      <c r="JO55" s="45" t="s">
        <v>440</v>
      </c>
      <c r="JP55" s="45">
        <v>7</v>
      </c>
      <c r="JQ55" s="45" t="s">
        <v>93</v>
      </c>
      <c r="JR55" s="45">
        <v>750</v>
      </c>
      <c r="JS55" s="45" t="s">
        <v>452</v>
      </c>
      <c r="JT55" s="59" t="s">
        <v>497</v>
      </c>
      <c r="JU55" s="59">
        <v>7</v>
      </c>
      <c r="JV55" s="59" t="s">
        <v>93</v>
      </c>
      <c r="JW55" s="59">
        <v>708</v>
      </c>
      <c r="JX55" s="59" t="s">
        <v>510</v>
      </c>
    </row>
    <row r="56" spans="215:284">
      <c r="JO56" s="45" t="s">
        <v>440</v>
      </c>
      <c r="JP56" s="45">
        <v>7</v>
      </c>
      <c r="JQ56" s="45" t="s">
        <v>93</v>
      </c>
      <c r="JR56" s="45">
        <v>770</v>
      </c>
      <c r="JS56" s="45" t="s">
        <v>632</v>
      </c>
      <c r="JT56" s="59" t="s">
        <v>497</v>
      </c>
      <c r="JU56" s="59">
        <v>7</v>
      </c>
      <c r="JV56" s="59" t="s">
        <v>93</v>
      </c>
      <c r="JW56" s="59">
        <v>709</v>
      </c>
      <c r="JX56" s="59" t="s">
        <v>511</v>
      </c>
    </row>
    <row r="57" spans="215:284">
      <c r="JO57" s="45" t="s">
        <v>440</v>
      </c>
      <c r="JP57" s="45">
        <v>7</v>
      </c>
      <c r="JQ57" s="45" t="s">
        <v>93</v>
      </c>
      <c r="JR57" s="45">
        <v>716</v>
      </c>
      <c r="JS57" s="45" t="s">
        <v>471</v>
      </c>
      <c r="JT57" s="59" t="s">
        <v>497</v>
      </c>
      <c r="JU57" s="59">
        <v>190</v>
      </c>
      <c r="JV57" s="59" t="s">
        <v>149</v>
      </c>
      <c r="JW57" s="59">
        <v>710</v>
      </c>
      <c r="JX57" s="59" t="s">
        <v>515</v>
      </c>
    </row>
    <row r="58" spans="215:284">
      <c r="JO58" s="45" t="s">
        <v>440</v>
      </c>
      <c r="JP58" s="45">
        <v>7</v>
      </c>
      <c r="JQ58" s="45" t="s">
        <v>93</v>
      </c>
      <c r="JR58" s="45">
        <v>717</v>
      </c>
      <c r="JS58" s="45" t="s">
        <v>472</v>
      </c>
      <c r="JT58" s="59" t="s">
        <v>497</v>
      </c>
      <c r="JU58" s="59">
        <v>234</v>
      </c>
      <c r="JV58" s="59" t="s">
        <v>518</v>
      </c>
      <c r="JW58" s="59">
        <v>713</v>
      </c>
      <c r="JX58" s="59" t="s">
        <v>515</v>
      </c>
    </row>
    <row r="59" spans="215:284">
      <c r="JO59" s="45" t="s">
        <v>440</v>
      </c>
      <c r="JP59" s="45">
        <v>7</v>
      </c>
      <c r="JQ59" s="45" t="s">
        <v>93</v>
      </c>
      <c r="JR59" s="45">
        <v>753</v>
      </c>
      <c r="JS59" s="45" t="s">
        <v>453</v>
      </c>
      <c r="JT59" s="59" t="s">
        <v>497</v>
      </c>
      <c r="JU59" s="59">
        <v>7</v>
      </c>
      <c r="JV59" s="59" t="s">
        <v>93</v>
      </c>
      <c r="JW59" s="59">
        <v>715</v>
      </c>
      <c r="JX59" s="59" t="s">
        <v>1331</v>
      </c>
    </row>
    <row r="60" spans="215:284">
      <c r="JO60" s="45" t="s">
        <v>440</v>
      </c>
      <c r="JP60" s="45">
        <v>7</v>
      </c>
      <c r="JQ60" s="45" t="s">
        <v>93</v>
      </c>
      <c r="JR60" s="45">
        <v>771</v>
      </c>
      <c r="JS60" s="45" t="s">
        <v>633</v>
      </c>
      <c r="JT60" s="59" t="s">
        <v>497</v>
      </c>
      <c r="JU60" s="59">
        <v>7</v>
      </c>
      <c r="JV60" s="59" t="s">
        <v>93</v>
      </c>
      <c r="JW60" s="59">
        <v>716</v>
      </c>
      <c r="JX60" s="59" t="s">
        <v>512</v>
      </c>
    </row>
    <row r="61" spans="215:284">
      <c r="JO61" s="45" t="s">
        <v>440</v>
      </c>
      <c r="JP61" s="45">
        <v>7</v>
      </c>
      <c r="JQ61" s="45" t="s">
        <v>93</v>
      </c>
      <c r="JR61" s="45">
        <v>729</v>
      </c>
      <c r="JS61" s="45" t="s">
        <v>478</v>
      </c>
      <c r="JT61" s="59" t="s">
        <v>497</v>
      </c>
      <c r="JU61" s="59">
        <v>190</v>
      </c>
      <c r="JV61" s="59" t="s">
        <v>149</v>
      </c>
      <c r="JW61" s="59">
        <v>717</v>
      </c>
      <c r="JX61" s="59" t="s">
        <v>517</v>
      </c>
    </row>
    <row r="62" spans="215:284">
      <c r="JO62" s="45" t="s">
        <v>440</v>
      </c>
      <c r="JP62" s="45">
        <v>7</v>
      </c>
      <c r="JQ62" s="45" t="s">
        <v>93</v>
      </c>
      <c r="JR62" s="45">
        <v>730</v>
      </c>
      <c r="JS62" s="45" t="s">
        <v>479</v>
      </c>
    </row>
    <row r="63" spans="215:284">
      <c r="JO63" s="45" t="s">
        <v>440</v>
      </c>
      <c r="JP63" s="45">
        <v>7</v>
      </c>
      <c r="JQ63" s="45" t="s">
        <v>93</v>
      </c>
      <c r="JR63" s="45">
        <v>731</v>
      </c>
      <c r="JS63" s="45" t="s">
        <v>480</v>
      </c>
    </row>
    <row r="64" spans="215:284">
      <c r="JO64" s="45" t="s">
        <v>440</v>
      </c>
      <c r="JP64" s="45">
        <v>7</v>
      </c>
      <c r="JQ64" s="45" t="s">
        <v>93</v>
      </c>
      <c r="JR64" s="45">
        <v>732</v>
      </c>
      <c r="JS64" s="45" t="s">
        <v>481</v>
      </c>
    </row>
    <row r="65" spans="275:279">
      <c r="JO65" s="45" t="s">
        <v>440</v>
      </c>
      <c r="JP65" s="45">
        <v>999</v>
      </c>
      <c r="JQ65" s="45" t="s">
        <v>859</v>
      </c>
      <c r="JR65" s="45">
        <v>772</v>
      </c>
      <c r="JS65" s="45" t="s">
        <v>639</v>
      </c>
    </row>
    <row r="66" spans="275:279">
      <c r="JO66" s="45" t="s">
        <v>440</v>
      </c>
      <c r="JP66" s="45">
        <v>201</v>
      </c>
      <c r="JQ66" s="45" t="s">
        <v>490</v>
      </c>
      <c r="JR66" s="45">
        <v>757</v>
      </c>
      <c r="JS66" s="45" t="s">
        <v>491</v>
      </c>
    </row>
    <row r="67" spans="275:279">
      <c r="JO67" s="45" t="s">
        <v>440</v>
      </c>
      <c r="JP67" s="45">
        <v>201</v>
      </c>
      <c r="JQ67" s="45" t="s">
        <v>490</v>
      </c>
      <c r="JR67" s="45">
        <v>773</v>
      </c>
      <c r="JS67" s="45" t="s">
        <v>634</v>
      </c>
    </row>
    <row r="68" spans="275:279">
      <c r="JO68" s="45" t="s">
        <v>440</v>
      </c>
      <c r="JP68" s="45">
        <v>7</v>
      </c>
      <c r="JQ68" s="45" t="s">
        <v>93</v>
      </c>
      <c r="JR68" s="45">
        <v>733</v>
      </c>
      <c r="JS68" s="45" t="s">
        <v>482</v>
      </c>
    </row>
    <row r="69" spans="275:279">
      <c r="JO69" s="45" t="s">
        <v>440</v>
      </c>
      <c r="JP69" s="45">
        <v>7</v>
      </c>
      <c r="JQ69" s="45" t="s">
        <v>93</v>
      </c>
      <c r="JR69" s="45">
        <v>758</v>
      </c>
      <c r="JS69" s="45" t="s">
        <v>492</v>
      </c>
    </row>
    <row r="70" spans="275:279">
      <c r="JO70" s="45" t="s">
        <v>440</v>
      </c>
      <c r="JP70" s="45">
        <v>7</v>
      </c>
      <c r="JQ70" s="45" t="s">
        <v>93</v>
      </c>
      <c r="JR70" s="45">
        <v>759</v>
      </c>
      <c r="JS70" s="45" t="s">
        <v>493</v>
      </c>
    </row>
    <row r="71" spans="275:279">
      <c r="JO71" s="45" t="s">
        <v>440</v>
      </c>
      <c r="JP71" s="45">
        <v>7</v>
      </c>
      <c r="JQ71" s="45" t="s">
        <v>93</v>
      </c>
      <c r="JR71" s="45">
        <v>760</v>
      </c>
      <c r="JS71" s="45" t="s">
        <v>494</v>
      </c>
    </row>
    <row r="72" spans="275:279">
      <c r="JO72" s="45" t="s">
        <v>440</v>
      </c>
      <c r="JP72" s="45">
        <v>7</v>
      </c>
      <c r="JQ72" s="45" t="s">
        <v>93</v>
      </c>
      <c r="JR72" s="45">
        <v>734</v>
      </c>
      <c r="JS72" s="45" t="s">
        <v>483</v>
      </c>
    </row>
    <row r="73" spans="275:279">
      <c r="JO73" s="45" t="s">
        <v>440</v>
      </c>
      <c r="JP73" s="45">
        <v>179</v>
      </c>
      <c r="JQ73" s="45" t="s">
        <v>436</v>
      </c>
      <c r="JR73" s="45">
        <v>761</v>
      </c>
      <c r="JS73" s="45" t="s">
        <v>495</v>
      </c>
    </row>
    <row r="74" spans="275:279">
      <c r="JO74" s="45" t="s">
        <v>440</v>
      </c>
      <c r="JP74" s="45">
        <v>201</v>
      </c>
      <c r="JQ74" s="45" t="s">
        <v>490</v>
      </c>
      <c r="JR74" s="45">
        <v>762</v>
      </c>
      <c r="JS74" s="45" t="s">
        <v>496</v>
      </c>
    </row>
    <row r="75" spans="275:279">
      <c r="JO75" s="45" t="s">
        <v>440</v>
      </c>
      <c r="JP75" s="45">
        <v>7</v>
      </c>
      <c r="JQ75" s="45" t="s">
        <v>93</v>
      </c>
      <c r="JR75" s="45">
        <v>735</v>
      </c>
      <c r="JS75" s="45" t="s">
        <v>484</v>
      </c>
    </row>
    <row r="76" spans="275:279">
      <c r="JO76" s="45" t="s">
        <v>440</v>
      </c>
      <c r="JP76" s="45">
        <v>201</v>
      </c>
      <c r="JQ76" s="45" t="s">
        <v>490</v>
      </c>
      <c r="JR76" s="45">
        <v>774</v>
      </c>
      <c r="JS76" s="45" t="s">
        <v>640</v>
      </c>
    </row>
    <row r="77" spans="275:279">
      <c r="JO77" s="45" t="s">
        <v>440</v>
      </c>
      <c r="JP77" s="45">
        <v>7</v>
      </c>
      <c r="JQ77" s="45" t="s">
        <v>93</v>
      </c>
      <c r="JR77" s="45">
        <v>775</v>
      </c>
      <c r="JS77" s="45" t="s">
        <v>641</v>
      </c>
    </row>
    <row r="78" spans="275:279">
      <c r="JO78" s="59" t="s">
        <v>440</v>
      </c>
      <c r="JP78" s="59">
        <v>7</v>
      </c>
      <c r="JQ78" s="59" t="s">
        <v>93</v>
      </c>
      <c r="JR78" s="59">
        <v>718</v>
      </c>
      <c r="JS78" s="59" t="s">
        <v>473</v>
      </c>
    </row>
    <row r="79" spans="275:279">
      <c r="JO79" s="59" t="s">
        <v>440</v>
      </c>
      <c r="JP79" s="59">
        <v>7</v>
      </c>
      <c r="JQ79" s="59" t="s">
        <v>93</v>
      </c>
      <c r="JR79" s="59">
        <v>708</v>
      </c>
      <c r="JS79" s="59" t="s">
        <v>463</v>
      </c>
    </row>
    <row r="80" spans="275:279">
      <c r="JO80" s="59" t="s">
        <v>440</v>
      </c>
      <c r="JP80" s="59">
        <v>7</v>
      </c>
      <c r="JQ80" s="59" t="s">
        <v>93</v>
      </c>
      <c r="JR80" s="59">
        <v>709</v>
      </c>
      <c r="JS80" s="59" t="s">
        <v>464</v>
      </c>
    </row>
    <row r="81" spans="275:279">
      <c r="JO81" s="59" t="s">
        <v>440</v>
      </c>
      <c r="JP81" s="59">
        <v>7</v>
      </c>
      <c r="JQ81" s="59" t="s">
        <v>93</v>
      </c>
      <c r="JR81" s="59">
        <v>710</v>
      </c>
      <c r="JS81" s="59" t="s">
        <v>465</v>
      </c>
    </row>
    <row r="82" spans="275:279">
      <c r="JO82" s="59" t="s">
        <v>440</v>
      </c>
      <c r="JP82" s="59">
        <v>7</v>
      </c>
      <c r="JQ82" s="59" t="s">
        <v>93</v>
      </c>
      <c r="JR82" s="59">
        <v>711</v>
      </c>
      <c r="JS82" s="59" t="s">
        <v>466</v>
      </c>
    </row>
    <row r="83" spans="275:279">
      <c r="JO83" s="59" t="s">
        <v>440</v>
      </c>
      <c r="JP83" s="59">
        <v>7</v>
      </c>
      <c r="JQ83" s="59" t="s">
        <v>93</v>
      </c>
      <c r="JR83" s="59">
        <v>720</v>
      </c>
      <c r="JS83" s="59" t="s">
        <v>475</v>
      </c>
    </row>
    <row r="84" spans="275:279">
      <c r="JO84" s="59" t="s">
        <v>440</v>
      </c>
      <c r="JP84" s="59">
        <v>7</v>
      </c>
      <c r="JQ84" s="59" t="s">
        <v>93</v>
      </c>
      <c r="JR84" s="59">
        <v>721</v>
      </c>
      <c r="JS84" s="59" t="s">
        <v>476</v>
      </c>
    </row>
    <row r="85" spans="275:279">
      <c r="JO85" s="59" t="s">
        <v>440</v>
      </c>
      <c r="JP85" s="59">
        <v>7</v>
      </c>
      <c r="JQ85" s="59" t="s">
        <v>93</v>
      </c>
      <c r="JR85" s="59">
        <v>722</v>
      </c>
      <c r="JS85" s="59" t="s">
        <v>477</v>
      </c>
    </row>
  </sheetData>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B0F0"/>
  </sheetPr>
  <dimension ref="A1:H691"/>
  <sheetViews>
    <sheetView view="pageBreakPreview" zoomScale="115" zoomScaleNormal="100" zoomScaleSheetLayoutView="115" workbookViewId="0">
      <selection activeCell="G29" sqref="G29"/>
    </sheetView>
  </sheetViews>
  <sheetFormatPr defaultColWidth="9" defaultRowHeight="13.2"/>
  <cols>
    <col min="1" max="1" width="13" style="23" bestFit="1" customWidth="1"/>
    <col min="2" max="2" width="13.88671875" style="23" bestFit="1" customWidth="1"/>
    <col min="3" max="3" width="13" style="23" bestFit="1" customWidth="1"/>
    <col min="4" max="4" width="11" style="23" bestFit="1" customWidth="1"/>
    <col min="5" max="5" width="9.21875" style="23" customWidth="1"/>
    <col min="6" max="6" width="45.109375" style="24" customWidth="1"/>
    <col min="7" max="7" width="13" customWidth="1"/>
    <col min="8" max="8" width="13.88671875" customWidth="1"/>
    <col min="9" max="16384" width="9" style="23"/>
  </cols>
  <sheetData>
    <row r="1" spans="1:8">
      <c r="A1" s="21" t="s">
        <v>13</v>
      </c>
      <c r="B1" s="21" t="s">
        <v>14</v>
      </c>
      <c r="C1" s="21" t="s">
        <v>15</v>
      </c>
      <c r="D1" s="21" t="s">
        <v>16</v>
      </c>
      <c r="E1" s="21"/>
      <c r="F1" s="22" t="s">
        <v>17</v>
      </c>
      <c r="G1" t="str">
        <f>C1</f>
        <v>発行者略称</v>
      </c>
      <c r="H1" t="str">
        <f>B1</f>
        <v>発行者コード</v>
      </c>
    </row>
    <row r="2" spans="1:8">
      <c r="A2" s="21" t="s">
        <v>310</v>
      </c>
      <c r="B2" s="21">
        <v>116</v>
      </c>
      <c r="C2" s="21" t="s">
        <v>313</v>
      </c>
      <c r="D2" s="21">
        <v>305</v>
      </c>
      <c r="E2" t="str">
        <f>A2&amp;"/"&amp;D2</f>
        <v>美Ⅰ/305</v>
      </c>
      <c r="F2" s="22" t="s">
        <v>310</v>
      </c>
      <c r="G2" t="str">
        <f t="shared" ref="G2:G65" si="0">C2</f>
        <v>日文</v>
      </c>
      <c r="H2">
        <f t="shared" ref="H2:H65" si="1">B2</f>
        <v>116</v>
      </c>
    </row>
    <row r="3" spans="1:8">
      <c r="A3" s="21" t="s">
        <v>317</v>
      </c>
      <c r="B3" s="21">
        <v>116</v>
      </c>
      <c r="C3" s="21" t="s">
        <v>313</v>
      </c>
      <c r="D3" s="21">
        <v>304</v>
      </c>
      <c r="E3" t="str">
        <f t="shared" ref="E3:E66" si="2">A3&amp;"/"&amp;D3</f>
        <v>美Ⅱ/304</v>
      </c>
      <c r="F3" s="22" t="s">
        <v>317</v>
      </c>
      <c r="G3" t="str">
        <f t="shared" si="0"/>
        <v>日文</v>
      </c>
      <c r="H3">
        <f t="shared" si="1"/>
        <v>116</v>
      </c>
    </row>
    <row r="4" spans="1:8">
      <c r="A4" s="21" t="s">
        <v>597</v>
      </c>
      <c r="B4" s="21">
        <v>116</v>
      </c>
      <c r="C4" s="21" t="s">
        <v>313</v>
      </c>
      <c r="D4" s="21">
        <v>304</v>
      </c>
      <c r="E4" t="str">
        <f t="shared" si="2"/>
        <v>美Ⅲ/304</v>
      </c>
      <c r="F4" s="22" t="s">
        <v>597</v>
      </c>
      <c r="G4" t="str">
        <f t="shared" si="0"/>
        <v>日文</v>
      </c>
      <c r="H4">
        <f t="shared" si="1"/>
        <v>116</v>
      </c>
    </row>
    <row r="5" spans="1:8">
      <c r="A5" s="21" t="s">
        <v>423</v>
      </c>
      <c r="B5" s="21">
        <v>178</v>
      </c>
      <c r="C5" s="21" t="s">
        <v>626</v>
      </c>
      <c r="D5" s="21">
        <v>302</v>
      </c>
      <c r="E5" t="str">
        <f t="shared" si="2"/>
        <v>農業/302</v>
      </c>
      <c r="F5" s="22" t="s">
        <v>423</v>
      </c>
      <c r="G5" t="str">
        <f t="shared" si="0"/>
        <v>農文協</v>
      </c>
      <c r="H5">
        <f t="shared" si="1"/>
        <v>178</v>
      </c>
    </row>
    <row r="6" spans="1:8">
      <c r="A6" s="21" t="s">
        <v>423</v>
      </c>
      <c r="B6" s="21">
        <v>178</v>
      </c>
      <c r="C6" s="21" t="s">
        <v>626</v>
      </c>
      <c r="D6" s="21">
        <v>307</v>
      </c>
      <c r="E6" t="str">
        <f t="shared" si="2"/>
        <v>農業/307</v>
      </c>
      <c r="F6" s="22" t="s">
        <v>423</v>
      </c>
      <c r="G6" t="str">
        <f t="shared" si="0"/>
        <v>農文協</v>
      </c>
      <c r="H6">
        <f t="shared" si="1"/>
        <v>178</v>
      </c>
    </row>
    <row r="7" spans="1:8">
      <c r="A7" s="21" t="s">
        <v>405</v>
      </c>
      <c r="B7" s="21">
        <v>7</v>
      </c>
      <c r="C7" s="21" t="s">
        <v>93</v>
      </c>
      <c r="D7" s="21">
        <v>304</v>
      </c>
      <c r="E7" t="str">
        <f t="shared" si="2"/>
        <v>情報/304</v>
      </c>
      <c r="F7" s="22" t="s">
        <v>405</v>
      </c>
      <c r="G7" t="str">
        <f t="shared" si="0"/>
        <v>実教</v>
      </c>
      <c r="H7">
        <f t="shared" si="1"/>
        <v>7</v>
      </c>
    </row>
    <row r="8" spans="1:8" ht="12.6" customHeight="1">
      <c r="A8" s="21"/>
      <c r="B8" s="21"/>
      <c r="C8" s="21"/>
      <c r="D8" s="21"/>
      <c r="E8" t="str">
        <f t="shared" si="2"/>
        <v>/</v>
      </c>
      <c r="F8" s="22"/>
      <c r="G8">
        <f t="shared" si="0"/>
        <v>0</v>
      </c>
      <c r="H8">
        <f t="shared" si="1"/>
        <v>0</v>
      </c>
    </row>
    <row r="9" spans="1:8">
      <c r="A9" s="21"/>
      <c r="B9" s="21"/>
      <c r="C9" s="21"/>
      <c r="D9" s="21"/>
      <c r="E9" t="str">
        <f t="shared" si="2"/>
        <v>/</v>
      </c>
      <c r="F9" s="22"/>
      <c r="G9">
        <f t="shared" si="0"/>
        <v>0</v>
      </c>
      <c r="H9">
        <f t="shared" si="1"/>
        <v>0</v>
      </c>
    </row>
    <row r="10" spans="1:8">
      <c r="A10" s="21"/>
      <c r="B10" s="21"/>
      <c r="C10" s="21"/>
      <c r="D10" s="21"/>
      <c r="E10" t="str">
        <f t="shared" si="2"/>
        <v>/</v>
      </c>
      <c r="F10" s="22"/>
      <c r="G10">
        <f t="shared" si="0"/>
        <v>0</v>
      </c>
      <c r="H10">
        <f t="shared" si="1"/>
        <v>0</v>
      </c>
    </row>
    <row r="11" spans="1:8">
      <c r="A11" s="21"/>
      <c r="B11" s="21"/>
      <c r="C11" s="21"/>
      <c r="D11" s="21"/>
      <c r="E11" t="str">
        <f t="shared" si="2"/>
        <v>/</v>
      </c>
      <c r="F11" s="22"/>
      <c r="G11">
        <f t="shared" si="0"/>
        <v>0</v>
      </c>
      <c r="H11">
        <f t="shared" si="1"/>
        <v>0</v>
      </c>
    </row>
    <row r="12" spans="1:8">
      <c r="A12" s="21"/>
      <c r="B12" s="21"/>
      <c r="C12" s="21"/>
      <c r="D12" s="21"/>
      <c r="E12" t="str">
        <f t="shared" si="2"/>
        <v>/</v>
      </c>
      <c r="F12" s="22"/>
      <c r="G12">
        <f t="shared" si="0"/>
        <v>0</v>
      </c>
      <c r="H12">
        <f t="shared" si="1"/>
        <v>0</v>
      </c>
    </row>
    <row r="13" spans="1:8">
      <c r="A13" s="21"/>
      <c r="B13" s="21"/>
      <c r="C13" s="21"/>
      <c r="D13" s="21"/>
      <c r="E13" t="str">
        <f t="shared" si="2"/>
        <v>/</v>
      </c>
      <c r="F13" s="22"/>
      <c r="G13">
        <f t="shared" si="0"/>
        <v>0</v>
      </c>
      <c r="H13">
        <f t="shared" si="1"/>
        <v>0</v>
      </c>
    </row>
    <row r="14" spans="1:8">
      <c r="A14" s="21"/>
      <c r="B14" s="21"/>
      <c r="C14" s="21"/>
      <c r="D14" s="21"/>
      <c r="E14" t="str">
        <f t="shared" si="2"/>
        <v>/</v>
      </c>
      <c r="F14" s="22"/>
      <c r="G14">
        <f t="shared" si="0"/>
        <v>0</v>
      </c>
      <c r="H14">
        <f t="shared" si="1"/>
        <v>0</v>
      </c>
    </row>
    <row r="15" spans="1:8">
      <c r="A15" s="21"/>
      <c r="B15" s="21"/>
      <c r="C15" s="21"/>
      <c r="D15" s="21"/>
      <c r="E15" t="str">
        <f t="shared" si="2"/>
        <v>/</v>
      </c>
      <c r="F15" s="22"/>
      <c r="G15">
        <f t="shared" si="0"/>
        <v>0</v>
      </c>
      <c r="H15">
        <f t="shared" si="1"/>
        <v>0</v>
      </c>
    </row>
    <row r="16" spans="1:8">
      <c r="A16" s="21"/>
      <c r="B16" s="21"/>
      <c r="C16" s="21"/>
      <c r="D16" s="21"/>
      <c r="E16" t="str">
        <f t="shared" si="2"/>
        <v>/</v>
      </c>
      <c r="F16" s="22"/>
      <c r="G16">
        <f t="shared" si="0"/>
        <v>0</v>
      </c>
      <c r="H16">
        <f t="shared" si="1"/>
        <v>0</v>
      </c>
    </row>
    <row r="17" spans="1:8">
      <c r="A17" s="21"/>
      <c r="B17" s="21"/>
      <c r="C17" s="21"/>
      <c r="D17" s="21"/>
      <c r="E17" t="str">
        <f t="shared" si="2"/>
        <v>/</v>
      </c>
      <c r="F17" s="22"/>
      <c r="G17">
        <f t="shared" si="0"/>
        <v>0</v>
      </c>
      <c r="H17">
        <f t="shared" si="1"/>
        <v>0</v>
      </c>
    </row>
    <row r="18" spans="1:8">
      <c r="A18" s="21"/>
      <c r="B18" s="21"/>
      <c r="C18" s="21"/>
      <c r="D18" s="21"/>
      <c r="E18" t="str">
        <f t="shared" si="2"/>
        <v>/</v>
      </c>
      <c r="F18" s="22"/>
      <c r="G18">
        <f t="shared" si="0"/>
        <v>0</v>
      </c>
      <c r="H18">
        <f t="shared" si="1"/>
        <v>0</v>
      </c>
    </row>
    <row r="19" spans="1:8">
      <c r="A19" s="21"/>
      <c r="B19" s="21"/>
      <c r="C19" s="21"/>
      <c r="D19" s="21"/>
      <c r="E19" t="str">
        <f t="shared" si="2"/>
        <v>/</v>
      </c>
      <c r="F19" s="22"/>
      <c r="G19">
        <f t="shared" si="0"/>
        <v>0</v>
      </c>
      <c r="H19">
        <f t="shared" si="1"/>
        <v>0</v>
      </c>
    </row>
    <row r="20" spans="1:8">
      <c r="A20" s="21"/>
      <c r="B20" s="21"/>
      <c r="C20" s="21"/>
      <c r="D20" s="21"/>
      <c r="E20" t="str">
        <f t="shared" si="2"/>
        <v>/</v>
      </c>
      <c r="F20" s="22"/>
      <c r="G20">
        <f t="shared" si="0"/>
        <v>0</v>
      </c>
      <c r="H20">
        <f t="shared" si="1"/>
        <v>0</v>
      </c>
    </row>
    <row r="21" spans="1:8">
      <c r="A21" s="21"/>
      <c r="B21" s="21"/>
      <c r="C21" s="21"/>
      <c r="D21" s="21"/>
      <c r="E21" t="str">
        <f t="shared" si="2"/>
        <v>/</v>
      </c>
      <c r="F21" s="22"/>
      <c r="G21">
        <f t="shared" si="0"/>
        <v>0</v>
      </c>
      <c r="H21">
        <f t="shared" si="1"/>
        <v>0</v>
      </c>
    </row>
    <row r="22" spans="1:8">
      <c r="A22" s="21"/>
      <c r="B22" s="21"/>
      <c r="C22" s="21"/>
      <c r="D22" s="21"/>
      <c r="E22" t="str">
        <f t="shared" si="2"/>
        <v>/</v>
      </c>
      <c r="F22" s="22"/>
      <c r="G22">
        <f t="shared" si="0"/>
        <v>0</v>
      </c>
      <c r="H22">
        <f t="shared" si="1"/>
        <v>0</v>
      </c>
    </row>
    <row r="23" spans="1:8">
      <c r="A23" s="21"/>
      <c r="B23" s="21"/>
      <c r="C23" s="21"/>
      <c r="D23" s="21"/>
      <c r="E23" t="str">
        <f t="shared" si="2"/>
        <v>/</v>
      </c>
      <c r="F23" s="22"/>
      <c r="G23">
        <f t="shared" si="0"/>
        <v>0</v>
      </c>
      <c r="H23">
        <f t="shared" si="1"/>
        <v>0</v>
      </c>
    </row>
    <row r="24" spans="1:8">
      <c r="A24" s="21"/>
      <c r="B24" s="21"/>
      <c r="C24" s="21"/>
      <c r="D24" s="21"/>
      <c r="E24" t="str">
        <f t="shared" si="2"/>
        <v>/</v>
      </c>
      <c r="F24" s="22"/>
      <c r="G24">
        <f t="shared" si="0"/>
        <v>0</v>
      </c>
      <c r="H24">
        <f t="shared" si="1"/>
        <v>0</v>
      </c>
    </row>
    <row r="25" spans="1:8">
      <c r="A25" s="21"/>
      <c r="B25" s="21"/>
      <c r="C25" s="21"/>
      <c r="D25" s="21"/>
      <c r="E25" t="str">
        <f t="shared" si="2"/>
        <v>/</v>
      </c>
      <c r="F25" s="22"/>
      <c r="G25">
        <f t="shared" si="0"/>
        <v>0</v>
      </c>
      <c r="H25">
        <f t="shared" si="1"/>
        <v>0</v>
      </c>
    </row>
    <row r="26" spans="1:8">
      <c r="A26" s="21"/>
      <c r="B26" s="21"/>
      <c r="C26" s="21"/>
      <c r="D26" s="21"/>
      <c r="E26" t="str">
        <f t="shared" si="2"/>
        <v>/</v>
      </c>
      <c r="F26" s="22"/>
      <c r="G26">
        <f t="shared" si="0"/>
        <v>0</v>
      </c>
      <c r="H26">
        <f t="shared" si="1"/>
        <v>0</v>
      </c>
    </row>
    <row r="27" spans="1:8">
      <c r="A27" s="21"/>
      <c r="B27" s="21"/>
      <c r="C27" s="21"/>
      <c r="D27" s="21"/>
      <c r="E27" t="str">
        <f t="shared" si="2"/>
        <v>/</v>
      </c>
      <c r="F27" s="22"/>
      <c r="G27">
        <f t="shared" si="0"/>
        <v>0</v>
      </c>
      <c r="H27">
        <f t="shared" si="1"/>
        <v>0</v>
      </c>
    </row>
    <row r="28" spans="1:8">
      <c r="A28" s="21"/>
      <c r="B28" s="21"/>
      <c r="C28" s="21"/>
      <c r="D28" s="21"/>
      <c r="E28" t="str">
        <f t="shared" si="2"/>
        <v>/</v>
      </c>
      <c r="F28" s="22"/>
      <c r="G28">
        <f t="shared" si="0"/>
        <v>0</v>
      </c>
      <c r="H28">
        <f t="shared" si="1"/>
        <v>0</v>
      </c>
    </row>
    <row r="29" spans="1:8">
      <c r="A29" s="21"/>
      <c r="B29" s="21"/>
      <c r="C29" s="21"/>
      <c r="D29" s="21"/>
      <c r="E29" t="str">
        <f t="shared" si="2"/>
        <v>/</v>
      </c>
      <c r="F29" s="22"/>
      <c r="G29">
        <f t="shared" si="0"/>
        <v>0</v>
      </c>
      <c r="H29">
        <f t="shared" si="1"/>
        <v>0</v>
      </c>
    </row>
    <row r="30" spans="1:8">
      <c r="A30" s="21"/>
      <c r="B30" s="21"/>
      <c r="C30" s="21"/>
      <c r="D30" s="21"/>
      <c r="E30" t="str">
        <f t="shared" si="2"/>
        <v>/</v>
      </c>
      <c r="F30" s="22"/>
      <c r="G30">
        <f t="shared" si="0"/>
        <v>0</v>
      </c>
      <c r="H30">
        <f t="shared" si="1"/>
        <v>0</v>
      </c>
    </row>
    <row r="31" spans="1:8">
      <c r="A31" s="21"/>
      <c r="B31" s="21"/>
      <c r="C31" s="21"/>
      <c r="D31" s="21"/>
      <c r="E31" t="str">
        <f t="shared" si="2"/>
        <v>/</v>
      </c>
      <c r="F31" s="22"/>
      <c r="G31">
        <f t="shared" si="0"/>
        <v>0</v>
      </c>
      <c r="H31">
        <f t="shared" si="1"/>
        <v>0</v>
      </c>
    </row>
    <row r="32" spans="1:8">
      <c r="A32" s="21"/>
      <c r="B32" s="21"/>
      <c r="C32" s="21"/>
      <c r="D32" s="21"/>
      <c r="E32" t="str">
        <f t="shared" si="2"/>
        <v>/</v>
      </c>
      <c r="F32" s="22"/>
      <c r="G32">
        <f t="shared" si="0"/>
        <v>0</v>
      </c>
      <c r="H32">
        <f t="shared" si="1"/>
        <v>0</v>
      </c>
    </row>
    <row r="33" spans="1:8">
      <c r="A33" s="21"/>
      <c r="B33" s="21"/>
      <c r="C33" s="21"/>
      <c r="D33" s="21"/>
      <c r="E33" t="str">
        <f t="shared" si="2"/>
        <v>/</v>
      </c>
      <c r="F33" s="22"/>
      <c r="G33">
        <f t="shared" si="0"/>
        <v>0</v>
      </c>
      <c r="H33">
        <f t="shared" si="1"/>
        <v>0</v>
      </c>
    </row>
    <row r="34" spans="1:8">
      <c r="A34" s="21"/>
      <c r="B34" s="21"/>
      <c r="C34" s="21"/>
      <c r="D34" s="21"/>
      <c r="E34" t="str">
        <f t="shared" si="2"/>
        <v>/</v>
      </c>
      <c r="F34" s="22"/>
      <c r="G34">
        <f t="shared" si="0"/>
        <v>0</v>
      </c>
      <c r="H34">
        <f t="shared" si="1"/>
        <v>0</v>
      </c>
    </row>
    <row r="35" spans="1:8">
      <c r="A35" s="21"/>
      <c r="B35" s="21"/>
      <c r="C35" s="21"/>
      <c r="D35" s="21"/>
      <c r="E35" t="str">
        <f t="shared" si="2"/>
        <v>/</v>
      </c>
      <c r="F35" s="22"/>
      <c r="G35">
        <f t="shared" si="0"/>
        <v>0</v>
      </c>
      <c r="H35">
        <f t="shared" si="1"/>
        <v>0</v>
      </c>
    </row>
    <row r="36" spans="1:8">
      <c r="A36" s="21"/>
      <c r="B36" s="21"/>
      <c r="C36" s="21"/>
      <c r="D36" s="21"/>
      <c r="E36" t="str">
        <f t="shared" si="2"/>
        <v>/</v>
      </c>
      <c r="F36" s="22"/>
      <c r="G36">
        <f t="shared" si="0"/>
        <v>0</v>
      </c>
      <c r="H36">
        <f t="shared" si="1"/>
        <v>0</v>
      </c>
    </row>
    <row r="37" spans="1:8">
      <c r="A37" s="21"/>
      <c r="B37" s="21"/>
      <c r="C37" s="21"/>
      <c r="D37" s="21"/>
      <c r="E37" t="str">
        <f t="shared" si="2"/>
        <v>/</v>
      </c>
      <c r="F37" s="22"/>
      <c r="G37">
        <f t="shared" si="0"/>
        <v>0</v>
      </c>
      <c r="H37">
        <f t="shared" si="1"/>
        <v>0</v>
      </c>
    </row>
    <row r="38" spans="1:8">
      <c r="A38" s="21"/>
      <c r="B38" s="21"/>
      <c r="C38" s="21"/>
      <c r="D38" s="21"/>
      <c r="E38" t="str">
        <f t="shared" si="2"/>
        <v>/</v>
      </c>
      <c r="F38" s="22"/>
      <c r="G38">
        <f t="shared" si="0"/>
        <v>0</v>
      </c>
      <c r="H38">
        <f t="shared" si="1"/>
        <v>0</v>
      </c>
    </row>
    <row r="39" spans="1:8">
      <c r="A39" s="21"/>
      <c r="B39" s="21"/>
      <c r="C39" s="21"/>
      <c r="D39" s="21"/>
      <c r="E39" t="str">
        <f t="shared" si="2"/>
        <v>/</v>
      </c>
      <c r="F39" s="22"/>
      <c r="G39">
        <f t="shared" si="0"/>
        <v>0</v>
      </c>
      <c r="H39">
        <f t="shared" si="1"/>
        <v>0</v>
      </c>
    </row>
    <row r="40" spans="1:8">
      <c r="A40" s="21"/>
      <c r="B40" s="21"/>
      <c r="C40" s="21"/>
      <c r="D40" s="21"/>
      <c r="E40" t="str">
        <f t="shared" si="2"/>
        <v>/</v>
      </c>
      <c r="F40" s="22"/>
      <c r="G40">
        <f t="shared" si="0"/>
        <v>0</v>
      </c>
      <c r="H40">
        <f t="shared" si="1"/>
        <v>0</v>
      </c>
    </row>
    <row r="41" spans="1:8">
      <c r="A41" s="21"/>
      <c r="B41" s="21"/>
      <c r="C41" s="21"/>
      <c r="D41" s="21"/>
      <c r="E41" t="str">
        <f t="shared" si="2"/>
        <v>/</v>
      </c>
      <c r="F41" s="22"/>
      <c r="G41">
        <f t="shared" si="0"/>
        <v>0</v>
      </c>
      <c r="H41">
        <f t="shared" si="1"/>
        <v>0</v>
      </c>
    </row>
    <row r="42" spans="1:8">
      <c r="A42" s="21"/>
      <c r="B42" s="21"/>
      <c r="C42" s="21"/>
      <c r="D42" s="21"/>
      <c r="E42" t="str">
        <f t="shared" si="2"/>
        <v>/</v>
      </c>
      <c r="F42" s="22"/>
      <c r="G42">
        <f t="shared" si="0"/>
        <v>0</v>
      </c>
      <c r="H42">
        <f t="shared" si="1"/>
        <v>0</v>
      </c>
    </row>
    <row r="43" spans="1:8">
      <c r="A43" s="21"/>
      <c r="B43" s="21"/>
      <c r="C43" s="21"/>
      <c r="D43" s="21"/>
      <c r="E43" t="str">
        <f t="shared" si="2"/>
        <v>/</v>
      </c>
      <c r="F43" s="22"/>
      <c r="G43">
        <f t="shared" si="0"/>
        <v>0</v>
      </c>
      <c r="H43">
        <f t="shared" si="1"/>
        <v>0</v>
      </c>
    </row>
    <row r="44" spans="1:8">
      <c r="A44" s="21"/>
      <c r="B44" s="21"/>
      <c r="C44" s="21"/>
      <c r="D44" s="21"/>
      <c r="E44" t="str">
        <f t="shared" si="2"/>
        <v>/</v>
      </c>
      <c r="F44" s="22"/>
      <c r="G44">
        <f t="shared" si="0"/>
        <v>0</v>
      </c>
      <c r="H44">
        <f t="shared" si="1"/>
        <v>0</v>
      </c>
    </row>
    <row r="45" spans="1:8">
      <c r="A45" s="21"/>
      <c r="B45" s="21"/>
      <c r="C45" s="21"/>
      <c r="D45" s="21"/>
      <c r="E45" t="str">
        <f t="shared" si="2"/>
        <v>/</v>
      </c>
      <c r="F45" s="22"/>
      <c r="G45">
        <f t="shared" si="0"/>
        <v>0</v>
      </c>
      <c r="H45">
        <f t="shared" si="1"/>
        <v>0</v>
      </c>
    </row>
    <row r="46" spans="1:8">
      <c r="A46" s="21"/>
      <c r="B46" s="21"/>
      <c r="C46" s="21"/>
      <c r="D46" s="21"/>
      <c r="E46" t="str">
        <f t="shared" si="2"/>
        <v>/</v>
      </c>
      <c r="F46" s="22"/>
      <c r="G46">
        <f t="shared" si="0"/>
        <v>0</v>
      </c>
      <c r="H46">
        <f t="shared" si="1"/>
        <v>0</v>
      </c>
    </row>
    <row r="47" spans="1:8">
      <c r="A47" s="21"/>
      <c r="B47" s="21"/>
      <c r="C47" s="21"/>
      <c r="D47" s="21"/>
      <c r="E47" t="str">
        <f t="shared" si="2"/>
        <v>/</v>
      </c>
      <c r="F47" s="22"/>
      <c r="G47">
        <f t="shared" si="0"/>
        <v>0</v>
      </c>
      <c r="H47">
        <f t="shared" si="1"/>
        <v>0</v>
      </c>
    </row>
    <row r="48" spans="1:8">
      <c r="A48" s="21"/>
      <c r="B48" s="21"/>
      <c r="C48" s="21"/>
      <c r="D48" s="21"/>
      <c r="E48" t="str">
        <f t="shared" si="2"/>
        <v>/</v>
      </c>
      <c r="F48" s="22"/>
      <c r="G48">
        <f t="shared" si="0"/>
        <v>0</v>
      </c>
      <c r="H48">
        <f t="shared" si="1"/>
        <v>0</v>
      </c>
    </row>
    <row r="49" spans="1:8">
      <c r="A49" s="21"/>
      <c r="B49" s="21"/>
      <c r="C49" s="21"/>
      <c r="D49" s="21"/>
      <c r="E49" t="str">
        <f t="shared" si="2"/>
        <v>/</v>
      </c>
      <c r="F49" s="22"/>
      <c r="G49">
        <f t="shared" si="0"/>
        <v>0</v>
      </c>
      <c r="H49">
        <f t="shared" si="1"/>
        <v>0</v>
      </c>
    </row>
    <row r="50" spans="1:8">
      <c r="A50" s="21"/>
      <c r="B50" s="21"/>
      <c r="C50" s="21"/>
      <c r="D50" s="21"/>
      <c r="E50" t="str">
        <f t="shared" si="2"/>
        <v>/</v>
      </c>
      <c r="F50" s="22"/>
      <c r="G50">
        <f t="shared" si="0"/>
        <v>0</v>
      </c>
      <c r="H50">
        <f t="shared" si="1"/>
        <v>0</v>
      </c>
    </row>
    <row r="51" spans="1:8">
      <c r="A51" s="21"/>
      <c r="B51" s="21"/>
      <c r="C51" s="21"/>
      <c r="D51" s="21"/>
      <c r="E51" t="str">
        <f t="shared" si="2"/>
        <v>/</v>
      </c>
      <c r="F51" s="22"/>
      <c r="G51">
        <f t="shared" si="0"/>
        <v>0</v>
      </c>
      <c r="H51">
        <f t="shared" si="1"/>
        <v>0</v>
      </c>
    </row>
    <row r="52" spans="1:8">
      <c r="A52" s="21"/>
      <c r="B52" s="21"/>
      <c r="C52" s="21"/>
      <c r="D52" s="21"/>
      <c r="E52" t="str">
        <f t="shared" si="2"/>
        <v>/</v>
      </c>
      <c r="F52" s="22"/>
      <c r="G52">
        <f t="shared" si="0"/>
        <v>0</v>
      </c>
      <c r="H52">
        <f t="shared" si="1"/>
        <v>0</v>
      </c>
    </row>
    <row r="53" spans="1:8">
      <c r="A53" s="21"/>
      <c r="B53" s="21"/>
      <c r="C53" s="21"/>
      <c r="D53" s="21"/>
      <c r="E53" t="str">
        <f t="shared" si="2"/>
        <v>/</v>
      </c>
      <c r="F53" s="22"/>
      <c r="G53">
        <f t="shared" si="0"/>
        <v>0</v>
      </c>
      <c r="H53">
        <f t="shared" si="1"/>
        <v>0</v>
      </c>
    </row>
    <row r="54" spans="1:8">
      <c r="A54" s="21"/>
      <c r="B54" s="21"/>
      <c r="C54" s="21"/>
      <c r="D54" s="21"/>
      <c r="E54" t="str">
        <f t="shared" si="2"/>
        <v>/</v>
      </c>
      <c r="F54" s="22"/>
      <c r="G54">
        <f t="shared" si="0"/>
        <v>0</v>
      </c>
      <c r="H54">
        <f t="shared" si="1"/>
        <v>0</v>
      </c>
    </row>
    <row r="55" spans="1:8">
      <c r="A55" s="21"/>
      <c r="B55" s="21"/>
      <c r="C55" s="21"/>
      <c r="D55" s="21"/>
      <c r="E55" t="str">
        <f t="shared" si="2"/>
        <v>/</v>
      </c>
      <c r="F55" s="22"/>
      <c r="G55">
        <f t="shared" si="0"/>
        <v>0</v>
      </c>
      <c r="H55">
        <f t="shared" si="1"/>
        <v>0</v>
      </c>
    </row>
    <row r="56" spans="1:8">
      <c r="A56" s="21"/>
      <c r="B56" s="21"/>
      <c r="C56" s="21"/>
      <c r="D56" s="21"/>
      <c r="E56" t="str">
        <f t="shared" si="2"/>
        <v>/</v>
      </c>
      <c r="F56" s="22"/>
      <c r="G56">
        <f t="shared" si="0"/>
        <v>0</v>
      </c>
      <c r="H56">
        <f t="shared" si="1"/>
        <v>0</v>
      </c>
    </row>
    <row r="57" spans="1:8">
      <c r="A57" s="21"/>
      <c r="B57" s="21"/>
      <c r="C57" s="21"/>
      <c r="D57" s="21"/>
      <c r="E57" t="str">
        <f t="shared" si="2"/>
        <v>/</v>
      </c>
      <c r="F57" s="22"/>
      <c r="G57">
        <f t="shared" si="0"/>
        <v>0</v>
      </c>
      <c r="H57">
        <f t="shared" si="1"/>
        <v>0</v>
      </c>
    </row>
    <row r="58" spans="1:8">
      <c r="A58" s="21"/>
      <c r="B58" s="21"/>
      <c r="C58" s="21"/>
      <c r="D58" s="21"/>
      <c r="E58" t="str">
        <f t="shared" si="2"/>
        <v>/</v>
      </c>
      <c r="F58" s="22"/>
      <c r="G58">
        <f t="shared" si="0"/>
        <v>0</v>
      </c>
      <c r="H58">
        <f t="shared" si="1"/>
        <v>0</v>
      </c>
    </row>
    <row r="59" spans="1:8">
      <c r="A59" s="21"/>
      <c r="B59" s="21"/>
      <c r="C59" s="21"/>
      <c r="D59" s="21"/>
      <c r="E59" t="str">
        <f t="shared" si="2"/>
        <v>/</v>
      </c>
      <c r="F59" s="22"/>
      <c r="G59">
        <f t="shared" si="0"/>
        <v>0</v>
      </c>
      <c r="H59">
        <f t="shared" si="1"/>
        <v>0</v>
      </c>
    </row>
    <row r="60" spans="1:8">
      <c r="A60" s="21"/>
      <c r="B60" s="21"/>
      <c r="C60" s="21"/>
      <c r="D60" s="21"/>
      <c r="E60" t="str">
        <f t="shared" si="2"/>
        <v>/</v>
      </c>
      <c r="F60" s="22"/>
      <c r="G60">
        <f t="shared" si="0"/>
        <v>0</v>
      </c>
      <c r="H60">
        <f t="shared" si="1"/>
        <v>0</v>
      </c>
    </row>
    <row r="61" spans="1:8">
      <c r="A61" s="21"/>
      <c r="B61" s="21"/>
      <c r="C61" s="21"/>
      <c r="D61" s="21"/>
      <c r="E61" t="str">
        <f t="shared" si="2"/>
        <v>/</v>
      </c>
      <c r="F61" s="22"/>
      <c r="G61">
        <f t="shared" si="0"/>
        <v>0</v>
      </c>
      <c r="H61">
        <f t="shared" si="1"/>
        <v>0</v>
      </c>
    </row>
    <row r="62" spans="1:8">
      <c r="A62" s="21"/>
      <c r="B62" s="21"/>
      <c r="C62" s="21"/>
      <c r="D62" s="21"/>
      <c r="E62" t="str">
        <f t="shared" si="2"/>
        <v>/</v>
      </c>
      <c r="F62" s="22"/>
      <c r="G62">
        <f t="shared" si="0"/>
        <v>0</v>
      </c>
      <c r="H62">
        <f t="shared" si="1"/>
        <v>0</v>
      </c>
    </row>
    <row r="63" spans="1:8">
      <c r="A63" s="21"/>
      <c r="B63" s="21"/>
      <c r="C63" s="21"/>
      <c r="D63" s="21"/>
      <c r="E63" t="str">
        <f t="shared" si="2"/>
        <v>/</v>
      </c>
      <c r="F63" s="22"/>
      <c r="G63">
        <f t="shared" si="0"/>
        <v>0</v>
      </c>
      <c r="H63">
        <f t="shared" si="1"/>
        <v>0</v>
      </c>
    </row>
    <row r="64" spans="1:8">
      <c r="A64" s="21"/>
      <c r="B64" s="21"/>
      <c r="C64" s="21"/>
      <c r="D64" s="21"/>
      <c r="E64" t="str">
        <f t="shared" si="2"/>
        <v>/</v>
      </c>
      <c r="F64" s="22"/>
      <c r="G64">
        <f t="shared" si="0"/>
        <v>0</v>
      </c>
      <c r="H64">
        <f t="shared" si="1"/>
        <v>0</v>
      </c>
    </row>
    <row r="65" spans="1:8">
      <c r="A65" s="21"/>
      <c r="B65" s="21"/>
      <c r="C65" s="21"/>
      <c r="D65" s="21"/>
      <c r="E65" t="str">
        <f t="shared" si="2"/>
        <v>/</v>
      </c>
      <c r="F65" s="22"/>
      <c r="G65">
        <f t="shared" si="0"/>
        <v>0</v>
      </c>
      <c r="H65">
        <f t="shared" si="1"/>
        <v>0</v>
      </c>
    </row>
    <row r="66" spans="1:8">
      <c r="A66" s="21"/>
      <c r="B66" s="21"/>
      <c r="C66" s="21"/>
      <c r="D66" s="21"/>
      <c r="E66" t="str">
        <f t="shared" si="2"/>
        <v>/</v>
      </c>
      <c r="F66" s="22"/>
      <c r="G66">
        <f t="shared" ref="G66:G129" si="3">C66</f>
        <v>0</v>
      </c>
      <c r="H66">
        <f t="shared" ref="H66:H129" si="4">B66</f>
        <v>0</v>
      </c>
    </row>
    <row r="67" spans="1:8">
      <c r="A67" s="21"/>
      <c r="B67" s="21"/>
      <c r="C67" s="21"/>
      <c r="D67" s="21"/>
      <c r="E67" t="str">
        <f t="shared" ref="E67:E130" si="5">A67&amp;"/"&amp;D67</f>
        <v>/</v>
      </c>
      <c r="F67" s="22"/>
      <c r="G67">
        <f t="shared" si="3"/>
        <v>0</v>
      </c>
      <c r="H67">
        <f t="shared" si="4"/>
        <v>0</v>
      </c>
    </row>
    <row r="68" spans="1:8">
      <c r="A68" s="21"/>
      <c r="B68" s="21"/>
      <c r="C68" s="21"/>
      <c r="D68" s="21"/>
      <c r="E68" t="str">
        <f t="shared" si="5"/>
        <v>/</v>
      </c>
      <c r="F68" s="22"/>
      <c r="G68">
        <f t="shared" si="3"/>
        <v>0</v>
      </c>
      <c r="H68">
        <f t="shared" si="4"/>
        <v>0</v>
      </c>
    </row>
    <row r="69" spans="1:8">
      <c r="A69" s="21"/>
      <c r="B69" s="21"/>
      <c r="C69" s="21"/>
      <c r="D69" s="21"/>
      <c r="E69" t="str">
        <f t="shared" si="5"/>
        <v>/</v>
      </c>
      <c r="F69" s="22"/>
      <c r="G69">
        <f t="shared" si="3"/>
        <v>0</v>
      </c>
      <c r="H69">
        <f t="shared" si="4"/>
        <v>0</v>
      </c>
    </row>
    <row r="70" spans="1:8">
      <c r="A70" s="21"/>
      <c r="B70" s="21"/>
      <c r="C70" s="21"/>
      <c r="D70" s="21"/>
      <c r="E70" t="str">
        <f t="shared" si="5"/>
        <v>/</v>
      </c>
      <c r="F70" s="22"/>
      <c r="G70">
        <f t="shared" si="3"/>
        <v>0</v>
      </c>
      <c r="H70">
        <f t="shared" si="4"/>
        <v>0</v>
      </c>
    </row>
    <row r="71" spans="1:8">
      <c r="A71" s="21"/>
      <c r="B71" s="21"/>
      <c r="C71" s="21"/>
      <c r="D71" s="21"/>
      <c r="E71" t="str">
        <f t="shared" si="5"/>
        <v>/</v>
      </c>
      <c r="F71" s="22"/>
      <c r="G71">
        <f t="shared" si="3"/>
        <v>0</v>
      </c>
      <c r="H71">
        <f t="shared" si="4"/>
        <v>0</v>
      </c>
    </row>
    <row r="72" spans="1:8">
      <c r="A72" s="21"/>
      <c r="B72" s="21"/>
      <c r="C72" s="21"/>
      <c r="D72" s="21"/>
      <c r="E72" t="str">
        <f t="shared" si="5"/>
        <v>/</v>
      </c>
      <c r="F72" s="22"/>
      <c r="G72">
        <f t="shared" si="3"/>
        <v>0</v>
      </c>
      <c r="H72">
        <f t="shared" si="4"/>
        <v>0</v>
      </c>
    </row>
    <row r="73" spans="1:8">
      <c r="A73" s="21"/>
      <c r="B73" s="21"/>
      <c r="C73" s="21"/>
      <c r="D73" s="21"/>
      <c r="E73" t="str">
        <f t="shared" si="5"/>
        <v>/</v>
      </c>
      <c r="F73" s="22"/>
      <c r="G73">
        <f t="shared" si="3"/>
        <v>0</v>
      </c>
      <c r="H73">
        <f t="shared" si="4"/>
        <v>0</v>
      </c>
    </row>
    <row r="74" spans="1:8">
      <c r="A74" s="21"/>
      <c r="B74" s="21"/>
      <c r="C74" s="21"/>
      <c r="D74" s="21"/>
      <c r="E74" t="str">
        <f t="shared" si="5"/>
        <v>/</v>
      </c>
      <c r="F74" s="22"/>
      <c r="G74">
        <f t="shared" si="3"/>
        <v>0</v>
      </c>
      <c r="H74">
        <f t="shared" si="4"/>
        <v>0</v>
      </c>
    </row>
    <row r="75" spans="1:8">
      <c r="A75" s="21"/>
      <c r="B75" s="21"/>
      <c r="C75" s="21"/>
      <c r="D75" s="21"/>
      <c r="E75" t="str">
        <f t="shared" si="5"/>
        <v>/</v>
      </c>
      <c r="F75" s="22"/>
      <c r="G75">
        <f t="shared" si="3"/>
        <v>0</v>
      </c>
      <c r="H75">
        <f t="shared" si="4"/>
        <v>0</v>
      </c>
    </row>
    <row r="76" spans="1:8">
      <c r="A76" s="21"/>
      <c r="B76" s="21"/>
      <c r="C76" s="21"/>
      <c r="D76" s="21"/>
      <c r="E76" t="str">
        <f t="shared" si="5"/>
        <v>/</v>
      </c>
      <c r="F76" s="22"/>
      <c r="G76">
        <f t="shared" si="3"/>
        <v>0</v>
      </c>
      <c r="H76">
        <f t="shared" si="4"/>
        <v>0</v>
      </c>
    </row>
    <row r="77" spans="1:8">
      <c r="A77" s="21"/>
      <c r="B77" s="21"/>
      <c r="C77" s="21"/>
      <c r="D77" s="21"/>
      <c r="E77" t="str">
        <f t="shared" si="5"/>
        <v>/</v>
      </c>
      <c r="F77" s="22"/>
      <c r="G77">
        <f t="shared" si="3"/>
        <v>0</v>
      </c>
      <c r="H77">
        <f t="shared" si="4"/>
        <v>0</v>
      </c>
    </row>
    <row r="78" spans="1:8">
      <c r="A78" s="21"/>
      <c r="B78" s="21"/>
      <c r="C78" s="21"/>
      <c r="D78" s="21"/>
      <c r="E78" t="str">
        <f t="shared" si="5"/>
        <v>/</v>
      </c>
      <c r="F78" s="22"/>
      <c r="G78">
        <f t="shared" si="3"/>
        <v>0</v>
      </c>
      <c r="H78">
        <f t="shared" si="4"/>
        <v>0</v>
      </c>
    </row>
    <row r="79" spans="1:8">
      <c r="A79" s="21"/>
      <c r="B79" s="21"/>
      <c r="C79" s="21"/>
      <c r="D79" s="21"/>
      <c r="E79" t="str">
        <f t="shared" si="5"/>
        <v>/</v>
      </c>
      <c r="F79" s="22"/>
      <c r="G79">
        <f t="shared" si="3"/>
        <v>0</v>
      </c>
      <c r="H79">
        <f t="shared" si="4"/>
        <v>0</v>
      </c>
    </row>
    <row r="80" spans="1:8">
      <c r="A80" s="21"/>
      <c r="B80" s="21"/>
      <c r="C80" s="21"/>
      <c r="D80" s="21"/>
      <c r="E80" t="str">
        <f t="shared" si="5"/>
        <v>/</v>
      </c>
      <c r="F80" s="22"/>
      <c r="G80">
        <f t="shared" si="3"/>
        <v>0</v>
      </c>
      <c r="H80">
        <f t="shared" si="4"/>
        <v>0</v>
      </c>
    </row>
    <row r="81" spans="1:8">
      <c r="A81" s="21"/>
      <c r="B81" s="21"/>
      <c r="C81" s="21"/>
      <c r="D81" s="21"/>
      <c r="E81" t="str">
        <f t="shared" si="5"/>
        <v>/</v>
      </c>
      <c r="F81" s="22"/>
      <c r="G81">
        <f t="shared" si="3"/>
        <v>0</v>
      </c>
      <c r="H81">
        <f t="shared" si="4"/>
        <v>0</v>
      </c>
    </row>
    <row r="82" spans="1:8">
      <c r="A82" s="21"/>
      <c r="B82" s="21"/>
      <c r="C82" s="21"/>
      <c r="D82" s="21"/>
      <c r="E82" t="str">
        <f t="shared" si="5"/>
        <v>/</v>
      </c>
      <c r="F82" s="22"/>
      <c r="G82">
        <f t="shared" si="3"/>
        <v>0</v>
      </c>
      <c r="H82">
        <f t="shared" si="4"/>
        <v>0</v>
      </c>
    </row>
    <row r="83" spans="1:8">
      <c r="A83" s="21"/>
      <c r="B83" s="21"/>
      <c r="C83" s="21"/>
      <c r="D83" s="21"/>
      <c r="E83" t="str">
        <f t="shared" si="5"/>
        <v>/</v>
      </c>
      <c r="F83" s="22"/>
      <c r="G83">
        <f t="shared" si="3"/>
        <v>0</v>
      </c>
      <c r="H83">
        <f t="shared" si="4"/>
        <v>0</v>
      </c>
    </row>
    <row r="84" spans="1:8">
      <c r="A84" s="21"/>
      <c r="B84" s="21"/>
      <c r="C84" s="21"/>
      <c r="D84" s="21"/>
      <c r="E84" t="str">
        <f t="shared" si="5"/>
        <v>/</v>
      </c>
      <c r="F84" s="22"/>
      <c r="G84">
        <f t="shared" si="3"/>
        <v>0</v>
      </c>
      <c r="H84">
        <f t="shared" si="4"/>
        <v>0</v>
      </c>
    </row>
    <row r="85" spans="1:8">
      <c r="A85" s="21"/>
      <c r="B85" s="21"/>
      <c r="C85" s="21"/>
      <c r="D85" s="21"/>
      <c r="E85" t="str">
        <f t="shared" si="5"/>
        <v>/</v>
      </c>
      <c r="F85" s="22"/>
      <c r="G85">
        <f t="shared" si="3"/>
        <v>0</v>
      </c>
      <c r="H85">
        <f t="shared" si="4"/>
        <v>0</v>
      </c>
    </row>
    <row r="86" spans="1:8">
      <c r="A86" s="21"/>
      <c r="B86" s="21"/>
      <c r="C86" s="21"/>
      <c r="D86" s="21"/>
      <c r="E86" t="str">
        <f t="shared" si="5"/>
        <v>/</v>
      </c>
      <c r="F86" s="22"/>
      <c r="G86">
        <f t="shared" si="3"/>
        <v>0</v>
      </c>
      <c r="H86">
        <f t="shared" si="4"/>
        <v>0</v>
      </c>
    </row>
    <row r="87" spans="1:8">
      <c r="A87" s="21"/>
      <c r="B87" s="21"/>
      <c r="C87" s="21"/>
      <c r="D87" s="21"/>
      <c r="E87" t="str">
        <f t="shared" si="5"/>
        <v>/</v>
      </c>
      <c r="F87" s="22"/>
      <c r="G87">
        <f t="shared" si="3"/>
        <v>0</v>
      </c>
      <c r="H87">
        <f t="shared" si="4"/>
        <v>0</v>
      </c>
    </row>
    <row r="88" spans="1:8">
      <c r="A88" s="21"/>
      <c r="B88" s="21"/>
      <c r="C88" s="21"/>
      <c r="D88" s="21"/>
      <c r="E88" t="str">
        <f t="shared" si="5"/>
        <v>/</v>
      </c>
      <c r="F88" s="22"/>
      <c r="G88">
        <f t="shared" si="3"/>
        <v>0</v>
      </c>
      <c r="H88">
        <f t="shared" si="4"/>
        <v>0</v>
      </c>
    </row>
    <row r="89" spans="1:8">
      <c r="A89" s="21"/>
      <c r="B89" s="21"/>
      <c r="C89" s="21"/>
      <c r="D89" s="21"/>
      <c r="E89" t="str">
        <f t="shared" si="5"/>
        <v>/</v>
      </c>
      <c r="F89" s="22"/>
      <c r="G89">
        <f t="shared" si="3"/>
        <v>0</v>
      </c>
      <c r="H89">
        <f t="shared" si="4"/>
        <v>0</v>
      </c>
    </row>
    <row r="90" spans="1:8">
      <c r="A90" s="21"/>
      <c r="B90" s="21"/>
      <c r="C90" s="21"/>
      <c r="D90" s="21"/>
      <c r="E90" t="str">
        <f t="shared" si="5"/>
        <v>/</v>
      </c>
      <c r="F90" s="22"/>
      <c r="G90">
        <f t="shared" si="3"/>
        <v>0</v>
      </c>
      <c r="H90">
        <f t="shared" si="4"/>
        <v>0</v>
      </c>
    </row>
    <row r="91" spans="1:8">
      <c r="A91" s="21"/>
      <c r="B91" s="21"/>
      <c r="C91" s="21"/>
      <c r="D91" s="21"/>
      <c r="E91" t="str">
        <f t="shared" si="5"/>
        <v>/</v>
      </c>
      <c r="F91" s="22"/>
      <c r="G91">
        <f t="shared" si="3"/>
        <v>0</v>
      </c>
      <c r="H91">
        <f t="shared" si="4"/>
        <v>0</v>
      </c>
    </row>
    <row r="92" spans="1:8">
      <c r="A92" s="21"/>
      <c r="B92" s="21"/>
      <c r="C92" s="21"/>
      <c r="D92" s="21"/>
      <c r="E92" t="str">
        <f t="shared" si="5"/>
        <v>/</v>
      </c>
      <c r="F92" s="22"/>
      <c r="G92">
        <f t="shared" si="3"/>
        <v>0</v>
      </c>
      <c r="H92">
        <f t="shared" si="4"/>
        <v>0</v>
      </c>
    </row>
    <row r="93" spans="1:8">
      <c r="A93" s="21"/>
      <c r="B93" s="21"/>
      <c r="C93" s="21"/>
      <c r="D93" s="21"/>
      <c r="E93" t="str">
        <f t="shared" si="5"/>
        <v>/</v>
      </c>
      <c r="F93" s="22"/>
      <c r="G93">
        <f t="shared" si="3"/>
        <v>0</v>
      </c>
      <c r="H93">
        <f t="shared" si="4"/>
        <v>0</v>
      </c>
    </row>
    <row r="94" spans="1:8">
      <c r="A94" s="21"/>
      <c r="B94" s="21"/>
      <c r="C94" s="21"/>
      <c r="D94" s="21"/>
      <c r="E94" t="str">
        <f t="shared" si="5"/>
        <v>/</v>
      </c>
      <c r="F94" s="22"/>
      <c r="G94">
        <f t="shared" si="3"/>
        <v>0</v>
      </c>
      <c r="H94">
        <f t="shared" si="4"/>
        <v>0</v>
      </c>
    </row>
    <row r="95" spans="1:8">
      <c r="A95" s="21"/>
      <c r="B95" s="21"/>
      <c r="C95" s="21"/>
      <c r="D95" s="21"/>
      <c r="E95" t="str">
        <f t="shared" si="5"/>
        <v>/</v>
      </c>
      <c r="F95" s="22"/>
      <c r="G95">
        <f t="shared" si="3"/>
        <v>0</v>
      </c>
      <c r="H95">
        <f t="shared" si="4"/>
        <v>0</v>
      </c>
    </row>
    <row r="96" spans="1:8">
      <c r="A96" s="21"/>
      <c r="B96" s="21"/>
      <c r="C96" s="21"/>
      <c r="D96" s="21"/>
      <c r="E96" t="str">
        <f t="shared" si="5"/>
        <v>/</v>
      </c>
      <c r="F96" s="22"/>
      <c r="G96">
        <f t="shared" si="3"/>
        <v>0</v>
      </c>
      <c r="H96">
        <f t="shared" si="4"/>
        <v>0</v>
      </c>
    </row>
    <row r="97" spans="1:8">
      <c r="A97" s="21"/>
      <c r="B97" s="21"/>
      <c r="C97" s="21"/>
      <c r="D97" s="21"/>
      <c r="E97" t="str">
        <f t="shared" si="5"/>
        <v>/</v>
      </c>
      <c r="F97" s="22"/>
      <c r="G97">
        <f t="shared" si="3"/>
        <v>0</v>
      </c>
      <c r="H97">
        <f t="shared" si="4"/>
        <v>0</v>
      </c>
    </row>
    <row r="98" spans="1:8">
      <c r="A98" s="21"/>
      <c r="B98" s="21"/>
      <c r="C98" s="21"/>
      <c r="D98" s="21"/>
      <c r="E98" t="str">
        <f t="shared" si="5"/>
        <v>/</v>
      </c>
      <c r="F98" s="22"/>
      <c r="G98">
        <f t="shared" si="3"/>
        <v>0</v>
      </c>
      <c r="H98">
        <f t="shared" si="4"/>
        <v>0</v>
      </c>
    </row>
    <row r="99" spans="1:8">
      <c r="A99" s="21"/>
      <c r="B99" s="21"/>
      <c r="C99" s="21"/>
      <c r="D99" s="21"/>
      <c r="E99" t="str">
        <f t="shared" si="5"/>
        <v>/</v>
      </c>
      <c r="F99" s="22"/>
      <c r="G99">
        <f t="shared" si="3"/>
        <v>0</v>
      </c>
      <c r="H99">
        <f t="shared" si="4"/>
        <v>0</v>
      </c>
    </row>
    <row r="100" spans="1:8">
      <c r="A100" s="21"/>
      <c r="B100" s="21"/>
      <c r="C100" s="21"/>
      <c r="D100" s="21"/>
      <c r="E100" t="str">
        <f t="shared" si="5"/>
        <v>/</v>
      </c>
      <c r="F100" s="22"/>
      <c r="G100">
        <f t="shared" si="3"/>
        <v>0</v>
      </c>
      <c r="H100">
        <f t="shared" si="4"/>
        <v>0</v>
      </c>
    </row>
    <row r="101" spans="1:8">
      <c r="A101" s="21"/>
      <c r="B101" s="21"/>
      <c r="C101" s="21"/>
      <c r="D101" s="21"/>
      <c r="E101" t="str">
        <f t="shared" si="5"/>
        <v>/</v>
      </c>
      <c r="F101" s="22"/>
      <c r="G101">
        <f t="shared" si="3"/>
        <v>0</v>
      </c>
      <c r="H101">
        <f t="shared" si="4"/>
        <v>0</v>
      </c>
    </row>
    <row r="102" spans="1:8">
      <c r="A102" s="21"/>
      <c r="B102" s="21"/>
      <c r="C102" s="21"/>
      <c r="D102" s="21"/>
      <c r="E102" t="str">
        <f t="shared" si="5"/>
        <v>/</v>
      </c>
      <c r="F102" s="22"/>
      <c r="G102">
        <f t="shared" si="3"/>
        <v>0</v>
      </c>
      <c r="H102">
        <f t="shared" si="4"/>
        <v>0</v>
      </c>
    </row>
    <row r="103" spans="1:8">
      <c r="A103" s="21"/>
      <c r="B103" s="21"/>
      <c r="C103" s="21"/>
      <c r="D103" s="21"/>
      <c r="E103" t="str">
        <f t="shared" si="5"/>
        <v>/</v>
      </c>
      <c r="F103" s="22"/>
      <c r="G103">
        <f t="shared" si="3"/>
        <v>0</v>
      </c>
      <c r="H103">
        <f t="shared" si="4"/>
        <v>0</v>
      </c>
    </row>
    <row r="104" spans="1:8">
      <c r="A104" s="21"/>
      <c r="B104" s="21"/>
      <c r="C104" s="21"/>
      <c r="D104" s="21"/>
      <c r="E104" t="str">
        <f t="shared" si="5"/>
        <v>/</v>
      </c>
      <c r="F104" s="22"/>
      <c r="G104">
        <f t="shared" si="3"/>
        <v>0</v>
      </c>
      <c r="H104">
        <f t="shared" si="4"/>
        <v>0</v>
      </c>
    </row>
    <row r="105" spans="1:8">
      <c r="A105" s="21"/>
      <c r="B105" s="21"/>
      <c r="C105" s="21"/>
      <c r="D105" s="21"/>
      <c r="E105" t="str">
        <f t="shared" si="5"/>
        <v>/</v>
      </c>
      <c r="F105" s="22"/>
      <c r="G105">
        <f t="shared" si="3"/>
        <v>0</v>
      </c>
      <c r="H105">
        <f t="shared" si="4"/>
        <v>0</v>
      </c>
    </row>
    <row r="106" spans="1:8">
      <c r="A106" s="21"/>
      <c r="B106" s="21"/>
      <c r="C106" s="21"/>
      <c r="D106" s="21"/>
      <c r="E106" t="str">
        <f t="shared" si="5"/>
        <v>/</v>
      </c>
      <c r="F106" s="22"/>
      <c r="G106">
        <f t="shared" si="3"/>
        <v>0</v>
      </c>
      <c r="H106">
        <f t="shared" si="4"/>
        <v>0</v>
      </c>
    </row>
    <row r="107" spans="1:8">
      <c r="A107" s="21"/>
      <c r="B107" s="21"/>
      <c r="C107" s="21"/>
      <c r="D107" s="21"/>
      <c r="E107" t="str">
        <f t="shared" si="5"/>
        <v>/</v>
      </c>
      <c r="F107" s="22"/>
      <c r="G107">
        <f t="shared" si="3"/>
        <v>0</v>
      </c>
      <c r="H107">
        <f t="shared" si="4"/>
        <v>0</v>
      </c>
    </row>
    <row r="108" spans="1:8">
      <c r="A108" s="21"/>
      <c r="B108" s="21"/>
      <c r="C108" s="21"/>
      <c r="D108" s="21"/>
      <c r="E108" t="str">
        <f t="shared" si="5"/>
        <v>/</v>
      </c>
      <c r="F108" s="22"/>
      <c r="G108">
        <f t="shared" si="3"/>
        <v>0</v>
      </c>
      <c r="H108">
        <f t="shared" si="4"/>
        <v>0</v>
      </c>
    </row>
    <row r="109" spans="1:8">
      <c r="A109" s="21"/>
      <c r="B109" s="21"/>
      <c r="C109" s="21"/>
      <c r="D109" s="21"/>
      <c r="E109" t="str">
        <f t="shared" si="5"/>
        <v>/</v>
      </c>
      <c r="F109" s="22"/>
      <c r="G109">
        <f t="shared" si="3"/>
        <v>0</v>
      </c>
      <c r="H109">
        <f t="shared" si="4"/>
        <v>0</v>
      </c>
    </row>
    <row r="110" spans="1:8">
      <c r="A110" s="21"/>
      <c r="B110" s="21"/>
      <c r="C110" s="21"/>
      <c r="D110" s="21"/>
      <c r="E110" t="str">
        <f t="shared" si="5"/>
        <v>/</v>
      </c>
      <c r="F110" s="22"/>
      <c r="G110">
        <f t="shared" si="3"/>
        <v>0</v>
      </c>
      <c r="H110">
        <f t="shared" si="4"/>
        <v>0</v>
      </c>
    </row>
    <row r="111" spans="1:8">
      <c r="A111" s="21"/>
      <c r="B111" s="21"/>
      <c r="C111" s="21"/>
      <c r="D111" s="21"/>
      <c r="E111" t="str">
        <f t="shared" si="5"/>
        <v>/</v>
      </c>
      <c r="F111" s="22"/>
      <c r="G111">
        <f t="shared" si="3"/>
        <v>0</v>
      </c>
      <c r="H111">
        <f t="shared" si="4"/>
        <v>0</v>
      </c>
    </row>
    <row r="112" spans="1:8">
      <c r="A112" s="21"/>
      <c r="B112" s="21"/>
      <c r="C112" s="21"/>
      <c r="D112" s="21"/>
      <c r="E112" t="str">
        <f t="shared" si="5"/>
        <v>/</v>
      </c>
      <c r="F112" s="22"/>
      <c r="G112">
        <f t="shared" si="3"/>
        <v>0</v>
      </c>
      <c r="H112">
        <f t="shared" si="4"/>
        <v>0</v>
      </c>
    </row>
    <row r="113" spans="1:8">
      <c r="A113" s="21"/>
      <c r="B113" s="21"/>
      <c r="C113" s="21"/>
      <c r="D113" s="21"/>
      <c r="E113" t="str">
        <f t="shared" si="5"/>
        <v>/</v>
      </c>
      <c r="F113" s="22"/>
      <c r="G113">
        <f t="shared" si="3"/>
        <v>0</v>
      </c>
      <c r="H113">
        <f t="shared" si="4"/>
        <v>0</v>
      </c>
    </row>
    <row r="114" spans="1:8">
      <c r="A114" s="21"/>
      <c r="B114" s="21"/>
      <c r="C114" s="21"/>
      <c r="D114" s="21"/>
      <c r="E114" t="str">
        <f t="shared" si="5"/>
        <v>/</v>
      </c>
      <c r="F114" s="22"/>
      <c r="G114">
        <f t="shared" si="3"/>
        <v>0</v>
      </c>
      <c r="H114">
        <f t="shared" si="4"/>
        <v>0</v>
      </c>
    </row>
    <row r="115" spans="1:8">
      <c r="A115" s="21"/>
      <c r="B115" s="21"/>
      <c r="C115" s="21"/>
      <c r="D115" s="21"/>
      <c r="E115" t="str">
        <f t="shared" si="5"/>
        <v>/</v>
      </c>
      <c r="F115" s="22"/>
      <c r="G115">
        <f t="shared" si="3"/>
        <v>0</v>
      </c>
      <c r="H115">
        <f t="shared" si="4"/>
        <v>0</v>
      </c>
    </row>
    <row r="116" spans="1:8">
      <c r="A116" s="21"/>
      <c r="B116" s="21"/>
      <c r="C116" s="21"/>
      <c r="D116" s="21"/>
      <c r="E116" t="str">
        <f t="shared" si="5"/>
        <v>/</v>
      </c>
      <c r="F116" s="22"/>
      <c r="G116">
        <f t="shared" si="3"/>
        <v>0</v>
      </c>
      <c r="H116">
        <f t="shared" si="4"/>
        <v>0</v>
      </c>
    </row>
    <row r="117" spans="1:8">
      <c r="A117" s="21"/>
      <c r="B117" s="21"/>
      <c r="C117" s="21"/>
      <c r="D117" s="21"/>
      <c r="E117" t="str">
        <f t="shared" si="5"/>
        <v>/</v>
      </c>
      <c r="F117" s="22"/>
      <c r="G117">
        <f t="shared" si="3"/>
        <v>0</v>
      </c>
      <c r="H117">
        <f t="shared" si="4"/>
        <v>0</v>
      </c>
    </row>
    <row r="118" spans="1:8">
      <c r="A118" s="21"/>
      <c r="B118" s="21"/>
      <c r="C118" s="21"/>
      <c r="D118" s="21"/>
      <c r="E118" t="str">
        <f t="shared" si="5"/>
        <v>/</v>
      </c>
      <c r="F118" s="22"/>
      <c r="G118">
        <f t="shared" si="3"/>
        <v>0</v>
      </c>
      <c r="H118">
        <f t="shared" si="4"/>
        <v>0</v>
      </c>
    </row>
    <row r="119" spans="1:8">
      <c r="A119" s="21"/>
      <c r="B119" s="21"/>
      <c r="C119" s="21"/>
      <c r="D119" s="21"/>
      <c r="E119" t="str">
        <f t="shared" si="5"/>
        <v>/</v>
      </c>
      <c r="F119" s="22"/>
      <c r="G119">
        <f t="shared" si="3"/>
        <v>0</v>
      </c>
      <c r="H119">
        <f t="shared" si="4"/>
        <v>0</v>
      </c>
    </row>
    <row r="120" spans="1:8">
      <c r="A120" s="21"/>
      <c r="B120" s="21"/>
      <c r="C120" s="21"/>
      <c r="D120" s="21"/>
      <c r="E120" t="str">
        <f t="shared" si="5"/>
        <v>/</v>
      </c>
      <c r="F120" s="22"/>
      <c r="G120">
        <f t="shared" si="3"/>
        <v>0</v>
      </c>
      <c r="H120">
        <f t="shared" si="4"/>
        <v>0</v>
      </c>
    </row>
    <row r="121" spans="1:8">
      <c r="A121" s="21"/>
      <c r="B121" s="21"/>
      <c r="C121" s="21"/>
      <c r="D121" s="21"/>
      <c r="E121" t="str">
        <f t="shared" si="5"/>
        <v>/</v>
      </c>
      <c r="F121" s="22"/>
      <c r="G121">
        <f t="shared" si="3"/>
        <v>0</v>
      </c>
      <c r="H121">
        <f t="shared" si="4"/>
        <v>0</v>
      </c>
    </row>
    <row r="122" spans="1:8">
      <c r="A122" s="21"/>
      <c r="B122" s="21"/>
      <c r="C122" s="21"/>
      <c r="D122" s="21"/>
      <c r="E122" t="str">
        <f t="shared" si="5"/>
        <v>/</v>
      </c>
      <c r="F122" s="22"/>
      <c r="G122">
        <f t="shared" si="3"/>
        <v>0</v>
      </c>
      <c r="H122">
        <f t="shared" si="4"/>
        <v>0</v>
      </c>
    </row>
    <row r="123" spans="1:8">
      <c r="A123" s="21"/>
      <c r="B123" s="21"/>
      <c r="C123" s="21"/>
      <c r="D123" s="21"/>
      <c r="E123" t="str">
        <f t="shared" si="5"/>
        <v>/</v>
      </c>
      <c r="F123" s="22"/>
      <c r="G123">
        <f t="shared" si="3"/>
        <v>0</v>
      </c>
      <c r="H123">
        <f t="shared" si="4"/>
        <v>0</v>
      </c>
    </row>
    <row r="124" spans="1:8">
      <c r="A124" s="21"/>
      <c r="B124" s="21"/>
      <c r="C124" s="21"/>
      <c r="D124" s="21"/>
      <c r="E124" t="str">
        <f t="shared" si="5"/>
        <v>/</v>
      </c>
      <c r="F124" s="22"/>
      <c r="G124">
        <f t="shared" si="3"/>
        <v>0</v>
      </c>
      <c r="H124">
        <f t="shared" si="4"/>
        <v>0</v>
      </c>
    </row>
    <row r="125" spans="1:8">
      <c r="A125" s="21"/>
      <c r="B125" s="21"/>
      <c r="C125" s="21"/>
      <c r="D125" s="21"/>
      <c r="E125" t="str">
        <f t="shared" si="5"/>
        <v>/</v>
      </c>
      <c r="F125" s="22"/>
      <c r="G125">
        <f t="shared" si="3"/>
        <v>0</v>
      </c>
      <c r="H125">
        <f t="shared" si="4"/>
        <v>0</v>
      </c>
    </row>
    <row r="126" spans="1:8">
      <c r="A126" s="21"/>
      <c r="B126" s="21"/>
      <c r="C126" s="21"/>
      <c r="D126" s="21"/>
      <c r="E126" t="str">
        <f t="shared" si="5"/>
        <v>/</v>
      </c>
      <c r="F126" s="22"/>
      <c r="G126">
        <f t="shared" si="3"/>
        <v>0</v>
      </c>
      <c r="H126">
        <f t="shared" si="4"/>
        <v>0</v>
      </c>
    </row>
    <row r="127" spans="1:8">
      <c r="A127" s="21"/>
      <c r="B127" s="21"/>
      <c r="C127" s="21"/>
      <c r="D127" s="21"/>
      <c r="E127" t="str">
        <f t="shared" si="5"/>
        <v>/</v>
      </c>
      <c r="F127" s="22"/>
      <c r="G127">
        <f t="shared" si="3"/>
        <v>0</v>
      </c>
      <c r="H127">
        <f t="shared" si="4"/>
        <v>0</v>
      </c>
    </row>
    <row r="128" spans="1:8">
      <c r="A128" s="21"/>
      <c r="B128" s="21"/>
      <c r="C128" s="21"/>
      <c r="D128" s="21"/>
      <c r="E128" t="str">
        <f t="shared" si="5"/>
        <v>/</v>
      </c>
      <c r="F128" s="22"/>
      <c r="G128">
        <f t="shared" si="3"/>
        <v>0</v>
      </c>
      <c r="H128">
        <f t="shared" si="4"/>
        <v>0</v>
      </c>
    </row>
    <row r="129" spans="1:8">
      <c r="A129" s="21"/>
      <c r="B129" s="21"/>
      <c r="C129" s="21"/>
      <c r="D129" s="21"/>
      <c r="E129" t="str">
        <f t="shared" si="5"/>
        <v>/</v>
      </c>
      <c r="F129" s="22"/>
      <c r="G129">
        <f t="shared" si="3"/>
        <v>0</v>
      </c>
      <c r="H129">
        <f t="shared" si="4"/>
        <v>0</v>
      </c>
    </row>
    <row r="130" spans="1:8">
      <c r="A130" s="21"/>
      <c r="B130" s="21"/>
      <c r="C130" s="21"/>
      <c r="D130" s="21"/>
      <c r="E130" t="str">
        <f t="shared" si="5"/>
        <v>/</v>
      </c>
      <c r="F130" s="22"/>
      <c r="G130">
        <f t="shared" ref="G130:G193" si="6">C130</f>
        <v>0</v>
      </c>
      <c r="H130">
        <f t="shared" ref="H130:H193" si="7">B130</f>
        <v>0</v>
      </c>
    </row>
    <row r="131" spans="1:8">
      <c r="A131" s="21"/>
      <c r="B131" s="21"/>
      <c r="C131" s="21"/>
      <c r="D131" s="21"/>
      <c r="E131" t="str">
        <f t="shared" ref="E131:E194" si="8">A131&amp;"/"&amp;D131</f>
        <v>/</v>
      </c>
      <c r="F131" s="22"/>
      <c r="G131">
        <f t="shared" si="6"/>
        <v>0</v>
      </c>
      <c r="H131">
        <f t="shared" si="7"/>
        <v>0</v>
      </c>
    </row>
    <row r="132" spans="1:8">
      <c r="A132" s="21"/>
      <c r="B132" s="21"/>
      <c r="C132" s="21"/>
      <c r="D132" s="21"/>
      <c r="E132" t="str">
        <f t="shared" si="8"/>
        <v>/</v>
      </c>
      <c r="F132" s="22"/>
      <c r="G132">
        <f t="shared" si="6"/>
        <v>0</v>
      </c>
      <c r="H132">
        <f t="shared" si="7"/>
        <v>0</v>
      </c>
    </row>
    <row r="133" spans="1:8">
      <c r="A133" s="21"/>
      <c r="B133" s="21"/>
      <c r="C133" s="21"/>
      <c r="D133" s="21"/>
      <c r="E133" t="str">
        <f t="shared" si="8"/>
        <v>/</v>
      </c>
      <c r="F133" s="22"/>
      <c r="G133">
        <f t="shared" si="6"/>
        <v>0</v>
      </c>
      <c r="H133">
        <f t="shared" si="7"/>
        <v>0</v>
      </c>
    </row>
    <row r="134" spans="1:8">
      <c r="A134" s="21"/>
      <c r="B134" s="21"/>
      <c r="C134" s="21"/>
      <c r="D134" s="21"/>
      <c r="E134" t="str">
        <f t="shared" si="8"/>
        <v>/</v>
      </c>
      <c r="F134" s="22"/>
      <c r="G134">
        <f t="shared" si="6"/>
        <v>0</v>
      </c>
      <c r="H134">
        <f t="shared" si="7"/>
        <v>0</v>
      </c>
    </row>
    <row r="135" spans="1:8">
      <c r="A135" s="21"/>
      <c r="B135" s="21"/>
      <c r="C135" s="21"/>
      <c r="D135" s="21"/>
      <c r="E135" t="str">
        <f t="shared" si="8"/>
        <v>/</v>
      </c>
      <c r="F135" s="22"/>
      <c r="G135">
        <f t="shared" si="6"/>
        <v>0</v>
      </c>
      <c r="H135">
        <f t="shared" si="7"/>
        <v>0</v>
      </c>
    </row>
    <row r="136" spans="1:8">
      <c r="A136" s="21"/>
      <c r="B136" s="21"/>
      <c r="C136" s="21"/>
      <c r="D136" s="21"/>
      <c r="E136" t="str">
        <f t="shared" si="8"/>
        <v>/</v>
      </c>
      <c r="F136" s="22"/>
      <c r="G136">
        <f t="shared" si="6"/>
        <v>0</v>
      </c>
      <c r="H136">
        <f t="shared" si="7"/>
        <v>0</v>
      </c>
    </row>
    <row r="137" spans="1:8">
      <c r="A137" s="21"/>
      <c r="B137" s="21"/>
      <c r="C137" s="21"/>
      <c r="D137" s="21"/>
      <c r="E137" t="str">
        <f t="shared" si="8"/>
        <v>/</v>
      </c>
      <c r="F137" s="22"/>
      <c r="G137">
        <f t="shared" si="6"/>
        <v>0</v>
      </c>
      <c r="H137">
        <f t="shared" si="7"/>
        <v>0</v>
      </c>
    </row>
    <row r="138" spans="1:8">
      <c r="A138" s="21"/>
      <c r="B138" s="21"/>
      <c r="C138" s="21"/>
      <c r="D138" s="21"/>
      <c r="E138" t="str">
        <f t="shared" si="8"/>
        <v>/</v>
      </c>
      <c r="F138" s="22"/>
      <c r="G138">
        <f t="shared" si="6"/>
        <v>0</v>
      </c>
      <c r="H138">
        <f t="shared" si="7"/>
        <v>0</v>
      </c>
    </row>
    <row r="139" spans="1:8">
      <c r="A139" s="21"/>
      <c r="B139" s="21"/>
      <c r="C139" s="21"/>
      <c r="D139" s="21"/>
      <c r="E139" t="str">
        <f t="shared" si="8"/>
        <v>/</v>
      </c>
      <c r="F139" s="22"/>
      <c r="G139">
        <f t="shared" si="6"/>
        <v>0</v>
      </c>
      <c r="H139">
        <f t="shared" si="7"/>
        <v>0</v>
      </c>
    </row>
    <row r="140" spans="1:8">
      <c r="A140" s="21"/>
      <c r="B140" s="21"/>
      <c r="C140" s="21"/>
      <c r="D140" s="21"/>
      <c r="E140" t="str">
        <f t="shared" si="8"/>
        <v>/</v>
      </c>
      <c r="F140" s="22"/>
      <c r="G140">
        <f t="shared" si="6"/>
        <v>0</v>
      </c>
      <c r="H140">
        <f t="shared" si="7"/>
        <v>0</v>
      </c>
    </row>
    <row r="141" spans="1:8">
      <c r="A141" s="21"/>
      <c r="B141" s="21"/>
      <c r="C141" s="21"/>
      <c r="D141" s="21"/>
      <c r="E141" t="str">
        <f t="shared" si="8"/>
        <v>/</v>
      </c>
      <c r="F141" s="22"/>
      <c r="G141">
        <f t="shared" si="6"/>
        <v>0</v>
      </c>
      <c r="H141">
        <f t="shared" si="7"/>
        <v>0</v>
      </c>
    </row>
    <row r="142" spans="1:8">
      <c r="A142" s="21"/>
      <c r="B142" s="21"/>
      <c r="C142" s="21"/>
      <c r="D142" s="21"/>
      <c r="E142" t="str">
        <f t="shared" si="8"/>
        <v>/</v>
      </c>
      <c r="F142" s="22"/>
      <c r="G142">
        <f t="shared" si="6"/>
        <v>0</v>
      </c>
      <c r="H142">
        <f t="shared" si="7"/>
        <v>0</v>
      </c>
    </row>
    <row r="143" spans="1:8">
      <c r="A143" s="21"/>
      <c r="B143" s="21"/>
      <c r="C143" s="21"/>
      <c r="D143" s="21"/>
      <c r="E143" t="str">
        <f t="shared" si="8"/>
        <v>/</v>
      </c>
      <c r="F143" s="22"/>
      <c r="G143">
        <f t="shared" si="6"/>
        <v>0</v>
      </c>
      <c r="H143">
        <f t="shared" si="7"/>
        <v>0</v>
      </c>
    </row>
    <row r="144" spans="1:8">
      <c r="A144" s="21"/>
      <c r="B144" s="21"/>
      <c r="C144" s="21"/>
      <c r="D144" s="21"/>
      <c r="E144" t="str">
        <f t="shared" si="8"/>
        <v>/</v>
      </c>
      <c r="F144" s="22"/>
      <c r="G144">
        <f t="shared" si="6"/>
        <v>0</v>
      </c>
      <c r="H144">
        <f t="shared" si="7"/>
        <v>0</v>
      </c>
    </row>
    <row r="145" spans="1:8">
      <c r="A145" s="21"/>
      <c r="B145" s="21"/>
      <c r="C145" s="21"/>
      <c r="D145" s="21"/>
      <c r="E145" t="str">
        <f t="shared" si="8"/>
        <v>/</v>
      </c>
      <c r="F145" s="22"/>
      <c r="G145">
        <f t="shared" si="6"/>
        <v>0</v>
      </c>
      <c r="H145">
        <f t="shared" si="7"/>
        <v>0</v>
      </c>
    </row>
    <row r="146" spans="1:8">
      <c r="A146" s="21"/>
      <c r="B146" s="21"/>
      <c r="C146" s="21"/>
      <c r="D146" s="21"/>
      <c r="E146" t="str">
        <f t="shared" si="8"/>
        <v>/</v>
      </c>
      <c r="F146" s="22"/>
      <c r="G146">
        <f t="shared" si="6"/>
        <v>0</v>
      </c>
      <c r="H146">
        <f t="shared" si="7"/>
        <v>0</v>
      </c>
    </row>
    <row r="147" spans="1:8">
      <c r="A147" s="21"/>
      <c r="B147" s="21"/>
      <c r="C147" s="21"/>
      <c r="D147" s="21"/>
      <c r="E147" t="str">
        <f t="shared" si="8"/>
        <v>/</v>
      </c>
      <c r="F147" s="22"/>
      <c r="G147">
        <f t="shared" si="6"/>
        <v>0</v>
      </c>
      <c r="H147">
        <f t="shared" si="7"/>
        <v>0</v>
      </c>
    </row>
    <row r="148" spans="1:8">
      <c r="A148" s="21"/>
      <c r="B148" s="21"/>
      <c r="C148" s="21"/>
      <c r="D148" s="21"/>
      <c r="E148" t="str">
        <f t="shared" si="8"/>
        <v>/</v>
      </c>
      <c r="F148" s="22"/>
      <c r="G148">
        <f t="shared" si="6"/>
        <v>0</v>
      </c>
      <c r="H148">
        <f t="shared" si="7"/>
        <v>0</v>
      </c>
    </row>
    <row r="149" spans="1:8">
      <c r="A149" s="21"/>
      <c r="B149" s="21"/>
      <c r="C149" s="21"/>
      <c r="D149" s="21"/>
      <c r="E149" t="str">
        <f t="shared" si="8"/>
        <v>/</v>
      </c>
      <c r="F149" s="22"/>
      <c r="G149">
        <f t="shared" si="6"/>
        <v>0</v>
      </c>
      <c r="H149">
        <f t="shared" si="7"/>
        <v>0</v>
      </c>
    </row>
    <row r="150" spans="1:8">
      <c r="A150" s="21"/>
      <c r="B150" s="21"/>
      <c r="C150" s="21"/>
      <c r="D150" s="21"/>
      <c r="E150" t="str">
        <f t="shared" si="8"/>
        <v>/</v>
      </c>
      <c r="F150" s="22"/>
      <c r="G150">
        <f t="shared" si="6"/>
        <v>0</v>
      </c>
      <c r="H150">
        <f t="shared" si="7"/>
        <v>0</v>
      </c>
    </row>
    <row r="151" spans="1:8">
      <c r="A151" s="21"/>
      <c r="B151" s="21"/>
      <c r="C151" s="21"/>
      <c r="D151" s="21"/>
      <c r="E151" t="str">
        <f t="shared" si="8"/>
        <v>/</v>
      </c>
      <c r="F151" s="22"/>
      <c r="G151">
        <f t="shared" si="6"/>
        <v>0</v>
      </c>
      <c r="H151">
        <f t="shared" si="7"/>
        <v>0</v>
      </c>
    </row>
    <row r="152" spans="1:8">
      <c r="A152" s="21"/>
      <c r="B152" s="21"/>
      <c r="C152" s="21"/>
      <c r="D152" s="21"/>
      <c r="E152" t="str">
        <f t="shared" si="8"/>
        <v>/</v>
      </c>
      <c r="F152" s="22"/>
      <c r="G152">
        <f t="shared" si="6"/>
        <v>0</v>
      </c>
      <c r="H152">
        <f t="shared" si="7"/>
        <v>0</v>
      </c>
    </row>
    <row r="153" spans="1:8">
      <c r="A153" s="21"/>
      <c r="B153" s="21"/>
      <c r="C153" s="21"/>
      <c r="D153" s="21"/>
      <c r="E153" t="str">
        <f t="shared" si="8"/>
        <v>/</v>
      </c>
      <c r="F153" s="22"/>
      <c r="G153">
        <f t="shared" si="6"/>
        <v>0</v>
      </c>
      <c r="H153">
        <f t="shared" si="7"/>
        <v>0</v>
      </c>
    </row>
    <row r="154" spans="1:8">
      <c r="A154" s="21"/>
      <c r="B154" s="21"/>
      <c r="C154" s="21"/>
      <c r="D154" s="21"/>
      <c r="E154" t="str">
        <f t="shared" si="8"/>
        <v>/</v>
      </c>
      <c r="F154" s="22"/>
      <c r="G154">
        <f t="shared" si="6"/>
        <v>0</v>
      </c>
      <c r="H154">
        <f t="shared" si="7"/>
        <v>0</v>
      </c>
    </row>
    <row r="155" spans="1:8">
      <c r="A155" s="21"/>
      <c r="B155" s="21"/>
      <c r="C155" s="21"/>
      <c r="D155" s="21"/>
      <c r="E155" t="str">
        <f t="shared" si="8"/>
        <v>/</v>
      </c>
      <c r="F155" s="22"/>
      <c r="G155">
        <f t="shared" si="6"/>
        <v>0</v>
      </c>
      <c r="H155">
        <f t="shared" si="7"/>
        <v>0</v>
      </c>
    </row>
    <row r="156" spans="1:8">
      <c r="A156" s="21"/>
      <c r="B156" s="21"/>
      <c r="C156" s="21"/>
      <c r="D156" s="21"/>
      <c r="E156" t="str">
        <f t="shared" si="8"/>
        <v>/</v>
      </c>
      <c r="F156" s="22"/>
      <c r="G156">
        <f t="shared" si="6"/>
        <v>0</v>
      </c>
      <c r="H156">
        <f t="shared" si="7"/>
        <v>0</v>
      </c>
    </row>
    <row r="157" spans="1:8">
      <c r="A157" s="21"/>
      <c r="B157" s="21"/>
      <c r="C157" s="21"/>
      <c r="D157" s="21"/>
      <c r="E157" t="str">
        <f t="shared" si="8"/>
        <v>/</v>
      </c>
      <c r="F157" s="22"/>
      <c r="G157">
        <f t="shared" si="6"/>
        <v>0</v>
      </c>
      <c r="H157">
        <f t="shared" si="7"/>
        <v>0</v>
      </c>
    </row>
    <row r="158" spans="1:8">
      <c r="A158" s="21"/>
      <c r="B158" s="21"/>
      <c r="C158" s="21"/>
      <c r="D158" s="21"/>
      <c r="E158" t="str">
        <f t="shared" si="8"/>
        <v>/</v>
      </c>
      <c r="F158" s="22"/>
      <c r="G158">
        <f t="shared" si="6"/>
        <v>0</v>
      </c>
      <c r="H158">
        <f t="shared" si="7"/>
        <v>0</v>
      </c>
    </row>
    <row r="159" spans="1:8">
      <c r="A159" s="21"/>
      <c r="B159" s="21"/>
      <c r="C159" s="21"/>
      <c r="D159" s="21"/>
      <c r="E159" t="str">
        <f t="shared" si="8"/>
        <v>/</v>
      </c>
      <c r="F159" s="22"/>
      <c r="G159">
        <f t="shared" si="6"/>
        <v>0</v>
      </c>
      <c r="H159">
        <f t="shared" si="7"/>
        <v>0</v>
      </c>
    </row>
    <row r="160" spans="1:8">
      <c r="A160" s="21"/>
      <c r="B160" s="21"/>
      <c r="C160" s="21"/>
      <c r="D160" s="21"/>
      <c r="E160" t="str">
        <f t="shared" si="8"/>
        <v>/</v>
      </c>
      <c r="F160" s="22"/>
      <c r="G160">
        <f t="shared" si="6"/>
        <v>0</v>
      </c>
      <c r="H160">
        <f t="shared" si="7"/>
        <v>0</v>
      </c>
    </row>
    <row r="161" spans="1:8">
      <c r="A161" s="21"/>
      <c r="B161" s="21"/>
      <c r="C161" s="21"/>
      <c r="D161" s="21"/>
      <c r="E161" t="str">
        <f t="shared" si="8"/>
        <v>/</v>
      </c>
      <c r="F161" s="22"/>
      <c r="G161">
        <f t="shared" si="6"/>
        <v>0</v>
      </c>
      <c r="H161">
        <f t="shared" si="7"/>
        <v>0</v>
      </c>
    </row>
    <row r="162" spans="1:8">
      <c r="A162" s="21"/>
      <c r="B162" s="21"/>
      <c r="C162" s="21"/>
      <c r="D162" s="21"/>
      <c r="E162" t="str">
        <f t="shared" si="8"/>
        <v>/</v>
      </c>
      <c r="F162" s="22"/>
      <c r="G162">
        <f t="shared" si="6"/>
        <v>0</v>
      </c>
      <c r="H162">
        <f t="shared" si="7"/>
        <v>0</v>
      </c>
    </row>
    <row r="163" spans="1:8">
      <c r="A163" s="21"/>
      <c r="B163" s="21"/>
      <c r="C163" s="21"/>
      <c r="D163" s="21"/>
      <c r="E163" t="str">
        <f t="shared" si="8"/>
        <v>/</v>
      </c>
      <c r="F163" s="22"/>
      <c r="G163">
        <f t="shared" si="6"/>
        <v>0</v>
      </c>
      <c r="H163">
        <f t="shared" si="7"/>
        <v>0</v>
      </c>
    </row>
    <row r="164" spans="1:8">
      <c r="A164" s="21"/>
      <c r="B164" s="21"/>
      <c r="C164" s="21"/>
      <c r="D164" s="21"/>
      <c r="E164" t="str">
        <f t="shared" si="8"/>
        <v>/</v>
      </c>
      <c r="F164" s="22"/>
      <c r="G164">
        <f t="shared" si="6"/>
        <v>0</v>
      </c>
      <c r="H164">
        <f t="shared" si="7"/>
        <v>0</v>
      </c>
    </row>
    <row r="165" spans="1:8">
      <c r="A165" s="21"/>
      <c r="B165" s="21"/>
      <c r="C165" s="21"/>
      <c r="D165" s="21"/>
      <c r="E165" t="str">
        <f t="shared" si="8"/>
        <v>/</v>
      </c>
      <c r="F165" s="22"/>
      <c r="G165">
        <f t="shared" si="6"/>
        <v>0</v>
      </c>
      <c r="H165">
        <f t="shared" si="7"/>
        <v>0</v>
      </c>
    </row>
    <row r="166" spans="1:8">
      <c r="A166" s="21"/>
      <c r="B166" s="21"/>
      <c r="C166" s="21"/>
      <c r="D166" s="21"/>
      <c r="E166" t="str">
        <f t="shared" si="8"/>
        <v>/</v>
      </c>
      <c r="F166" s="22"/>
      <c r="G166">
        <f t="shared" si="6"/>
        <v>0</v>
      </c>
      <c r="H166">
        <f t="shared" si="7"/>
        <v>0</v>
      </c>
    </row>
    <row r="167" spans="1:8">
      <c r="A167" s="21"/>
      <c r="B167" s="21"/>
      <c r="C167" s="21"/>
      <c r="D167" s="21"/>
      <c r="E167" t="str">
        <f t="shared" si="8"/>
        <v>/</v>
      </c>
      <c r="F167" s="22"/>
      <c r="G167">
        <f t="shared" si="6"/>
        <v>0</v>
      </c>
      <c r="H167">
        <f t="shared" si="7"/>
        <v>0</v>
      </c>
    </row>
    <row r="168" spans="1:8">
      <c r="A168" s="21"/>
      <c r="B168" s="21"/>
      <c r="C168" s="21"/>
      <c r="D168" s="21"/>
      <c r="E168" t="str">
        <f t="shared" si="8"/>
        <v>/</v>
      </c>
      <c r="F168" s="22"/>
      <c r="G168">
        <f t="shared" si="6"/>
        <v>0</v>
      </c>
      <c r="H168">
        <f t="shared" si="7"/>
        <v>0</v>
      </c>
    </row>
    <row r="169" spans="1:8">
      <c r="A169" s="21"/>
      <c r="B169" s="21"/>
      <c r="C169" s="21"/>
      <c r="D169" s="21"/>
      <c r="E169" t="str">
        <f t="shared" si="8"/>
        <v>/</v>
      </c>
      <c r="F169" s="22"/>
      <c r="G169">
        <f t="shared" si="6"/>
        <v>0</v>
      </c>
      <c r="H169">
        <f t="shared" si="7"/>
        <v>0</v>
      </c>
    </row>
    <row r="170" spans="1:8">
      <c r="A170" s="21"/>
      <c r="B170" s="21"/>
      <c r="C170" s="21"/>
      <c r="D170" s="21"/>
      <c r="E170" t="str">
        <f t="shared" si="8"/>
        <v>/</v>
      </c>
      <c r="F170" s="22"/>
      <c r="G170">
        <f t="shared" si="6"/>
        <v>0</v>
      </c>
      <c r="H170">
        <f t="shared" si="7"/>
        <v>0</v>
      </c>
    </row>
    <row r="171" spans="1:8">
      <c r="A171" s="21"/>
      <c r="B171" s="21"/>
      <c r="C171" s="21"/>
      <c r="D171" s="21"/>
      <c r="E171" t="str">
        <f t="shared" si="8"/>
        <v>/</v>
      </c>
      <c r="F171" s="22"/>
      <c r="G171">
        <f t="shared" si="6"/>
        <v>0</v>
      </c>
      <c r="H171">
        <f t="shared" si="7"/>
        <v>0</v>
      </c>
    </row>
    <row r="172" spans="1:8">
      <c r="A172" s="21"/>
      <c r="B172" s="21"/>
      <c r="C172" s="21"/>
      <c r="D172" s="21"/>
      <c r="E172" t="str">
        <f t="shared" si="8"/>
        <v>/</v>
      </c>
      <c r="F172" s="22"/>
      <c r="G172">
        <f t="shared" si="6"/>
        <v>0</v>
      </c>
      <c r="H172">
        <f t="shared" si="7"/>
        <v>0</v>
      </c>
    </row>
    <row r="173" spans="1:8">
      <c r="A173" s="21"/>
      <c r="B173" s="21"/>
      <c r="C173" s="21"/>
      <c r="D173" s="21"/>
      <c r="E173" t="str">
        <f t="shared" si="8"/>
        <v>/</v>
      </c>
      <c r="F173" s="22"/>
      <c r="G173">
        <f t="shared" si="6"/>
        <v>0</v>
      </c>
      <c r="H173">
        <f t="shared" si="7"/>
        <v>0</v>
      </c>
    </row>
    <row r="174" spans="1:8">
      <c r="A174" s="21"/>
      <c r="B174" s="21"/>
      <c r="C174" s="21"/>
      <c r="D174" s="21"/>
      <c r="E174" t="str">
        <f t="shared" si="8"/>
        <v>/</v>
      </c>
      <c r="F174" s="22"/>
      <c r="G174">
        <f t="shared" si="6"/>
        <v>0</v>
      </c>
      <c r="H174">
        <f t="shared" si="7"/>
        <v>0</v>
      </c>
    </row>
    <row r="175" spans="1:8">
      <c r="A175" s="21"/>
      <c r="B175" s="21"/>
      <c r="C175" s="21"/>
      <c r="D175" s="21"/>
      <c r="E175" t="str">
        <f t="shared" si="8"/>
        <v>/</v>
      </c>
      <c r="F175" s="22"/>
      <c r="G175">
        <f t="shared" si="6"/>
        <v>0</v>
      </c>
      <c r="H175">
        <f t="shared" si="7"/>
        <v>0</v>
      </c>
    </row>
    <row r="176" spans="1:8">
      <c r="A176" s="21"/>
      <c r="B176" s="21"/>
      <c r="C176" s="21"/>
      <c r="D176" s="21"/>
      <c r="E176" t="str">
        <f t="shared" si="8"/>
        <v>/</v>
      </c>
      <c r="F176" s="22"/>
      <c r="G176">
        <f t="shared" si="6"/>
        <v>0</v>
      </c>
      <c r="H176">
        <f t="shared" si="7"/>
        <v>0</v>
      </c>
    </row>
    <row r="177" spans="1:8">
      <c r="A177" s="21"/>
      <c r="B177" s="21"/>
      <c r="C177" s="21"/>
      <c r="D177" s="21"/>
      <c r="E177" t="str">
        <f t="shared" si="8"/>
        <v>/</v>
      </c>
      <c r="F177" s="22"/>
      <c r="G177">
        <f t="shared" si="6"/>
        <v>0</v>
      </c>
      <c r="H177">
        <f t="shared" si="7"/>
        <v>0</v>
      </c>
    </row>
    <row r="178" spans="1:8">
      <c r="A178" s="21"/>
      <c r="B178" s="21"/>
      <c r="C178" s="21"/>
      <c r="D178" s="21"/>
      <c r="E178" t="str">
        <f t="shared" si="8"/>
        <v>/</v>
      </c>
      <c r="F178" s="22"/>
      <c r="G178">
        <f t="shared" si="6"/>
        <v>0</v>
      </c>
      <c r="H178">
        <f t="shared" si="7"/>
        <v>0</v>
      </c>
    </row>
    <row r="179" spans="1:8">
      <c r="A179" s="21"/>
      <c r="B179" s="21"/>
      <c r="C179" s="21"/>
      <c r="D179" s="21"/>
      <c r="E179" t="str">
        <f t="shared" si="8"/>
        <v>/</v>
      </c>
      <c r="F179" s="22"/>
      <c r="G179">
        <f t="shared" si="6"/>
        <v>0</v>
      </c>
      <c r="H179">
        <f t="shared" si="7"/>
        <v>0</v>
      </c>
    </row>
    <row r="180" spans="1:8">
      <c r="A180" s="21"/>
      <c r="B180" s="21"/>
      <c r="C180" s="21"/>
      <c r="D180" s="21"/>
      <c r="E180" t="str">
        <f t="shared" si="8"/>
        <v>/</v>
      </c>
      <c r="F180" s="22"/>
      <c r="G180">
        <f t="shared" si="6"/>
        <v>0</v>
      </c>
      <c r="H180">
        <f t="shared" si="7"/>
        <v>0</v>
      </c>
    </row>
    <row r="181" spans="1:8">
      <c r="A181" s="21"/>
      <c r="B181" s="21"/>
      <c r="C181" s="21"/>
      <c r="D181" s="21"/>
      <c r="E181" t="str">
        <f t="shared" si="8"/>
        <v>/</v>
      </c>
      <c r="F181" s="22"/>
      <c r="G181">
        <f t="shared" si="6"/>
        <v>0</v>
      </c>
      <c r="H181">
        <f t="shared" si="7"/>
        <v>0</v>
      </c>
    </row>
    <row r="182" spans="1:8">
      <c r="A182" s="21"/>
      <c r="B182" s="21"/>
      <c r="C182" s="21"/>
      <c r="D182" s="21"/>
      <c r="E182" t="str">
        <f t="shared" si="8"/>
        <v>/</v>
      </c>
      <c r="F182" s="22"/>
      <c r="G182">
        <f t="shared" si="6"/>
        <v>0</v>
      </c>
      <c r="H182">
        <f t="shared" si="7"/>
        <v>0</v>
      </c>
    </row>
    <row r="183" spans="1:8">
      <c r="A183" s="21"/>
      <c r="B183" s="21"/>
      <c r="C183" s="21"/>
      <c r="D183" s="21"/>
      <c r="E183" t="str">
        <f t="shared" si="8"/>
        <v>/</v>
      </c>
      <c r="F183" s="22"/>
      <c r="G183">
        <f t="shared" si="6"/>
        <v>0</v>
      </c>
      <c r="H183">
        <f t="shared" si="7"/>
        <v>0</v>
      </c>
    </row>
    <row r="184" spans="1:8">
      <c r="A184" s="21"/>
      <c r="B184" s="21"/>
      <c r="C184" s="21"/>
      <c r="D184" s="21"/>
      <c r="E184" t="str">
        <f t="shared" si="8"/>
        <v>/</v>
      </c>
      <c r="F184" s="22"/>
      <c r="G184">
        <f t="shared" si="6"/>
        <v>0</v>
      </c>
      <c r="H184">
        <f t="shared" si="7"/>
        <v>0</v>
      </c>
    </row>
    <row r="185" spans="1:8">
      <c r="A185" s="21"/>
      <c r="B185" s="21"/>
      <c r="C185" s="21"/>
      <c r="D185" s="21"/>
      <c r="E185" t="str">
        <f t="shared" si="8"/>
        <v>/</v>
      </c>
      <c r="F185" s="22"/>
      <c r="G185">
        <f t="shared" si="6"/>
        <v>0</v>
      </c>
      <c r="H185">
        <f t="shared" si="7"/>
        <v>0</v>
      </c>
    </row>
    <row r="186" spans="1:8">
      <c r="A186" s="21"/>
      <c r="B186" s="21"/>
      <c r="C186" s="21"/>
      <c r="D186" s="21"/>
      <c r="E186" t="str">
        <f t="shared" si="8"/>
        <v>/</v>
      </c>
      <c r="F186" s="22"/>
      <c r="G186">
        <f t="shared" si="6"/>
        <v>0</v>
      </c>
      <c r="H186">
        <f t="shared" si="7"/>
        <v>0</v>
      </c>
    </row>
    <row r="187" spans="1:8">
      <c r="A187" s="21"/>
      <c r="B187" s="21"/>
      <c r="C187" s="21"/>
      <c r="D187" s="21"/>
      <c r="E187" t="str">
        <f t="shared" si="8"/>
        <v>/</v>
      </c>
      <c r="F187" s="22"/>
      <c r="G187">
        <f t="shared" si="6"/>
        <v>0</v>
      </c>
      <c r="H187">
        <f t="shared" si="7"/>
        <v>0</v>
      </c>
    </row>
    <row r="188" spans="1:8">
      <c r="A188" s="21"/>
      <c r="B188" s="21"/>
      <c r="C188" s="21"/>
      <c r="D188" s="21"/>
      <c r="E188" t="str">
        <f t="shared" si="8"/>
        <v>/</v>
      </c>
      <c r="F188" s="22"/>
      <c r="G188">
        <f t="shared" si="6"/>
        <v>0</v>
      </c>
      <c r="H188">
        <f t="shared" si="7"/>
        <v>0</v>
      </c>
    </row>
    <row r="189" spans="1:8">
      <c r="A189" s="21"/>
      <c r="B189" s="21"/>
      <c r="C189" s="21"/>
      <c r="D189" s="21"/>
      <c r="E189" t="str">
        <f t="shared" si="8"/>
        <v>/</v>
      </c>
      <c r="F189" s="22"/>
      <c r="G189">
        <f t="shared" si="6"/>
        <v>0</v>
      </c>
      <c r="H189">
        <f t="shared" si="7"/>
        <v>0</v>
      </c>
    </row>
    <row r="190" spans="1:8">
      <c r="A190" s="21"/>
      <c r="B190" s="21"/>
      <c r="C190" s="21"/>
      <c r="D190" s="21"/>
      <c r="E190" t="str">
        <f t="shared" si="8"/>
        <v>/</v>
      </c>
      <c r="F190" s="22"/>
      <c r="G190">
        <f t="shared" si="6"/>
        <v>0</v>
      </c>
      <c r="H190">
        <f t="shared" si="7"/>
        <v>0</v>
      </c>
    </row>
    <row r="191" spans="1:8">
      <c r="A191" s="21"/>
      <c r="B191" s="21"/>
      <c r="C191" s="21"/>
      <c r="D191" s="21"/>
      <c r="E191" t="str">
        <f t="shared" si="8"/>
        <v>/</v>
      </c>
      <c r="F191" s="22"/>
      <c r="G191">
        <f t="shared" si="6"/>
        <v>0</v>
      </c>
      <c r="H191">
        <f t="shared" si="7"/>
        <v>0</v>
      </c>
    </row>
    <row r="192" spans="1:8">
      <c r="A192" s="21"/>
      <c r="B192" s="21"/>
      <c r="C192" s="21"/>
      <c r="D192" s="21"/>
      <c r="E192" t="str">
        <f t="shared" si="8"/>
        <v>/</v>
      </c>
      <c r="F192" s="22"/>
      <c r="G192">
        <f t="shared" si="6"/>
        <v>0</v>
      </c>
      <c r="H192">
        <f t="shared" si="7"/>
        <v>0</v>
      </c>
    </row>
    <row r="193" spans="1:8">
      <c r="A193" s="21"/>
      <c r="B193" s="21"/>
      <c r="C193" s="21"/>
      <c r="D193" s="21"/>
      <c r="E193" t="str">
        <f t="shared" si="8"/>
        <v>/</v>
      </c>
      <c r="F193" s="22"/>
      <c r="G193">
        <f t="shared" si="6"/>
        <v>0</v>
      </c>
      <c r="H193">
        <f t="shared" si="7"/>
        <v>0</v>
      </c>
    </row>
    <row r="194" spans="1:8">
      <c r="A194" s="21"/>
      <c r="B194" s="21"/>
      <c r="C194" s="21"/>
      <c r="D194" s="21"/>
      <c r="E194" t="str">
        <f t="shared" si="8"/>
        <v>/</v>
      </c>
      <c r="F194" s="22"/>
      <c r="G194">
        <f t="shared" ref="G194:G257" si="9">C194</f>
        <v>0</v>
      </c>
      <c r="H194">
        <f t="shared" ref="H194:H257" si="10">B194</f>
        <v>0</v>
      </c>
    </row>
    <row r="195" spans="1:8">
      <c r="A195" s="21"/>
      <c r="B195" s="21"/>
      <c r="C195" s="21"/>
      <c r="D195" s="21"/>
      <c r="E195" t="str">
        <f t="shared" ref="E195:E258" si="11">A195&amp;"/"&amp;D195</f>
        <v>/</v>
      </c>
      <c r="F195" s="22"/>
      <c r="G195">
        <f t="shared" si="9"/>
        <v>0</v>
      </c>
      <c r="H195">
        <f t="shared" si="10"/>
        <v>0</v>
      </c>
    </row>
    <row r="196" spans="1:8">
      <c r="A196" s="21"/>
      <c r="B196" s="21"/>
      <c r="C196" s="21"/>
      <c r="D196" s="21"/>
      <c r="E196" t="str">
        <f t="shared" si="11"/>
        <v>/</v>
      </c>
      <c r="F196" s="22"/>
      <c r="G196">
        <f t="shared" si="9"/>
        <v>0</v>
      </c>
      <c r="H196">
        <f t="shared" si="10"/>
        <v>0</v>
      </c>
    </row>
    <row r="197" spans="1:8">
      <c r="A197" s="21"/>
      <c r="B197" s="21"/>
      <c r="C197" s="21"/>
      <c r="D197" s="21"/>
      <c r="E197" t="str">
        <f t="shared" si="11"/>
        <v>/</v>
      </c>
      <c r="F197" s="22"/>
      <c r="G197">
        <f t="shared" si="9"/>
        <v>0</v>
      </c>
      <c r="H197">
        <f t="shared" si="10"/>
        <v>0</v>
      </c>
    </row>
    <row r="198" spans="1:8">
      <c r="A198" s="21"/>
      <c r="B198" s="21"/>
      <c r="C198" s="21"/>
      <c r="D198" s="21"/>
      <c r="E198" t="str">
        <f t="shared" si="11"/>
        <v>/</v>
      </c>
      <c r="F198" s="22"/>
      <c r="G198">
        <f t="shared" si="9"/>
        <v>0</v>
      </c>
      <c r="H198">
        <f t="shared" si="10"/>
        <v>0</v>
      </c>
    </row>
    <row r="199" spans="1:8">
      <c r="A199" s="21"/>
      <c r="B199" s="21"/>
      <c r="C199" s="21"/>
      <c r="D199" s="21"/>
      <c r="E199" t="str">
        <f t="shared" si="11"/>
        <v>/</v>
      </c>
      <c r="F199" s="22"/>
      <c r="G199">
        <f t="shared" si="9"/>
        <v>0</v>
      </c>
      <c r="H199">
        <f t="shared" si="10"/>
        <v>0</v>
      </c>
    </row>
    <row r="200" spans="1:8">
      <c r="A200" s="21"/>
      <c r="B200" s="21"/>
      <c r="C200" s="21"/>
      <c r="D200" s="21"/>
      <c r="E200" t="str">
        <f t="shared" si="11"/>
        <v>/</v>
      </c>
      <c r="F200" s="22"/>
      <c r="G200">
        <f t="shared" si="9"/>
        <v>0</v>
      </c>
      <c r="H200">
        <f t="shared" si="10"/>
        <v>0</v>
      </c>
    </row>
    <row r="201" spans="1:8">
      <c r="A201" s="21"/>
      <c r="B201" s="21"/>
      <c r="C201" s="21"/>
      <c r="D201" s="21"/>
      <c r="E201" t="str">
        <f t="shared" si="11"/>
        <v>/</v>
      </c>
      <c r="F201" s="22"/>
      <c r="G201">
        <f t="shared" si="9"/>
        <v>0</v>
      </c>
      <c r="H201">
        <f t="shared" si="10"/>
        <v>0</v>
      </c>
    </row>
    <row r="202" spans="1:8">
      <c r="A202" s="21"/>
      <c r="B202" s="21"/>
      <c r="C202" s="21"/>
      <c r="D202" s="21"/>
      <c r="E202" t="str">
        <f t="shared" si="11"/>
        <v>/</v>
      </c>
      <c r="F202" s="22"/>
      <c r="G202">
        <f t="shared" si="9"/>
        <v>0</v>
      </c>
      <c r="H202">
        <f t="shared" si="10"/>
        <v>0</v>
      </c>
    </row>
    <row r="203" spans="1:8">
      <c r="A203" s="21"/>
      <c r="B203" s="21"/>
      <c r="C203" s="21"/>
      <c r="D203" s="21"/>
      <c r="E203" t="str">
        <f t="shared" si="11"/>
        <v>/</v>
      </c>
      <c r="F203" s="22"/>
      <c r="G203">
        <f t="shared" si="9"/>
        <v>0</v>
      </c>
      <c r="H203">
        <f t="shared" si="10"/>
        <v>0</v>
      </c>
    </row>
    <row r="204" spans="1:8">
      <c r="A204" s="21"/>
      <c r="B204" s="21"/>
      <c r="C204" s="21"/>
      <c r="D204" s="21"/>
      <c r="E204" t="str">
        <f t="shared" si="11"/>
        <v>/</v>
      </c>
      <c r="F204" s="22"/>
      <c r="G204">
        <f t="shared" si="9"/>
        <v>0</v>
      </c>
      <c r="H204">
        <f t="shared" si="10"/>
        <v>0</v>
      </c>
    </row>
    <row r="205" spans="1:8">
      <c r="A205" s="21"/>
      <c r="B205" s="21"/>
      <c r="C205" s="21"/>
      <c r="D205" s="21"/>
      <c r="E205" t="str">
        <f t="shared" si="11"/>
        <v>/</v>
      </c>
      <c r="F205" s="22"/>
      <c r="G205">
        <f t="shared" si="9"/>
        <v>0</v>
      </c>
      <c r="H205">
        <f t="shared" si="10"/>
        <v>0</v>
      </c>
    </row>
    <row r="206" spans="1:8">
      <c r="A206" s="21"/>
      <c r="B206" s="21"/>
      <c r="C206" s="21"/>
      <c r="D206" s="21"/>
      <c r="E206" t="str">
        <f t="shared" si="11"/>
        <v>/</v>
      </c>
      <c r="F206" s="22"/>
      <c r="G206">
        <f t="shared" si="9"/>
        <v>0</v>
      </c>
      <c r="H206">
        <f t="shared" si="10"/>
        <v>0</v>
      </c>
    </row>
    <row r="207" spans="1:8">
      <c r="A207" s="21"/>
      <c r="B207" s="21"/>
      <c r="C207" s="21"/>
      <c r="D207" s="21"/>
      <c r="E207" t="str">
        <f t="shared" si="11"/>
        <v>/</v>
      </c>
      <c r="F207" s="22"/>
      <c r="G207">
        <f t="shared" si="9"/>
        <v>0</v>
      </c>
      <c r="H207">
        <f t="shared" si="10"/>
        <v>0</v>
      </c>
    </row>
    <row r="208" spans="1:8">
      <c r="A208" s="21"/>
      <c r="B208" s="21"/>
      <c r="C208" s="21"/>
      <c r="D208" s="21"/>
      <c r="E208" t="str">
        <f t="shared" si="11"/>
        <v>/</v>
      </c>
      <c r="F208" s="22"/>
      <c r="G208">
        <f t="shared" si="9"/>
        <v>0</v>
      </c>
      <c r="H208">
        <f t="shared" si="10"/>
        <v>0</v>
      </c>
    </row>
    <row r="209" spans="1:8">
      <c r="A209" s="21"/>
      <c r="B209" s="21"/>
      <c r="C209" s="21"/>
      <c r="D209" s="21"/>
      <c r="E209" t="str">
        <f t="shared" si="11"/>
        <v>/</v>
      </c>
      <c r="F209" s="22"/>
      <c r="G209">
        <f t="shared" si="9"/>
        <v>0</v>
      </c>
      <c r="H209">
        <f t="shared" si="10"/>
        <v>0</v>
      </c>
    </row>
    <row r="210" spans="1:8">
      <c r="A210" s="21"/>
      <c r="B210" s="21"/>
      <c r="C210" s="21"/>
      <c r="D210" s="21"/>
      <c r="E210" t="str">
        <f t="shared" si="11"/>
        <v>/</v>
      </c>
      <c r="F210" s="22"/>
      <c r="G210">
        <f t="shared" si="9"/>
        <v>0</v>
      </c>
      <c r="H210">
        <f t="shared" si="10"/>
        <v>0</v>
      </c>
    </row>
    <row r="211" spans="1:8">
      <c r="A211" s="21"/>
      <c r="B211" s="21"/>
      <c r="C211" s="21"/>
      <c r="D211" s="21"/>
      <c r="E211" t="str">
        <f t="shared" si="11"/>
        <v>/</v>
      </c>
      <c r="F211" s="22"/>
      <c r="G211">
        <f t="shared" si="9"/>
        <v>0</v>
      </c>
      <c r="H211">
        <f t="shared" si="10"/>
        <v>0</v>
      </c>
    </row>
    <row r="212" spans="1:8">
      <c r="A212" s="21"/>
      <c r="B212" s="21"/>
      <c r="C212" s="21"/>
      <c r="D212" s="21"/>
      <c r="E212" t="str">
        <f t="shared" si="11"/>
        <v>/</v>
      </c>
      <c r="F212" s="22"/>
      <c r="G212">
        <f t="shared" si="9"/>
        <v>0</v>
      </c>
      <c r="H212">
        <f t="shared" si="10"/>
        <v>0</v>
      </c>
    </row>
    <row r="213" spans="1:8">
      <c r="A213" s="21"/>
      <c r="B213" s="21"/>
      <c r="C213" s="21"/>
      <c r="D213" s="21"/>
      <c r="E213" t="str">
        <f t="shared" si="11"/>
        <v>/</v>
      </c>
      <c r="F213" s="22"/>
      <c r="G213">
        <f t="shared" si="9"/>
        <v>0</v>
      </c>
      <c r="H213">
        <f t="shared" si="10"/>
        <v>0</v>
      </c>
    </row>
    <row r="214" spans="1:8">
      <c r="A214" s="21"/>
      <c r="B214" s="21"/>
      <c r="C214" s="21"/>
      <c r="D214" s="21"/>
      <c r="E214" t="str">
        <f t="shared" si="11"/>
        <v>/</v>
      </c>
      <c r="F214" s="22"/>
      <c r="G214">
        <f t="shared" si="9"/>
        <v>0</v>
      </c>
      <c r="H214">
        <f t="shared" si="10"/>
        <v>0</v>
      </c>
    </row>
    <row r="215" spans="1:8">
      <c r="A215" s="21"/>
      <c r="B215" s="21"/>
      <c r="C215" s="21"/>
      <c r="D215" s="21"/>
      <c r="E215" t="str">
        <f t="shared" si="11"/>
        <v>/</v>
      </c>
      <c r="F215" s="22"/>
      <c r="G215">
        <f t="shared" si="9"/>
        <v>0</v>
      </c>
      <c r="H215">
        <f t="shared" si="10"/>
        <v>0</v>
      </c>
    </row>
    <row r="216" spans="1:8">
      <c r="A216" s="21"/>
      <c r="B216" s="21"/>
      <c r="C216" s="21"/>
      <c r="D216" s="21"/>
      <c r="E216" t="str">
        <f t="shared" si="11"/>
        <v>/</v>
      </c>
      <c r="F216" s="22"/>
      <c r="G216">
        <f t="shared" si="9"/>
        <v>0</v>
      </c>
      <c r="H216">
        <f t="shared" si="10"/>
        <v>0</v>
      </c>
    </row>
    <row r="217" spans="1:8">
      <c r="A217" s="21"/>
      <c r="B217" s="21"/>
      <c r="C217" s="21"/>
      <c r="D217" s="21"/>
      <c r="E217" t="str">
        <f t="shared" si="11"/>
        <v>/</v>
      </c>
      <c r="F217" s="22"/>
      <c r="G217">
        <f t="shared" si="9"/>
        <v>0</v>
      </c>
      <c r="H217">
        <f t="shared" si="10"/>
        <v>0</v>
      </c>
    </row>
    <row r="218" spans="1:8">
      <c r="A218" s="21"/>
      <c r="B218" s="21"/>
      <c r="C218" s="21"/>
      <c r="D218" s="21"/>
      <c r="E218" t="str">
        <f t="shared" si="11"/>
        <v>/</v>
      </c>
      <c r="F218" s="22"/>
      <c r="G218">
        <f t="shared" si="9"/>
        <v>0</v>
      </c>
      <c r="H218">
        <f t="shared" si="10"/>
        <v>0</v>
      </c>
    </row>
    <row r="219" spans="1:8">
      <c r="A219" s="21"/>
      <c r="B219" s="21"/>
      <c r="C219" s="21"/>
      <c r="D219" s="21"/>
      <c r="E219" t="str">
        <f t="shared" si="11"/>
        <v>/</v>
      </c>
      <c r="F219" s="22"/>
      <c r="G219">
        <f t="shared" si="9"/>
        <v>0</v>
      </c>
      <c r="H219">
        <f t="shared" si="10"/>
        <v>0</v>
      </c>
    </row>
    <row r="220" spans="1:8">
      <c r="A220" s="21"/>
      <c r="B220" s="21"/>
      <c r="C220" s="21"/>
      <c r="D220" s="21"/>
      <c r="E220" t="str">
        <f t="shared" si="11"/>
        <v>/</v>
      </c>
      <c r="F220" s="22"/>
      <c r="G220">
        <f t="shared" si="9"/>
        <v>0</v>
      </c>
      <c r="H220">
        <f t="shared" si="10"/>
        <v>0</v>
      </c>
    </row>
    <row r="221" spans="1:8">
      <c r="A221" s="21"/>
      <c r="B221" s="21"/>
      <c r="C221" s="21"/>
      <c r="D221" s="21"/>
      <c r="E221" t="str">
        <f t="shared" si="11"/>
        <v>/</v>
      </c>
      <c r="F221" s="22"/>
      <c r="G221">
        <f t="shared" si="9"/>
        <v>0</v>
      </c>
      <c r="H221">
        <f t="shared" si="10"/>
        <v>0</v>
      </c>
    </row>
    <row r="222" spans="1:8">
      <c r="A222" s="21"/>
      <c r="B222" s="21"/>
      <c r="C222" s="21"/>
      <c r="D222" s="21"/>
      <c r="E222" t="str">
        <f t="shared" si="11"/>
        <v>/</v>
      </c>
      <c r="F222" s="22"/>
      <c r="G222">
        <f t="shared" si="9"/>
        <v>0</v>
      </c>
      <c r="H222">
        <f t="shared" si="10"/>
        <v>0</v>
      </c>
    </row>
    <row r="223" spans="1:8">
      <c r="A223" s="21"/>
      <c r="B223" s="21"/>
      <c r="C223" s="21"/>
      <c r="D223" s="21"/>
      <c r="E223" t="str">
        <f t="shared" si="11"/>
        <v>/</v>
      </c>
      <c r="F223" s="22"/>
      <c r="G223">
        <f t="shared" si="9"/>
        <v>0</v>
      </c>
      <c r="H223">
        <f t="shared" si="10"/>
        <v>0</v>
      </c>
    </row>
    <row r="224" spans="1:8">
      <c r="A224" s="21"/>
      <c r="B224" s="21"/>
      <c r="C224" s="21"/>
      <c r="D224" s="21"/>
      <c r="E224" t="str">
        <f t="shared" si="11"/>
        <v>/</v>
      </c>
      <c r="F224" s="22"/>
      <c r="G224">
        <f t="shared" si="9"/>
        <v>0</v>
      </c>
      <c r="H224">
        <f t="shared" si="10"/>
        <v>0</v>
      </c>
    </row>
    <row r="225" spans="1:8">
      <c r="A225" s="21"/>
      <c r="B225" s="21"/>
      <c r="C225" s="21"/>
      <c r="D225" s="21"/>
      <c r="E225" t="str">
        <f t="shared" si="11"/>
        <v>/</v>
      </c>
      <c r="F225" s="22"/>
      <c r="G225">
        <f t="shared" si="9"/>
        <v>0</v>
      </c>
      <c r="H225">
        <f t="shared" si="10"/>
        <v>0</v>
      </c>
    </row>
    <row r="226" spans="1:8">
      <c r="A226" s="21"/>
      <c r="B226" s="21"/>
      <c r="C226" s="21"/>
      <c r="D226" s="21"/>
      <c r="E226" t="str">
        <f t="shared" si="11"/>
        <v>/</v>
      </c>
      <c r="F226" s="22"/>
      <c r="G226">
        <f t="shared" si="9"/>
        <v>0</v>
      </c>
      <c r="H226">
        <f t="shared" si="10"/>
        <v>0</v>
      </c>
    </row>
    <row r="227" spans="1:8">
      <c r="A227" s="21"/>
      <c r="B227" s="21"/>
      <c r="C227" s="21"/>
      <c r="D227" s="21"/>
      <c r="E227" t="str">
        <f t="shared" si="11"/>
        <v>/</v>
      </c>
      <c r="F227" s="22"/>
      <c r="G227">
        <f t="shared" si="9"/>
        <v>0</v>
      </c>
      <c r="H227">
        <f t="shared" si="10"/>
        <v>0</v>
      </c>
    </row>
    <row r="228" spans="1:8">
      <c r="A228" s="21"/>
      <c r="B228" s="21"/>
      <c r="C228" s="21"/>
      <c r="D228" s="21"/>
      <c r="E228" t="str">
        <f t="shared" si="11"/>
        <v>/</v>
      </c>
      <c r="F228" s="22"/>
      <c r="G228">
        <f t="shared" si="9"/>
        <v>0</v>
      </c>
      <c r="H228">
        <f t="shared" si="10"/>
        <v>0</v>
      </c>
    </row>
    <row r="229" spans="1:8">
      <c r="A229" s="21"/>
      <c r="B229" s="21"/>
      <c r="C229" s="21"/>
      <c r="D229" s="21"/>
      <c r="E229" t="str">
        <f t="shared" si="11"/>
        <v>/</v>
      </c>
      <c r="F229" s="22"/>
      <c r="G229">
        <f t="shared" si="9"/>
        <v>0</v>
      </c>
      <c r="H229">
        <f t="shared" si="10"/>
        <v>0</v>
      </c>
    </row>
    <row r="230" spans="1:8">
      <c r="A230" s="21"/>
      <c r="B230" s="21"/>
      <c r="C230" s="21"/>
      <c r="D230" s="21"/>
      <c r="E230" t="str">
        <f t="shared" si="11"/>
        <v>/</v>
      </c>
      <c r="F230" s="22"/>
      <c r="G230">
        <f t="shared" si="9"/>
        <v>0</v>
      </c>
      <c r="H230">
        <f t="shared" si="10"/>
        <v>0</v>
      </c>
    </row>
    <row r="231" spans="1:8">
      <c r="A231" s="21"/>
      <c r="B231" s="21"/>
      <c r="C231" s="21"/>
      <c r="D231" s="21"/>
      <c r="E231" t="str">
        <f t="shared" si="11"/>
        <v>/</v>
      </c>
      <c r="F231" s="22"/>
      <c r="G231">
        <f t="shared" si="9"/>
        <v>0</v>
      </c>
      <c r="H231">
        <f t="shared" si="10"/>
        <v>0</v>
      </c>
    </row>
    <row r="232" spans="1:8">
      <c r="A232" s="21"/>
      <c r="B232" s="21"/>
      <c r="C232" s="21"/>
      <c r="D232" s="21"/>
      <c r="E232" t="str">
        <f t="shared" si="11"/>
        <v>/</v>
      </c>
      <c r="F232" s="22"/>
      <c r="G232">
        <f t="shared" si="9"/>
        <v>0</v>
      </c>
      <c r="H232">
        <f t="shared" si="10"/>
        <v>0</v>
      </c>
    </row>
    <row r="233" spans="1:8">
      <c r="A233" s="21"/>
      <c r="B233" s="21"/>
      <c r="C233" s="21"/>
      <c r="D233" s="21"/>
      <c r="E233" t="str">
        <f t="shared" si="11"/>
        <v>/</v>
      </c>
      <c r="F233" s="22"/>
      <c r="G233">
        <f t="shared" si="9"/>
        <v>0</v>
      </c>
      <c r="H233">
        <f t="shared" si="10"/>
        <v>0</v>
      </c>
    </row>
    <row r="234" spans="1:8">
      <c r="A234" s="21"/>
      <c r="B234" s="21"/>
      <c r="C234" s="21"/>
      <c r="D234" s="21"/>
      <c r="E234" t="str">
        <f t="shared" si="11"/>
        <v>/</v>
      </c>
      <c r="F234" s="22"/>
      <c r="G234">
        <f t="shared" si="9"/>
        <v>0</v>
      </c>
      <c r="H234">
        <f t="shared" si="10"/>
        <v>0</v>
      </c>
    </row>
    <row r="235" spans="1:8">
      <c r="A235" s="21"/>
      <c r="B235" s="21"/>
      <c r="C235" s="21"/>
      <c r="D235" s="21"/>
      <c r="E235" t="str">
        <f t="shared" si="11"/>
        <v>/</v>
      </c>
      <c r="F235" s="22"/>
      <c r="G235">
        <f t="shared" si="9"/>
        <v>0</v>
      </c>
      <c r="H235">
        <f t="shared" si="10"/>
        <v>0</v>
      </c>
    </row>
    <row r="236" spans="1:8">
      <c r="A236" s="21"/>
      <c r="B236" s="21"/>
      <c r="C236" s="21"/>
      <c r="D236" s="21"/>
      <c r="E236" t="str">
        <f t="shared" si="11"/>
        <v>/</v>
      </c>
      <c r="F236" s="22"/>
      <c r="G236">
        <f t="shared" si="9"/>
        <v>0</v>
      </c>
      <c r="H236">
        <f t="shared" si="10"/>
        <v>0</v>
      </c>
    </row>
    <row r="237" spans="1:8">
      <c r="A237" s="21"/>
      <c r="B237" s="21"/>
      <c r="C237" s="21"/>
      <c r="D237" s="21"/>
      <c r="E237" t="str">
        <f t="shared" si="11"/>
        <v>/</v>
      </c>
      <c r="F237" s="22"/>
      <c r="G237">
        <f t="shared" si="9"/>
        <v>0</v>
      </c>
      <c r="H237">
        <f t="shared" si="10"/>
        <v>0</v>
      </c>
    </row>
    <row r="238" spans="1:8">
      <c r="A238" s="21"/>
      <c r="B238" s="21"/>
      <c r="C238" s="21"/>
      <c r="D238" s="21"/>
      <c r="E238" t="str">
        <f t="shared" si="11"/>
        <v>/</v>
      </c>
      <c r="F238" s="22"/>
      <c r="G238">
        <f t="shared" si="9"/>
        <v>0</v>
      </c>
      <c r="H238">
        <f t="shared" si="10"/>
        <v>0</v>
      </c>
    </row>
    <row r="239" spans="1:8">
      <c r="A239" s="21"/>
      <c r="B239" s="21"/>
      <c r="C239" s="21"/>
      <c r="D239" s="21"/>
      <c r="E239" t="str">
        <f t="shared" si="11"/>
        <v>/</v>
      </c>
      <c r="F239" s="22"/>
      <c r="G239">
        <f t="shared" si="9"/>
        <v>0</v>
      </c>
      <c r="H239">
        <f t="shared" si="10"/>
        <v>0</v>
      </c>
    </row>
    <row r="240" spans="1:8">
      <c r="A240" s="21"/>
      <c r="B240" s="21"/>
      <c r="C240" s="21"/>
      <c r="D240" s="21"/>
      <c r="E240" t="str">
        <f t="shared" si="11"/>
        <v>/</v>
      </c>
      <c r="F240" s="22"/>
      <c r="G240">
        <f t="shared" si="9"/>
        <v>0</v>
      </c>
      <c r="H240">
        <f t="shared" si="10"/>
        <v>0</v>
      </c>
    </row>
    <row r="241" spans="1:8">
      <c r="A241" s="21"/>
      <c r="B241" s="21"/>
      <c r="C241" s="21"/>
      <c r="D241" s="21"/>
      <c r="E241" t="str">
        <f t="shared" si="11"/>
        <v>/</v>
      </c>
      <c r="F241" s="22"/>
      <c r="G241">
        <f t="shared" si="9"/>
        <v>0</v>
      </c>
      <c r="H241">
        <f t="shared" si="10"/>
        <v>0</v>
      </c>
    </row>
    <row r="242" spans="1:8">
      <c r="A242" s="21"/>
      <c r="B242" s="21"/>
      <c r="C242" s="21"/>
      <c r="D242" s="21"/>
      <c r="E242" t="str">
        <f t="shared" si="11"/>
        <v>/</v>
      </c>
      <c r="F242" s="22"/>
      <c r="G242">
        <f t="shared" si="9"/>
        <v>0</v>
      </c>
      <c r="H242">
        <f t="shared" si="10"/>
        <v>0</v>
      </c>
    </row>
    <row r="243" spans="1:8">
      <c r="A243" s="21"/>
      <c r="B243" s="21"/>
      <c r="C243" s="21"/>
      <c r="D243" s="21"/>
      <c r="E243" t="str">
        <f t="shared" si="11"/>
        <v>/</v>
      </c>
      <c r="F243" s="22"/>
      <c r="G243">
        <f t="shared" si="9"/>
        <v>0</v>
      </c>
      <c r="H243">
        <f t="shared" si="10"/>
        <v>0</v>
      </c>
    </row>
    <row r="244" spans="1:8">
      <c r="A244" s="21"/>
      <c r="B244" s="21"/>
      <c r="C244" s="21"/>
      <c r="D244" s="21"/>
      <c r="E244" t="str">
        <f t="shared" si="11"/>
        <v>/</v>
      </c>
      <c r="F244" s="22"/>
      <c r="G244">
        <f t="shared" si="9"/>
        <v>0</v>
      </c>
      <c r="H244">
        <f t="shared" si="10"/>
        <v>0</v>
      </c>
    </row>
    <row r="245" spans="1:8">
      <c r="A245" s="21"/>
      <c r="B245" s="21"/>
      <c r="C245" s="21"/>
      <c r="D245" s="21"/>
      <c r="E245" t="str">
        <f t="shared" si="11"/>
        <v>/</v>
      </c>
      <c r="F245" s="22"/>
      <c r="G245">
        <f t="shared" si="9"/>
        <v>0</v>
      </c>
      <c r="H245">
        <f t="shared" si="10"/>
        <v>0</v>
      </c>
    </row>
    <row r="246" spans="1:8">
      <c r="A246" s="21"/>
      <c r="B246" s="21"/>
      <c r="C246" s="21"/>
      <c r="D246" s="21"/>
      <c r="E246" t="str">
        <f t="shared" si="11"/>
        <v>/</v>
      </c>
      <c r="F246" s="22"/>
      <c r="G246">
        <f t="shared" si="9"/>
        <v>0</v>
      </c>
      <c r="H246">
        <f t="shared" si="10"/>
        <v>0</v>
      </c>
    </row>
    <row r="247" spans="1:8">
      <c r="A247" s="21"/>
      <c r="B247" s="21"/>
      <c r="C247" s="21"/>
      <c r="D247" s="21"/>
      <c r="E247" t="str">
        <f t="shared" si="11"/>
        <v>/</v>
      </c>
      <c r="F247" s="22"/>
      <c r="G247">
        <f t="shared" si="9"/>
        <v>0</v>
      </c>
      <c r="H247">
        <f t="shared" si="10"/>
        <v>0</v>
      </c>
    </row>
    <row r="248" spans="1:8">
      <c r="A248" s="21"/>
      <c r="B248" s="21"/>
      <c r="C248" s="21"/>
      <c r="D248" s="21"/>
      <c r="E248" t="str">
        <f t="shared" si="11"/>
        <v>/</v>
      </c>
      <c r="F248" s="22"/>
      <c r="G248">
        <f t="shared" si="9"/>
        <v>0</v>
      </c>
      <c r="H248">
        <f t="shared" si="10"/>
        <v>0</v>
      </c>
    </row>
    <row r="249" spans="1:8">
      <c r="A249" s="21"/>
      <c r="B249" s="21"/>
      <c r="C249" s="21"/>
      <c r="D249" s="21"/>
      <c r="E249" t="str">
        <f t="shared" si="11"/>
        <v>/</v>
      </c>
      <c r="F249" s="22"/>
      <c r="G249">
        <f t="shared" si="9"/>
        <v>0</v>
      </c>
      <c r="H249">
        <f t="shared" si="10"/>
        <v>0</v>
      </c>
    </row>
    <row r="250" spans="1:8">
      <c r="A250" s="21"/>
      <c r="B250" s="21"/>
      <c r="C250" s="21"/>
      <c r="D250" s="21"/>
      <c r="E250" t="str">
        <f t="shared" si="11"/>
        <v>/</v>
      </c>
      <c r="F250" s="22"/>
      <c r="G250">
        <f t="shared" si="9"/>
        <v>0</v>
      </c>
      <c r="H250">
        <f t="shared" si="10"/>
        <v>0</v>
      </c>
    </row>
    <row r="251" spans="1:8">
      <c r="A251" s="21"/>
      <c r="B251" s="21"/>
      <c r="C251" s="21"/>
      <c r="D251" s="21"/>
      <c r="E251" t="str">
        <f t="shared" si="11"/>
        <v>/</v>
      </c>
      <c r="F251" s="22"/>
      <c r="G251">
        <f t="shared" si="9"/>
        <v>0</v>
      </c>
      <c r="H251">
        <f t="shared" si="10"/>
        <v>0</v>
      </c>
    </row>
    <row r="252" spans="1:8">
      <c r="A252" s="21"/>
      <c r="B252" s="21"/>
      <c r="C252" s="21"/>
      <c r="D252" s="21"/>
      <c r="E252" t="str">
        <f t="shared" si="11"/>
        <v>/</v>
      </c>
      <c r="F252" s="22"/>
      <c r="G252">
        <f t="shared" si="9"/>
        <v>0</v>
      </c>
      <c r="H252">
        <f t="shared" si="10"/>
        <v>0</v>
      </c>
    </row>
    <row r="253" spans="1:8">
      <c r="A253" s="21"/>
      <c r="B253" s="21"/>
      <c r="C253" s="21"/>
      <c r="D253" s="21"/>
      <c r="E253" t="str">
        <f t="shared" si="11"/>
        <v>/</v>
      </c>
      <c r="F253" s="22"/>
      <c r="G253">
        <f t="shared" si="9"/>
        <v>0</v>
      </c>
      <c r="H253">
        <f t="shared" si="10"/>
        <v>0</v>
      </c>
    </row>
    <row r="254" spans="1:8">
      <c r="A254" s="21"/>
      <c r="B254" s="21"/>
      <c r="C254" s="21"/>
      <c r="D254" s="21"/>
      <c r="E254" t="str">
        <f t="shared" si="11"/>
        <v>/</v>
      </c>
      <c r="F254" s="22"/>
      <c r="G254">
        <f t="shared" si="9"/>
        <v>0</v>
      </c>
      <c r="H254">
        <f t="shared" si="10"/>
        <v>0</v>
      </c>
    </row>
    <row r="255" spans="1:8">
      <c r="A255" s="21"/>
      <c r="B255" s="21"/>
      <c r="C255" s="21"/>
      <c r="D255" s="21"/>
      <c r="E255" t="str">
        <f t="shared" si="11"/>
        <v>/</v>
      </c>
      <c r="F255" s="22"/>
      <c r="G255">
        <f t="shared" si="9"/>
        <v>0</v>
      </c>
      <c r="H255">
        <f t="shared" si="10"/>
        <v>0</v>
      </c>
    </row>
    <row r="256" spans="1:8">
      <c r="A256" s="21"/>
      <c r="B256" s="21"/>
      <c r="C256" s="21"/>
      <c r="D256" s="21"/>
      <c r="E256" t="str">
        <f t="shared" si="11"/>
        <v>/</v>
      </c>
      <c r="F256" s="22"/>
      <c r="G256">
        <f t="shared" si="9"/>
        <v>0</v>
      </c>
      <c r="H256">
        <f t="shared" si="10"/>
        <v>0</v>
      </c>
    </row>
    <row r="257" spans="1:8">
      <c r="A257" s="21"/>
      <c r="B257" s="21"/>
      <c r="C257" s="21"/>
      <c r="D257" s="21"/>
      <c r="E257" t="str">
        <f t="shared" si="11"/>
        <v>/</v>
      </c>
      <c r="F257" s="22"/>
      <c r="G257">
        <f t="shared" si="9"/>
        <v>0</v>
      </c>
      <c r="H257">
        <f t="shared" si="10"/>
        <v>0</v>
      </c>
    </row>
    <row r="258" spans="1:8">
      <c r="A258" s="21"/>
      <c r="B258" s="21"/>
      <c r="C258" s="21"/>
      <c r="D258" s="21"/>
      <c r="E258" t="str">
        <f t="shared" si="11"/>
        <v>/</v>
      </c>
      <c r="F258" s="22"/>
      <c r="G258">
        <f t="shared" ref="G258:G321" si="12">C258</f>
        <v>0</v>
      </c>
      <c r="H258">
        <f t="shared" ref="H258:H321" si="13">B258</f>
        <v>0</v>
      </c>
    </row>
    <row r="259" spans="1:8">
      <c r="A259" s="21"/>
      <c r="B259" s="21"/>
      <c r="C259" s="21"/>
      <c r="D259" s="21"/>
      <c r="E259" t="str">
        <f t="shared" ref="E259:E322" si="14">A259&amp;"/"&amp;D259</f>
        <v>/</v>
      </c>
      <c r="F259" s="22"/>
      <c r="G259">
        <f t="shared" si="12"/>
        <v>0</v>
      </c>
      <c r="H259">
        <f t="shared" si="13"/>
        <v>0</v>
      </c>
    </row>
    <row r="260" spans="1:8">
      <c r="A260" s="21"/>
      <c r="B260" s="21"/>
      <c r="C260" s="21"/>
      <c r="D260" s="21"/>
      <c r="E260" t="str">
        <f t="shared" si="14"/>
        <v>/</v>
      </c>
      <c r="F260" s="22"/>
      <c r="G260">
        <f t="shared" si="12"/>
        <v>0</v>
      </c>
      <c r="H260">
        <f t="shared" si="13"/>
        <v>0</v>
      </c>
    </row>
    <row r="261" spans="1:8">
      <c r="A261" s="21"/>
      <c r="B261" s="21"/>
      <c r="C261" s="21"/>
      <c r="D261" s="21"/>
      <c r="E261" t="str">
        <f t="shared" si="14"/>
        <v>/</v>
      </c>
      <c r="F261" s="22"/>
      <c r="G261">
        <f t="shared" si="12"/>
        <v>0</v>
      </c>
      <c r="H261">
        <f t="shared" si="13"/>
        <v>0</v>
      </c>
    </row>
    <row r="262" spans="1:8">
      <c r="A262" s="21"/>
      <c r="B262" s="21"/>
      <c r="C262" s="21"/>
      <c r="D262" s="21"/>
      <c r="E262" t="str">
        <f t="shared" si="14"/>
        <v>/</v>
      </c>
      <c r="F262" s="22"/>
      <c r="G262">
        <f t="shared" si="12"/>
        <v>0</v>
      </c>
      <c r="H262">
        <f t="shared" si="13"/>
        <v>0</v>
      </c>
    </row>
    <row r="263" spans="1:8">
      <c r="A263" s="21"/>
      <c r="B263" s="21"/>
      <c r="C263" s="21"/>
      <c r="D263" s="21"/>
      <c r="E263" t="str">
        <f t="shared" si="14"/>
        <v>/</v>
      </c>
      <c r="F263" s="22"/>
      <c r="G263">
        <f t="shared" si="12"/>
        <v>0</v>
      </c>
      <c r="H263">
        <f t="shared" si="13"/>
        <v>0</v>
      </c>
    </row>
    <row r="264" spans="1:8">
      <c r="A264" s="21"/>
      <c r="B264" s="21"/>
      <c r="C264" s="21"/>
      <c r="D264" s="21"/>
      <c r="E264" t="str">
        <f t="shared" si="14"/>
        <v>/</v>
      </c>
      <c r="F264" s="22"/>
      <c r="G264">
        <f t="shared" si="12"/>
        <v>0</v>
      </c>
      <c r="H264">
        <f t="shared" si="13"/>
        <v>0</v>
      </c>
    </row>
    <row r="265" spans="1:8">
      <c r="A265" s="21"/>
      <c r="B265" s="21"/>
      <c r="C265" s="21"/>
      <c r="D265" s="21"/>
      <c r="E265" t="str">
        <f t="shared" si="14"/>
        <v>/</v>
      </c>
      <c r="F265" s="22"/>
      <c r="G265">
        <f t="shared" si="12"/>
        <v>0</v>
      </c>
      <c r="H265">
        <f t="shared" si="13"/>
        <v>0</v>
      </c>
    </row>
    <row r="266" spans="1:8">
      <c r="A266" s="21"/>
      <c r="B266" s="21"/>
      <c r="C266" s="21"/>
      <c r="D266" s="21"/>
      <c r="E266" t="str">
        <f t="shared" si="14"/>
        <v>/</v>
      </c>
      <c r="F266" s="22"/>
      <c r="G266">
        <f t="shared" si="12"/>
        <v>0</v>
      </c>
      <c r="H266">
        <f t="shared" si="13"/>
        <v>0</v>
      </c>
    </row>
    <row r="267" spans="1:8">
      <c r="A267" s="21"/>
      <c r="B267" s="21"/>
      <c r="C267" s="21"/>
      <c r="D267" s="21"/>
      <c r="E267" t="str">
        <f t="shared" si="14"/>
        <v>/</v>
      </c>
      <c r="F267" s="22"/>
      <c r="G267">
        <f t="shared" si="12"/>
        <v>0</v>
      </c>
      <c r="H267">
        <f t="shared" si="13"/>
        <v>0</v>
      </c>
    </row>
    <row r="268" spans="1:8">
      <c r="A268" s="21"/>
      <c r="B268" s="21"/>
      <c r="C268" s="21"/>
      <c r="D268" s="21"/>
      <c r="E268" t="str">
        <f t="shared" si="14"/>
        <v>/</v>
      </c>
      <c r="F268" s="22"/>
      <c r="G268">
        <f t="shared" si="12"/>
        <v>0</v>
      </c>
      <c r="H268">
        <f t="shared" si="13"/>
        <v>0</v>
      </c>
    </row>
    <row r="269" spans="1:8">
      <c r="A269" s="21"/>
      <c r="B269" s="21"/>
      <c r="C269" s="21"/>
      <c r="D269" s="21"/>
      <c r="E269" t="str">
        <f t="shared" si="14"/>
        <v>/</v>
      </c>
      <c r="F269" s="22"/>
      <c r="G269">
        <f t="shared" si="12"/>
        <v>0</v>
      </c>
      <c r="H269">
        <f t="shared" si="13"/>
        <v>0</v>
      </c>
    </row>
    <row r="270" spans="1:8">
      <c r="A270" s="21"/>
      <c r="B270" s="21"/>
      <c r="C270" s="21"/>
      <c r="D270" s="21"/>
      <c r="E270" t="str">
        <f t="shared" si="14"/>
        <v>/</v>
      </c>
      <c r="F270" s="22"/>
      <c r="G270">
        <f t="shared" si="12"/>
        <v>0</v>
      </c>
      <c r="H270">
        <f t="shared" si="13"/>
        <v>0</v>
      </c>
    </row>
    <row r="271" spans="1:8">
      <c r="A271" s="21"/>
      <c r="B271" s="21"/>
      <c r="C271" s="21"/>
      <c r="D271" s="21"/>
      <c r="E271" t="str">
        <f t="shared" si="14"/>
        <v>/</v>
      </c>
      <c r="F271" s="22"/>
      <c r="G271">
        <f t="shared" si="12"/>
        <v>0</v>
      </c>
      <c r="H271">
        <f t="shared" si="13"/>
        <v>0</v>
      </c>
    </row>
    <row r="272" spans="1:8">
      <c r="A272" s="21"/>
      <c r="B272" s="21"/>
      <c r="C272" s="21"/>
      <c r="D272" s="21"/>
      <c r="E272" t="str">
        <f t="shared" si="14"/>
        <v>/</v>
      </c>
      <c r="F272" s="22"/>
      <c r="G272">
        <f t="shared" si="12"/>
        <v>0</v>
      </c>
      <c r="H272">
        <f t="shared" si="13"/>
        <v>0</v>
      </c>
    </row>
    <row r="273" spans="1:8">
      <c r="A273" s="21"/>
      <c r="B273" s="21"/>
      <c r="C273" s="21"/>
      <c r="D273" s="21"/>
      <c r="E273" t="str">
        <f t="shared" si="14"/>
        <v>/</v>
      </c>
      <c r="F273" s="22"/>
      <c r="G273">
        <f t="shared" si="12"/>
        <v>0</v>
      </c>
      <c r="H273">
        <f t="shared" si="13"/>
        <v>0</v>
      </c>
    </row>
    <row r="274" spans="1:8">
      <c r="A274" s="21"/>
      <c r="B274" s="21"/>
      <c r="C274" s="21"/>
      <c r="D274" s="21"/>
      <c r="E274" t="str">
        <f t="shared" si="14"/>
        <v>/</v>
      </c>
      <c r="F274" s="22"/>
      <c r="G274">
        <f t="shared" si="12"/>
        <v>0</v>
      </c>
      <c r="H274">
        <f t="shared" si="13"/>
        <v>0</v>
      </c>
    </row>
    <row r="275" spans="1:8">
      <c r="A275" s="21"/>
      <c r="B275" s="21"/>
      <c r="C275" s="21"/>
      <c r="D275" s="21"/>
      <c r="E275" t="str">
        <f t="shared" si="14"/>
        <v>/</v>
      </c>
      <c r="F275" s="22"/>
      <c r="G275">
        <f t="shared" si="12"/>
        <v>0</v>
      </c>
      <c r="H275">
        <f t="shared" si="13"/>
        <v>0</v>
      </c>
    </row>
    <row r="276" spans="1:8">
      <c r="A276" s="21"/>
      <c r="B276" s="21"/>
      <c r="C276" s="21"/>
      <c r="D276" s="21"/>
      <c r="E276" t="str">
        <f t="shared" si="14"/>
        <v>/</v>
      </c>
      <c r="F276" s="22"/>
      <c r="G276">
        <f t="shared" si="12"/>
        <v>0</v>
      </c>
      <c r="H276">
        <f t="shared" si="13"/>
        <v>0</v>
      </c>
    </row>
    <row r="277" spans="1:8">
      <c r="A277" s="21"/>
      <c r="B277" s="21"/>
      <c r="C277" s="21"/>
      <c r="D277" s="21"/>
      <c r="E277" t="str">
        <f t="shared" si="14"/>
        <v>/</v>
      </c>
      <c r="F277" s="22"/>
      <c r="G277">
        <f t="shared" si="12"/>
        <v>0</v>
      </c>
      <c r="H277">
        <f t="shared" si="13"/>
        <v>0</v>
      </c>
    </row>
    <row r="278" spans="1:8">
      <c r="A278" s="21"/>
      <c r="B278" s="21"/>
      <c r="C278" s="21"/>
      <c r="D278" s="21"/>
      <c r="E278" t="str">
        <f t="shared" si="14"/>
        <v>/</v>
      </c>
      <c r="F278" s="22"/>
      <c r="G278">
        <f t="shared" si="12"/>
        <v>0</v>
      </c>
      <c r="H278">
        <f t="shared" si="13"/>
        <v>0</v>
      </c>
    </row>
    <row r="279" spans="1:8">
      <c r="A279" s="21"/>
      <c r="B279" s="21"/>
      <c r="C279" s="21"/>
      <c r="D279" s="21"/>
      <c r="E279" t="str">
        <f t="shared" si="14"/>
        <v>/</v>
      </c>
      <c r="F279" s="22"/>
      <c r="G279">
        <f t="shared" si="12"/>
        <v>0</v>
      </c>
      <c r="H279">
        <f t="shared" si="13"/>
        <v>0</v>
      </c>
    </row>
    <row r="280" spans="1:8">
      <c r="A280" s="21"/>
      <c r="B280" s="21"/>
      <c r="C280" s="21"/>
      <c r="D280" s="21"/>
      <c r="E280" t="str">
        <f t="shared" si="14"/>
        <v>/</v>
      </c>
      <c r="F280" s="22"/>
      <c r="G280">
        <f t="shared" si="12"/>
        <v>0</v>
      </c>
      <c r="H280">
        <f t="shared" si="13"/>
        <v>0</v>
      </c>
    </row>
    <row r="281" spans="1:8">
      <c r="A281" s="21"/>
      <c r="B281" s="21"/>
      <c r="C281" s="21"/>
      <c r="D281" s="21"/>
      <c r="E281" t="str">
        <f t="shared" si="14"/>
        <v>/</v>
      </c>
      <c r="F281" s="22"/>
      <c r="G281">
        <f t="shared" si="12"/>
        <v>0</v>
      </c>
      <c r="H281">
        <f t="shared" si="13"/>
        <v>0</v>
      </c>
    </row>
    <row r="282" spans="1:8">
      <c r="A282" s="21"/>
      <c r="B282" s="21"/>
      <c r="C282" s="21"/>
      <c r="D282" s="21"/>
      <c r="E282" t="str">
        <f t="shared" si="14"/>
        <v>/</v>
      </c>
      <c r="F282" s="22"/>
      <c r="G282">
        <f t="shared" si="12"/>
        <v>0</v>
      </c>
      <c r="H282">
        <f t="shared" si="13"/>
        <v>0</v>
      </c>
    </row>
    <row r="283" spans="1:8">
      <c r="A283" s="21"/>
      <c r="B283" s="21"/>
      <c r="C283" s="21"/>
      <c r="D283" s="21"/>
      <c r="E283" t="str">
        <f t="shared" si="14"/>
        <v>/</v>
      </c>
      <c r="F283" s="22"/>
      <c r="G283">
        <f t="shared" si="12"/>
        <v>0</v>
      </c>
      <c r="H283">
        <f t="shared" si="13"/>
        <v>0</v>
      </c>
    </row>
    <row r="284" spans="1:8">
      <c r="A284" s="21"/>
      <c r="B284" s="21"/>
      <c r="C284" s="21"/>
      <c r="D284" s="21"/>
      <c r="E284" t="str">
        <f t="shared" si="14"/>
        <v>/</v>
      </c>
      <c r="F284" s="22"/>
      <c r="G284">
        <f t="shared" si="12"/>
        <v>0</v>
      </c>
      <c r="H284">
        <f t="shared" si="13"/>
        <v>0</v>
      </c>
    </row>
    <row r="285" spans="1:8">
      <c r="A285" s="21"/>
      <c r="B285" s="21"/>
      <c r="C285" s="21"/>
      <c r="D285" s="21"/>
      <c r="E285" t="str">
        <f t="shared" si="14"/>
        <v>/</v>
      </c>
      <c r="F285" s="22"/>
      <c r="G285">
        <f t="shared" si="12"/>
        <v>0</v>
      </c>
      <c r="H285">
        <f t="shared" si="13"/>
        <v>0</v>
      </c>
    </row>
    <row r="286" spans="1:8">
      <c r="A286" s="21"/>
      <c r="B286" s="21"/>
      <c r="C286" s="21"/>
      <c r="D286" s="21"/>
      <c r="E286" t="str">
        <f t="shared" si="14"/>
        <v>/</v>
      </c>
      <c r="F286" s="22"/>
      <c r="G286">
        <f t="shared" si="12"/>
        <v>0</v>
      </c>
      <c r="H286">
        <f t="shared" si="13"/>
        <v>0</v>
      </c>
    </row>
    <row r="287" spans="1:8">
      <c r="A287" s="21"/>
      <c r="B287" s="21"/>
      <c r="C287" s="21"/>
      <c r="D287" s="21"/>
      <c r="E287" t="str">
        <f t="shared" si="14"/>
        <v>/</v>
      </c>
      <c r="F287" s="22"/>
      <c r="G287">
        <f t="shared" si="12"/>
        <v>0</v>
      </c>
      <c r="H287">
        <f t="shared" si="13"/>
        <v>0</v>
      </c>
    </row>
    <row r="288" spans="1:8">
      <c r="A288" s="21"/>
      <c r="B288" s="21"/>
      <c r="C288" s="21"/>
      <c r="D288" s="21"/>
      <c r="E288" t="str">
        <f t="shared" si="14"/>
        <v>/</v>
      </c>
      <c r="F288" s="22"/>
      <c r="G288">
        <f t="shared" si="12"/>
        <v>0</v>
      </c>
      <c r="H288">
        <f t="shared" si="13"/>
        <v>0</v>
      </c>
    </row>
    <row r="289" spans="1:8">
      <c r="A289" s="21"/>
      <c r="B289" s="21"/>
      <c r="C289" s="21"/>
      <c r="D289" s="21"/>
      <c r="E289" t="str">
        <f t="shared" si="14"/>
        <v>/</v>
      </c>
      <c r="F289" s="22"/>
      <c r="G289">
        <f t="shared" si="12"/>
        <v>0</v>
      </c>
      <c r="H289">
        <f t="shared" si="13"/>
        <v>0</v>
      </c>
    </row>
    <row r="290" spans="1:8">
      <c r="A290" s="21"/>
      <c r="B290" s="21"/>
      <c r="C290" s="21"/>
      <c r="D290" s="21"/>
      <c r="E290" t="str">
        <f t="shared" si="14"/>
        <v>/</v>
      </c>
      <c r="F290" s="22"/>
      <c r="G290">
        <f t="shared" si="12"/>
        <v>0</v>
      </c>
      <c r="H290">
        <f t="shared" si="13"/>
        <v>0</v>
      </c>
    </row>
    <row r="291" spans="1:8">
      <c r="A291" s="21"/>
      <c r="B291" s="21"/>
      <c r="C291" s="21"/>
      <c r="D291" s="21"/>
      <c r="E291" t="str">
        <f t="shared" si="14"/>
        <v>/</v>
      </c>
      <c r="F291" s="22"/>
      <c r="G291">
        <f t="shared" si="12"/>
        <v>0</v>
      </c>
      <c r="H291">
        <f t="shared" si="13"/>
        <v>0</v>
      </c>
    </row>
    <row r="292" spans="1:8">
      <c r="A292" s="21"/>
      <c r="B292" s="21"/>
      <c r="C292" s="21"/>
      <c r="D292" s="21"/>
      <c r="E292" t="str">
        <f t="shared" si="14"/>
        <v>/</v>
      </c>
      <c r="F292" s="22"/>
      <c r="G292">
        <f t="shared" si="12"/>
        <v>0</v>
      </c>
      <c r="H292">
        <f t="shared" si="13"/>
        <v>0</v>
      </c>
    </row>
    <row r="293" spans="1:8">
      <c r="A293" s="21"/>
      <c r="B293" s="21"/>
      <c r="C293" s="21"/>
      <c r="D293" s="21"/>
      <c r="E293" t="str">
        <f t="shared" si="14"/>
        <v>/</v>
      </c>
      <c r="F293" s="22"/>
      <c r="G293">
        <f t="shared" si="12"/>
        <v>0</v>
      </c>
      <c r="H293">
        <f t="shared" si="13"/>
        <v>0</v>
      </c>
    </row>
    <row r="294" spans="1:8">
      <c r="A294" s="21"/>
      <c r="B294" s="21"/>
      <c r="C294" s="21"/>
      <c r="D294" s="21"/>
      <c r="E294" t="str">
        <f t="shared" si="14"/>
        <v>/</v>
      </c>
      <c r="F294" s="22"/>
      <c r="G294">
        <f t="shared" si="12"/>
        <v>0</v>
      </c>
      <c r="H294">
        <f t="shared" si="13"/>
        <v>0</v>
      </c>
    </row>
    <row r="295" spans="1:8">
      <c r="A295" s="21"/>
      <c r="B295" s="21"/>
      <c r="C295" s="21"/>
      <c r="D295" s="21"/>
      <c r="E295" t="str">
        <f t="shared" si="14"/>
        <v>/</v>
      </c>
      <c r="F295" s="22"/>
      <c r="G295">
        <f t="shared" si="12"/>
        <v>0</v>
      </c>
      <c r="H295">
        <f t="shared" si="13"/>
        <v>0</v>
      </c>
    </row>
    <row r="296" spans="1:8">
      <c r="A296" s="21"/>
      <c r="B296" s="21"/>
      <c r="C296" s="21"/>
      <c r="D296" s="21"/>
      <c r="E296" t="str">
        <f t="shared" si="14"/>
        <v>/</v>
      </c>
      <c r="F296" s="22"/>
      <c r="G296">
        <f t="shared" si="12"/>
        <v>0</v>
      </c>
      <c r="H296">
        <f t="shared" si="13"/>
        <v>0</v>
      </c>
    </row>
    <row r="297" spans="1:8">
      <c r="A297" s="21"/>
      <c r="B297" s="21"/>
      <c r="C297" s="21"/>
      <c r="D297" s="21"/>
      <c r="E297" t="str">
        <f t="shared" si="14"/>
        <v>/</v>
      </c>
      <c r="F297" s="22"/>
      <c r="G297">
        <f t="shared" si="12"/>
        <v>0</v>
      </c>
      <c r="H297">
        <f t="shared" si="13"/>
        <v>0</v>
      </c>
    </row>
    <row r="298" spans="1:8">
      <c r="A298" s="21"/>
      <c r="B298" s="21"/>
      <c r="C298" s="21"/>
      <c r="D298" s="21"/>
      <c r="E298" t="str">
        <f t="shared" si="14"/>
        <v>/</v>
      </c>
      <c r="F298" s="22"/>
      <c r="G298">
        <f t="shared" si="12"/>
        <v>0</v>
      </c>
      <c r="H298">
        <f t="shared" si="13"/>
        <v>0</v>
      </c>
    </row>
    <row r="299" spans="1:8">
      <c r="A299" s="21"/>
      <c r="B299" s="21"/>
      <c r="C299" s="21"/>
      <c r="D299" s="21"/>
      <c r="E299" t="str">
        <f t="shared" si="14"/>
        <v>/</v>
      </c>
      <c r="F299" s="22"/>
      <c r="G299">
        <f t="shared" si="12"/>
        <v>0</v>
      </c>
      <c r="H299">
        <f t="shared" si="13"/>
        <v>0</v>
      </c>
    </row>
    <row r="300" spans="1:8">
      <c r="A300" s="21"/>
      <c r="B300" s="21"/>
      <c r="C300" s="21"/>
      <c r="D300" s="21"/>
      <c r="E300" t="str">
        <f t="shared" si="14"/>
        <v>/</v>
      </c>
      <c r="F300" s="22"/>
      <c r="G300">
        <f t="shared" si="12"/>
        <v>0</v>
      </c>
      <c r="H300">
        <f t="shared" si="13"/>
        <v>0</v>
      </c>
    </row>
    <row r="301" spans="1:8">
      <c r="A301" s="21"/>
      <c r="B301" s="21"/>
      <c r="C301" s="21"/>
      <c r="D301" s="21"/>
      <c r="E301" t="str">
        <f t="shared" si="14"/>
        <v>/</v>
      </c>
      <c r="F301" s="22"/>
      <c r="G301">
        <f t="shared" si="12"/>
        <v>0</v>
      </c>
      <c r="H301">
        <f t="shared" si="13"/>
        <v>0</v>
      </c>
    </row>
    <row r="302" spans="1:8">
      <c r="A302" s="21"/>
      <c r="B302" s="21"/>
      <c r="C302" s="21"/>
      <c r="D302" s="21"/>
      <c r="E302" t="str">
        <f t="shared" si="14"/>
        <v>/</v>
      </c>
      <c r="F302" s="22"/>
      <c r="G302">
        <f t="shared" si="12"/>
        <v>0</v>
      </c>
      <c r="H302">
        <f t="shared" si="13"/>
        <v>0</v>
      </c>
    </row>
    <row r="303" spans="1:8">
      <c r="A303" s="21"/>
      <c r="B303" s="21"/>
      <c r="C303" s="21"/>
      <c r="D303" s="21"/>
      <c r="E303" t="str">
        <f t="shared" si="14"/>
        <v>/</v>
      </c>
      <c r="F303" s="22"/>
      <c r="G303">
        <f t="shared" si="12"/>
        <v>0</v>
      </c>
      <c r="H303">
        <f t="shared" si="13"/>
        <v>0</v>
      </c>
    </row>
    <row r="304" spans="1:8">
      <c r="A304" s="21"/>
      <c r="B304" s="21"/>
      <c r="C304" s="21"/>
      <c r="D304" s="21"/>
      <c r="E304" t="str">
        <f t="shared" si="14"/>
        <v>/</v>
      </c>
      <c r="F304" s="22"/>
      <c r="G304">
        <f t="shared" si="12"/>
        <v>0</v>
      </c>
      <c r="H304">
        <f t="shared" si="13"/>
        <v>0</v>
      </c>
    </row>
    <row r="305" spans="1:8">
      <c r="A305" s="21"/>
      <c r="B305" s="21"/>
      <c r="C305" s="21"/>
      <c r="D305" s="21"/>
      <c r="E305" t="str">
        <f t="shared" si="14"/>
        <v>/</v>
      </c>
      <c r="F305" s="22"/>
      <c r="G305">
        <f t="shared" si="12"/>
        <v>0</v>
      </c>
      <c r="H305">
        <f t="shared" si="13"/>
        <v>0</v>
      </c>
    </row>
    <row r="306" spans="1:8">
      <c r="A306" s="21"/>
      <c r="B306" s="21"/>
      <c r="C306" s="21"/>
      <c r="D306" s="21"/>
      <c r="E306" t="str">
        <f t="shared" si="14"/>
        <v>/</v>
      </c>
      <c r="F306" s="22"/>
      <c r="G306">
        <f t="shared" si="12"/>
        <v>0</v>
      </c>
      <c r="H306">
        <f t="shared" si="13"/>
        <v>0</v>
      </c>
    </row>
    <row r="307" spans="1:8">
      <c r="A307" s="21"/>
      <c r="B307" s="21"/>
      <c r="C307" s="21"/>
      <c r="D307" s="21"/>
      <c r="E307" t="str">
        <f t="shared" si="14"/>
        <v>/</v>
      </c>
      <c r="F307" s="22"/>
      <c r="G307">
        <f t="shared" si="12"/>
        <v>0</v>
      </c>
      <c r="H307">
        <f t="shared" si="13"/>
        <v>0</v>
      </c>
    </row>
    <row r="308" spans="1:8">
      <c r="A308" s="21"/>
      <c r="B308" s="21"/>
      <c r="C308" s="21"/>
      <c r="D308" s="21"/>
      <c r="E308" t="str">
        <f t="shared" si="14"/>
        <v>/</v>
      </c>
      <c r="F308" s="22"/>
      <c r="G308">
        <f t="shared" si="12"/>
        <v>0</v>
      </c>
      <c r="H308">
        <f t="shared" si="13"/>
        <v>0</v>
      </c>
    </row>
    <row r="309" spans="1:8">
      <c r="A309" s="21"/>
      <c r="B309" s="21"/>
      <c r="C309" s="21"/>
      <c r="D309" s="21"/>
      <c r="E309" t="str">
        <f t="shared" si="14"/>
        <v>/</v>
      </c>
      <c r="F309" s="22"/>
      <c r="G309">
        <f t="shared" si="12"/>
        <v>0</v>
      </c>
      <c r="H309">
        <f t="shared" si="13"/>
        <v>0</v>
      </c>
    </row>
    <row r="310" spans="1:8">
      <c r="A310" s="21"/>
      <c r="B310" s="21"/>
      <c r="C310" s="21"/>
      <c r="D310" s="21"/>
      <c r="E310" t="str">
        <f t="shared" si="14"/>
        <v>/</v>
      </c>
      <c r="F310" s="22"/>
      <c r="G310">
        <f t="shared" si="12"/>
        <v>0</v>
      </c>
      <c r="H310">
        <f t="shared" si="13"/>
        <v>0</v>
      </c>
    </row>
    <row r="311" spans="1:8">
      <c r="A311" s="21"/>
      <c r="B311" s="21"/>
      <c r="C311" s="21"/>
      <c r="D311" s="21"/>
      <c r="E311" t="str">
        <f t="shared" si="14"/>
        <v>/</v>
      </c>
      <c r="F311" s="22"/>
      <c r="G311">
        <f t="shared" si="12"/>
        <v>0</v>
      </c>
      <c r="H311">
        <f t="shared" si="13"/>
        <v>0</v>
      </c>
    </row>
    <row r="312" spans="1:8">
      <c r="A312" s="21"/>
      <c r="B312" s="21"/>
      <c r="C312" s="21"/>
      <c r="D312" s="21"/>
      <c r="E312" t="str">
        <f t="shared" si="14"/>
        <v>/</v>
      </c>
      <c r="F312" s="22"/>
      <c r="G312">
        <f t="shared" si="12"/>
        <v>0</v>
      </c>
      <c r="H312">
        <f t="shared" si="13"/>
        <v>0</v>
      </c>
    </row>
    <row r="313" spans="1:8">
      <c r="A313" s="21"/>
      <c r="B313" s="21"/>
      <c r="C313" s="21"/>
      <c r="D313" s="21"/>
      <c r="E313" t="str">
        <f t="shared" si="14"/>
        <v>/</v>
      </c>
      <c r="F313" s="22"/>
      <c r="G313">
        <f t="shared" si="12"/>
        <v>0</v>
      </c>
      <c r="H313">
        <f t="shared" si="13"/>
        <v>0</v>
      </c>
    </row>
    <row r="314" spans="1:8">
      <c r="A314" s="21"/>
      <c r="B314" s="21"/>
      <c r="C314" s="21"/>
      <c r="D314" s="21"/>
      <c r="E314" t="str">
        <f t="shared" si="14"/>
        <v>/</v>
      </c>
      <c r="F314" s="22"/>
      <c r="G314">
        <f t="shared" si="12"/>
        <v>0</v>
      </c>
      <c r="H314">
        <f t="shared" si="13"/>
        <v>0</v>
      </c>
    </row>
    <row r="315" spans="1:8">
      <c r="A315" s="21"/>
      <c r="B315" s="21"/>
      <c r="C315" s="21"/>
      <c r="D315" s="21"/>
      <c r="E315" t="str">
        <f t="shared" si="14"/>
        <v>/</v>
      </c>
      <c r="F315" s="22"/>
      <c r="G315">
        <f t="shared" si="12"/>
        <v>0</v>
      </c>
      <c r="H315">
        <f t="shared" si="13"/>
        <v>0</v>
      </c>
    </row>
    <row r="316" spans="1:8">
      <c r="A316" s="21"/>
      <c r="B316" s="21"/>
      <c r="C316" s="21"/>
      <c r="D316" s="21"/>
      <c r="E316" t="str">
        <f t="shared" si="14"/>
        <v>/</v>
      </c>
      <c r="F316" s="22"/>
      <c r="G316">
        <f t="shared" si="12"/>
        <v>0</v>
      </c>
      <c r="H316">
        <f t="shared" si="13"/>
        <v>0</v>
      </c>
    </row>
    <row r="317" spans="1:8">
      <c r="A317" s="21"/>
      <c r="B317" s="21"/>
      <c r="C317" s="21"/>
      <c r="D317" s="21"/>
      <c r="E317" t="str">
        <f t="shared" si="14"/>
        <v>/</v>
      </c>
      <c r="F317" s="22"/>
      <c r="G317">
        <f t="shared" si="12"/>
        <v>0</v>
      </c>
      <c r="H317">
        <f t="shared" si="13"/>
        <v>0</v>
      </c>
    </row>
    <row r="318" spans="1:8">
      <c r="A318" s="21"/>
      <c r="B318" s="21"/>
      <c r="C318" s="21"/>
      <c r="D318" s="21"/>
      <c r="E318" t="str">
        <f t="shared" si="14"/>
        <v>/</v>
      </c>
      <c r="F318" s="22"/>
      <c r="G318">
        <f t="shared" si="12"/>
        <v>0</v>
      </c>
      <c r="H318">
        <f t="shared" si="13"/>
        <v>0</v>
      </c>
    </row>
    <row r="319" spans="1:8">
      <c r="A319" s="21"/>
      <c r="B319" s="21"/>
      <c r="C319" s="21"/>
      <c r="D319" s="21"/>
      <c r="E319" t="str">
        <f t="shared" si="14"/>
        <v>/</v>
      </c>
      <c r="F319" s="22"/>
      <c r="G319">
        <f t="shared" si="12"/>
        <v>0</v>
      </c>
      <c r="H319">
        <f t="shared" si="13"/>
        <v>0</v>
      </c>
    </row>
    <row r="320" spans="1:8">
      <c r="A320" s="21"/>
      <c r="B320" s="21"/>
      <c r="C320" s="21"/>
      <c r="D320" s="21"/>
      <c r="E320" t="str">
        <f t="shared" si="14"/>
        <v>/</v>
      </c>
      <c r="F320" s="22"/>
      <c r="G320">
        <f t="shared" si="12"/>
        <v>0</v>
      </c>
      <c r="H320">
        <f t="shared" si="13"/>
        <v>0</v>
      </c>
    </row>
    <row r="321" spans="1:8">
      <c r="A321" s="21"/>
      <c r="B321" s="21"/>
      <c r="C321" s="21"/>
      <c r="D321" s="21"/>
      <c r="E321" t="str">
        <f t="shared" si="14"/>
        <v>/</v>
      </c>
      <c r="F321" s="22"/>
      <c r="G321">
        <f t="shared" si="12"/>
        <v>0</v>
      </c>
      <c r="H321">
        <f t="shared" si="13"/>
        <v>0</v>
      </c>
    </row>
    <row r="322" spans="1:8">
      <c r="A322" s="21"/>
      <c r="B322" s="21"/>
      <c r="C322" s="21"/>
      <c r="D322" s="21"/>
      <c r="E322" t="str">
        <f t="shared" si="14"/>
        <v>/</v>
      </c>
      <c r="F322" s="22"/>
      <c r="G322">
        <f t="shared" ref="G322:G385" si="15">C322</f>
        <v>0</v>
      </c>
      <c r="H322">
        <f t="shared" ref="H322:H385" si="16">B322</f>
        <v>0</v>
      </c>
    </row>
    <row r="323" spans="1:8">
      <c r="A323" s="21"/>
      <c r="B323" s="21"/>
      <c r="C323" s="21"/>
      <c r="D323" s="21"/>
      <c r="E323" t="str">
        <f t="shared" ref="E323:E386" si="17">A323&amp;"/"&amp;D323</f>
        <v>/</v>
      </c>
      <c r="F323" s="22"/>
      <c r="G323">
        <f t="shared" si="15"/>
        <v>0</v>
      </c>
      <c r="H323">
        <f t="shared" si="16"/>
        <v>0</v>
      </c>
    </row>
    <row r="324" spans="1:8">
      <c r="A324" s="21"/>
      <c r="B324" s="21"/>
      <c r="C324" s="21"/>
      <c r="D324" s="21"/>
      <c r="E324" t="str">
        <f t="shared" si="17"/>
        <v>/</v>
      </c>
      <c r="F324" s="22"/>
      <c r="G324">
        <f t="shared" si="15"/>
        <v>0</v>
      </c>
      <c r="H324">
        <f t="shared" si="16"/>
        <v>0</v>
      </c>
    </row>
    <row r="325" spans="1:8">
      <c r="A325" s="21"/>
      <c r="B325" s="21"/>
      <c r="C325" s="21"/>
      <c r="D325" s="21"/>
      <c r="E325" t="str">
        <f t="shared" si="17"/>
        <v>/</v>
      </c>
      <c r="F325" s="22"/>
      <c r="G325">
        <f t="shared" si="15"/>
        <v>0</v>
      </c>
      <c r="H325">
        <f t="shared" si="16"/>
        <v>0</v>
      </c>
    </row>
    <row r="326" spans="1:8">
      <c r="A326" s="21"/>
      <c r="B326" s="21"/>
      <c r="C326" s="21"/>
      <c r="D326" s="21"/>
      <c r="E326" t="str">
        <f t="shared" si="17"/>
        <v>/</v>
      </c>
      <c r="F326" s="22"/>
      <c r="G326">
        <f t="shared" si="15"/>
        <v>0</v>
      </c>
      <c r="H326">
        <f t="shared" si="16"/>
        <v>0</v>
      </c>
    </row>
    <row r="327" spans="1:8">
      <c r="A327" s="21"/>
      <c r="B327" s="21"/>
      <c r="C327" s="21"/>
      <c r="D327" s="21"/>
      <c r="E327" t="str">
        <f t="shared" si="17"/>
        <v>/</v>
      </c>
      <c r="F327" s="22"/>
      <c r="G327">
        <f t="shared" si="15"/>
        <v>0</v>
      </c>
      <c r="H327">
        <f t="shared" si="16"/>
        <v>0</v>
      </c>
    </row>
    <row r="328" spans="1:8">
      <c r="A328" s="21"/>
      <c r="B328" s="21"/>
      <c r="C328" s="21"/>
      <c r="D328" s="21"/>
      <c r="E328" t="str">
        <f t="shared" si="17"/>
        <v>/</v>
      </c>
      <c r="F328" s="22"/>
      <c r="G328">
        <f t="shared" si="15"/>
        <v>0</v>
      </c>
      <c r="H328">
        <f t="shared" si="16"/>
        <v>0</v>
      </c>
    </row>
    <row r="329" spans="1:8">
      <c r="A329" s="21"/>
      <c r="B329" s="21"/>
      <c r="C329" s="21"/>
      <c r="D329" s="21"/>
      <c r="E329" t="str">
        <f t="shared" si="17"/>
        <v>/</v>
      </c>
      <c r="F329" s="22"/>
      <c r="G329">
        <f t="shared" si="15"/>
        <v>0</v>
      </c>
      <c r="H329">
        <f t="shared" si="16"/>
        <v>0</v>
      </c>
    </row>
    <row r="330" spans="1:8">
      <c r="A330" s="21"/>
      <c r="B330" s="21"/>
      <c r="C330" s="21"/>
      <c r="D330" s="21"/>
      <c r="E330" t="str">
        <f t="shared" si="17"/>
        <v>/</v>
      </c>
      <c r="F330" s="22"/>
      <c r="G330">
        <f t="shared" si="15"/>
        <v>0</v>
      </c>
      <c r="H330">
        <f t="shared" si="16"/>
        <v>0</v>
      </c>
    </row>
    <row r="331" spans="1:8">
      <c r="A331" s="21"/>
      <c r="B331" s="21"/>
      <c r="C331" s="21"/>
      <c r="D331" s="21"/>
      <c r="E331" t="str">
        <f t="shared" si="17"/>
        <v>/</v>
      </c>
      <c r="F331" s="22"/>
      <c r="G331">
        <f t="shared" si="15"/>
        <v>0</v>
      </c>
      <c r="H331">
        <f t="shared" si="16"/>
        <v>0</v>
      </c>
    </row>
    <row r="332" spans="1:8">
      <c r="A332" s="21"/>
      <c r="B332" s="21"/>
      <c r="C332" s="21"/>
      <c r="D332" s="21"/>
      <c r="E332" t="str">
        <f t="shared" si="17"/>
        <v>/</v>
      </c>
      <c r="F332" s="22"/>
      <c r="G332">
        <f t="shared" si="15"/>
        <v>0</v>
      </c>
      <c r="H332">
        <f t="shared" si="16"/>
        <v>0</v>
      </c>
    </row>
    <row r="333" spans="1:8">
      <c r="A333" s="21"/>
      <c r="B333" s="21"/>
      <c r="C333" s="21"/>
      <c r="D333" s="21"/>
      <c r="E333" t="str">
        <f t="shared" si="17"/>
        <v>/</v>
      </c>
      <c r="F333" s="22"/>
      <c r="G333">
        <f t="shared" si="15"/>
        <v>0</v>
      </c>
      <c r="H333">
        <f t="shared" si="16"/>
        <v>0</v>
      </c>
    </row>
    <row r="334" spans="1:8">
      <c r="A334" s="21"/>
      <c r="B334" s="21"/>
      <c r="C334" s="21"/>
      <c r="D334" s="21"/>
      <c r="E334" t="str">
        <f t="shared" si="17"/>
        <v>/</v>
      </c>
      <c r="F334" s="22"/>
      <c r="G334">
        <f t="shared" si="15"/>
        <v>0</v>
      </c>
      <c r="H334">
        <f t="shared" si="16"/>
        <v>0</v>
      </c>
    </row>
    <row r="335" spans="1:8">
      <c r="A335" s="21"/>
      <c r="B335" s="21"/>
      <c r="C335" s="21"/>
      <c r="D335" s="21"/>
      <c r="E335" t="str">
        <f t="shared" si="17"/>
        <v>/</v>
      </c>
      <c r="F335" s="22"/>
      <c r="G335">
        <f t="shared" si="15"/>
        <v>0</v>
      </c>
      <c r="H335">
        <f t="shared" si="16"/>
        <v>0</v>
      </c>
    </row>
    <row r="336" spans="1:8">
      <c r="A336" s="21"/>
      <c r="B336" s="21"/>
      <c r="C336" s="21"/>
      <c r="D336" s="21"/>
      <c r="E336" t="str">
        <f t="shared" si="17"/>
        <v>/</v>
      </c>
      <c r="F336" s="22"/>
      <c r="G336">
        <f t="shared" si="15"/>
        <v>0</v>
      </c>
      <c r="H336">
        <f t="shared" si="16"/>
        <v>0</v>
      </c>
    </row>
    <row r="337" spans="1:8">
      <c r="A337" s="21"/>
      <c r="B337" s="21"/>
      <c r="C337" s="21"/>
      <c r="D337" s="21"/>
      <c r="E337" t="str">
        <f t="shared" si="17"/>
        <v>/</v>
      </c>
      <c r="F337" s="22"/>
      <c r="G337">
        <f t="shared" si="15"/>
        <v>0</v>
      </c>
      <c r="H337">
        <f t="shared" si="16"/>
        <v>0</v>
      </c>
    </row>
    <row r="338" spans="1:8">
      <c r="A338" s="21"/>
      <c r="B338" s="21"/>
      <c r="C338" s="21"/>
      <c r="D338" s="21"/>
      <c r="E338" t="str">
        <f t="shared" si="17"/>
        <v>/</v>
      </c>
      <c r="F338" s="22"/>
      <c r="G338">
        <f t="shared" si="15"/>
        <v>0</v>
      </c>
      <c r="H338">
        <f t="shared" si="16"/>
        <v>0</v>
      </c>
    </row>
    <row r="339" spans="1:8">
      <c r="A339" s="21"/>
      <c r="B339" s="21"/>
      <c r="C339" s="21"/>
      <c r="D339" s="21"/>
      <c r="E339" t="str">
        <f t="shared" si="17"/>
        <v>/</v>
      </c>
      <c r="F339" s="22"/>
      <c r="G339">
        <f t="shared" si="15"/>
        <v>0</v>
      </c>
      <c r="H339">
        <f t="shared" si="16"/>
        <v>0</v>
      </c>
    </row>
    <row r="340" spans="1:8">
      <c r="A340" s="21"/>
      <c r="B340" s="21"/>
      <c r="C340" s="21"/>
      <c r="D340" s="21"/>
      <c r="E340" t="str">
        <f t="shared" si="17"/>
        <v>/</v>
      </c>
      <c r="F340" s="22"/>
      <c r="G340">
        <f t="shared" si="15"/>
        <v>0</v>
      </c>
      <c r="H340">
        <f t="shared" si="16"/>
        <v>0</v>
      </c>
    </row>
    <row r="341" spans="1:8">
      <c r="A341" s="21"/>
      <c r="B341" s="21"/>
      <c r="C341" s="21"/>
      <c r="D341" s="21"/>
      <c r="E341" t="str">
        <f t="shared" si="17"/>
        <v>/</v>
      </c>
      <c r="F341" s="22"/>
      <c r="G341">
        <f t="shared" si="15"/>
        <v>0</v>
      </c>
      <c r="H341">
        <f t="shared" si="16"/>
        <v>0</v>
      </c>
    </row>
    <row r="342" spans="1:8">
      <c r="A342" s="21"/>
      <c r="B342" s="21"/>
      <c r="C342" s="21"/>
      <c r="D342" s="21"/>
      <c r="E342" t="str">
        <f t="shared" si="17"/>
        <v>/</v>
      </c>
      <c r="F342" s="22"/>
      <c r="G342">
        <f t="shared" si="15"/>
        <v>0</v>
      </c>
      <c r="H342">
        <f t="shared" si="16"/>
        <v>0</v>
      </c>
    </row>
    <row r="343" spans="1:8">
      <c r="A343" s="21"/>
      <c r="B343" s="21"/>
      <c r="C343" s="21"/>
      <c r="D343" s="21"/>
      <c r="E343" t="str">
        <f t="shared" si="17"/>
        <v>/</v>
      </c>
      <c r="F343" s="22"/>
      <c r="G343">
        <f t="shared" si="15"/>
        <v>0</v>
      </c>
      <c r="H343">
        <f t="shared" si="16"/>
        <v>0</v>
      </c>
    </row>
    <row r="344" spans="1:8">
      <c r="A344" s="21"/>
      <c r="B344" s="21"/>
      <c r="C344" s="21"/>
      <c r="D344" s="21"/>
      <c r="E344" t="str">
        <f t="shared" si="17"/>
        <v>/</v>
      </c>
      <c r="F344" s="22"/>
      <c r="G344">
        <f t="shared" si="15"/>
        <v>0</v>
      </c>
      <c r="H344">
        <f t="shared" si="16"/>
        <v>0</v>
      </c>
    </row>
    <row r="345" spans="1:8">
      <c r="A345" s="21"/>
      <c r="B345" s="21"/>
      <c r="C345" s="21"/>
      <c r="D345" s="21"/>
      <c r="E345" t="str">
        <f t="shared" si="17"/>
        <v>/</v>
      </c>
      <c r="F345" s="22"/>
      <c r="G345">
        <f t="shared" si="15"/>
        <v>0</v>
      </c>
      <c r="H345">
        <f t="shared" si="16"/>
        <v>0</v>
      </c>
    </row>
    <row r="346" spans="1:8">
      <c r="A346" s="21"/>
      <c r="B346" s="21"/>
      <c r="C346" s="21"/>
      <c r="D346" s="21"/>
      <c r="E346" t="str">
        <f t="shared" si="17"/>
        <v>/</v>
      </c>
      <c r="F346" s="22"/>
      <c r="G346">
        <f t="shared" si="15"/>
        <v>0</v>
      </c>
      <c r="H346">
        <f t="shared" si="16"/>
        <v>0</v>
      </c>
    </row>
    <row r="347" spans="1:8">
      <c r="A347" s="21"/>
      <c r="B347" s="21"/>
      <c r="C347" s="21"/>
      <c r="D347" s="21"/>
      <c r="E347" t="str">
        <f t="shared" si="17"/>
        <v>/</v>
      </c>
      <c r="F347" s="22"/>
      <c r="G347">
        <f t="shared" si="15"/>
        <v>0</v>
      </c>
      <c r="H347">
        <f t="shared" si="16"/>
        <v>0</v>
      </c>
    </row>
    <row r="348" spans="1:8">
      <c r="A348" s="21"/>
      <c r="B348" s="21"/>
      <c r="C348" s="21"/>
      <c r="D348" s="21"/>
      <c r="E348" t="str">
        <f t="shared" si="17"/>
        <v>/</v>
      </c>
      <c r="F348" s="22"/>
      <c r="G348">
        <f t="shared" si="15"/>
        <v>0</v>
      </c>
      <c r="H348">
        <f t="shared" si="16"/>
        <v>0</v>
      </c>
    </row>
    <row r="349" spans="1:8">
      <c r="A349" s="21"/>
      <c r="B349" s="21"/>
      <c r="C349" s="21"/>
      <c r="D349" s="21"/>
      <c r="E349" t="str">
        <f t="shared" si="17"/>
        <v>/</v>
      </c>
      <c r="F349" s="22"/>
      <c r="G349">
        <f t="shared" si="15"/>
        <v>0</v>
      </c>
      <c r="H349">
        <f t="shared" si="16"/>
        <v>0</v>
      </c>
    </row>
    <row r="350" spans="1:8">
      <c r="A350" s="21"/>
      <c r="B350" s="21"/>
      <c r="C350" s="21"/>
      <c r="D350" s="21"/>
      <c r="E350" t="str">
        <f t="shared" si="17"/>
        <v>/</v>
      </c>
      <c r="F350" s="22"/>
      <c r="G350">
        <f t="shared" si="15"/>
        <v>0</v>
      </c>
      <c r="H350">
        <f t="shared" si="16"/>
        <v>0</v>
      </c>
    </row>
    <row r="351" spans="1:8">
      <c r="A351" s="21"/>
      <c r="B351" s="21"/>
      <c r="C351" s="21"/>
      <c r="D351" s="21"/>
      <c r="E351" t="str">
        <f t="shared" si="17"/>
        <v>/</v>
      </c>
      <c r="F351" s="22"/>
      <c r="G351">
        <f t="shared" si="15"/>
        <v>0</v>
      </c>
      <c r="H351">
        <f t="shared" si="16"/>
        <v>0</v>
      </c>
    </row>
    <row r="352" spans="1:8">
      <c r="A352" s="21"/>
      <c r="B352" s="21"/>
      <c r="C352" s="21"/>
      <c r="D352" s="21"/>
      <c r="E352" t="str">
        <f t="shared" si="17"/>
        <v>/</v>
      </c>
      <c r="F352" s="22"/>
      <c r="G352">
        <f t="shared" si="15"/>
        <v>0</v>
      </c>
      <c r="H352">
        <f t="shared" si="16"/>
        <v>0</v>
      </c>
    </row>
    <row r="353" spans="1:8">
      <c r="A353" s="21"/>
      <c r="B353" s="21"/>
      <c r="C353" s="21"/>
      <c r="D353" s="21"/>
      <c r="E353" t="str">
        <f t="shared" si="17"/>
        <v>/</v>
      </c>
      <c r="F353" s="22"/>
      <c r="G353">
        <f t="shared" si="15"/>
        <v>0</v>
      </c>
      <c r="H353">
        <f t="shared" si="16"/>
        <v>0</v>
      </c>
    </row>
    <row r="354" spans="1:8">
      <c r="A354" s="21"/>
      <c r="B354" s="21"/>
      <c r="C354" s="21"/>
      <c r="D354" s="21"/>
      <c r="E354" t="str">
        <f t="shared" si="17"/>
        <v>/</v>
      </c>
      <c r="F354" s="22"/>
      <c r="G354">
        <f t="shared" si="15"/>
        <v>0</v>
      </c>
      <c r="H354">
        <f t="shared" si="16"/>
        <v>0</v>
      </c>
    </row>
    <row r="355" spans="1:8">
      <c r="A355" s="21"/>
      <c r="B355" s="21"/>
      <c r="C355" s="21"/>
      <c r="D355" s="21"/>
      <c r="E355" t="str">
        <f t="shared" si="17"/>
        <v>/</v>
      </c>
      <c r="F355" s="22"/>
      <c r="G355">
        <f t="shared" si="15"/>
        <v>0</v>
      </c>
      <c r="H355">
        <f t="shared" si="16"/>
        <v>0</v>
      </c>
    </row>
    <row r="356" spans="1:8">
      <c r="A356" s="21"/>
      <c r="B356" s="21"/>
      <c r="C356" s="21"/>
      <c r="D356" s="21"/>
      <c r="E356" t="str">
        <f t="shared" si="17"/>
        <v>/</v>
      </c>
      <c r="F356" s="22"/>
      <c r="G356">
        <f t="shared" si="15"/>
        <v>0</v>
      </c>
      <c r="H356">
        <f t="shared" si="16"/>
        <v>0</v>
      </c>
    </row>
    <row r="357" spans="1:8">
      <c r="A357" s="21"/>
      <c r="B357" s="21"/>
      <c r="C357" s="21"/>
      <c r="D357" s="21"/>
      <c r="E357" t="str">
        <f t="shared" si="17"/>
        <v>/</v>
      </c>
      <c r="F357" s="22"/>
      <c r="G357">
        <f t="shared" si="15"/>
        <v>0</v>
      </c>
      <c r="H357">
        <f t="shared" si="16"/>
        <v>0</v>
      </c>
    </row>
    <row r="358" spans="1:8">
      <c r="A358" s="21"/>
      <c r="B358" s="21"/>
      <c r="C358" s="21"/>
      <c r="D358" s="21"/>
      <c r="E358" t="str">
        <f t="shared" si="17"/>
        <v>/</v>
      </c>
      <c r="F358" s="22"/>
      <c r="G358">
        <f t="shared" si="15"/>
        <v>0</v>
      </c>
      <c r="H358">
        <f t="shared" si="16"/>
        <v>0</v>
      </c>
    </row>
    <row r="359" spans="1:8">
      <c r="A359" s="21"/>
      <c r="B359" s="21"/>
      <c r="C359" s="21"/>
      <c r="D359" s="21"/>
      <c r="E359" t="str">
        <f t="shared" si="17"/>
        <v>/</v>
      </c>
      <c r="F359" s="22"/>
      <c r="G359">
        <f t="shared" si="15"/>
        <v>0</v>
      </c>
      <c r="H359">
        <f t="shared" si="16"/>
        <v>0</v>
      </c>
    </row>
    <row r="360" spans="1:8">
      <c r="A360" s="21"/>
      <c r="B360" s="21"/>
      <c r="C360" s="21"/>
      <c r="D360" s="21"/>
      <c r="E360" t="str">
        <f t="shared" si="17"/>
        <v>/</v>
      </c>
      <c r="F360" s="22"/>
      <c r="G360">
        <f t="shared" si="15"/>
        <v>0</v>
      </c>
      <c r="H360">
        <f t="shared" si="16"/>
        <v>0</v>
      </c>
    </row>
    <row r="361" spans="1:8">
      <c r="A361" s="21"/>
      <c r="B361" s="21"/>
      <c r="C361" s="21"/>
      <c r="D361" s="21"/>
      <c r="E361" t="str">
        <f t="shared" si="17"/>
        <v>/</v>
      </c>
      <c r="F361" s="22"/>
      <c r="G361">
        <f t="shared" si="15"/>
        <v>0</v>
      </c>
      <c r="H361">
        <f t="shared" si="16"/>
        <v>0</v>
      </c>
    </row>
    <row r="362" spans="1:8">
      <c r="A362" s="21"/>
      <c r="B362" s="21"/>
      <c r="C362" s="21"/>
      <c r="D362" s="21"/>
      <c r="E362" t="str">
        <f t="shared" si="17"/>
        <v>/</v>
      </c>
      <c r="F362" s="22"/>
      <c r="G362">
        <f t="shared" si="15"/>
        <v>0</v>
      </c>
      <c r="H362">
        <f t="shared" si="16"/>
        <v>0</v>
      </c>
    </row>
    <row r="363" spans="1:8">
      <c r="A363" s="21"/>
      <c r="B363" s="21"/>
      <c r="C363" s="21"/>
      <c r="D363" s="21"/>
      <c r="E363" t="str">
        <f t="shared" si="17"/>
        <v>/</v>
      </c>
      <c r="F363" s="22"/>
      <c r="G363">
        <f t="shared" si="15"/>
        <v>0</v>
      </c>
      <c r="H363">
        <f t="shared" si="16"/>
        <v>0</v>
      </c>
    </row>
    <row r="364" spans="1:8">
      <c r="A364" s="21"/>
      <c r="B364" s="21"/>
      <c r="C364" s="21"/>
      <c r="D364" s="21"/>
      <c r="E364" t="str">
        <f t="shared" si="17"/>
        <v>/</v>
      </c>
      <c r="F364" s="22"/>
      <c r="G364">
        <f t="shared" si="15"/>
        <v>0</v>
      </c>
      <c r="H364">
        <f t="shared" si="16"/>
        <v>0</v>
      </c>
    </row>
    <row r="365" spans="1:8">
      <c r="A365" s="21"/>
      <c r="B365" s="21"/>
      <c r="C365" s="21"/>
      <c r="D365" s="21"/>
      <c r="E365" t="str">
        <f t="shared" si="17"/>
        <v>/</v>
      </c>
      <c r="F365" s="22"/>
      <c r="G365">
        <f t="shared" si="15"/>
        <v>0</v>
      </c>
      <c r="H365">
        <f t="shared" si="16"/>
        <v>0</v>
      </c>
    </row>
    <row r="366" spans="1:8">
      <c r="A366" s="21"/>
      <c r="B366" s="21"/>
      <c r="C366" s="21"/>
      <c r="D366" s="21"/>
      <c r="E366" t="str">
        <f t="shared" si="17"/>
        <v>/</v>
      </c>
      <c r="F366" s="22"/>
      <c r="G366">
        <f t="shared" si="15"/>
        <v>0</v>
      </c>
      <c r="H366">
        <f t="shared" si="16"/>
        <v>0</v>
      </c>
    </row>
    <row r="367" spans="1:8">
      <c r="A367" s="21"/>
      <c r="B367" s="21"/>
      <c r="C367" s="21"/>
      <c r="D367" s="21"/>
      <c r="E367" t="str">
        <f t="shared" si="17"/>
        <v>/</v>
      </c>
      <c r="F367" s="22"/>
      <c r="G367">
        <f t="shared" si="15"/>
        <v>0</v>
      </c>
      <c r="H367">
        <f t="shared" si="16"/>
        <v>0</v>
      </c>
    </row>
    <row r="368" spans="1:8">
      <c r="A368" s="21"/>
      <c r="B368" s="21"/>
      <c r="C368" s="21"/>
      <c r="D368" s="21"/>
      <c r="E368" t="str">
        <f t="shared" si="17"/>
        <v>/</v>
      </c>
      <c r="F368" s="22"/>
      <c r="G368">
        <f t="shared" si="15"/>
        <v>0</v>
      </c>
      <c r="H368">
        <f t="shared" si="16"/>
        <v>0</v>
      </c>
    </row>
    <row r="369" spans="1:8">
      <c r="A369" s="21"/>
      <c r="B369" s="21"/>
      <c r="C369" s="21"/>
      <c r="D369" s="21"/>
      <c r="E369" t="str">
        <f t="shared" si="17"/>
        <v>/</v>
      </c>
      <c r="F369" s="22"/>
      <c r="G369">
        <f t="shared" si="15"/>
        <v>0</v>
      </c>
      <c r="H369">
        <f t="shared" si="16"/>
        <v>0</v>
      </c>
    </row>
    <row r="370" spans="1:8">
      <c r="A370" s="21"/>
      <c r="B370" s="21"/>
      <c r="C370" s="21"/>
      <c r="D370" s="21"/>
      <c r="E370" t="str">
        <f t="shared" si="17"/>
        <v>/</v>
      </c>
      <c r="F370" s="22"/>
      <c r="G370">
        <f t="shared" si="15"/>
        <v>0</v>
      </c>
      <c r="H370">
        <f t="shared" si="16"/>
        <v>0</v>
      </c>
    </row>
    <row r="371" spans="1:8">
      <c r="A371" s="21"/>
      <c r="B371" s="21"/>
      <c r="C371" s="21"/>
      <c r="D371" s="21"/>
      <c r="E371" t="str">
        <f t="shared" si="17"/>
        <v>/</v>
      </c>
      <c r="F371" s="22"/>
      <c r="G371">
        <f t="shared" si="15"/>
        <v>0</v>
      </c>
      <c r="H371">
        <f t="shared" si="16"/>
        <v>0</v>
      </c>
    </row>
    <row r="372" spans="1:8">
      <c r="A372" s="21"/>
      <c r="B372" s="21"/>
      <c r="C372" s="21"/>
      <c r="D372" s="21"/>
      <c r="E372" t="str">
        <f t="shared" si="17"/>
        <v>/</v>
      </c>
      <c r="F372" s="22"/>
      <c r="G372">
        <f t="shared" si="15"/>
        <v>0</v>
      </c>
      <c r="H372">
        <f t="shared" si="16"/>
        <v>0</v>
      </c>
    </row>
    <row r="373" spans="1:8">
      <c r="A373" s="21"/>
      <c r="B373" s="21"/>
      <c r="C373" s="21"/>
      <c r="D373" s="21"/>
      <c r="E373" t="str">
        <f t="shared" si="17"/>
        <v>/</v>
      </c>
      <c r="F373" s="22"/>
      <c r="G373">
        <f t="shared" si="15"/>
        <v>0</v>
      </c>
      <c r="H373">
        <f t="shared" si="16"/>
        <v>0</v>
      </c>
    </row>
    <row r="374" spans="1:8">
      <c r="A374" s="21"/>
      <c r="B374" s="21"/>
      <c r="C374" s="21"/>
      <c r="D374" s="21"/>
      <c r="E374" t="str">
        <f t="shared" si="17"/>
        <v>/</v>
      </c>
      <c r="F374" s="22"/>
      <c r="G374">
        <f t="shared" si="15"/>
        <v>0</v>
      </c>
      <c r="H374">
        <f t="shared" si="16"/>
        <v>0</v>
      </c>
    </row>
    <row r="375" spans="1:8">
      <c r="A375" s="21"/>
      <c r="B375" s="21"/>
      <c r="C375" s="21"/>
      <c r="D375" s="21"/>
      <c r="E375" t="str">
        <f t="shared" si="17"/>
        <v>/</v>
      </c>
      <c r="F375" s="22"/>
      <c r="G375">
        <f t="shared" si="15"/>
        <v>0</v>
      </c>
      <c r="H375">
        <f t="shared" si="16"/>
        <v>0</v>
      </c>
    </row>
    <row r="376" spans="1:8">
      <c r="A376" s="21"/>
      <c r="B376" s="21"/>
      <c r="C376" s="21"/>
      <c r="D376" s="21"/>
      <c r="E376" t="str">
        <f t="shared" si="17"/>
        <v>/</v>
      </c>
      <c r="F376" s="22"/>
      <c r="G376">
        <f t="shared" si="15"/>
        <v>0</v>
      </c>
      <c r="H376">
        <f t="shared" si="16"/>
        <v>0</v>
      </c>
    </row>
    <row r="377" spans="1:8">
      <c r="A377" s="21"/>
      <c r="B377" s="21"/>
      <c r="C377" s="21"/>
      <c r="D377" s="21"/>
      <c r="E377" t="str">
        <f t="shared" si="17"/>
        <v>/</v>
      </c>
      <c r="F377" s="22"/>
      <c r="G377">
        <f t="shared" si="15"/>
        <v>0</v>
      </c>
      <c r="H377">
        <f t="shared" si="16"/>
        <v>0</v>
      </c>
    </row>
    <row r="378" spans="1:8">
      <c r="A378" s="21"/>
      <c r="B378" s="21"/>
      <c r="C378" s="21"/>
      <c r="D378" s="21"/>
      <c r="E378" t="str">
        <f t="shared" si="17"/>
        <v>/</v>
      </c>
      <c r="F378" s="22"/>
      <c r="G378">
        <f t="shared" si="15"/>
        <v>0</v>
      </c>
      <c r="H378">
        <f t="shared" si="16"/>
        <v>0</v>
      </c>
    </row>
    <row r="379" spans="1:8">
      <c r="A379" s="21"/>
      <c r="B379" s="21"/>
      <c r="C379" s="21"/>
      <c r="D379" s="21"/>
      <c r="E379" t="str">
        <f t="shared" si="17"/>
        <v>/</v>
      </c>
      <c r="F379" s="22"/>
      <c r="G379">
        <f t="shared" si="15"/>
        <v>0</v>
      </c>
      <c r="H379">
        <f t="shared" si="16"/>
        <v>0</v>
      </c>
    </row>
    <row r="380" spans="1:8">
      <c r="A380" s="21"/>
      <c r="B380" s="21"/>
      <c r="C380" s="21"/>
      <c r="D380" s="21"/>
      <c r="E380" t="str">
        <f t="shared" si="17"/>
        <v>/</v>
      </c>
      <c r="F380" s="22"/>
      <c r="G380">
        <f t="shared" si="15"/>
        <v>0</v>
      </c>
      <c r="H380">
        <f t="shared" si="16"/>
        <v>0</v>
      </c>
    </row>
    <row r="381" spans="1:8">
      <c r="A381" s="21"/>
      <c r="B381" s="21"/>
      <c r="C381" s="21"/>
      <c r="D381" s="21"/>
      <c r="E381" t="str">
        <f t="shared" si="17"/>
        <v>/</v>
      </c>
      <c r="F381" s="22"/>
      <c r="G381">
        <f t="shared" si="15"/>
        <v>0</v>
      </c>
      <c r="H381">
        <f t="shared" si="16"/>
        <v>0</v>
      </c>
    </row>
    <row r="382" spans="1:8">
      <c r="A382" s="21"/>
      <c r="B382" s="21"/>
      <c r="C382" s="21"/>
      <c r="D382" s="21"/>
      <c r="E382" t="str">
        <f t="shared" si="17"/>
        <v>/</v>
      </c>
      <c r="F382" s="22"/>
      <c r="G382">
        <f t="shared" si="15"/>
        <v>0</v>
      </c>
      <c r="H382">
        <f t="shared" si="16"/>
        <v>0</v>
      </c>
    </row>
    <row r="383" spans="1:8">
      <c r="A383" s="21"/>
      <c r="B383" s="21"/>
      <c r="C383" s="21"/>
      <c r="D383" s="21"/>
      <c r="E383" t="str">
        <f t="shared" si="17"/>
        <v>/</v>
      </c>
      <c r="F383" s="22"/>
      <c r="G383">
        <f t="shared" si="15"/>
        <v>0</v>
      </c>
      <c r="H383">
        <f t="shared" si="16"/>
        <v>0</v>
      </c>
    </row>
    <row r="384" spans="1:8">
      <c r="A384" s="21"/>
      <c r="B384" s="21"/>
      <c r="C384" s="21"/>
      <c r="D384" s="21"/>
      <c r="E384" t="str">
        <f t="shared" si="17"/>
        <v>/</v>
      </c>
      <c r="F384" s="22"/>
      <c r="G384">
        <f t="shared" si="15"/>
        <v>0</v>
      </c>
      <c r="H384">
        <f t="shared" si="16"/>
        <v>0</v>
      </c>
    </row>
    <row r="385" spans="1:8">
      <c r="A385" s="21"/>
      <c r="B385" s="21"/>
      <c r="C385" s="21"/>
      <c r="D385" s="21"/>
      <c r="E385" t="str">
        <f t="shared" si="17"/>
        <v>/</v>
      </c>
      <c r="F385" s="22"/>
      <c r="G385">
        <f t="shared" si="15"/>
        <v>0</v>
      </c>
      <c r="H385">
        <f t="shared" si="16"/>
        <v>0</v>
      </c>
    </row>
    <row r="386" spans="1:8">
      <c r="A386" s="21"/>
      <c r="B386" s="21"/>
      <c r="C386" s="21"/>
      <c r="D386" s="21"/>
      <c r="E386" t="str">
        <f t="shared" si="17"/>
        <v>/</v>
      </c>
      <c r="F386" s="22"/>
      <c r="G386">
        <f t="shared" ref="G386:G449" si="18">C386</f>
        <v>0</v>
      </c>
      <c r="H386">
        <f t="shared" ref="H386:H449" si="19">B386</f>
        <v>0</v>
      </c>
    </row>
    <row r="387" spans="1:8">
      <c r="A387" s="21"/>
      <c r="B387" s="21"/>
      <c r="C387" s="21"/>
      <c r="D387" s="21"/>
      <c r="E387" t="str">
        <f t="shared" ref="E387:E450" si="20">A387&amp;"/"&amp;D387</f>
        <v>/</v>
      </c>
      <c r="F387" s="22"/>
      <c r="G387">
        <f t="shared" si="18"/>
        <v>0</v>
      </c>
      <c r="H387">
        <f t="shared" si="19"/>
        <v>0</v>
      </c>
    </row>
    <row r="388" spans="1:8">
      <c r="A388" s="21"/>
      <c r="B388" s="21"/>
      <c r="C388" s="21"/>
      <c r="D388" s="21"/>
      <c r="E388" t="str">
        <f t="shared" si="20"/>
        <v>/</v>
      </c>
      <c r="F388" s="22"/>
      <c r="G388">
        <f t="shared" si="18"/>
        <v>0</v>
      </c>
      <c r="H388">
        <f t="shared" si="19"/>
        <v>0</v>
      </c>
    </row>
    <row r="389" spans="1:8">
      <c r="A389" s="21"/>
      <c r="B389" s="21"/>
      <c r="C389" s="21"/>
      <c r="D389" s="21"/>
      <c r="E389" t="str">
        <f t="shared" si="20"/>
        <v>/</v>
      </c>
      <c r="F389" s="22"/>
      <c r="G389">
        <f t="shared" si="18"/>
        <v>0</v>
      </c>
      <c r="H389">
        <f t="shared" si="19"/>
        <v>0</v>
      </c>
    </row>
    <row r="390" spans="1:8">
      <c r="A390" s="21"/>
      <c r="B390" s="21"/>
      <c r="C390" s="21"/>
      <c r="D390" s="21"/>
      <c r="E390" t="str">
        <f t="shared" si="20"/>
        <v>/</v>
      </c>
      <c r="F390" s="22"/>
      <c r="G390">
        <f t="shared" si="18"/>
        <v>0</v>
      </c>
      <c r="H390">
        <f t="shared" si="19"/>
        <v>0</v>
      </c>
    </row>
    <row r="391" spans="1:8">
      <c r="A391" s="21"/>
      <c r="B391" s="21"/>
      <c r="C391" s="21"/>
      <c r="D391" s="21"/>
      <c r="E391" t="str">
        <f t="shared" si="20"/>
        <v>/</v>
      </c>
      <c r="F391" s="22"/>
      <c r="G391">
        <f t="shared" si="18"/>
        <v>0</v>
      </c>
      <c r="H391">
        <f t="shared" si="19"/>
        <v>0</v>
      </c>
    </row>
    <row r="392" spans="1:8">
      <c r="A392" s="21"/>
      <c r="B392" s="21"/>
      <c r="C392" s="21"/>
      <c r="D392" s="21"/>
      <c r="E392" t="str">
        <f t="shared" si="20"/>
        <v>/</v>
      </c>
      <c r="F392" s="22"/>
      <c r="G392">
        <f t="shared" si="18"/>
        <v>0</v>
      </c>
      <c r="H392">
        <f t="shared" si="19"/>
        <v>0</v>
      </c>
    </row>
    <row r="393" spans="1:8">
      <c r="A393" s="21"/>
      <c r="B393" s="21"/>
      <c r="C393" s="21"/>
      <c r="D393" s="21"/>
      <c r="E393" t="str">
        <f t="shared" si="20"/>
        <v>/</v>
      </c>
      <c r="F393" s="22"/>
      <c r="G393">
        <f t="shared" si="18"/>
        <v>0</v>
      </c>
      <c r="H393">
        <f t="shared" si="19"/>
        <v>0</v>
      </c>
    </row>
    <row r="394" spans="1:8">
      <c r="A394" s="21"/>
      <c r="B394" s="21"/>
      <c r="C394" s="21"/>
      <c r="D394" s="21"/>
      <c r="E394" t="str">
        <f t="shared" si="20"/>
        <v>/</v>
      </c>
      <c r="F394" s="22"/>
      <c r="G394">
        <f t="shared" si="18"/>
        <v>0</v>
      </c>
      <c r="H394">
        <f t="shared" si="19"/>
        <v>0</v>
      </c>
    </row>
    <row r="395" spans="1:8">
      <c r="A395" s="21"/>
      <c r="B395" s="21"/>
      <c r="C395" s="21"/>
      <c r="D395" s="21"/>
      <c r="E395" t="str">
        <f t="shared" si="20"/>
        <v>/</v>
      </c>
      <c r="F395" s="22"/>
      <c r="G395">
        <f t="shared" si="18"/>
        <v>0</v>
      </c>
      <c r="H395">
        <f t="shared" si="19"/>
        <v>0</v>
      </c>
    </row>
    <row r="396" spans="1:8">
      <c r="A396" s="21"/>
      <c r="B396" s="21"/>
      <c r="C396" s="21"/>
      <c r="D396" s="21"/>
      <c r="E396" t="str">
        <f t="shared" si="20"/>
        <v>/</v>
      </c>
      <c r="F396" s="22"/>
      <c r="G396">
        <f t="shared" si="18"/>
        <v>0</v>
      </c>
      <c r="H396">
        <f t="shared" si="19"/>
        <v>0</v>
      </c>
    </row>
    <row r="397" spans="1:8">
      <c r="A397" s="21"/>
      <c r="B397" s="21"/>
      <c r="C397" s="21"/>
      <c r="D397" s="21"/>
      <c r="E397" t="str">
        <f t="shared" si="20"/>
        <v>/</v>
      </c>
      <c r="F397" s="22"/>
      <c r="G397">
        <f t="shared" si="18"/>
        <v>0</v>
      </c>
      <c r="H397">
        <f t="shared" si="19"/>
        <v>0</v>
      </c>
    </row>
    <row r="398" spans="1:8">
      <c r="A398" s="21"/>
      <c r="B398" s="21"/>
      <c r="C398" s="21"/>
      <c r="D398" s="21"/>
      <c r="E398" t="str">
        <f t="shared" si="20"/>
        <v>/</v>
      </c>
      <c r="F398" s="22"/>
      <c r="G398">
        <f t="shared" si="18"/>
        <v>0</v>
      </c>
      <c r="H398">
        <f t="shared" si="19"/>
        <v>0</v>
      </c>
    </row>
    <row r="399" spans="1:8">
      <c r="A399" s="21"/>
      <c r="B399" s="21"/>
      <c r="C399" s="21"/>
      <c r="D399" s="21"/>
      <c r="E399" t="str">
        <f t="shared" si="20"/>
        <v>/</v>
      </c>
      <c r="F399" s="22"/>
      <c r="G399">
        <f t="shared" si="18"/>
        <v>0</v>
      </c>
      <c r="H399">
        <f t="shared" si="19"/>
        <v>0</v>
      </c>
    </row>
    <row r="400" spans="1:8">
      <c r="A400" s="21"/>
      <c r="B400" s="21"/>
      <c r="C400" s="21"/>
      <c r="D400" s="21"/>
      <c r="E400" t="str">
        <f t="shared" si="20"/>
        <v>/</v>
      </c>
      <c r="F400" s="22"/>
      <c r="G400">
        <f t="shared" si="18"/>
        <v>0</v>
      </c>
      <c r="H400">
        <f t="shared" si="19"/>
        <v>0</v>
      </c>
    </row>
    <row r="401" spans="1:8">
      <c r="A401" s="21"/>
      <c r="B401" s="21"/>
      <c r="C401" s="21"/>
      <c r="D401" s="21"/>
      <c r="E401" t="str">
        <f t="shared" si="20"/>
        <v>/</v>
      </c>
      <c r="F401" s="22"/>
      <c r="G401">
        <f t="shared" si="18"/>
        <v>0</v>
      </c>
      <c r="H401">
        <f t="shared" si="19"/>
        <v>0</v>
      </c>
    </row>
    <row r="402" spans="1:8">
      <c r="A402" s="21"/>
      <c r="B402" s="21"/>
      <c r="C402" s="21"/>
      <c r="D402" s="21"/>
      <c r="E402" t="str">
        <f t="shared" si="20"/>
        <v>/</v>
      </c>
      <c r="F402" s="22"/>
      <c r="G402">
        <f t="shared" si="18"/>
        <v>0</v>
      </c>
      <c r="H402">
        <f t="shared" si="19"/>
        <v>0</v>
      </c>
    </row>
    <row r="403" spans="1:8">
      <c r="A403" s="21"/>
      <c r="B403" s="21"/>
      <c r="C403" s="21"/>
      <c r="D403" s="21"/>
      <c r="E403" t="str">
        <f t="shared" si="20"/>
        <v>/</v>
      </c>
      <c r="F403" s="22"/>
      <c r="G403">
        <f t="shared" si="18"/>
        <v>0</v>
      </c>
      <c r="H403">
        <f t="shared" si="19"/>
        <v>0</v>
      </c>
    </row>
    <row r="404" spans="1:8">
      <c r="A404" s="21"/>
      <c r="B404" s="21"/>
      <c r="C404" s="21"/>
      <c r="D404" s="21"/>
      <c r="E404" t="str">
        <f t="shared" si="20"/>
        <v>/</v>
      </c>
      <c r="F404" s="22"/>
      <c r="G404">
        <f t="shared" si="18"/>
        <v>0</v>
      </c>
      <c r="H404">
        <f t="shared" si="19"/>
        <v>0</v>
      </c>
    </row>
    <row r="405" spans="1:8">
      <c r="A405" s="21"/>
      <c r="B405" s="21"/>
      <c r="C405" s="21"/>
      <c r="D405" s="21"/>
      <c r="E405" t="str">
        <f t="shared" si="20"/>
        <v>/</v>
      </c>
      <c r="F405" s="22"/>
      <c r="G405">
        <f t="shared" si="18"/>
        <v>0</v>
      </c>
      <c r="H405">
        <f t="shared" si="19"/>
        <v>0</v>
      </c>
    </row>
    <row r="406" spans="1:8">
      <c r="A406" s="21"/>
      <c r="B406" s="21"/>
      <c r="C406" s="21"/>
      <c r="D406" s="21"/>
      <c r="E406" t="str">
        <f t="shared" si="20"/>
        <v>/</v>
      </c>
      <c r="F406" s="22"/>
      <c r="G406">
        <f t="shared" si="18"/>
        <v>0</v>
      </c>
      <c r="H406">
        <f t="shared" si="19"/>
        <v>0</v>
      </c>
    </row>
    <row r="407" spans="1:8">
      <c r="A407" s="21"/>
      <c r="B407" s="21"/>
      <c r="C407" s="21"/>
      <c r="D407" s="21"/>
      <c r="E407" t="str">
        <f t="shared" si="20"/>
        <v>/</v>
      </c>
      <c r="F407" s="22"/>
      <c r="G407">
        <f t="shared" si="18"/>
        <v>0</v>
      </c>
      <c r="H407">
        <f t="shared" si="19"/>
        <v>0</v>
      </c>
    </row>
    <row r="408" spans="1:8">
      <c r="A408" s="21"/>
      <c r="B408" s="21"/>
      <c r="C408" s="21"/>
      <c r="D408" s="21"/>
      <c r="E408" t="str">
        <f t="shared" si="20"/>
        <v>/</v>
      </c>
      <c r="F408" s="22"/>
      <c r="G408">
        <f t="shared" si="18"/>
        <v>0</v>
      </c>
      <c r="H408">
        <f t="shared" si="19"/>
        <v>0</v>
      </c>
    </row>
    <row r="409" spans="1:8">
      <c r="A409" s="21"/>
      <c r="B409" s="21"/>
      <c r="C409" s="21"/>
      <c r="D409" s="21"/>
      <c r="E409" t="str">
        <f t="shared" si="20"/>
        <v>/</v>
      </c>
      <c r="F409" s="22"/>
      <c r="G409">
        <f t="shared" si="18"/>
        <v>0</v>
      </c>
      <c r="H409">
        <f t="shared" si="19"/>
        <v>0</v>
      </c>
    </row>
    <row r="410" spans="1:8">
      <c r="A410" s="21"/>
      <c r="B410" s="21"/>
      <c r="C410" s="21"/>
      <c r="D410" s="21"/>
      <c r="E410" t="str">
        <f t="shared" si="20"/>
        <v>/</v>
      </c>
      <c r="F410" s="22"/>
      <c r="G410">
        <f t="shared" si="18"/>
        <v>0</v>
      </c>
      <c r="H410">
        <f t="shared" si="19"/>
        <v>0</v>
      </c>
    </row>
    <row r="411" spans="1:8">
      <c r="A411" s="21"/>
      <c r="B411" s="21"/>
      <c r="C411" s="21"/>
      <c r="D411" s="21"/>
      <c r="E411" t="str">
        <f t="shared" si="20"/>
        <v>/</v>
      </c>
      <c r="F411" s="22"/>
      <c r="G411">
        <f t="shared" si="18"/>
        <v>0</v>
      </c>
      <c r="H411">
        <f t="shared" si="19"/>
        <v>0</v>
      </c>
    </row>
    <row r="412" spans="1:8">
      <c r="A412" s="21"/>
      <c r="B412" s="21"/>
      <c r="C412" s="21"/>
      <c r="D412" s="21"/>
      <c r="E412" t="str">
        <f t="shared" si="20"/>
        <v>/</v>
      </c>
      <c r="F412" s="22"/>
      <c r="G412">
        <f t="shared" si="18"/>
        <v>0</v>
      </c>
      <c r="H412">
        <f t="shared" si="19"/>
        <v>0</v>
      </c>
    </row>
    <row r="413" spans="1:8">
      <c r="A413" s="21"/>
      <c r="B413" s="21"/>
      <c r="C413" s="21"/>
      <c r="D413" s="21"/>
      <c r="E413" t="str">
        <f t="shared" si="20"/>
        <v>/</v>
      </c>
      <c r="F413" s="22"/>
      <c r="G413">
        <f t="shared" si="18"/>
        <v>0</v>
      </c>
      <c r="H413">
        <f t="shared" si="19"/>
        <v>0</v>
      </c>
    </row>
    <row r="414" spans="1:8">
      <c r="A414" s="21"/>
      <c r="B414" s="21"/>
      <c r="C414" s="21"/>
      <c r="D414" s="21"/>
      <c r="E414" t="str">
        <f t="shared" si="20"/>
        <v>/</v>
      </c>
      <c r="F414" s="22"/>
      <c r="G414">
        <f t="shared" si="18"/>
        <v>0</v>
      </c>
      <c r="H414">
        <f t="shared" si="19"/>
        <v>0</v>
      </c>
    </row>
    <row r="415" spans="1:8">
      <c r="A415" s="21"/>
      <c r="B415" s="21"/>
      <c r="C415" s="21"/>
      <c r="D415" s="21"/>
      <c r="E415" t="str">
        <f t="shared" si="20"/>
        <v>/</v>
      </c>
      <c r="F415" s="22"/>
      <c r="G415">
        <f t="shared" si="18"/>
        <v>0</v>
      </c>
      <c r="H415">
        <f t="shared" si="19"/>
        <v>0</v>
      </c>
    </row>
    <row r="416" spans="1:8">
      <c r="A416" s="21"/>
      <c r="B416" s="21"/>
      <c r="C416" s="21"/>
      <c r="D416" s="21"/>
      <c r="E416" t="str">
        <f t="shared" si="20"/>
        <v>/</v>
      </c>
      <c r="F416" s="22"/>
      <c r="G416">
        <f t="shared" si="18"/>
        <v>0</v>
      </c>
      <c r="H416">
        <f t="shared" si="19"/>
        <v>0</v>
      </c>
    </row>
    <row r="417" spans="1:8">
      <c r="A417" s="21"/>
      <c r="B417" s="21"/>
      <c r="C417" s="21"/>
      <c r="D417" s="21"/>
      <c r="E417" t="str">
        <f t="shared" si="20"/>
        <v>/</v>
      </c>
      <c r="F417" s="22"/>
      <c r="G417">
        <f t="shared" si="18"/>
        <v>0</v>
      </c>
      <c r="H417">
        <f t="shared" si="19"/>
        <v>0</v>
      </c>
    </row>
    <row r="418" spans="1:8">
      <c r="A418" s="21"/>
      <c r="B418" s="21"/>
      <c r="C418" s="21"/>
      <c r="D418" s="21"/>
      <c r="E418" t="str">
        <f t="shared" si="20"/>
        <v>/</v>
      </c>
      <c r="F418" s="22"/>
      <c r="G418">
        <f t="shared" si="18"/>
        <v>0</v>
      </c>
      <c r="H418">
        <f t="shared" si="19"/>
        <v>0</v>
      </c>
    </row>
    <row r="419" spans="1:8">
      <c r="A419" s="21"/>
      <c r="B419" s="21"/>
      <c r="C419" s="21"/>
      <c r="D419" s="21"/>
      <c r="E419" t="str">
        <f t="shared" si="20"/>
        <v>/</v>
      </c>
      <c r="F419" s="22"/>
      <c r="G419">
        <f t="shared" si="18"/>
        <v>0</v>
      </c>
      <c r="H419">
        <f t="shared" si="19"/>
        <v>0</v>
      </c>
    </row>
    <row r="420" spans="1:8">
      <c r="A420" s="21"/>
      <c r="B420" s="21"/>
      <c r="C420" s="21"/>
      <c r="D420" s="21"/>
      <c r="E420" t="str">
        <f t="shared" si="20"/>
        <v>/</v>
      </c>
      <c r="F420" s="22"/>
      <c r="G420">
        <f t="shared" si="18"/>
        <v>0</v>
      </c>
      <c r="H420">
        <f t="shared" si="19"/>
        <v>0</v>
      </c>
    </row>
    <row r="421" spans="1:8">
      <c r="A421" s="21"/>
      <c r="B421" s="21"/>
      <c r="C421" s="21"/>
      <c r="D421" s="21"/>
      <c r="E421" t="str">
        <f t="shared" si="20"/>
        <v>/</v>
      </c>
      <c r="F421" s="22"/>
      <c r="G421">
        <f t="shared" si="18"/>
        <v>0</v>
      </c>
      <c r="H421">
        <f t="shared" si="19"/>
        <v>0</v>
      </c>
    </row>
    <row r="422" spans="1:8">
      <c r="A422" s="21"/>
      <c r="B422" s="21"/>
      <c r="C422" s="21"/>
      <c r="D422" s="21"/>
      <c r="E422" t="str">
        <f t="shared" si="20"/>
        <v>/</v>
      </c>
      <c r="F422" s="22"/>
      <c r="G422">
        <f t="shared" si="18"/>
        <v>0</v>
      </c>
      <c r="H422">
        <f t="shared" si="19"/>
        <v>0</v>
      </c>
    </row>
    <row r="423" spans="1:8">
      <c r="A423" s="21"/>
      <c r="B423" s="21"/>
      <c r="C423" s="21"/>
      <c r="D423" s="21"/>
      <c r="E423" t="str">
        <f t="shared" si="20"/>
        <v>/</v>
      </c>
      <c r="F423" s="22"/>
      <c r="G423">
        <f t="shared" si="18"/>
        <v>0</v>
      </c>
      <c r="H423">
        <f t="shared" si="19"/>
        <v>0</v>
      </c>
    </row>
    <row r="424" spans="1:8">
      <c r="A424" s="21"/>
      <c r="B424" s="21"/>
      <c r="C424" s="21"/>
      <c r="D424" s="21"/>
      <c r="E424" t="str">
        <f t="shared" si="20"/>
        <v>/</v>
      </c>
      <c r="F424" s="22"/>
      <c r="G424">
        <f t="shared" si="18"/>
        <v>0</v>
      </c>
      <c r="H424">
        <f t="shared" si="19"/>
        <v>0</v>
      </c>
    </row>
    <row r="425" spans="1:8">
      <c r="A425" s="21"/>
      <c r="B425" s="21"/>
      <c r="C425" s="21"/>
      <c r="D425" s="21"/>
      <c r="E425" t="str">
        <f t="shared" si="20"/>
        <v>/</v>
      </c>
      <c r="F425" s="22"/>
      <c r="G425">
        <f t="shared" si="18"/>
        <v>0</v>
      </c>
      <c r="H425">
        <f t="shared" si="19"/>
        <v>0</v>
      </c>
    </row>
    <row r="426" spans="1:8">
      <c r="A426" s="21"/>
      <c r="B426" s="21"/>
      <c r="C426" s="21"/>
      <c r="D426" s="21"/>
      <c r="E426" t="str">
        <f t="shared" si="20"/>
        <v>/</v>
      </c>
      <c r="F426" s="22"/>
      <c r="G426">
        <f t="shared" si="18"/>
        <v>0</v>
      </c>
      <c r="H426">
        <f t="shared" si="19"/>
        <v>0</v>
      </c>
    </row>
    <row r="427" spans="1:8">
      <c r="A427" s="21"/>
      <c r="B427" s="21"/>
      <c r="C427" s="21"/>
      <c r="D427" s="21"/>
      <c r="E427" t="str">
        <f t="shared" si="20"/>
        <v>/</v>
      </c>
      <c r="F427" s="22"/>
      <c r="G427">
        <f t="shared" si="18"/>
        <v>0</v>
      </c>
      <c r="H427">
        <f t="shared" si="19"/>
        <v>0</v>
      </c>
    </row>
    <row r="428" spans="1:8">
      <c r="A428" s="21"/>
      <c r="B428" s="21"/>
      <c r="C428" s="21"/>
      <c r="D428" s="21"/>
      <c r="E428" t="str">
        <f t="shared" si="20"/>
        <v>/</v>
      </c>
      <c r="F428" s="22"/>
      <c r="G428">
        <f t="shared" si="18"/>
        <v>0</v>
      </c>
      <c r="H428">
        <f t="shared" si="19"/>
        <v>0</v>
      </c>
    </row>
    <row r="429" spans="1:8">
      <c r="A429" s="21"/>
      <c r="B429" s="21"/>
      <c r="C429" s="21"/>
      <c r="D429" s="21"/>
      <c r="E429" t="str">
        <f t="shared" si="20"/>
        <v>/</v>
      </c>
      <c r="F429" s="22"/>
      <c r="G429">
        <f t="shared" si="18"/>
        <v>0</v>
      </c>
      <c r="H429">
        <f t="shared" si="19"/>
        <v>0</v>
      </c>
    </row>
    <row r="430" spans="1:8">
      <c r="A430" s="21"/>
      <c r="B430" s="21"/>
      <c r="C430" s="21"/>
      <c r="D430" s="21"/>
      <c r="E430" t="str">
        <f t="shared" si="20"/>
        <v>/</v>
      </c>
      <c r="F430" s="22"/>
      <c r="G430">
        <f t="shared" si="18"/>
        <v>0</v>
      </c>
      <c r="H430">
        <f t="shared" si="19"/>
        <v>0</v>
      </c>
    </row>
    <row r="431" spans="1:8">
      <c r="A431" s="21"/>
      <c r="B431" s="21"/>
      <c r="C431" s="21"/>
      <c r="D431" s="21"/>
      <c r="E431" t="str">
        <f t="shared" si="20"/>
        <v>/</v>
      </c>
      <c r="F431" s="22"/>
      <c r="G431">
        <f t="shared" si="18"/>
        <v>0</v>
      </c>
      <c r="H431">
        <f t="shared" si="19"/>
        <v>0</v>
      </c>
    </row>
    <row r="432" spans="1:8">
      <c r="A432" s="21"/>
      <c r="B432" s="21"/>
      <c r="C432" s="21"/>
      <c r="D432" s="21"/>
      <c r="E432" t="str">
        <f t="shared" si="20"/>
        <v>/</v>
      </c>
      <c r="F432" s="22"/>
      <c r="G432">
        <f t="shared" si="18"/>
        <v>0</v>
      </c>
      <c r="H432">
        <f t="shared" si="19"/>
        <v>0</v>
      </c>
    </row>
    <row r="433" spans="1:8">
      <c r="A433" s="21"/>
      <c r="B433" s="21"/>
      <c r="C433" s="21"/>
      <c r="D433" s="21"/>
      <c r="E433" t="str">
        <f t="shared" si="20"/>
        <v>/</v>
      </c>
      <c r="F433" s="22"/>
      <c r="G433">
        <f t="shared" si="18"/>
        <v>0</v>
      </c>
      <c r="H433">
        <f t="shared" si="19"/>
        <v>0</v>
      </c>
    </row>
    <row r="434" spans="1:8">
      <c r="A434" s="21"/>
      <c r="B434" s="21"/>
      <c r="C434" s="21"/>
      <c r="D434" s="21"/>
      <c r="E434" t="str">
        <f t="shared" si="20"/>
        <v>/</v>
      </c>
      <c r="F434" s="22"/>
      <c r="G434">
        <f t="shared" si="18"/>
        <v>0</v>
      </c>
      <c r="H434">
        <f t="shared" si="19"/>
        <v>0</v>
      </c>
    </row>
    <row r="435" spans="1:8">
      <c r="A435" s="21"/>
      <c r="B435" s="21"/>
      <c r="C435" s="21"/>
      <c r="D435" s="21"/>
      <c r="E435" t="str">
        <f t="shared" si="20"/>
        <v>/</v>
      </c>
      <c r="F435" s="22"/>
      <c r="G435">
        <f t="shared" si="18"/>
        <v>0</v>
      </c>
      <c r="H435">
        <f t="shared" si="19"/>
        <v>0</v>
      </c>
    </row>
    <row r="436" spans="1:8">
      <c r="A436" s="21"/>
      <c r="B436" s="21"/>
      <c r="C436" s="21"/>
      <c r="D436" s="21"/>
      <c r="E436" t="str">
        <f t="shared" si="20"/>
        <v>/</v>
      </c>
      <c r="F436" s="22"/>
      <c r="G436">
        <f t="shared" si="18"/>
        <v>0</v>
      </c>
      <c r="H436">
        <f t="shared" si="19"/>
        <v>0</v>
      </c>
    </row>
    <row r="437" spans="1:8">
      <c r="A437" s="21"/>
      <c r="B437" s="21"/>
      <c r="C437" s="21"/>
      <c r="D437" s="21"/>
      <c r="E437" t="str">
        <f t="shared" si="20"/>
        <v>/</v>
      </c>
      <c r="F437" s="22"/>
      <c r="G437">
        <f t="shared" si="18"/>
        <v>0</v>
      </c>
      <c r="H437">
        <f t="shared" si="19"/>
        <v>0</v>
      </c>
    </row>
    <row r="438" spans="1:8">
      <c r="A438" s="21"/>
      <c r="B438" s="21"/>
      <c r="C438" s="21"/>
      <c r="D438" s="21"/>
      <c r="E438" t="str">
        <f t="shared" si="20"/>
        <v>/</v>
      </c>
      <c r="F438" s="22"/>
      <c r="G438">
        <f t="shared" si="18"/>
        <v>0</v>
      </c>
      <c r="H438">
        <f t="shared" si="19"/>
        <v>0</v>
      </c>
    </row>
    <row r="439" spans="1:8">
      <c r="A439" s="21"/>
      <c r="B439" s="21"/>
      <c r="C439" s="21"/>
      <c r="D439" s="21"/>
      <c r="E439" t="str">
        <f t="shared" si="20"/>
        <v>/</v>
      </c>
      <c r="F439" s="22"/>
      <c r="G439">
        <f t="shared" si="18"/>
        <v>0</v>
      </c>
      <c r="H439">
        <f t="shared" si="19"/>
        <v>0</v>
      </c>
    </row>
    <row r="440" spans="1:8">
      <c r="A440" s="21"/>
      <c r="B440" s="21"/>
      <c r="C440" s="21"/>
      <c r="D440" s="21"/>
      <c r="E440" t="str">
        <f t="shared" si="20"/>
        <v>/</v>
      </c>
      <c r="F440" s="22"/>
      <c r="G440">
        <f t="shared" si="18"/>
        <v>0</v>
      </c>
      <c r="H440">
        <f t="shared" si="19"/>
        <v>0</v>
      </c>
    </row>
    <row r="441" spans="1:8">
      <c r="A441" s="21"/>
      <c r="B441" s="21"/>
      <c r="C441" s="21"/>
      <c r="D441" s="21"/>
      <c r="E441" t="str">
        <f t="shared" si="20"/>
        <v>/</v>
      </c>
      <c r="F441" s="22"/>
      <c r="G441">
        <f t="shared" si="18"/>
        <v>0</v>
      </c>
      <c r="H441">
        <f t="shared" si="19"/>
        <v>0</v>
      </c>
    </row>
    <row r="442" spans="1:8">
      <c r="A442" s="21"/>
      <c r="B442" s="21"/>
      <c r="C442" s="21"/>
      <c r="D442" s="21"/>
      <c r="E442" t="str">
        <f t="shared" si="20"/>
        <v>/</v>
      </c>
      <c r="F442" s="22"/>
      <c r="G442">
        <f t="shared" si="18"/>
        <v>0</v>
      </c>
      <c r="H442">
        <f t="shared" si="19"/>
        <v>0</v>
      </c>
    </row>
    <row r="443" spans="1:8">
      <c r="A443" s="21"/>
      <c r="B443" s="21"/>
      <c r="C443" s="21"/>
      <c r="D443" s="21"/>
      <c r="E443" t="str">
        <f t="shared" si="20"/>
        <v>/</v>
      </c>
      <c r="F443" s="22"/>
      <c r="G443">
        <f t="shared" si="18"/>
        <v>0</v>
      </c>
      <c r="H443">
        <f t="shared" si="19"/>
        <v>0</v>
      </c>
    </row>
    <row r="444" spans="1:8">
      <c r="A444" s="21"/>
      <c r="B444" s="21"/>
      <c r="C444" s="21"/>
      <c r="D444" s="21"/>
      <c r="E444" t="str">
        <f t="shared" si="20"/>
        <v>/</v>
      </c>
      <c r="F444" s="22"/>
      <c r="G444">
        <f t="shared" si="18"/>
        <v>0</v>
      </c>
      <c r="H444">
        <f t="shared" si="19"/>
        <v>0</v>
      </c>
    </row>
    <row r="445" spans="1:8">
      <c r="A445" s="21"/>
      <c r="B445" s="21"/>
      <c r="C445" s="21"/>
      <c r="D445" s="21"/>
      <c r="E445" t="str">
        <f t="shared" si="20"/>
        <v>/</v>
      </c>
      <c r="F445" s="22"/>
      <c r="G445">
        <f t="shared" si="18"/>
        <v>0</v>
      </c>
      <c r="H445">
        <f t="shared" si="19"/>
        <v>0</v>
      </c>
    </row>
    <row r="446" spans="1:8">
      <c r="A446" s="21"/>
      <c r="B446" s="21"/>
      <c r="C446" s="21"/>
      <c r="D446" s="21"/>
      <c r="E446" t="str">
        <f t="shared" si="20"/>
        <v>/</v>
      </c>
      <c r="F446" s="22"/>
      <c r="G446">
        <f t="shared" si="18"/>
        <v>0</v>
      </c>
      <c r="H446">
        <f t="shared" si="19"/>
        <v>0</v>
      </c>
    </row>
    <row r="447" spans="1:8">
      <c r="A447" s="21"/>
      <c r="B447" s="21"/>
      <c r="C447" s="21"/>
      <c r="D447" s="21"/>
      <c r="E447" t="str">
        <f t="shared" si="20"/>
        <v>/</v>
      </c>
      <c r="F447" s="22"/>
      <c r="G447">
        <f t="shared" si="18"/>
        <v>0</v>
      </c>
      <c r="H447">
        <f t="shared" si="19"/>
        <v>0</v>
      </c>
    </row>
    <row r="448" spans="1:8">
      <c r="A448" s="21"/>
      <c r="B448" s="21"/>
      <c r="C448" s="21"/>
      <c r="D448" s="21"/>
      <c r="E448" t="str">
        <f t="shared" si="20"/>
        <v>/</v>
      </c>
      <c r="F448" s="22"/>
      <c r="G448">
        <f t="shared" si="18"/>
        <v>0</v>
      </c>
      <c r="H448">
        <f t="shared" si="19"/>
        <v>0</v>
      </c>
    </row>
    <row r="449" spans="1:8">
      <c r="A449" s="21"/>
      <c r="B449" s="21"/>
      <c r="C449" s="21"/>
      <c r="D449" s="21"/>
      <c r="E449" t="str">
        <f t="shared" si="20"/>
        <v>/</v>
      </c>
      <c r="F449" s="22"/>
      <c r="G449">
        <f t="shared" si="18"/>
        <v>0</v>
      </c>
      <c r="H449">
        <f t="shared" si="19"/>
        <v>0</v>
      </c>
    </row>
    <row r="450" spans="1:8">
      <c r="A450" s="21"/>
      <c r="B450" s="21"/>
      <c r="C450" s="21"/>
      <c r="D450" s="21"/>
      <c r="E450" t="str">
        <f t="shared" si="20"/>
        <v>/</v>
      </c>
      <c r="F450" s="22"/>
      <c r="G450">
        <f t="shared" ref="G450:G513" si="21">C450</f>
        <v>0</v>
      </c>
      <c r="H450">
        <f t="shared" ref="H450:H513" si="22">B450</f>
        <v>0</v>
      </c>
    </row>
    <row r="451" spans="1:8">
      <c r="G451">
        <f t="shared" si="21"/>
        <v>0</v>
      </c>
      <c r="H451">
        <f t="shared" si="22"/>
        <v>0</v>
      </c>
    </row>
    <row r="452" spans="1:8">
      <c r="G452">
        <f t="shared" si="21"/>
        <v>0</v>
      </c>
      <c r="H452">
        <f t="shared" si="22"/>
        <v>0</v>
      </c>
    </row>
    <row r="453" spans="1:8">
      <c r="G453">
        <f t="shared" si="21"/>
        <v>0</v>
      </c>
      <c r="H453">
        <f t="shared" si="22"/>
        <v>0</v>
      </c>
    </row>
    <row r="454" spans="1:8">
      <c r="G454">
        <f t="shared" si="21"/>
        <v>0</v>
      </c>
      <c r="H454">
        <f t="shared" si="22"/>
        <v>0</v>
      </c>
    </row>
    <row r="455" spans="1:8">
      <c r="G455">
        <f t="shared" si="21"/>
        <v>0</v>
      </c>
      <c r="H455">
        <f t="shared" si="22"/>
        <v>0</v>
      </c>
    </row>
    <row r="456" spans="1:8">
      <c r="G456">
        <f t="shared" si="21"/>
        <v>0</v>
      </c>
      <c r="H456">
        <f t="shared" si="22"/>
        <v>0</v>
      </c>
    </row>
    <row r="457" spans="1:8">
      <c r="G457">
        <f t="shared" si="21"/>
        <v>0</v>
      </c>
      <c r="H457">
        <f t="shared" si="22"/>
        <v>0</v>
      </c>
    </row>
    <row r="458" spans="1:8">
      <c r="G458">
        <f t="shared" si="21"/>
        <v>0</v>
      </c>
      <c r="H458">
        <f t="shared" si="22"/>
        <v>0</v>
      </c>
    </row>
    <row r="459" spans="1:8">
      <c r="G459">
        <f t="shared" si="21"/>
        <v>0</v>
      </c>
      <c r="H459">
        <f t="shared" si="22"/>
        <v>0</v>
      </c>
    </row>
    <row r="460" spans="1:8">
      <c r="G460">
        <f t="shared" si="21"/>
        <v>0</v>
      </c>
      <c r="H460">
        <f t="shared" si="22"/>
        <v>0</v>
      </c>
    </row>
    <row r="461" spans="1:8">
      <c r="G461">
        <f t="shared" si="21"/>
        <v>0</v>
      </c>
      <c r="H461">
        <f t="shared" si="22"/>
        <v>0</v>
      </c>
    </row>
    <row r="462" spans="1:8">
      <c r="G462">
        <f t="shared" si="21"/>
        <v>0</v>
      </c>
      <c r="H462">
        <f t="shared" si="22"/>
        <v>0</v>
      </c>
    </row>
    <row r="463" spans="1:8">
      <c r="G463">
        <f t="shared" si="21"/>
        <v>0</v>
      </c>
      <c r="H463">
        <f t="shared" si="22"/>
        <v>0</v>
      </c>
    </row>
    <row r="464" spans="1:8">
      <c r="G464">
        <f t="shared" si="21"/>
        <v>0</v>
      </c>
      <c r="H464">
        <f t="shared" si="22"/>
        <v>0</v>
      </c>
    </row>
    <row r="465" spans="7:8">
      <c r="G465">
        <f t="shared" si="21"/>
        <v>0</v>
      </c>
      <c r="H465">
        <f t="shared" si="22"/>
        <v>0</v>
      </c>
    </row>
    <row r="466" spans="7:8">
      <c r="G466">
        <f t="shared" si="21"/>
        <v>0</v>
      </c>
      <c r="H466">
        <f t="shared" si="22"/>
        <v>0</v>
      </c>
    </row>
    <row r="467" spans="7:8">
      <c r="G467">
        <f t="shared" si="21"/>
        <v>0</v>
      </c>
      <c r="H467">
        <f t="shared" si="22"/>
        <v>0</v>
      </c>
    </row>
    <row r="468" spans="7:8">
      <c r="G468">
        <f t="shared" si="21"/>
        <v>0</v>
      </c>
      <c r="H468">
        <f t="shared" si="22"/>
        <v>0</v>
      </c>
    </row>
    <row r="469" spans="7:8">
      <c r="G469">
        <f t="shared" si="21"/>
        <v>0</v>
      </c>
      <c r="H469">
        <f t="shared" si="22"/>
        <v>0</v>
      </c>
    </row>
    <row r="470" spans="7:8">
      <c r="G470">
        <f t="shared" si="21"/>
        <v>0</v>
      </c>
      <c r="H470">
        <f t="shared" si="22"/>
        <v>0</v>
      </c>
    </row>
    <row r="471" spans="7:8">
      <c r="G471">
        <f t="shared" si="21"/>
        <v>0</v>
      </c>
      <c r="H471">
        <f t="shared" si="22"/>
        <v>0</v>
      </c>
    </row>
    <row r="472" spans="7:8">
      <c r="G472">
        <f t="shared" si="21"/>
        <v>0</v>
      </c>
      <c r="H472">
        <f t="shared" si="22"/>
        <v>0</v>
      </c>
    </row>
    <row r="473" spans="7:8">
      <c r="G473">
        <f t="shared" si="21"/>
        <v>0</v>
      </c>
      <c r="H473">
        <f t="shared" si="22"/>
        <v>0</v>
      </c>
    </row>
    <row r="474" spans="7:8">
      <c r="G474">
        <f t="shared" si="21"/>
        <v>0</v>
      </c>
      <c r="H474">
        <f t="shared" si="22"/>
        <v>0</v>
      </c>
    </row>
    <row r="475" spans="7:8">
      <c r="G475">
        <f t="shared" si="21"/>
        <v>0</v>
      </c>
      <c r="H475">
        <f t="shared" si="22"/>
        <v>0</v>
      </c>
    </row>
    <row r="476" spans="7:8">
      <c r="G476">
        <f t="shared" si="21"/>
        <v>0</v>
      </c>
      <c r="H476">
        <f t="shared" si="22"/>
        <v>0</v>
      </c>
    </row>
    <row r="477" spans="7:8">
      <c r="G477">
        <f t="shared" si="21"/>
        <v>0</v>
      </c>
      <c r="H477">
        <f t="shared" si="22"/>
        <v>0</v>
      </c>
    </row>
    <row r="478" spans="7:8">
      <c r="G478">
        <f t="shared" si="21"/>
        <v>0</v>
      </c>
      <c r="H478">
        <f t="shared" si="22"/>
        <v>0</v>
      </c>
    </row>
    <row r="479" spans="7:8">
      <c r="G479">
        <f t="shared" si="21"/>
        <v>0</v>
      </c>
      <c r="H479">
        <f t="shared" si="22"/>
        <v>0</v>
      </c>
    </row>
    <row r="480" spans="7:8">
      <c r="G480">
        <f t="shared" si="21"/>
        <v>0</v>
      </c>
      <c r="H480">
        <f t="shared" si="22"/>
        <v>0</v>
      </c>
    </row>
    <row r="481" spans="7:8">
      <c r="G481">
        <f t="shared" si="21"/>
        <v>0</v>
      </c>
      <c r="H481">
        <f t="shared" si="22"/>
        <v>0</v>
      </c>
    </row>
    <row r="482" spans="7:8">
      <c r="G482">
        <f t="shared" si="21"/>
        <v>0</v>
      </c>
      <c r="H482">
        <f t="shared" si="22"/>
        <v>0</v>
      </c>
    </row>
    <row r="483" spans="7:8">
      <c r="G483">
        <f t="shared" si="21"/>
        <v>0</v>
      </c>
      <c r="H483">
        <f t="shared" si="22"/>
        <v>0</v>
      </c>
    </row>
    <row r="484" spans="7:8">
      <c r="G484">
        <f t="shared" si="21"/>
        <v>0</v>
      </c>
      <c r="H484">
        <f t="shared" si="22"/>
        <v>0</v>
      </c>
    </row>
    <row r="485" spans="7:8">
      <c r="G485">
        <f t="shared" si="21"/>
        <v>0</v>
      </c>
      <c r="H485">
        <f t="shared" si="22"/>
        <v>0</v>
      </c>
    </row>
    <row r="486" spans="7:8">
      <c r="G486">
        <f t="shared" si="21"/>
        <v>0</v>
      </c>
      <c r="H486">
        <f t="shared" si="22"/>
        <v>0</v>
      </c>
    </row>
    <row r="487" spans="7:8">
      <c r="G487">
        <f t="shared" si="21"/>
        <v>0</v>
      </c>
      <c r="H487">
        <f t="shared" si="22"/>
        <v>0</v>
      </c>
    </row>
    <row r="488" spans="7:8">
      <c r="G488">
        <f t="shared" si="21"/>
        <v>0</v>
      </c>
      <c r="H488">
        <f t="shared" si="22"/>
        <v>0</v>
      </c>
    </row>
    <row r="489" spans="7:8">
      <c r="G489">
        <f t="shared" si="21"/>
        <v>0</v>
      </c>
      <c r="H489">
        <f t="shared" si="22"/>
        <v>0</v>
      </c>
    </row>
    <row r="490" spans="7:8">
      <c r="G490">
        <f t="shared" si="21"/>
        <v>0</v>
      </c>
      <c r="H490">
        <f t="shared" si="22"/>
        <v>0</v>
      </c>
    </row>
    <row r="491" spans="7:8">
      <c r="G491">
        <f t="shared" si="21"/>
        <v>0</v>
      </c>
      <c r="H491">
        <f t="shared" si="22"/>
        <v>0</v>
      </c>
    </row>
    <row r="492" spans="7:8">
      <c r="G492">
        <f t="shared" si="21"/>
        <v>0</v>
      </c>
      <c r="H492">
        <f t="shared" si="22"/>
        <v>0</v>
      </c>
    </row>
    <row r="493" spans="7:8">
      <c r="G493">
        <f t="shared" si="21"/>
        <v>0</v>
      </c>
      <c r="H493">
        <f t="shared" si="22"/>
        <v>0</v>
      </c>
    </row>
    <row r="494" spans="7:8">
      <c r="G494">
        <f t="shared" si="21"/>
        <v>0</v>
      </c>
      <c r="H494">
        <f t="shared" si="22"/>
        <v>0</v>
      </c>
    </row>
    <row r="495" spans="7:8">
      <c r="G495">
        <f t="shared" si="21"/>
        <v>0</v>
      </c>
      <c r="H495">
        <f t="shared" si="22"/>
        <v>0</v>
      </c>
    </row>
    <row r="496" spans="7:8">
      <c r="G496">
        <f t="shared" si="21"/>
        <v>0</v>
      </c>
      <c r="H496">
        <f t="shared" si="22"/>
        <v>0</v>
      </c>
    </row>
    <row r="497" spans="7:8">
      <c r="G497">
        <f t="shared" si="21"/>
        <v>0</v>
      </c>
      <c r="H497">
        <f t="shared" si="22"/>
        <v>0</v>
      </c>
    </row>
    <row r="498" spans="7:8">
      <c r="G498">
        <f t="shared" si="21"/>
        <v>0</v>
      </c>
      <c r="H498">
        <f t="shared" si="22"/>
        <v>0</v>
      </c>
    </row>
    <row r="499" spans="7:8">
      <c r="G499">
        <f t="shared" si="21"/>
        <v>0</v>
      </c>
      <c r="H499">
        <f t="shared" si="22"/>
        <v>0</v>
      </c>
    </row>
    <row r="500" spans="7:8">
      <c r="G500">
        <f t="shared" si="21"/>
        <v>0</v>
      </c>
      <c r="H500">
        <f t="shared" si="22"/>
        <v>0</v>
      </c>
    </row>
    <row r="501" spans="7:8">
      <c r="G501">
        <f t="shared" si="21"/>
        <v>0</v>
      </c>
      <c r="H501">
        <f t="shared" si="22"/>
        <v>0</v>
      </c>
    </row>
    <row r="502" spans="7:8">
      <c r="G502">
        <f t="shared" si="21"/>
        <v>0</v>
      </c>
      <c r="H502">
        <f t="shared" si="22"/>
        <v>0</v>
      </c>
    </row>
    <row r="503" spans="7:8">
      <c r="G503">
        <f t="shared" si="21"/>
        <v>0</v>
      </c>
      <c r="H503">
        <f t="shared" si="22"/>
        <v>0</v>
      </c>
    </row>
    <row r="504" spans="7:8">
      <c r="G504">
        <f t="shared" si="21"/>
        <v>0</v>
      </c>
      <c r="H504">
        <f t="shared" si="22"/>
        <v>0</v>
      </c>
    </row>
    <row r="505" spans="7:8">
      <c r="G505">
        <f t="shared" si="21"/>
        <v>0</v>
      </c>
      <c r="H505">
        <f t="shared" si="22"/>
        <v>0</v>
      </c>
    </row>
    <row r="506" spans="7:8">
      <c r="G506">
        <f t="shared" si="21"/>
        <v>0</v>
      </c>
      <c r="H506">
        <f t="shared" si="22"/>
        <v>0</v>
      </c>
    </row>
    <row r="507" spans="7:8">
      <c r="G507">
        <f t="shared" si="21"/>
        <v>0</v>
      </c>
      <c r="H507">
        <f t="shared" si="22"/>
        <v>0</v>
      </c>
    </row>
    <row r="508" spans="7:8">
      <c r="G508">
        <f t="shared" si="21"/>
        <v>0</v>
      </c>
      <c r="H508">
        <f t="shared" si="22"/>
        <v>0</v>
      </c>
    </row>
    <row r="509" spans="7:8">
      <c r="G509">
        <f t="shared" si="21"/>
        <v>0</v>
      </c>
      <c r="H509">
        <f t="shared" si="22"/>
        <v>0</v>
      </c>
    </row>
    <row r="510" spans="7:8">
      <c r="G510">
        <f t="shared" si="21"/>
        <v>0</v>
      </c>
      <c r="H510">
        <f t="shared" si="22"/>
        <v>0</v>
      </c>
    </row>
    <row r="511" spans="7:8">
      <c r="G511">
        <f t="shared" si="21"/>
        <v>0</v>
      </c>
      <c r="H511">
        <f t="shared" si="22"/>
        <v>0</v>
      </c>
    </row>
    <row r="512" spans="7:8">
      <c r="G512">
        <f t="shared" si="21"/>
        <v>0</v>
      </c>
      <c r="H512">
        <f t="shared" si="22"/>
        <v>0</v>
      </c>
    </row>
    <row r="513" spans="7:8">
      <c r="G513">
        <f t="shared" si="21"/>
        <v>0</v>
      </c>
      <c r="H513">
        <f t="shared" si="22"/>
        <v>0</v>
      </c>
    </row>
    <row r="514" spans="7:8">
      <c r="G514">
        <f t="shared" ref="G514:G577" si="23">C514</f>
        <v>0</v>
      </c>
      <c r="H514">
        <f t="shared" ref="H514:H577" si="24">B514</f>
        <v>0</v>
      </c>
    </row>
    <row r="515" spans="7:8">
      <c r="G515">
        <f t="shared" si="23"/>
        <v>0</v>
      </c>
      <c r="H515">
        <f t="shared" si="24"/>
        <v>0</v>
      </c>
    </row>
    <row r="516" spans="7:8">
      <c r="G516">
        <f t="shared" si="23"/>
        <v>0</v>
      </c>
      <c r="H516">
        <f t="shared" si="24"/>
        <v>0</v>
      </c>
    </row>
    <row r="517" spans="7:8">
      <c r="G517">
        <f t="shared" si="23"/>
        <v>0</v>
      </c>
      <c r="H517">
        <f t="shared" si="24"/>
        <v>0</v>
      </c>
    </row>
    <row r="518" spans="7:8">
      <c r="G518">
        <f t="shared" si="23"/>
        <v>0</v>
      </c>
      <c r="H518">
        <f t="shared" si="24"/>
        <v>0</v>
      </c>
    </row>
    <row r="519" spans="7:8">
      <c r="G519">
        <f t="shared" si="23"/>
        <v>0</v>
      </c>
      <c r="H519">
        <f t="shared" si="24"/>
        <v>0</v>
      </c>
    </row>
    <row r="520" spans="7:8">
      <c r="G520">
        <f t="shared" si="23"/>
        <v>0</v>
      </c>
      <c r="H520">
        <f t="shared" si="24"/>
        <v>0</v>
      </c>
    </row>
    <row r="521" spans="7:8">
      <c r="G521">
        <f t="shared" si="23"/>
        <v>0</v>
      </c>
      <c r="H521">
        <f t="shared" si="24"/>
        <v>0</v>
      </c>
    </row>
    <row r="522" spans="7:8">
      <c r="G522">
        <f t="shared" si="23"/>
        <v>0</v>
      </c>
      <c r="H522">
        <f t="shared" si="24"/>
        <v>0</v>
      </c>
    </row>
    <row r="523" spans="7:8">
      <c r="G523">
        <f t="shared" si="23"/>
        <v>0</v>
      </c>
      <c r="H523">
        <f t="shared" si="24"/>
        <v>0</v>
      </c>
    </row>
    <row r="524" spans="7:8">
      <c r="G524">
        <f t="shared" si="23"/>
        <v>0</v>
      </c>
      <c r="H524">
        <f t="shared" si="24"/>
        <v>0</v>
      </c>
    </row>
    <row r="525" spans="7:8">
      <c r="G525">
        <f t="shared" si="23"/>
        <v>0</v>
      </c>
      <c r="H525">
        <f t="shared" si="24"/>
        <v>0</v>
      </c>
    </row>
    <row r="526" spans="7:8">
      <c r="G526">
        <f t="shared" si="23"/>
        <v>0</v>
      </c>
      <c r="H526">
        <f t="shared" si="24"/>
        <v>0</v>
      </c>
    </row>
    <row r="527" spans="7:8">
      <c r="G527">
        <f t="shared" si="23"/>
        <v>0</v>
      </c>
      <c r="H527">
        <f t="shared" si="24"/>
        <v>0</v>
      </c>
    </row>
    <row r="528" spans="7:8">
      <c r="G528">
        <f t="shared" si="23"/>
        <v>0</v>
      </c>
      <c r="H528">
        <f t="shared" si="24"/>
        <v>0</v>
      </c>
    </row>
    <row r="529" spans="7:8">
      <c r="G529">
        <f t="shared" si="23"/>
        <v>0</v>
      </c>
      <c r="H529">
        <f t="shared" si="24"/>
        <v>0</v>
      </c>
    </row>
    <row r="530" spans="7:8">
      <c r="G530">
        <f t="shared" si="23"/>
        <v>0</v>
      </c>
      <c r="H530">
        <f t="shared" si="24"/>
        <v>0</v>
      </c>
    </row>
    <row r="531" spans="7:8">
      <c r="G531">
        <f t="shared" si="23"/>
        <v>0</v>
      </c>
      <c r="H531">
        <f t="shared" si="24"/>
        <v>0</v>
      </c>
    </row>
    <row r="532" spans="7:8">
      <c r="G532">
        <f t="shared" si="23"/>
        <v>0</v>
      </c>
      <c r="H532">
        <f t="shared" si="24"/>
        <v>0</v>
      </c>
    </row>
    <row r="533" spans="7:8">
      <c r="G533">
        <f t="shared" si="23"/>
        <v>0</v>
      </c>
      <c r="H533">
        <f t="shared" si="24"/>
        <v>0</v>
      </c>
    </row>
    <row r="534" spans="7:8">
      <c r="G534">
        <f t="shared" si="23"/>
        <v>0</v>
      </c>
      <c r="H534">
        <f t="shared" si="24"/>
        <v>0</v>
      </c>
    </row>
    <row r="535" spans="7:8">
      <c r="G535">
        <f t="shared" si="23"/>
        <v>0</v>
      </c>
      <c r="H535">
        <f t="shared" si="24"/>
        <v>0</v>
      </c>
    </row>
    <row r="536" spans="7:8">
      <c r="G536">
        <f t="shared" si="23"/>
        <v>0</v>
      </c>
      <c r="H536">
        <f t="shared" si="24"/>
        <v>0</v>
      </c>
    </row>
    <row r="537" spans="7:8">
      <c r="G537">
        <f t="shared" si="23"/>
        <v>0</v>
      </c>
      <c r="H537">
        <f t="shared" si="24"/>
        <v>0</v>
      </c>
    </row>
    <row r="538" spans="7:8">
      <c r="G538">
        <f t="shared" si="23"/>
        <v>0</v>
      </c>
      <c r="H538">
        <f t="shared" si="24"/>
        <v>0</v>
      </c>
    </row>
    <row r="539" spans="7:8">
      <c r="G539">
        <f t="shared" si="23"/>
        <v>0</v>
      </c>
      <c r="H539">
        <f t="shared" si="24"/>
        <v>0</v>
      </c>
    </row>
    <row r="540" spans="7:8">
      <c r="G540">
        <f t="shared" si="23"/>
        <v>0</v>
      </c>
      <c r="H540">
        <f t="shared" si="24"/>
        <v>0</v>
      </c>
    </row>
    <row r="541" spans="7:8">
      <c r="G541">
        <f t="shared" si="23"/>
        <v>0</v>
      </c>
      <c r="H541">
        <f t="shared" si="24"/>
        <v>0</v>
      </c>
    </row>
    <row r="542" spans="7:8">
      <c r="G542">
        <f t="shared" si="23"/>
        <v>0</v>
      </c>
      <c r="H542">
        <f t="shared" si="24"/>
        <v>0</v>
      </c>
    </row>
    <row r="543" spans="7:8">
      <c r="G543">
        <f t="shared" si="23"/>
        <v>0</v>
      </c>
      <c r="H543">
        <f t="shared" si="24"/>
        <v>0</v>
      </c>
    </row>
    <row r="544" spans="7:8">
      <c r="G544">
        <f t="shared" si="23"/>
        <v>0</v>
      </c>
      <c r="H544">
        <f t="shared" si="24"/>
        <v>0</v>
      </c>
    </row>
    <row r="545" spans="7:8">
      <c r="G545">
        <f t="shared" si="23"/>
        <v>0</v>
      </c>
      <c r="H545">
        <f t="shared" si="24"/>
        <v>0</v>
      </c>
    </row>
    <row r="546" spans="7:8">
      <c r="G546">
        <f t="shared" si="23"/>
        <v>0</v>
      </c>
      <c r="H546">
        <f t="shared" si="24"/>
        <v>0</v>
      </c>
    </row>
    <row r="547" spans="7:8">
      <c r="G547">
        <f t="shared" si="23"/>
        <v>0</v>
      </c>
      <c r="H547">
        <f t="shared" si="24"/>
        <v>0</v>
      </c>
    </row>
    <row r="548" spans="7:8">
      <c r="G548">
        <f t="shared" si="23"/>
        <v>0</v>
      </c>
      <c r="H548">
        <f t="shared" si="24"/>
        <v>0</v>
      </c>
    </row>
    <row r="549" spans="7:8">
      <c r="G549">
        <f t="shared" si="23"/>
        <v>0</v>
      </c>
      <c r="H549">
        <f t="shared" si="24"/>
        <v>0</v>
      </c>
    </row>
    <row r="550" spans="7:8">
      <c r="G550">
        <f t="shared" si="23"/>
        <v>0</v>
      </c>
      <c r="H550">
        <f t="shared" si="24"/>
        <v>0</v>
      </c>
    </row>
    <row r="551" spans="7:8">
      <c r="G551">
        <f t="shared" si="23"/>
        <v>0</v>
      </c>
      <c r="H551">
        <f t="shared" si="24"/>
        <v>0</v>
      </c>
    </row>
    <row r="552" spans="7:8">
      <c r="G552">
        <f t="shared" si="23"/>
        <v>0</v>
      </c>
      <c r="H552">
        <f t="shared" si="24"/>
        <v>0</v>
      </c>
    </row>
    <row r="553" spans="7:8">
      <c r="G553">
        <f t="shared" si="23"/>
        <v>0</v>
      </c>
      <c r="H553">
        <f t="shared" si="24"/>
        <v>0</v>
      </c>
    </row>
    <row r="554" spans="7:8">
      <c r="G554">
        <f t="shared" si="23"/>
        <v>0</v>
      </c>
      <c r="H554">
        <f t="shared" si="24"/>
        <v>0</v>
      </c>
    </row>
    <row r="555" spans="7:8">
      <c r="G555">
        <f t="shared" si="23"/>
        <v>0</v>
      </c>
      <c r="H555">
        <f t="shared" si="24"/>
        <v>0</v>
      </c>
    </row>
    <row r="556" spans="7:8">
      <c r="G556">
        <f t="shared" si="23"/>
        <v>0</v>
      </c>
      <c r="H556">
        <f t="shared" si="24"/>
        <v>0</v>
      </c>
    </row>
    <row r="557" spans="7:8">
      <c r="G557">
        <f t="shared" si="23"/>
        <v>0</v>
      </c>
      <c r="H557">
        <f t="shared" si="24"/>
        <v>0</v>
      </c>
    </row>
    <row r="558" spans="7:8">
      <c r="G558">
        <f t="shared" si="23"/>
        <v>0</v>
      </c>
      <c r="H558">
        <f t="shared" si="24"/>
        <v>0</v>
      </c>
    </row>
    <row r="559" spans="7:8">
      <c r="G559">
        <f t="shared" si="23"/>
        <v>0</v>
      </c>
      <c r="H559">
        <f t="shared" si="24"/>
        <v>0</v>
      </c>
    </row>
    <row r="560" spans="7:8">
      <c r="G560">
        <f t="shared" si="23"/>
        <v>0</v>
      </c>
      <c r="H560">
        <f t="shared" si="24"/>
        <v>0</v>
      </c>
    </row>
    <row r="561" spans="7:8">
      <c r="G561">
        <f t="shared" si="23"/>
        <v>0</v>
      </c>
      <c r="H561">
        <f t="shared" si="24"/>
        <v>0</v>
      </c>
    </row>
    <row r="562" spans="7:8">
      <c r="G562">
        <f t="shared" si="23"/>
        <v>0</v>
      </c>
      <c r="H562">
        <f t="shared" si="24"/>
        <v>0</v>
      </c>
    </row>
    <row r="563" spans="7:8">
      <c r="G563">
        <f t="shared" si="23"/>
        <v>0</v>
      </c>
      <c r="H563">
        <f t="shared" si="24"/>
        <v>0</v>
      </c>
    </row>
    <row r="564" spans="7:8">
      <c r="G564">
        <f t="shared" si="23"/>
        <v>0</v>
      </c>
      <c r="H564">
        <f t="shared" si="24"/>
        <v>0</v>
      </c>
    </row>
    <row r="565" spans="7:8">
      <c r="G565">
        <f t="shared" si="23"/>
        <v>0</v>
      </c>
      <c r="H565">
        <f t="shared" si="24"/>
        <v>0</v>
      </c>
    </row>
    <row r="566" spans="7:8">
      <c r="G566">
        <f t="shared" si="23"/>
        <v>0</v>
      </c>
      <c r="H566">
        <f t="shared" si="24"/>
        <v>0</v>
      </c>
    </row>
    <row r="567" spans="7:8">
      <c r="G567">
        <f t="shared" si="23"/>
        <v>0</v>
      </c>
      <c r="H567">
        <f t="shared" si="24"/>
        <v>0</v>
      </c>
    </row>
    <row r="568" spans="7:8">
      <c r="G568">
        <f t="shared" si="23"/>
        <v>0</v>
      </c>
      <c r="H568">
        <f t="shared" si="24"/>
        <v>0</v>
      </c>
    </row>
    <row r="569" spans="7:8">
      <c r="G569">
        <f t="shared" si="23"/>
        <v>0</v>
      </c>
      <c r="H569">
        <f t="shared" si="24"/>
        <v>0</v>
      </c>
    </row>
    <row r="570" spans="7:8">
      <c r="G570">
        <f t="shared" si="23"/>
        <v>0</v>
      </c>
      <c r="H570">
        <f t="shared" si="24"/>
        <v>0</v>
      </c>
    </row>
    <row r="571" spans="7:8">
      <c r="G571">
        <f t="shared" si="23"/>
        <v>0</v>
      </c>
      <c r="H571">
        <f t="shared" si="24"/>
        <v>0</v>
      </c>
    </row>
    <row r="572" spans="7:8">
      <c r="G572">
        <f t="shared" si="23"/>
        <v>0</v>
      </c>
      <c r="H572">
        <f t="shared" si="24"/>
        <v>0</v>
      </c>
    </row>
    <row r="573" spans="7:8">
      <c r="G573">
        <f t="shared" si="23"/>
        <v>0</v>
      </c>
      <c r="H573">
        <f t="shared" si="24"/>
        <v>0</v>
      </c>
    </row>
    <row r="574" spans="7:8">
      <c r="G574">
        <f t="shared" si="23"/>
        <v>0</v>
      </c>
      <c r="H574">
        <f t="shared" si="24"/>
        <v>0</v>
      </c>
    </row>
    <row r="575" spans="7:8">
      <c r="G575">
        <f t="shared" si="23"/>
        <v>0</v>
      </c>
      <c r="H575">
        <f t="shared" si="24"/>
        <v>0</v>
      </c>
    </row>
    <row r="576" spans="7:8">
      <c r="G576">
        <f t="shared" si="23"/>
        <v>0</v>
      </c>
      <c r="H576">
        <f t="shared" si="24"/>
        <v>0</v>
      </c>
    </row>
    <row r="577" spans="7:8">
      <c r="G577">
        <f t="shared" si="23"/>
        <v>0</v>
      </c>
      <c r="H577">
        <f t="shared" si="24"/>
        <v>0</v>
      </c>
    </row>
    <row r="578" spans="7:8">
      <c r="G578">
        <f t="shared" ref="G578:G641" si="25">C578</f>
        <v>0</v>
      </c>
      <c r="H578">
        <f t="shared" ref="H578:H641" si="26">B578</f>
        <v>0</v>
      </c>
    </row>
    <row r="579" spans="7:8">
      <c r="G579">
        <f t="shared" si="25"/>
        <v>0</v>
      </c>
      <c r="H579">
        <f t="shared" si="26"/>
        <v>0</v>
      </c>
    </row>
    <row r="580" spans="7:8">
      <c r="G580">
        <f t="shared" si="25"/>
        <v>0</v>
      </c>
      <c r="H580">
        <f t="shared" si="26"/>
        <v>0</v>
      </c>
    </row>
    <row r="581" spans="7:8">
      <c r="G581">
        <f t="shared" si="25"/>
        <v>0</v>
      </c>
      <c r="H581">
        <f t="shared" si="26"/>
        <v>0</v>
      </c>
    </row>
    <row r="582" spans="7:8">
      <c r="G582">
        <f t="shared" si="25"/>
        <v>0</v>
      </c>
      <c r="H582">
        <f t="shared" si="26"/>
        <v>0</v>
      </c>
    </row>
    <row r="583" spans="7:8">
      <c r="G583">
        <f t="shared" si="25"/>
        <v>0</v>
      </c>
      <c r="H583">
        <f t="shared" si="26"/>
        <v>0</v>
      </c>
    </row>
    <row r="584" spans="7:8">
      <c r="G584">
        <f t="shared" si="25"/>
        <v>0</v>
      </c>
      <c r="H584">
        <f t="shared" si="26"/>
        <v>0</v>
      </c>
    </row>
    <row r="585" spans="7:8">
      <c r="G585">
        <f t="shared" si="25"/>
        <v>0</v>
      </c>
      <c r="H585">
        <f t="shared" si="26"/>
        <v>0</v>
      </c>
    </row>
    <row r="586" spans="7:8">
      <c r="G586">
        <f t="shared" si="25"/>
        <v>0</v>
      </c>
      <c r="H586">
        <f t="shared" si="26"/>
        <v>0</v>
      </c>
    </row>
    <row r="587" spans="7:8">
      <c r="G587">
        <f t="shared" si="25"/>
        <v>0</v>
      </c>
      <c r="H587">
        <f t="shared" si="26"/>
        <v>0</v>
      </c>
    </row>
    <row r="588" spans="7:8">
      <c r="G588">
        <f t="shared" si="25"/>
        <v>0</v>
      </c>
      <c r="H588">
        <f t="shared" si="26"/>
        <v>0</v>
      </c>
    </row>
    <row r="589" spans="7:8">
      <c r="G589">
        <f t="shared" si="25"/>
        <v>0</v>
      </c>
      <c r="H589">
        <f t="shared" si="26"/>
        <v>0</v>
      </c>
    </row>
    <row r="590" spans="7:8">
      <c r="G590">
        <f t="shared" si="25"/>
        <v>0</v>
      </c>
      <c r="H590">
        <f t="shared" si="26"/>
        <v>0</v>
      </c>
    </row>
    <row r="591" spans="7:8">
      <c r="G591">
        <f t="shared" si="25"/>
        <v>0</v>
      </c>
      <c r="H591">
        <f t="shared" si="26"/>
        <v>0</v>
      </c>
    </row>
    <row r="592" spans="7:8">
      <c r="G592">
        <f t="shared" si="25"/>
        <v>0</v>
      </c>
      <c r="H592">
        <f t="shared" si="26"/>
        <v>0</v>
      </c>
    </row>
    <row r="593" spans="7:8">
      <c r="G593">
        <f t="shared" si="25"/>
        <v>0</v>
      </c>
      <c r="H593">
        <f t="shared" si="26"/>
        <v>0</v>
      </c>
    </row>
    <row r="594" spans="7:8">
      <c r="G594">
        <f t="shared" si="25"/>
        <v>0</v>
      </c>
      <c r="H594">
        <f t="shared" si="26"/>
        <v>0</v>
      </c>
    </row>
    <row r="595" spans="7:8">
      <c r="G595">
        <f t="shared" si="25"/>
        <v>0</v>
      </c>
      <c r="H595">
        <f t="shared" si="26"/>
        <v>0</v>
      </c>
    </row>
    <row r="596" spans="7:8">
      <c r="G596">
        <f t="shared" si="25"/>
        <v>0</v>
      </c>
      <c r="H596">
        <f t="shared" si="26"/>
        <v>0</v>
      </c>
    </row>
    <row r="597" spans="7:8">
      <c r="G597">
        <f t="shared" si="25"/>
        <v>0</v>
      </c>
      <c r="H597">
        <f t="shared" si="26"/>
        <v>0</v>
      </c>
    </row>
    <row r="598" spans="7:8">
      <c r="G598">
        <f t="shared" si="25"/>
        <v>0</v>
      </c>
      <c r="H598">
        <f t="shared" si="26"/>
        <v>0</v>
      </c>
    </row>
    <row r="599" spans="7:8">
      <c r="G599">
        <f t="shared" si="25"/>
        <v>0</v>
      </c>
      <c r="H599">
        <f t="shared" si="26"/>
        <v>0</v>
      </c>
    </row>
    <row r="600" spans="7:8">
      <c r="G600">
        <f t="shared" si="25"/>
        <v>0</v>
      </c>
      <c r="H600">
        <f t="shared" si="26"/>
        <v>0</v>
      </c>
    </row>
    <row r="601" spans="7:8">
      <c r="G601">
        <f t="shared" si="25"/>
        <v>0</v>
      </c>
      <c r="H601">
        <f t="shared" si="26"/>
        <v>0</v>
      </c>
    </row>
    <row r="602" spans="7:8">
      <c r="G602">
        <f t="shared" si="25"/>
        <v>0</v>
      </c>
      <c r="H602">
        <f t="shared" si="26"/>
        <v>0</v>
      </c>
    </row>
    <row r="603" spans="7:8">
      <c r="G603">
        <f t="shared" si="25"/>
        <v>0</v>
      </c>
      <c r="H603">
        <f t="shared" si="26"/>
        <v>0</v>
      </c>
    </row>
    <row r="604" spans="7:8">
      <c r="G604">
        <f t="shared" si="25"/>
        <v>0</v>
      </c>
      <c r="H604">
        <f t="shared" si="26"/>
        <v>0</v>
      </c>
    </row>
    <row r="605" spans="7:8">
      <c r="G605">
        <f t="shared" si="25"/>
        <v>0</v>
      </c>
      <c r="H605">
        <f t="shared" si="26"/>
        <v>0</v>
      </c>
    </row>
    <row r="606" spans="7:8">
      <c r="G606">
        <f t="shared" si="25"/>
        <v>0</v>
      </c>
      <c r="H606">
        <f t="shared" si="26"/>
        <v>0</v>
      </c>
    </row>
    <row r="607" spans="7:8">
      <c r="G607">
        <f t="shared" si="25"/>
        <v>0</v>
      </c>
      <c r="H607">
        <f t="shared" si="26"/>
        <v>0</v>
      </c>
    </row>
    <row r="608" spans="7:8">
      <c r="G608">
        <f t="shared" si="25"/>
        <v>0</v>
      </c>
      <c r="H608">
        <f t="shared" si="26"/>
        <v>0</v>
      </c>
    </row>
    <row r="609" spans="7:8">
      <c r="G609">
        <f t="shared" si="25"/>
        <v>0</v>
      </c>
      <c r="H609">
        <f t="shared" si="26"/>
        <v>0</v>
      </c>
    </row>
    <row r="610" spans="7:8">
      <c r="G610">
        <f t="shared" si="25"/>
        <v>0</v>
      </c>
      <c r="H610">
        <f t="shared" si="26"/>
        <v>0</v>
      </c>
    </row>
    <row r="611" spans="7:8">
      <c r="G611">
        <f t="shared" si="25"/>
        <v>0</v>
      </c>
      <c r="H611">
        <f t="shared" si="26"/>
        <v>0</v>
      </c>
    </row>
    <row r="612" spans="7:8">
      <c r="G612">
        <f t="shared" si="25"/>
        <v>0</v>
      </c>
      <c r="H612">
        <f t="shared" si="26"/>
        <v>0</v>
      </c>
    </row>
    <row r="613" spans="7:8">
      <c r="G613">
        <f t="shared" si="25"/>
        <v>0</v>
      </c>
      <c r="H613">
        <f t="shared" si="26"/>
        <v>0</v>
      </c>
    </row>
    <row r="614" spans="7:8">
      <c r="G614">
        <f t="shared" si="25"/>
        <v>0</v>
      </c>
      <c r="H614">
        <f t="shared" si="26"/>
        <v>0</v>
      </c>
    </row>
    <row r="615" spans="7:8">
      <c r="G615">
        <f t="shared" si="25"/>
        <v>0</v>
      </c>
      <c r="H615">
        <f t="shared" si="26"/>
        <v>0</v>
      </c>
    </row>
    <row r="616" spans="7:8">
      <c r="G616">
        <f t="shared" si="25"/>
        <v>0</v>
      </c>
      <c r="H616">
        <f t="shared" si="26"/>
        <v>0</v>
      </c>
    </row>
    <row r="617" spans="7:8">
      <c r="G617">
        <f t="shared" si="25"/>
        <v>0</v>
      </c>
      <c r="H617">
        <f t="shared" si="26"/>
        <v>0</v>
      </c>
    </row>
    <row r="618" spans="7:8">
      <c r="G618">
        <f t="shared" si="25"/>
        <v>0</v>
      </c>
      <c r="H618">
        <f t="shared" si="26"/>
        <v>0</v>
      </c>
    </row>
    <row r="619" spans="7:8">
      <c r="G619">
        <f t="shared" si="25"/>
        <v>0</v>
      </c>
      <c r="H619">
        <f t="shared" si="26"/>
        <v>0</v>
      </c>
    </row>
    <row r="620" spans="7:8">
      <c r="G620">
        <f t="shared" si="25"/>
        <v>0</v>
      </c>
      <c r="H620">
        <f t="shared" si="26"/>
        <v>0</v>
      </c>
    </row>
    <row r="621" spans="7:8">
      <c r="G621">
        <f t="shared" si="25"/>
        <v>0</v>
      </c>
      <c r="H621">
        <f t="shared" si="26"/>
        <v>0</v>
      </c>
    </row>
    <row r="622" spans="7:8">
      <c r="G622">
        <f t="shared" si="25"/>
        <v>0</v>
      </c>
      <c r="H622">
        <f t="shared" si="26"/>
        <v>0</v>
      </c>
    </row>
    <row r="623" spans="7:8">
      <c r="G623">
        <f t="shared" si="25"/>
        <v>0</v>
      </c>
      <c r="H623">
        <f t="shared" si="26"/>
        <v>0</v>
      </c>
    </row>
    <row r="624" spans="7:8">
      <c r="G624">
        <f t="shared" si="25"/>
        <v>0</v>
      </c>
      <c r="H624">
        <f t="shared" si="26"/>
        <v>0</v>
      </c>
    </row>
    <row r="625" spans="7:8">
      <c r="G625">
        <f t="shared" si="25"/>
        <v>0</v>
      </c>
      <c r="H625">
        <f t="shared" si="26"/>
        <v>0</v>
      </c>
    </row>
    <row r="626" spans="7:8">
      <c r="G626">
        <f t="shared" si="25"/>
        <v>0</v>
      </c>
      <c r="H626">
        <f t="shared" si="26"/>
        <v>0</v>
      </c>
    </row>
    <row r="627" spans="7:8">
      <c r="G627">
        <f t="shared" si="25"/>
        <v>0</v>
      </c>
      <c r="H627">
        <f t="shared" si="26"/>
        <v>0</v>
      </c>
    </row>
    <row r="628" spans="7:8">
      <c r="G628">
        <f t="shared" si="25"/>
        <v>0</v>
      </c>
      <c r="H628">
        <f t="shared" si="26"/>
        <v>0</v>
      </c>
    </row>
    <row r="629" spans="7:8">
      <c r="G629">
        <f t="shared" si="25"/>
        <v>0</v>
      </c>
      <c r="H629">
        <f t="shared" si="26"/>
        <v>0</v>
      </c>
    </row>
    <row r="630" spans="7:8">
      <c r="G630">
        <f t="shared" si="25"/>
        <v>0</v>
      </c>
      <c r="H630">
        <f t="shared" si="26"/>
        <v>0</v>
      </c>
    </row>
    <row r="631" spans="7:8">
      <c r="G631">
        <f t="shared" si="25"/>
        <v>0</v>
      </c>
      <c r="H631">
        <f t="shared" si="26"/>
        <v>0</v>
      </c>
    </row>
    <row r="632" spans="7:8">
      <c r="G632">
        <f t="shared" si="25"/>
        <v>0</v>
      </c>
      <c r="H632">
        <f t="shared" si="26"/>
        <v>0</v>
      </c>
    </row>
    <row r="633" spans="7:8">
      <c r="G633">
        <f t="shared" si="25"/>
        <v>0</v>
      </c>
      <c r="H633">
        <f t="shared" si="26"/>
        <v>0</v>
      </c>
    </row>
    <row r="634" spans="7:8">
      <c r="G634">
        <f t="shared" si="25"/>
        <v>0</v>
      </c>
      <c r="H634">
        <f t="shared" si="26"/>
        <v>0</v>
      </c>
    </row>
    <row r="635" spans="7:8">
      <c r="G635">
        <f t="shared" si="25"/>
        <v>0</v>
      </c>
      <c r="H635">
        <f t="shared" si="26"/>
        <v>0</v>
      </c>
    </row>
    <row r="636" spans="7:8">
      <c r="G636">
        <f t="shared" si="25"/>
        <v>0</v>
      </c>
      <c r="H636">
        <f t="shared" si="26"/>
        <v>0</v>
      </c>
    </row>
    <row r="637" spans="7:8">
      <c r="G637">
        <f t="shared" si="25"/>
        <v>0</v>
      </c>
      <c r="H637">
        <f t="shared" si="26"/>
        <v>0</v>
      </c>
    </row>
    <row r="638" spans="7:8">
      <c r="G638">
        <f t="shared" si="25"/>
        <v>0</v>
      </c>
      <c r="H638">
        <f t="shared" si="26"/>
        <v>0</v>
      </c>
    </row>
    <row r="639" spans="7:8">
      <c r="G639">
        <f t="shared" si="25"/>
        <v>0</v>
      </c>
      <c r="H639">
        <f t="shared" si="26"/>
        <v>0</v>
      </c>
    </row>
    <row r="640" spans="7:8">
      <c r="G640">
        <f t="shared" si="25"/>
        <v>0</v>
      </c>
      <c r="H640">
        <f t="shared" si="26"/>
        <v>0</v>
      </c>
    </row>
    <row r="641" spans="7:8">
      <c r="G641">
        <f t="shared" si="25"/>
        <v>0</v>
      </c>
      <c r="H641">
        <f t="shared" si="26"/>
        <v>0</v>
      </c>
    </row>
    <row r="642" spans="7:8">
      <c r="G642">
        <f t="shared" ref="G642:G691" si="27">C642</f>
        <v>0</v>
      </c>
      <c r="H642">
        <f t="shared" ref="H642:H691" si="28">B642</f>
        <v>0</v>
      </c>
    </row>
    <row r="643" spans="7:8">
      <c r="G643">
        <f t="shared" si="27"/>
        <v>0</v>
      </c>
      <c r="H643">
        <f t="shared" si="28"/>
        <v>0</v>
      </c>
    </row>
    <row r="644" spans="7:8">
      <c r="G644">
        <f t="shared" si="27"/>
        <v>0</v>
      </c>
      <c r="H644">
        <f t="shared" si="28"/>
        <v>0</v>
      </c>
    </row>
    <row r="645" spans="7:8">
      <c r="G645">
        <f t="shared" si="27"/>
        <v>0</v>
      </c>
      <c r="H645">
        <f t="shared" si="28"/>
        <v>0</v>
      </c>
    </row>
    <row r="646" spans="7:8">
      <c r="G646">
        <f t="shared" si="27"/>
        <v>0</v>
      </c>
      <c r="H646">
        <f t="shared" si="28"/>
        <v>0</v>
      </c>
    </row>
    <row r="647" spans="7:8">
      <c r="G647">
        <f t="shared" si="27"/>
        <v>0</v>
      </c>
      <c r="H647">
        <f t="shared" si="28"/>
        <v>0</v>
      </c>
    </row>
    <row r="648" spans="7:8">
      <c r="G648">
        <f t="shared" si="27"/>
        <v>0</v>
      </c>
      <c r="H648">
        <f t="shared" si="28"/>
        <v>0</v>
      </c>
    </row>
    <row r="649" spans="7:8">
      <c r="G649">
        <f t="shared" si="27"/>
        <v>0</v>
      </c>
      <c r="H649">
        <f t="shared" si="28"/>
        <v>0</v>
      </c>
    </row>
    <row r="650" spans="7:8">
      <c r="G650">
        <f t="shared" si="27"/>
        <v>0</v>
      </c>
      <c r="H650">
        <f t="shared" si="28"/>
        <v>0</v>
      </c>
    </row>
    <row r="651" spans="7:8">
      <c r="G651">
        <f t="shared" si="27"/>
        <v>0</v>
      </c>
      <c r="H651">
        <f t="shared" si="28"/>
        <v>0</v>
      </c>
    </row>
    <row r="652" spans="7:8">
      <c r="G652">
        <f t="shared" si="27"/>
        <v>0</v>
      </c>
      <c r="H652">
        <f t="shared" si="28"/>
        <v>0</v>
      </c>
    </row>
    <row r="653" spans="7:8">
      <c r="G653">
        <f t="shared" si="27"/>
        <v>0</v>
      </c>
      <c r="H653">
        <f t="shared" si="28"/>
        <v>0</v>
      </c>
    </row>
    <row r="654" spans="7:8">
      <c r="G654">
        <f t="shared" si="27"/>
        <v>0</v>
      </c>
      <c r="H654">
        <f t="shared" si="28"/>
        <v>0</v>
      </c>
    </row>
    <row r="655" spans="7:8">
      <c r="G655">
        <f t="shared" si="27"/>
        <v>0</v>
      </c>
      <c r="H655">
        <f t="shared" si="28"/>
        <v>0</v>
      </c>
    </row>
    <row r="656" spans="7:8">
      <c r="G656">
        <f t="shared" si="27"/>
        <v>0</v>
      </c>
      <c r="H656">
        <f t="shared" si="28"/>
        <v>0</v>
      </c>
    </row>
    <row r="657" spans="7:8">
      <c r="G657">
        <f t="shared" si="27"/>
        <v>0</v>
      </c>
      <c r="H657">
        <f t="shared" si="28"/>
        <v>0</v>
      </c>
    </row>
    <row r="658" spans="7:8">
      <c r="G658">
        <f t="shared" si="27"/>
        <v>0</v>
      </c>
      <c r="H658">
        <f t="shared" si="28"/>
        <v>0</v>
      </c>
    </row>
    <row r="659" spans="7:8">
      <c r="G659">
        <f t="shared" si="27"/>
        <v>0</v>
      </c>
      <c r="H659">
        <f t="shared" si="28"/>
        <v>0</v>
      </c>
    </row>
    <row r="660" spans="7:8">
      <c r="G660">
        <f t="shared" si="27"/>
        <v>0</v>
      </c>
      <c r="H660">
        <f t="shared" si="28"/>
        <v>0</v>
      </c>
    </row>
    <row r="661" spans="7:8">
      <c r="G661">
        <f t="shared" si="27"/>
        <v>0</v>
      </c>
      <c r="H661">
        <f t="shared" si="28"/>
        <v>0</v>
      </c>
    </row>
    <row r="662" spans="7:8">
      <c r="G662">
        <f t="shared" si="27"/>
        <v>0</v>
      </c>
      <c r="H662">
        <f t="shared" si="28"/>
        <v>0</v>
      </c>
    </row>
    <row r="663" spans="7:8">
      <c r="G663">
        <f t="shared" si="27"/>
        <v>0</v>
      </c>
      <c r="H663">
        <f t="shared" si="28"/>
        <v>0</v>
      </c>
    </row>
    <row r="664" spans="7:8">
      <c r="G664">
        <f t="shared" si="27"/>
        <v>0</v>
      </c>
      <c r="H664">
        <f t="shared" si="28"/>
        <v>0</v>
      </c>
    </row>
    <row r="665" spans="7:8">
      <c r="G665">
        <f t="shared" si="27"/>
        <v>0</v>
      </c>
      <c r="H665">
        <f t="shared" si="28"/>
        <v>0</v>
      </c>
    </row>
    <row r="666" spans="7:8">
      <c r="G666">
        <f t="shared" si="27"/>
        <v>0</v>
      </c>
      <c r="H666">
        <f t="shared" si="28"/>
        <v>0</v>
      </c>
    </row>
    <row r="667" spans="7:8">
      <c r="G667">
        <f t="shared" si="27"/>
        <v>0</v>
      </c>
      <c r="H667">
        <f t="shared" si="28"/>
        <v>0</v>
      </c>
    </row>
    <row r="668" spans="7:8">
      <c r="G668">
        <f t="shared" si="27"/>
        <v>0</v>
      </c>
      <c r="H668">
        <f t="shared" si="28"/>
        <v>0</v>
      </c>
    </row>
    <row r="669" spans="7:8">
      <c r="G669">
        <f t="shared" si="27"/>
        <v>0</v>
      </c>
      <c r="H669">
        <f t="shared" si="28"/>
        <v>0</v>
      </c>
    </row>
    <row r="670" spans="7:8">
      <c r="G670">
        <f t="shared" si="27"/>
        <v>0</v>
      </c>
      <c r="H670">
        <f t="shared" si="28"/>
        <v>0</v>
      </c>
    </row>
    <row r="671" spans="7:8">
      <c r="G671">
        <f t="shared" si="27"/>
        <v>0</v>
      </c>
      <c r="H671">
        <f t="shared" si="28"/>
        <v>0</v>
      </c>
    </row>
    <row r="672" spans="7:8">
      <c r="G672">
        <f t="shared" si="27"/>
        <v>0</v>
      </c>
      <c r="H672">
        <f t="shared" si="28"/>
        <v>0</v>
      </c>
    </row>
    <row r="673" spans="7:8">
      <c r="G673">
        <f t="shared" si="27"/>
        <v>0</v>
      </c>
      <c r="H673">
        <f t="shared" si="28"/>
        <v>0</v>
      </c>
    </row>
    <row r="674" spans="7:8">
      <c r="G674">
        <f t="shared" si="27"/>
        <v>0</v>
      </c>
      <c r="H674">
        <f t="shared" si="28"/>
        <v>0</v>
      </c>
    </row>
    <row r="675" spans="7:8">
      <c r="G675">
        <f t="shared" si="27"/>
        <v>0</v>
      </c>
      <c r="H675">
        <f t="shared" si="28"/>
        <v>0</v>
      </c>
    </row>
    <row r="676" spans="7:8">
      <c r="G676">
        <f t="shared" si="27"/>
        <v>0</v>
      </c>
      <c r="H676">
        <f t="shared" si="28"/>
        <v>0</v>
      </c>
    </row>
    <row r="677" spans="7:8">
      <c r="G677">
        <f t="shared" si="27"/>
        <v>0</v>
      </c>
      <c r="H677">
        <f t="shared" si="28"/>
        <v>0</v>
      </c>
    </row>
    <row r="678" spans="7:8">
      <c r="G678">
        <f t="shared" si="27"/>
        <v>0</v>
      </c>
      <c r="H678">
        <f t="shared" si="28"/>
        <v>0</v>
      </c>
    </row>
    <row r="679" spans="7:8">
      <c r="G679">
        <f t="shared" si="27"/>
        <v>0</v>
      </c>
      <c r="H679">
        <f t="shared" si="28"/>
        <v>0</v>
      </c>
    </row>
    <row r="680" spans="7:8">
      <c r="G680">
        <f t="shared" si="27"/>
        <v>0</v>
      </c>
      <c r="H680">
        <f t="shared" si="28"/>
        <v>0</v>
      </c>
    </row>
    <row r="681" spans="7:8">
      <c r="G681">
        <f t="shared" si="27"/>
        <v>0</v>
      </c>
      <c r="H681">
        <f t="shared" si="28"/>
        <v>0</v>
      </c>
    </row>
    <row r="682" spans="7:8">
      <c r="G682">
        <f t="shared" si="27"/>
        <v>0</v>
      </c>
      <c r="H682">
        <f t="shared" si="28"/>
        <v>0</v>
      </c>
    </row>
    <row r="683" spans="7:8">
      <c r="G683">
        <f t="shared" si="27"/>
        <v>0</v>
      </c>
      <c r="H683">
        <f t="shared" si="28"/>
        <v>0</v>
      </c>
    </row>
    <row r="684" spans="7:8">
      <c r="G684">
        <f t="shared" si="27"/>
        <v>0</v>
      </c>
      <c r="H684">
        <f t="shared" si="28"/>
        <v>0</v>
      </c>
    </row>
    <row r="685" spans="7:8">
      <c r="G685">
        <f t="shared" si="27"/>
        <v>0</v>
      </c>
      <c r="H685">
        <f t="shared" si="28"/>
        <v>0</v>
      </c>
    </row>
    <row r="686" spans="7:8">
      <c r="G686">
        <f t="shared" si="27"/>
        <v>0</v>
      </c>
      <c r="H686">
        <f t="shared" si="28"/>
        <v>0</v>
      </c>
    </row>
    <row r="687" spans="7:8">
      <c r="G687">
        <f t="shared" si="27"/>
        <v>0</v>
      </c>
      <c r="H687">
        <f t="shared" si="28"/>
        <v>0</v>
      </c>
    </row>
    <row r="688" spans="7:8">
      <c r="G688">
        <f t="shared" si="27"/>
        <v>0</v>
      </c>
      <c r="H688">
        <f t="shared" si="28"/>
        <v>0</v>
      </c>
    </row>
    <row r="689" spans="7:8">
      <c r="G689">
        <f t="shared" si="27"/>
        <v>0</v>
      </c>
      <c r="H689">
        <f t="shared" si="28"/>
        <v>0</v>
      </c>
    </row>
    <row r="690" spans="7:8">
      <c r="G690">
        <f t="shared" si="27"/>
        <v>0</v>
      </c>
      <c r="H690">
        <f t="shared" si="28"/>
        <v>0</v>
      </c>
    </row>
    <row r="691" spans="7:8">
      <c r="G691">
        <f t="shared" si="27"/>
        <v>0</v>
      </c>
      <c r="H691">
        <f t="shared" si="28"/>
        <v>0</v>
      </c>
    </row>
  </sheetData>
  <autoFilter ref="A1:H691" xr:uid="{00000000-0009-0000-0000-000002000000}"/>
  <phoneticPr fontId="4"/>
  <pageMargins left="0.25" right="0.25"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00B0F0"/>
  </sheetPr>
  <dimension ref="A1:JV4"/>
  <sheetViews>
    <sheetView topLeftCell="IV1" workbookViewId="0">
      <selection activeCell="G29" sqref="G29"/>
    </sheetView>
  </sheetViews>
  <sheetFormatPr defaultRowHeight="13.2"/>
  <cols>
    <col min="1" max="1" width="11" bestFit="1" customWidth="1"/>
    <col min="2" max="2" width="7.109375" bestFit="1" customWidth="1"/>
    <col min="3" max="3" width="4.44140625" bestFit="1" customWidth="1"/>
    <col min="4" max="4" width="5.21875" bestFit="1" customWidth="1"/>
    <col min="5" max="5" width="4.44140625" bestFit="1" customWidth="1"/>
    <col min="6" max="6" width="30.33203125" bestFit="1" customWidth="1"/>
    <col min="7" max="7" width="7.109375" bestFit="1" customWidth="1"/>
    <col min="8" max="8" width="4.44140625" bestFit="1" customWidth="1"/>
    <col min="9" max="9" width="7.109375" bestFit="1" customWidth="1"/>
    <col min="10" max="10" width="4.44140625" bestFit="1" customWidth="1"/>
    <col min="11" max="11" width="26.21875" bestFit="1" customWidth="1"/>
    <col min="12" max="12" width="6.6640625" bestFit="1" customWidth="1"/>
    <col min="13" max="13" width="4.44140625" bestFit="1" customWidth="1"/>
    <col min="14" max="14" width="7.109375" bestFit="1" customWidth="1"/>
    <col min="15" max="15" width="4.44140625" bestFit="1" customWidth="1"/>
    <col min="16" max="16" width="29.88671875" bestFit="1" customWidth="1"/>
    <col min="17" max="17" width="6.77734375" bestFit="1" customWidth="1"/>
    <col min="18" max="18" width="4.44140625" bestFit="1" customWidth="1"/>
    <col min="19" max="19" width="7.109375" bestFit="1" customWidth="1"/>
    <col min="20" max="20" width="4.44140625" bestFit="1" customWidth="1"/>
    <col min="21" max="21" width="30" bestFit="1" customWidth="1"/>
    <col min="22" max="22" width="6.6640625" bestFit="1" customWidth="1"/>
    <col min="23" max="23" width="4.44140625" bestFit="1" customWidth="1"/>
    <col min="24" max="24" width="7.109375" bestFit="1" customWidth="1"/>
    <col min="25" max="25" width="4.44140625" bestFit="1" customWidth="1"/>
    <col min="26" max="26" width="120.33203125" bestFit="1" customWidth="1"/>
    <col min="27" max="27" width="6.77734375" bestFit="1" customWidth="1"/>
    <col min="28" max="28" width="4.44140625" bestFit="1" customWidth="1"/>
    <col min="29" max="29" width="7.109375" bestFit="1" customWidth="1"/>
    <col min="30" max="30" width="4.44140625" bestFit="1" customWidth="1"/>
    <col min="31" max="31" width="27.88671875" bestFit="1" customWidth="1"/>
    <col min="32" max="32" width="6.6640625" bestFit="1" customWidth="1"/>
    <col min="33" max="33" width="4.44140625" bestFit="1" customWidth="1"/>
    <col min="34" max="34" width="5.21875" bestFit="1" customWidth="1"/>
    <col min="35" max="35" width="4.44140625" bestFit="1" customWidth="1"/>
    <col min="36" max="36" width="25.6640625" bestFit="1" customWidth="1"/>
    <col min="37" max="37" width="6.77734375" bestFit="1" customWidth="1"/>
    <col min="38" max="38" width="3.44140625" bestFit="1" customWidth="1"/>
    <col min="39" max="39" width="5.21875" bestFit="1" customWidth="1"/>
    <col min="40" max="40" width="4.44140625" bestFit="1" customWidth="1"/>
    <col min="41" max="41" width="18.6640625" bestFit="1" customWidth="1"/>
    <col min="42" max="42" width="6.6640625" bestFit="1" customWidth="1"/>
    <col min="43" max="43" width="4.44140625" bestFit="1" customWidth="1"/>
    <col min="44" max="44" width="5.21875" bestFit="1" customWidth="1"/>
    <col min="45" max="45" width="4.44140625" bestFit="1" customWidth="1"/>
    <col min="46" max="46" width="40" bestFit="1" customWidth="1"/>
    <col min="47" max="47" width="6.77734375" bestFit="1" customWidth="1"/>
    <col min="48" max="48" width="3.44140625" bestFit="1" customWidth="1"/>
    <col min="49" max="49" width="5.21875" bestFit="1" customWidth="1"/>
    <col min="50" max="50" width="4.44140625" bestFit="1" customWidth="1"/>
    <col min="51" max="51" width="25.77734375" bestFit="1" customWidth="1"/>
    <col min="52" max="52" width="6.6640625" bestFit="1" customWidth="1"/>
    <col min="53" max="53" width="4.44140625" bestFit="1" customWidth="1"/>
    <col min="54" max="54" width="5.21875" bestFit="1" customWidth="1"/>
    <col min="55" max="55" width="4.44140625" bestFit="1" customWidth="1"/>
    <col min="56" max="56" width="48.109375" bestFit="1" customWidth="1"/>
    <col min="57" max="57" width="6.77734375" bestFit="1" customWidth="1"/>
    <col min="58" max="58" width="4.44140625" bestFit="1" customWidth="1"/>
    <col min="59" max="59" width="5.21875" bestFit="1" customWidth="1"/>
    <col min="60" max="60" width="4.44140625" bestFit="1" customWidth="1"/>
    <col min="61" max="61" width="22.33203125" bestFit="1" customWidth="1"/>
    <col min="62" max="62" width="7.109375" bestFit="1" customWidth="1"/>
    <col min="63" max="63" width="4.44140625" bestFit="1" customWidth="1"/>
    <col min="64" max="64" width="5.21875" bestFit="1" customWidth="1"/>
    <col min="65" max="65" width="4.44140625" bestFit="1" customWidth="1"/>
    <col min="66" max="66" width="40.88671875" bestFit="1" customWidth="1"/>
    <col min="67" max="67" width="7.109375" bestFit="1" customWidth="1"/>
    <col min="68" max="68" width="4.44140625" bestFit="1" customWidth="1"/>
    <col min="69" max="69" width="5.21875" bestFit="1" customWidth="1"/>
    <col min="70" max="70" width="4.44140625" bestFit="1" customWidth="1"/>
    <col min="71" max="71" width="28.21875" bestFit="1" customWidth="1"/>
    <col min="72" max="72" width="7.109375" bestFit="1" customWidth="1"/>
    <col min="73" max="73" width="4.44140625" bestFit="1" customWidth="1"/>
    <col min="74" max="74" width="5.21875" bestFit="1" customWidth="1"/>
    <col min="75" max="75" width="4.44140625" bestFit="1" customWidth="1"/>
    <col min="76" max="76" width="26.21875" bestFit="1" customWidth="1"/>
    <col min="77" max="77" width="7.109375" bestFit="1" customWidth="1"/>
    <col min="78" max="78" width="4.44140625" bestFit="1" customWidth="1"/>
    <col min="79" max="79" width="5.21875" bestFit="1" customWidth="1"/>
    <col min="80" max="80" width="4.44140625" bestFit="1" customWidth="1"/>
    <col min="81" max="81" width="31.44140625" bestFit="1" customWidth="1"/>
    <col min="82" max="82" width="7.109375" bestFit="1" customWidth="1"/>
    <col min="83" max="83" width="4.44140625" bestFit="1" customWidth="1"/>
    <col min="84" max="84" width="7.109375" bestFit="1" customWidth="1"/>
    <col min="85" max="85" width="4.44140625" bestFit="1" customWidth="1"/>
    <col min="86" max="86" width="24.109375" bestFit="1" customWidth="1"/>
    <col min="87" max="87" width="7.109375" bestFit="1" customWidth="1"/>
    <col min="88" max="88" width="4.44140625" bestFit="1" customWidth="1"/>
    <col min="89" max="89" width="7.109375" bestFit="1" customWidth="1"/>
    <col min="90" max="90" width="4.44140625" bestFit="1" customWidth="1"/>
    <col min="91" max="91" width="24.109375" bestFit="1" customWidth="1"/>
    <col min="92" max="92" width="7.109375" bestFit="1" customWidth="1"/>
    <col min="93" max="93" width="4.44140625" bestFit="1" customWidth="1"/>
    <col min="94" max="94" width="7.109375" bestFit="1" customWidth="1"/>
    <col min="95" max="95" width="4.44140625" bestFit="1" customWidth="1"/>
    <col min="96" max="96" width="20" bestFit="1" customWidth="1"/>
    <col min="97" max="97" width="6.6640625" bestFit="1" customWidth="1"/>
    <col min="98" max="98" width="4.44140625" bestFit="1" customWidth="1"/>
    <col min="99" max="99" width="7.109375" bestFit="1" customWidth="1"/>
    <col min="100" max="100" width="4.44140625" bestFit="1" customWidth="1"/>
    <col min="101" max="101" width="23.6640625" bestFit="1" customWidth="1"/>
    <col min="102" max="102" width="6.77734375" bestFit="1" customWidth="1"/>
    <col min="103" max="103" width="4.44140625" bestFit="1" customWidth="1"/>
    <col min="104" max="104" width="7.109375" bestFit="1" customWidth="1"/>
    <col min="105" max="105" width="4.44140625" bestFit="1" customWidth="1"/>
    <col min="106" max="106" width="23.77734375" bestFit="1" customWidth="1"/>
    <col min="107" max="107" width="7.109375" bestFit="1" customWidth="1"/>
    <col min="108" max="108" width="3.44140625" bestFit="1" customWidth="1"/>
    <col min="109" max="109" width="7.109375" bestFit="1" customWidth="1"/>
    <col min="110" max="110" width="4.44140625" bestFit="1" customWidth="1"/>
    <col min="112" max="112" width="7.109375" bestFit="1" customWidth="1"/>
    <col min="113" max="113" width="4.44140625" bestFit="1" customWidth="1"/>
    <col min="114" max="114" width="7.109375" bestFit="1" customWidth="1"/>
    <col min="115" max="115" width="4.44140625" bestFit="1" customWidth="1"/>
    <col min="116" max="116" width="29.88671875" bestFit="1" customWidth="1"/>
    <col min="117" max="117" width="7.109375" bestFit="1" customWidth="1"/>
    <col min="118" max="118" width="4.44140625" bestFit="1" customWidth="1"/>
    <col min="119" max="119" width="7.109375" bestFit="1" customWidth="1"/>
    <col min="120" max="120" width="4.44140625" bestFit="1" customWidth="1"/>
    <col min="121" max="121" width="26.21875" bestFit="1" customWidth="1"/>
    <col min="122" max="122" width="7.109375" bestFit="1" customWidth="1"/>
    <col min="123" max="123" width="4.44140625" bestFit="1" customWidth="1"/>
    <col min="124" max="124" width="7.109375" bestFit="1" customWidth="1"/>
    <col min="125" max="125" width="4.44140625" bestFit="1" customWidth="1"/>
    <col min="126" max="126" width="38.44140625" bestFit="1" customWidth="1"/>
    <col min="127" max="127" width="7.109375" bestFit="1" customWidth="1"/>
    <col min="128" max="128" width="4.44140625" bestFit="1" customWidth="1"/>
    <col min="129" max="129" width="7.109375" bestFit="1" customWidth="1"/>
    <col min="130" max="130" width="4.44140625" bestFit="1" customWidth="1"/>
    <col min="131" max="131" width="26.21875" bestFit="1" customWidth="1"/>
    <col min="132" max="132" width="7.109375" bestFit="1" customWidth="1"/>
    <col min="133" max="133" width="4.44140625" bestFit="1" customWidth="1"/>
    <col min="134" max="134" width="7.109375" bestFit="1" customWidth="1"/>
    <col min="135" max="135" width="4.44140625" bestFit="1" customWidth="1"/>
    <col min="136" max="136" width="20" bestFit="1" customWidth="1"/>
    <col min="137" max="137" width="7.109375" bestFit="1" customWidth="1"/>
    <col min="138" max="138" width="4.44140625" bestFit="1" customWidth="1"/>
    <col min="139" max="139" width="7.109375" bestFit="1" customWidth="1"/>
    <col min="140" max="140" width="4.44140625" bestFit="1" customWidth="1"/>
    <col min="141" max="141" width="26.21875" bestFit="1" customWidth="1"/>
    <col min="142" max="142" width="7.109375" bestFit="1" customWidth="1"/>
    <col min="143" max="143" width="4.44140625" bestFit="1" customWidth="1"/>
    <col min="144" max="144" width="7.109375" bestFit="1" customWidth="1"/>
    <col min="145" max="145" width="4.44140625" bestFit="1" customWidth="1"/>
    <col min="146" max="146" width="20" bestFit="1" customWidth="1"/>
    <col min="147" max="147" width="7.109375" bestFit="1" customWidth="1"/>
    <col min="148" max="148" width="4.44140625" bestFit="1" customWidth="1"/>
    <col min="149" max="149" width="7.109375" bestFit="1" customWidth="1"/>
    <col min="150" max="150" width="4.44140625" bestFit="1" customWidth="1"/>
    <col min="151" max="151" width="24.109375" bestFit="1" customWidth="1"/>
    <col min="152" max="152" width="7.109375" bestFit="1" customWidth="1"/>
    <col min="153" max="153" width="3.44140625" bestFit="1" customWidth="1"/>
    <col min="154" max="154" width="7.109375" bestFit="1" customWidth="1"/>
    <col min="155" max="155" width="4.44140625" bestFit="1" customWidth="1"/>
    <col min="156" max="156" width="12.33203125" bestFit="1" customWidth="1"/>
    <col min="157" max="157" width="7.109375" bestFit="1" customWidth="1"/>
    <col min="158" max="158" width="3.44140625" bestFit="1" customWidth="1"/>
    <col min="159" max="159" width="7.109375" bestFit="1" customWidth="1"/>
    <col min="160" max="160" width="4.44140625" bestFit="1" customWidth="1"/>
    <col min="161" max="161" width="23.44140625" bestFit="1" customWidth="1"/>
    <col min="162" max="162" width="7.109375" bestFit="1" customWidth="1"/>
    <col min="163" max="163" width="4.44140625" bestFit="1" customWidth="1"/>
    <col min="164" max="164" width="5.21875" bestFit="1" customWidth="1"/>
    <col min="165" max="165" width="4.44140625" bestFit="1" customWidth="1"/>
    <col min="166" max="166" width="14.33203125" bestFit="1" customWidth="1"/>
    <col min="167" max="167" width="7.109375" bestFit="1" customWidth="1"/>
    <col min="168" max="168" width="4.44140625" bestFit="1" customWidth="1"/>
    <col min="169" max="169" width="5.21875" bestFit="1" customWidth="1"/>
    <col min="170" max="170" width="4.44140625" bestFit="1" customWidth="1"/>
    <col min="171" max="171" width="14.33203125" bestFit="1" customWidth="1"/>
    <col min="172" max="172" width="7.109375" bestFit="1" customWidth="1"/>
    <col min="173" max="173" width="4.44140625" bestFit="1" customWidth="1"/>
    <col min="174" max="174" width="5.21875" bestFit="1" customWidth="1"/>
    <col min="175" max="175" width="4.44140625" bestFit="1" customWidth="1"/>
    <col min="176" max="176" width="14.33203125" bestFit="1" customWidth="1"/>
    <col min="177" max="177" width="7.109375" bestFit="1" customWidth="1"/>
    <col min="178" max="178" width="4.44140625" bestFit="1" customWidth="1"/>
    <col min="179" max="179" width="5.21875" bestFit="1" customWidth="1"/>
    <col min="180" max="180" width="4.44140625" bestFit="1" customWidth="1"/>
    <col min="181" max="182" width="7.109375" bestFit="1" customWidth="1"/>
    <col min="183" max="183" width="3.44140625" bestFit="1" customWidth="1"/>
    <col min="184" max="184" width="5.21875" bestFit="1" customWidth="1"/>
    <col min="185" max="185" width="4.44140625" bestFit="1" customWidth="1"/>
    <col min="186" max="187" width="7.109375" bestFit="1" customWidth="1"/>
    <col min="188" max="188" width="3.44140625" bestFit="1" customWidth="1"/>
    <col min="189" max="189" width="5.21875" bestFit="1" customWidth="1"/>
    <col min="190" max="190" width="4.44140625" bestFit="1" customWidth="1"/>
    <col min="191" max="192" width="7.109375" bestFit="1" customWidth="1"/>
    <col min="193" max="193" width="3.44140625" bestFit="1" customWidth="1"/>
    <col min="194" max="194" width="5.21875" bestFit="1" customWidth="1"/>
    <col min="195" max="195" width="4.44140625" bestFit="1" customWidth="1"/>
    <col min="196" max="196" width="7.109375" bestFit="1" customWidth="1"/>
    <col min="197" max="197" width="6.77734375" bestFit="1" customWidth="1"/>
    <col min="198" max="198" width="2.44140625" bestFit="1" customWidth="1"/>
    <col min="199" max="199" width="5.21875" bestFit="1" customWidth="1"/>
    <col min="200" max="200" width="4.44140625" bestFit="1" customWidth="1"/>
    <col min="201" max="201" width="36.88671875" bestFit="1" customWidth="1"/>
    <col min="202" max="202" width="6.77734375" bestFit="1" customWidth="1"/>
    <col min="203" max="203" width="4.44140625" bestFit="1" customWidth="1"/>
    <col min="204" max="204" width="7.109375" bestFit="1" customWidth="1"/>
    <col min="205" max="205" width="4.44140625" bestFit="1" customWidth="1"/>
    <col min="206" max="206" width="42.21875" bestFit="1" customWidth="1"/>
    <col min="207" max="207" width="6.77734375" bestFit="1" customWidth="1"/>
    <col min="208" max="208" width="4.44140625" bestFit="1" customWidth="1"/>
    <col min="209" max="209" width="7.109375" bestFit="1" customWidth="1"/>
    <col min="210" max="210" width="4.44140625" bestFit="1" customWidth="1"/>
    <col min="211" max="211" width="42.21875" bestFit="1" customWidth="1"/>
    <col min="212" max="212" width="7.109375" bestFit="1" customWidth="1"/>
    <col min="213" max="213" width="4.44140625" bestFit="1" customWidth="1"/>
    <col min="214" max="214" width="7.109375" bestFit="1" customWidth="1"/>
    <col min="215" max="215" width="4.44140625" bestFit="1" customWidth="1"/>
    <col min="216" max="216" width="48.21875" bestFit="1" customWidth="1"/>
    <col min="217" max="217" width="7.109375" bestFit="1" customWidth="1"/>
    <col min="218" max="218" width="4.44140625" bestFit="1" customWidth="1"/>
    <col min="219" max="219" width="8.44140625" bestFit="1" customWidth="1"/>
    <col min="220" max="220" width="4.44140625" bestFit="1" customWidth="1"/>
    <col min="221" max="221" width="37.44140625" bestFit="1" customWidth="1"/>
    <col min="222" max="222" width="7.109375" bestFit="1" customWidth="1"/>
    <col min="223" max="223" width="4.44140625" bestFit="1" customWidth="1"/>
    <col min="224" max="224" width="8.21875" bestFit="1" customWidth="1"/>
    <col min="225" max="225" width="4.44140625" bestFit="1" customWidth="1"/>
    <col min="226" max="226" width="30.44140625" bestFit="1" customWidth="1"/>
    <col min="227" max="227" width="7.109375" bestFit="1" customWidth="1"/>
    <col min="228" max="228" width="2.44140625" bestFit="1" customWidth="1"/>
    <col min="229" max="229" width="5.21875" bestFit="1" customWidth="1"/>
    <col min="230" max="230" width="4.44140625" bestFit="1" customWidth="1"/>
    <col min="231" max="231" width="37.77734375" bestFit="1" customWidth="1"/>
    <col min="232" max="232" width="7.109375" bestFit="1" customWidth="1"/>
    <col min="233" max="233" width="2.44140625" bestFit="1" customWidth="1"/>
    <col min="234" max="234" width="5.21875" bestFit="1" customWidth="1"/>
    <col min="235" max="235" width="4.44140625" bestFit="1" customWidth="1"/>
    <col min="236" max="236" width="37.77734375" bestFit="1" customWidth="1"/>
    <col min="237" max="237" width="7" bestFit="1" customWidth="1"/>
    <col min="238" max="238" width="2.44140625" bestFit="1" customWidth="1"/>
    <col min="239" max="239" width="5.21875" bestFit="1" customWidth="1"/>
    <col min="240" max="240" width="4.44140625" bestFit="1" customWidth="1"/>
    <col min="241" max="241" width="12.21875" bestFit="1" customWidth="1"/>
    <col min="242" max="242" width="7.109375" bestFit="1" customWidth="1"/>
    <col min="243" max="243" width="4.44140625" bestFit="1" customWidth="1"/>
    <col min="244" max="244" width="5.21875" bestFit="1" customWidth="1"/>
    <col min="245" max="245" width="4.44140625" bestFit="1" customWidth="1"/>
    <col min="246" max="246" width="27.77734375" bestFit="1" customWidth="1"/>
    <col min="247" max="247" width="7.109375" bestFit="1" customWidth="1"/>
    <col min="248" max="248" width="4.44140625" bestFit="1" customWidth="1"/>
    <col min="249" max="249" width="5.21875" bestFit="1" customWidth="1"/>
    <col min="250" max="250" width="4.44140625" bestFit="1" customWidth="1"/>
    <col min="251" max="251" width="28.21875" bestFit="1" customWidth="1"/>
    <col min="252" max="252" width="7.109375" bestFit="1" customWidth="1"/>
    <col min="253" max="253" width="4.44140625" bestFit="1" customWidth="1"/>
    <col min="254" max="254" width="7.109375" bestFit="1" customWidth="1"/>
    <col min="255" max="255" width="4.44140625" bestFit="1" customWidth="1"/>
    <col min="256" max="256" width="21" bestFit="1" customWidth="1"/>
    <col min="257" max="257" width="7.109375" bestFit="1" customWidth="1"/>
    <col min="258" max="258" width="4.44140625" bestFit="1" customWidth="1"/>
    <col min="259" max="259" width="7.109375" bestFit="1" customWidth="1"/>
    <col min="260" max="260" width="4.44140625" bestFit="1" customWidth="1"/>
    <col min="261" max="261" width="24.88671875" bestFit="1" customWidth="1"/>
    <col min="262" max="262" width="7.109375" bestFit="1" customWidth="1"/>
    <col min="263" max="263" width="4.44140625" bestFit="1" customWidth="1"/>
    <col min="264" max="264" width="5.21875" bestFit="1" customWidth="1"/>
    <col min="265" max="265" width="4.44140625" bestFit="1" customWidth="1"/>
    <col min="266" max="266" width="22.77734375" bestFit="1" customWidth="1"/>
    <col min="267" max="267" width="7.109375" bestFit="1" customWidth="1"/>
    <col min="268" max="268" width="2.44140625" bestFit="1" customWidth="1"/>
    <col min="269" max="269" width="5.21875" bestFit="1" customWidth="1"/>
    <col min="270" max="270" width="4.44140625" bestFit="1" customWidth="1"/>
    <col min="272" max="272" width="7.109375" bestFit="1" customWidth="1"/>
    <col min="273" max="273" width="2.44140625" bestFit="1" customWidth="1"/>
    <col min="274" max="274" width="5.21875" bestFit="1" customWidth="1"/>
    <col min="275" max="275" width="4.44140625" bestFit="1" customWidth="1"/>
    <col min="276" max="276" width="25.44140625" bestFit="1" customWidth="1"/>
    <col min="277" max="277" width="7.109375" bestFit="1" customWidth="1"/>
    <col min="278" max="278" width="2.44140625" bestFit="1" customWidth="1"/>
    <col min="279" max="279" width="5.21875" bestFit="1" customWidth="1"/>
    <col min="280" max="280" width="4.44140625" bestFit="1" customWidth="1"/>
    <col min="281" max="281" width="22.33203125" bestFit="1" customWidth="1"/>
    <col min="282" max="282" width="7.109375" bestFit="1" customWidth="1"/>
    <col min="283" max="283" width="2.44140625" bestFit="1" customWidth="1"/>
    <col min="284" max="284" width="5.21875" bestFit="1" customWidth="1"/>
    <col min="285" max="285" width="4.44140625" bestFit="1" customWidth="1"/>
    <col min="286" max="286" width="20" bestFit="1" customWidth="1"/>
  </cols>
  <sheetData>
    <row r="1" spans="1:282">
      <c r="B1" t="str">
        <f>"旧"&amp;B2</f>
        <v>旧国総</v>
      </c>
      <c r="G1" t="str">
        <f>"旧"&amp;G2</f>
        <v>旧国表</v>
      </c>
      <c r="L1" t="str">
        <f>"旧"&amp;L2</f>
        <v>旧現Ａ</v>
      </c>
      <c r="Q1" t="str">
        <f>"旧"&amp;Q2</f>
        <v>旧現Ｂ</v>
      </c>
      <c r="V1" t="str">
        <f>"旧"&amp;V2</f>
        <v>旧古Ａ</v>
      </c>
      <c r="AA1" t="str">
        <f>"旧"&amp;AA2</f>
        <v>旧古Ｂ</v>
      </c>
      <c r="AF1" t="str">
        <f>"旧"&amp;AF2</f>
        <v>旧世Ａ</v>
      </c>
      <c r="AK1" t="str">
        <f>"旧"&amp;AK2</f>
        <v>旧世Ｂ</v>
      </c>
      <c r="AP1" t="str">
        <f>"旧"&amp;AP2</f>
        <v>旧日Ａ</v>
      </c>
      <c r="AU1" t="str">
        <f>"旧"&amp;AU2</f>
        <v>旧日Ｂ</v>
      </c>
      <c r="AZ1" t="str">
        <f>"旧"&amp;AZ2</f>
        <v>旧地Ａ</v>
      </c>
      <c r="BE1" t="str">
        <f>"旧"&amp;BE2</f>
        <v>旧地Ｂ</v>
      </c>
      <c r="BJ1" t="str">
        <f>"旧"&amp;BJ2</f>
        <v>旧地図</v>
      </c>
      <c r="BO1" t="str">
        <f>"旧"&amp;BO2</f>
        <v>旧現社</v>
      </c>
      <c r="BT1" t="str">
        <f>"旧"&amp;BT2</f>
        <v>旧倫理</v>
      </c>
      <c r="BY1" t="str">
        <f>"旧"&amp;BY2</f>
        <v>旧政経</v>
      </c>
      <c r="CD1" t="str">
        <f>"旧"&amp;CD2</f>
        <v>旧数Ⅰ</v>
      </c>
      <c r="CI1" t="str">
        <f>"旧"&amp;CI2</f>
        <v>旧数Ⅱ</v>
      </c>
      <c r="CN1" t="str">
        <f>"旧"&amp;CN2</f>
        <v>旧数Ⅲ</v>
      </c>
      <c r="CS1" t="str">
        <f>"旧"&amp;CS2</f>
        <v>旧数Ａ</v>
      </c>
      <c r="CX1" t="str">
        <f>"旧"&amp;CX2</f>
        <v>旧数Ｂ</v>
      </c>
      <c r="DC1" t="str">
        <f>"旧"&amp;DC2</f>
        <v>旧数活</v>
      </c>
      <c r="DH1" t="str">
        <f>"旧"&amp;DH2</f>
        <v>旧科人</v>
      </c>
      <c r="DM1" t="str">
        <f t="shared" ref="DM1:JV1" si="0">"旧"&amp;DM2</f>
        <v>旧物基</v>
      </c>
      <c r="DR1" t="str">
        <f t="shared" si="0"/>
        <v>旧物理</v>
      </c>
      <c r="DW1" t="str">
        <f t="shared" si="0"/>
        <v>旧化基</v>
      </c>
      <c r="EB1" t="str">
        <f t="shared" si="0"/>
        <v>旧化学</v>
      </c>
      <c r="EG1" t="str">
        <f t="shared" si="0"/>
        <v>旧生基</v>
      </c>
      <c r="EL1" t="str">
        <f t="shared" si="0"/>
        <v>旧生物</v>
      </c>
      <c r="EQ1" t="str">
        <f t="shared" si="0"/>
        <v>旧地基</v>
      </c>
      <c r="EV1" t="str">
        <f t="shared" si="0"/>
        <v>旧地学</v>
      </c>
      <c r="FA1" t="str">
        <f t="shared" si="0"/>
        <v>旧保体</v>
      </c>
      <c r="FF1" t="str">
        <f t="shared" si="0"/>
        <v>旧美Ⅰ</v>
      </c>
      <c r="FK1" t="str">
        <f t="shared" si="0"/>
        <v>旧美Ⅱ</v>
      </c>
      <c r="FP1" t="str">
        <f t="shared" si="0"/>
        <v>旧美Ⅲ</v>
      </c>
      <c r="FU1" t="str">
        <f t="shared" si="0"/>
        <v>旧工Ⅱ</v>
      </c>
      <c r="FZ1" t="str">
        <f t="shared" si="0"/>
        <v>旧書Ⅰ</v>
      </c>
      <c r="GE1" t="str">
        <f t="shared" si="0"/>
        <v>旧書Ⅱ</v>
      </c>
      <c r="GJ1" t="str">
        <f t="shared" si="0"/>
        <v>旧書Ⅲ</v>
      </c>
      <c r="GO1" t="str">
        <f t="shared" si="0"/>
        <v>旧コⅠ</v>
      </c>
      <c r="GT1" t="str">
        <f t="shared" si="0"/>
        <v>旧コⅡ</v>
      </c>
      <c r="GY1" t="str">
        <f t="shared" si="0"/>
        <v>旧コⅢ</v>
      </c>
      <c r="HD1" t="str">
        <f t="shared" si="0"/>
        <v>旧英Ⅰ</v>
      </c>
      <c r="HI1" t="str">
        <f t="shared" si="0"/>
        <v>旧英Ⅱ</v>
      </c>
      <c r="HN1" t="str">
        <f t="shared" si="0"/>
        <v>旧英会</v>
      </c>
      <c r="HS1" t="str">
        <f t="shared" si="0"/>
        <v>旧家基</v>
      </c>
      <c r="HX1" t="str">
        <f t="shared" si="0"/>
        <v>旧家総</v>
      </c>
      <c r="IC1" t="str">
        <f t="shared" si="0"/>
        <v>旧生デ</v>
      </c>
      <c r="IH1" t="str">
        <f t="shared" si="0"/>
        <v>旧社情</v>
      </c>
      <c r="IM1" t="str">
        <f t="shared" si="0"/>
        <v>旧情科</v>
      </c>
      <c r="IR1" t="str">
        <f t="shared" si="0"/>
        <v>旧農業</v>
      </c>
      <c r="IW1" t="str">
        <f t="shared" si="0"/>
        <v>旧工業</v>
      </c>
      <c r="JB1" t="str">
        <f t="shared" si="0"/>
        <v>旧商業</v>
      </c>
      <c r="JG1" t="str">
        <f t="shared" si="0"/>
        <v>旧水産</v>
      </c>
      <c r="JL1" t="str">
        <f t="shared" si="0"/>
        <v>旧家庭</v>
      </c>
      <c r="JQ1" t="str">
        <f t="shared" si="0"/>
        <v>旧情報</v>
      </c>
      <c r="JV1" t="str">
        <f t="shared" si="0"/>
        <v>旧福祉</v>
      </c>
    </row>
    <row r="2" spans="1:282" hidden="1">
      <c r="A2" t="s">
        <v>13</v>
      </c>
      <c r="B2" t="s">
        <v>558</v>
      </c>
      <c r="G2" t="s">
        <v>72</v>
      </c>
      <c r="L2" t="s">
        <v>560</v>
      </c>
      <c r="Q2" t="s">
        <v>561</v>
      </c>
      <c r="V2" t="s">
        <v>563</v>
      </c>
      <c r="AA2" t="s">
        <v>565</v>
      </c>
      <c r="AF2" t="s">
        <v>566</v>
      </c>
      <c r="AK2" t="s">
        <v>567</v>
      </c>
      <c r="AP2" t="s">
        <v>568</v>
      </c>
      <c r="AU2" t="s">
        <v>569</v>
      </c>
      <c r="AZ2" t="s">
        <v>570</v>
      </c>
      <c r="BE2" t="s">
        <v>571</v>
      </c>
      <c r="BJ2" t="s">
        <v>132</v>
      </c>
      <c r="BO2" t="s">
        <v>572</v>
      </c>
      <c r="BT2" t="s">
        <v>150</v>
      </c>
      <c r="BY2" t="s">
        <v>155</v>
      </c>
      <c r="CD2" t="s">
        <v>161</v>
      </c>
      <c r="CI2" t="s">
        <v>179</v>
      </c>
      <c r="CN2" t="s">
        <v>196</v>
      </c>
      <c r="CS2" t="s">
        <v>207</v>
      </c>
      <c r="CX2" t="s">
        <v>224</v>
      </c>
      <c r="DC2" t="s">
        <v>579</v>
      </c>
      <c r="DH2" t="s">
        <v>254</v>
      </c>
      <c r="DM2" t="s">
        <v>257</v>
      </c>
      <c r="DR2" t="s">
        <v>263</v>
      </c>
      <c r="DW2" t="s">
        <v>268</v>
      </c>
      <c r="EB2" t="s">
        <v>275</v>
      </c>
      <c r="EG2" t="s">
        <v>282</v>
      </c>
      <c r="EL2" t="s">
        <v>288</v>
      </c>
      <c r="EQ2" t="s">
        <v>291</v>
      </c>
      <c r="EV2" t="s">
        <v>292</v>
      </c>
      <c r="FA2" t="s">
        <v>294</v>
      </c>
      <c r="FF2" t="s">
        <v>310</v>
      </c>
      <c r="FK2" t="s">
        <v>317</v>
      </c>
      <c r="FP2" t="s">
        <v>597</v>
      </c>
      <c r="FU2" t="s">
        <v>323</v>
      </c>
      <c r="FZ2" t="s">
        <v>325</v>
      </c>
      <c r="GE2" t="s">
        <v>328</v>
      </c>
      <c r="GJ2" t="s">
        <v>602</v>
      </c>
      <c r="GO2" t="s">
        <v>603</v>
      </c>
      <c r="GT2" t="s">
        <v>604</v>
      </c>
      <c r="GY2" t="s">
        <v>606</v>
      </c>
      <c r="HD2" t="s">
        <v>610</v>
      </c>
      <c r="HI2" t="s">
        <v>611</v>
      </c>
      <c r="HN2" t="s">
        <v>613</v>
      </c>
      <c r="HS2" t="s">
        <v>389</v>
      </c>
      <c r="HX2" t="s">
        <v>399</v>
      </c>
      <c r="IC2" t="s">
        <v>617</v>
      </c>
      <c r="IH2" t="s">
        <v>618</v>
      </c>
      <c r="IM2" t="s">
        <v>619</v>
      </c>
      <c r="IR2" t="s">
        <v>423</v>
      </c>
      <c r="IW2" t="s">
        <v>440</v>
      </c>
      <c r="JB2" t="s">
        <v>497</v>
      </c>
      <c r="JG2" t="s">
        <v>519</v>
      </c>
      <c r="JL2" t="s">
        <v>387</v>
      </c>
      <c r="JQ2" t="s">
        <v>405</v>
      </c>
      <c r="JV2" t="s">
        <v>551</v>
      </c>
    </row>
    <row r="3" spans="1:282">
      <c r="FF3" t="s">
        <v>310</v>
      </c>
      <c r="FG3">
        <v>116</v>
      </c>
      <c r="FH3" t="s">
        <v>313</v>
      </c>
      <c r="FI3">
        <v>305</v>
      </c>
      <c r="FJ3" t="s">
        <v>314</v>
      </c>
      <c r="FK3" t="s">
        <v>317</v>
      </c>
      <c r="FL3">
        <v>116</v>
      </c>
      <c r="FM3" t="s">
        <v>313</v>
      </c>
      <c r="FN3">
        <v>304</v>
      </c>
      <c r="FO3" t="s">
        <v>319</v>
      </c>
      <c r="FP3" t="s">
        <v>597</v>
      </c>
      <c r="FQ3">
        <v>116</v>
      </c>
      <c r="FR3" t="s">
        <v>313</v>
      </c>
      <c r="FS3">
        <v>304</v>
      </c>
      <c r="FT3" t="s">
        <v>599</v>
      </c>
      <c r="FZ3" s="23"/>
      <c r="GA3" s="23"/>
      <c r="GB3" s="23"/>
      <c r="GC3" s="23"/>
      <c r="GD3" s="24"/>
      <c r="IR3" t="s">
        <v>423</v>
      </c>
      <c r="IS3">
        <v>178</v>
      </c>
      <c r="IT3" t="s">
        <v>626</v>
      </c>
      <c r="IU3">
        <v>302</v>
      </c>
      <c r="IV3" t="s">
        <v>428</v>
      </c>
      <c r="JQ3" t="s">
        <v>405</v>
      </c>
      <c r="JR3">
        <v>7</v>
      </c>
      <c r="JS3" t="s">
        <v>93</v>
      </c>
      <c r="JT3">
        <v>304</v>
      </c>
      <c r="JU3" t="s">
        <v>654</v>
      </c>
    </row>
    <row r="4" spans="1:282">
      <c r="FZ4" s="23"/>
      <c r="GA4" s="23"/>
      <c r="GB4" s="23"/>
      <c r="GC4" s="23"/>
      <c r="GD4" s="24"/>
      <c r="IR4" t="s">
        <v>423</v>
      </c>
      <c r="IS4">
        <v>178</v>
      </c>
      <c r="IT4" t="s">
        <v>626</v>
      </c>
      <c r="IU4">
        <v>307</v>
      </c>
      <c r="IV4" t="s">
        <v>430</v>
      </c>
    </row>
  </sheetData>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FF00"/>
    <pageSetUpPr fitToPage="1"/>
  </sheetPr>
  <dimension ref="A1:AG168"/>
  <sheetViews>
    <sheetView tabSelected="1" view="pageBreakPreview" zoomScale="70" zoomScaleNormal="70" zoomScaleSheetLayoutView="70" workbookViewId="0">
      <selection activeCell="N8" sqref="N8"/>
    </sheetView>
  </sheetViews>
  <sheetFormatPr defaultColWidth="9" defaultRowHeight="13.2"/>
  <cols>
    <col min="1" max="1" width="5.44140625" style="1" customWidth="1"/>
    <col min="2" max="2" width="8.88671875" style="44" bestFit="1" customWidth="1"/>
    <col min="3" max="3" width="16.6640625" style="1" customWidth="1"/>
    <col min="4" max="4" width="4.6640625" style="2" customWidth="1"/>
    <col min="5" max="5" width="8.6640625" style="2" customWidth="1"/>
    <col min="6" max="6" width="5.44140625" style="1" customWidth="1"/>
    <col min="7" max="7" width="8.88671875" style="44" bestFit="1" customWidth="1"/>
    <col min="8" max="8" width="16.6640625" style="1" customWidth="1"/>
    <col min="9" max="9" width="4.6640625" style="1" customWidth="1"/>
    <col min="10" max="10" width="8.6640625" style="1" customWidth="1"/>
    <col min="11" max="11" width="8.6640625" style="2" customWidth="1"/>
    <col min="12" max="12" width="5.44140625" style="1" customWidth="1"/>
    <col min="13" max="13" width="8.88671875" style="44" bestFit="1" customWidth="1"/>
    <col min="14" max="14" width="16.6640625" style="1" customWidth="1"/>
    <col min="15" max="15" width="4.6640625" style="1" customWidth="1"/>
    <col min="16" max="17" width="8.6640625" style="1" customWidth="1"/>
    <col min="18" max="18" width="4.6640625" style="1" customWidth="1"/>
    <col min="19" max="19" width="8.88671875" style="44" bestFit="1" customWidth="1"/>
    <col min="20" max="20" width="16.6640625" style="1" customWidth="1"/>
    <col min="21" max="21" width="4.6640625" style="1" customWidth="1"/>
    <col min="22" max="23" width="8.6640625" style="1" customWidth="1"/>
    <col min="24" max="24" width="1.33203125" style="1" customWidth="1"/>
    <col min="25" max="25" width="6.109375" style="17" hidden="1" customWidth="1"/>
    <col min="26" max="26" width="16.88671875" style="17" hidden="1" customWidth="1"/>
    <col min="27" max="27" width="15.21875" style="18" hidden="1" customWidth="1"/>
    <col min="28" max="33" width="9" style="1" hidden="1" customWidth="1"/>
    <col min="34" max="16384" width="9" style="1"/>
  </cols>
  <sheetData>
    <row r="1" spans="1:33" ht="13.5" customHeight="1">
      <c r="B1" s="2"/>
      <c r="G1" s="2"/>
      <c r="M1" s="2"/>
      <c r="S1" s="2"/>
      <c r="T1" s="32"/>
      <c r="U1" s="12"/>
      <c r="V1" s="88"/>
      <c r="W1" s="88"/>
      <c r="Y1" s="50">
        <v>101</v>
      </c>
      <c r="Z1" s="51" t="s">
        <v>697</v>
      </c>
      <c r="AA1" s="52" t="s">
        <v>850</v>
      </c>
      <c r="AB1" s="1">
        <f>146-COUNTIF(A9:A154,"")</f>
        <v>18</v>
      </c>
      <c r="AC1" s="1">
        <f>146-COUNTIF(F9:F154,"")</f>
        <v>16</v>
      </c>
      <c r="AD1" s="1">
        <f>146-COUNTIF(L9:L154,"")</f>
        <v>8</v>
      </c>
      <c r="AE1" s="1">
        <f>146-COUNTIF(R9:R154,"")</f>
        <v>0</v>
      </c>
      <c r="AF1" s="1">
        <f>MAX(AB1:AE1)</f>
        <v>18</v>
      </c>
      <c r="AG1" s="1">
        <f>IF(AF1&lt;=AB3,AC3,IF(AF1&lt;=AB4,AC4,IF(AF1&lt;=AB5,AC5,IF(AF1&lt;=AB6,AC6))))</f>
        <v>1</v>
      </c>
    </row>
    <row r="2" spans="1:33" ht="13.5" customHeight="1">
      <c r="A2" s="1" t="s">
        <v>0</v>
      </c>
      <c r="B2" s="2"/>
      <c r="G2" s="2"/>
      <c r="M2" s="2"/>
      <c r="S2" s="2"/>
      <c r="T2" s="89" t="s">
        <v>5</v>
      </c>
      <c r="U2" s="94">
        <v>413</v>
      </c>
      <c r="V2" s="95"/>
      <c r="W2" s="96"/>
      <c r="Y2" s="53">
        <v>102</v>
      </c>
      <c r="Z2" s="54" t="s">
        <v>698</v>
      </c>
      <c r="AA2" s="52" t="s">
        <v>850</v>
      </c>
    </row>
    <row r="3" spans="1:33" ht="14.25" customHeight="1">
      <c r="B3" s="2"/>
      <c r="G3" s="2"/>
      <c r="M3" s="2"/>
      <c r="S3" s="2"/>
      <c r="T3" s="90"/>
      <c r="U3" s="97"/>
      <c r="V3" s="98"/>
      <c r="W3" s="99"/>
      <c r="Y3" s="53">
        <v>103</v>
      </c>
      <c r="Z3" s="54" t="s">
        <v>699</v>
      </c>
      <c r="AA3" s="52" t="s">
        <v>850</v>
      </c>
      <c r="AB3" s="1">
        <v>32</v>
      </c>
      <c r="AC3" s="1">
        <v>1</v>
      </c>
    </row>
    <row r="4" spans="1:33" ht="16.2">
      <c r="A4" s="25" t="s">
        <v>855</v>
      </c>
      <c r="B4" s="2"/>
      <c r="C4" s="25"/>
      <c r="G4" s="2"/>
      <c r="M4" s="2"/>
      <c r="S4" s="2"/>
      <c r="Y4" s="53">
        <v>104</v>
      </c>
      <c r="Z4" s="54" t="s">
        <v>700</v>
      </c>
      <c r="AA4" s="52" t="s">
        <v>850</v>
      </c>
      <c r="AB4" s="1">
        <v>68</v>
      </c>
      <c r="AC4" s="1">
        <v>2</v>
      </c>
    </row>
    <row r="5" spans="1:33" ht="16.8" thickBot="1">
      <c r="B5" s="2"/>
      <c r="D5" s="36"/>
      <c r="E5" s="36"/>
      <c r="F5" s="30"/>
      <c r="G5" s="40"/>
      <c r="M5" s="2"/>
      <c r="N5" s="64" t="str">
        <f>IFERROR(VLOOKUP($U$2,$Y:$Z,2,FALSE),"(自動入力)")</f>
        <v>府立　久米田</v>
      </c>
      <c r="O5" s="64"/>
      <c r="P5" s="64"/>
      <c r="Q5" s="15" t="s">
        <v>842</v>
      </c>
      <c r="R5" s="15"/>
      <c r="S5" s="65" t="s">
        <v>843</v>
      </c>
      <c r="T5" s="65"/>
      <c r="U5" s="64" t="str">
        <f>IFERROR(VLOOKUP($U$2,$Y:$AA,3,FALSE),"(自動入力)")</f>
        <v>全日制の課程</v>
      </c>
      <c r="V5" s="64"/>
      <c r="W5" s="64"/>
      <c r="Y5" s="53">
        <v>105</v>
      </c>
      <c r="Z5" s="54" t="s">
        <v>701</v>
      </c>
      <c r="AA5" s="52" t="s">
        <v>850</v>
      </c>
      <c r="AB5" s="1">
        <v>104</v>
      </c>
      <c r="AC5" s="1">
        <v>3</v>
      </c>
    </row>
    <row r="6" spans="1:33" ht="9.75" customHeight="1" thickBot="1">
      <c r="B6" s="2"/>
      <c r="G6" s="2"/>
      <c r="M6" s="2"/>
      <c r="S6" s="2"/>
      <c r="T6" s="2"/>
      <c r="U6" s="3"/>
      <c r="V6" s="2"/>
      <c r="W6" s="4"/>
      <c r="Y6" s="53">
        <v>106</v>
      </c>
      <c r="Z6" s="54" t="s">
        <v>702</v>
      </c>
      <c r="AA6" s="52" t="s">
        <v>850</v>
      </c>
      <c r="AB6" s="1">
        <v>140</v>
      </c>
      <c r="AC6" s="1">
        <v>4</v>
      </c>
    </row>
    <row r="7" spans="1:33" s="5" customFormat="1" ht="18" customHeight="1">
      <c r="A7" s="91" t="s">
        <v>672</v>
      </c>
      <c r="B7" s="92"/>
      <c r="C7" s="92"/>
      <c r="D7" s="92"/>
      <c r="E7" s="93"/>
      <c r="F7" s="92" t="s">
        <v>673</v>
      </c>
      <c r="G7" s="92"/>
      <c r="H7" s="92"/>
      <c r="I7" s="92"/>
      <c r="J7" s="92"/>
      <c r="K7" s="93"/>
      <c r="L7" s="92" t="s">
        <v>674</v>
      </c>
      <c r="M7" s="92"/>
      <c r="N7" s="92"/>
      <c r="O7" s="92"/>
      <c r="P7" s="92"/>
      <c r="Q7" s="93"/>
      <c r="R7" s="92" t="s">
        <v>675</v>
      </c>
      <c r="S7" s="92"/>
      <c r="T7" s="92"/>
      <c r="U7" s="92"/>
      <c r="V7" s="92"/>
      <c r="W7" s="100"/>
      <c r="Y7" s="53">
        <v>107</v>
      </c>
      <c r="Z7" s="54" t="s">
        <v>703</v>
      </c>
      <c r="AA7" s="52" t="s">
        <v>850</v>
      </c>
      <c r="AB7" s="1"/>
    </row>
    <row r="8" spans="1:33" s="38" customFormat="1" ht="36">
      <c r="A8" s="8" t="s">
        <v>1</v>
      </c>
      <c r="B8" s="9" t="s">
        <v>2</v>
      </c>
      <c r="C8" s="39" t="s">
        <v>3</v>
      </c>
      <c r="D8" s="9" t="s">
        <v>4</v>
      </c>
      <c r="E8" s="11" t="s">
        <v>670</v>
      </c>
      <c r="F8" s="10" t="s">
        <v>1</v>
      </c>
      <c r="G8" s="9" t="s">
        <v>2</v>
      </c>
      <c r="H8" s="39" t="s">
        <v>3</v>
      </c>
      <c r="I8" s="9" t="s">
        <v>4</v>
      </c>
      <c r="J8" s="9" t="s">
        <v>670</v>
      </c>
      <c r="K8" s="11" t="s">
        <v>671</v>
      </c>
      <c r="L8" s="31" t="s">
        <v>1</v>
      </c>
      <c r="M8" s="9" t="s">
        <v>2</v>
      </c>
      <c r="N8" s="39" t="s">
        <v>3</v>
      </c>
      <c r="O8" s="9" t="s">
        <v>4</v>
      </c>
      <c r="P8" s="9" t="s">
        <v>670</v>
      </c>
      <c r="Q8" s="11" t="s">
        <v>671</v>
      </c>
      <c r="R8" s="31" t="s">
        <v>1</v>
      </c>
      <c r="S8" s="34" t="s">
        <v>2</v>
      </c>
      <c r="T8" s="33" t="s">
        <v>3</v>
      </c>
      <c r="U8" s="34" t="s">
        <v>4</v>
      </c>
      <c r="V8" s="34" t="s">
        <v>670</v>
      </c>
      <c r="W8" s="37" t="s">
        <v>671</v>
      </c>
      <c r="X8" s="19"/>
      <c r="Y8" s="53">
        <v>108</v>
      </c>
      <c r="Z8" s="54" t="s">
        <v>704</v>
      </c>
      <c r="AA8" s="52" t="s">
        <v>850</v>
      </c>
      <c r="AB8" s="5"/>
    </row>
    <row r="9" spans="1:33" s="6" customFormat="1" ht="18" customHeight="1">
      <c r="A9" s="26">
        <f>IFERROR(VLOOKUP(B9&amp;"/"&amp;B10,第１部!$E:$H,4,FALSE),"")</f>
        <v>212</v>
      </c>
      <c r="B9" s="35" t="s">
        <v>23</v>
      </c>
      <c r="C9" s="72" t="str">
        <f>IFERROR(VLOOKUP(B9&amp;"/"&amp;B10,第１部!$E:$F,2,FALSE),"")</f>
        <v>新　現代の国語</v>
      </c>
      <c r="D9" s="66" t="s">
        <v>695</v>
      </c>
      <c r="E9" s="78"/>
      <c r="F9" s="26">
        <f>IFERROR(VLOOKUP(G9&amp;"/"&amp;G10,第１部!$E:$H,4,FALSE),"")</f>
        <v>183</v>
      </c>
      <c r="G9" s="35" t="s">
        <v>56</v>
      </c>
      <c r="H9" s="72" t="str">
        <f>IFERROR(VLOOKUP(G9&amp;"/"&amp;G10,第１部!$E:$F,2,FALSE),"")</f>
        <v>高等学校　論理国語</v>
      </c>
      <c r="I9" s="66" t="s">
        <v>695</v>
      </c>
      <c r="J9" s="68"/>
      <c r="K9" s="74"/>
      <c r="L9" s="26">
        <f>IFERROR(VLOOKUP(M9&amp;"/"&amp;M10,第１部!$E:$H,4,FALSE),"")</f>
        <v>183</v>
      </c>
      <c r="M9" s="35" t="s">
        <v>65</v>
      </c>
      <c r="N9" s="72" t="str">
        <f>IFERROR(VLOOKUP(M9&amp;"/"&amp;M10,第１部!$E:$F,2,FALSE),"")</f>
        <v>高等学校　文学国語</v>
      </c>
      <c r="O9" s="66" t="s">
        <v>696</v>
      </c>
      <c r="P9" s="68"/>
      <c r="Q9" s="74"/>
      <c r="R9" s="26" t="str">
        <f>IFERROR(VLOOKUP(S9&amp;"/"&amp;S10,第１部!$E:$H,4,FALSE),"")</f>
        <v/>
      </c>
      <c r="S9" s="35"/>
      <c r="T9" s="72" t="str">
        <f>IFERROR(VLOOKUP(S9&amp;"/"&amp;S10,第１部!$E:$F,2,FALSE),"")</f>
        <v/>
      </c>
      <c r="U9" s="66"/>
      <c r="V9" s="68"/>
      <c r="W9" s="76"/>
      <c r="X9" s="20"/>
      <c r="Y9" s="53">
        <v>109</v>
      </c>
      <c r="Z9" s="54" t="s">
        <v>705</v>
      </c>
      <c r="AA9" s="52" t="s">
        <v>850</v>
      </c>
      <c r="AB9" s="38"/>
    </row>
    <row r="10" spans="1:33" s="6" customFormat="1" ht="18" customHeight="1">
      <c r="A10" s="27" t="str">
        <f>IFERROR(VLOOKUP(B9&amp;"/"&amp;B10,第１部!$E:$H,3,FALSE),"")</f>
        <v>桐原</v>
      </c>
      <c r="B10" s="41" t="s">
        <v>980</v>
      </c>
      <c r="C10" s="73"/>
      <c r="D10" s="67"/>
      <c r="E10" s="79"/>
      <c r="F10" s="27" t="str">
        <f>IFERROR(VLOOKUP(G9&amp;"/"&amp;G10,第１部!$E:$H,3,FALSE),"")</f>
        <v>第一</v>
      </c>
      <c r="G10" s="41">
        <v>711</v>
      </c>
      <c r="H10" s="73"/>
      <c r="I10" s="67"/>
      <c r="J10" s="69"/>
      <c r="K10" s="75"/>
      <c r="L10" s="27" t="str">
        <f>IFERROR(VLOOKUP(M9&amp;"/"&amp;M10,第１部!$E:$H,3,FALSE),"")</f>
        <v>第一</v>
      </c>
      <c r="M10" s="41">
        <v>709</v>
      </c>
      <c r="N10" s="73"/>
      <c r="O10" s="67"/>
      <c r="P10" s="69"/>
      <c r="Q10" s="75"/>
      <c r="R10" s="27" t="str">
        <f>IFERROR(VLOOKUP(S9&amp;"/"&amp;S10,第１部!$E:$H,3,FALSE),"")</f>
        <v/>
      </c>
      <c r="S10" s="41"/>
      <c r="T10" s="73"/>
      <c r="U10" s="67"/>
      <c r="V10" s="69"/>
      <c r="W10" s="77"/>
      <c r="X10" s="20"/>
      <c r="Y10" s="53">
        <v>110</v>
      </c>
      <c r="Z10" s="54" t="s">
        <v>706</v>
      </c>
      <c r="AA10" s="52" t="s">
        <v>850</v>
      </c>
    </row>
    <row r="11" spans="1:33" s="6" customFormat="1" ht="18" customHeight="1">
      <c r="A11" s="26">
        <f>IFERROR(VLOOKUP(B11&amp;"/"&amp;B12,第１部!E:H,4,FALSE),"")</f>
        <v>7</v>
      </c>
      <c r="B11" s="35" t="s">
        <v>105</v>
      </c>
      <c r="C11" s="72" t="str">
        <f>IFERROR(VLOOKUP(B11&amp;"/"&amp;B12,第１部!E:F,2,FALSE),"")</f>
        <v>詳述歴史総合　新訂版</v>
      </c>
      <c r="D11" s="66" t="s">
        <v>695</v>
      </c>
      <c r="E11" s="78"/>
      <c r="F11" s="26">
        <f>IFERROR(VLOOKUP(G11&amp;"/"&amp;G12,第１部!$E:$H,4,FALSE),"")</f>
        <v>81</v>
      </c>
      <c r="G11" s="35" t="s">
        <v>120</v>
      </c>
      <c r="H11" s="72" t="str">
        <f>IFERROR(VLOOKUP(G11&amp;"/"&amp;G12,第１部!$E:$F,2,FALSE),"")</f>
        <v>詳説日本史</v>
      </c>
      <c r="I11" s="62" t="s">
        <v>696</v>
      </c>
      <c r="J11" s="68"/>
      <c r="K11" s="74"/>
      <c r="L11" s="26">
        <f>IFERROR(VLOOKUP(M11&amp;"/"&amp;M12,第１部!$E:$H,4,FALSE),"")</f>
        <v>46</v>
      </c>
      <c r="M11" s="35" t="s">
        <v>102</v>
      </c>
      <c r="N11" s="72" t="str">
        <f>IFERROR(VLOOKUP(M11&amp;"/"&amp;M12,第１部!$E:$F,2,FALSE),"")</f>
        <v>新詳地理探究</v>
      </c>
      <c r="O11" s="66" t="s">
        <v>696</v>
      </c>
      <c r="P11" s="68"/>
      <c r="Q11" s="74"/>
      <c r="R11" s="26" t="str">
        <f>IFERROR(VLOOKUP(S11&amp;"/"&amp;S12,第１部!$E:$H,4,FALSE),"")</f>
        <v/>
      </c>
      <c r="S11" s="35"/>
      <c r="T11" s="72" t="str">
        <f>IFERROR(VLOOKUP(S11&amp;"/"&amp;S12,第１部!$E:$F,2,FALSE),"")</f>
        <v/>
      </c>
      <c r="U11" s="66"/>
      <c r="V11" s="68"/>
      <c r="W11" s="101"/>
      <c r="X11" s="20"/>
      <c r="Y11" s="53">
        <v>111</v>
      </c>
      <c r="Z11" s="54" t="s">
        <v>707</v>
      </c>
      <c r="AA11" s="52" t="s">
        <v>850</v>
      </c>
    </row>
    <row r="12" spans="1:33" s="6" customFormat="1" ht="18" customHeight="1">
      <c r="A12" s="27" t="str">
        <f>IFERROR(VLOOKUP(B11&amp;"/"&amp;B12,第１部!E:H,3,FALSE),"")</f>
        <v>実教</v>
      </c>
      <c r="B12" s="41" t="s">
        <v>983</v>
      </c>
      <c r="C12" s="73"/>
      <c r="D12" s="67"/>
      <c r="E12" s="79"/>
      <c r="F12" s="27" t="str">
        <f>IFERROR(VLOOKUP(G11&amp;"/"&amp;G12,第１部!$E:$H,3,FALSE),"")</f>
        <v>山川</v>
      </c>
      <c r="G12" s="41">
        <v>705</v>
      </c>
      <c r="H12" s="73"/>
      <c r="I12" s="63"/>
      <c r="J12" s="69"/>
      <c r="K12" s="75"/>
      <c r="L12" s="27" t="str">
        <f>IFERROR(VLOOKUP(M11&amp;"/"&amp;M12,第１部!$E:$H,3,FALSE),"")</f>
        <v>帝国</v>
      </c>
      <c r="M12" s="41">
        <v>702</v>
      </c>
      <c r="N12" s="73"/>
      <c r="O12" s="67"/>
      <c r="P12" s="69"/>
      <c r="Q12" s="75"/>
      <c r="R12" s="27" t="str">
        <f>IFERROR(VLOOKUP(S11&amp;"/"&amp;S12,第１部!$E:$H,3,FALSE),"")</f>
        <v/>
      </c>
      <c r="S12" s="41"/>
      <c r="T12" s="73"/>
      <c r="U12" s="67"/>
      <c r="V12" s="69"/>
      <c r="W12" s="102"/>
      <c r="X12" s="20"/>
      <c r="Y12" s="53">
        <v>112</v>
      </c>
      <c r="Z12" s="54" t="s">
        <v>708</v>
      </c>
      <c r="AA12" s="52" t="s">
        <v>850</v>
      </c>
    </row>
    <row r="13" spans="1:33" s="6" customFormat="1" ht="18" customHeight="1">
      <c r="A13" s="26">
        <f>IFERROR(VLOOKUP(B13&amp;"/"&amp;B14,第１部!E:H,4,FALSE),"")</f>
        <v>2</v>
      </c>
      <c r="B13" s="35" t="s">
        <v>161</v>
      </c>
      <c r="C13" s="72" t="str">
        <f>IFERROR(VLOOKUP(B13&amp;"/"&amp;B14,第１部!E:F,2,FALSE),"")</f>
        <v>改訂版　数学Ⅰ　Advanced</v>
      </c>
      <c r="D13" s="66" t="s">
        <v>695</v>
      </c>
      <c r="E13" s="78"/>
      <c r="F13" s="26">
        <f>IFERROR(VLOOKUP(G13&amp;"/"&amp;G14,第１部!$E:$H,4,FALSE),"")</f>
        <v>7</v>
      </c>
      <c r="G13" s="35" t="s">
        <v>141</v>
      </c>
      <c r="H13" s="72" t="str">
        <f>IFERROR(VLOOKUP(G13&amp;"/"&amp;G14,第１部!$E:$F,2,FALSE),"")</f>
        <v>詳述公共　新訂版</v>
      </c>
      <c r="I13" s="66" t="s">
        <v>695</v>
      </c>
      <c r="J13" s="68"/>
      <c r="K13" s="74"/>
      <c r="L13" s="26">
        <f>IFERROR(VLOOKUP(M13&amp;"/"&amp;M14,第１部!$E:$H,4,FALSE),"")</f>
        <v>116</v>
      </c>
      <c r="M13" s="35" t="s">
        <v>597</v>
      </c>
      <c r="N13" s="72" t="str">
        <f>IFERROR(VLOOKUP(M13&amp;"/"&amp;M14,第１部!$E:$F,2,FALSE),"")</f>
        <v>高校生の美術３</v>
      </c>
      <c r="O13" s="66" t="s">
        <v>695</v>
      </c>
      <c r="P13" s="68"/>
      <c r="Q13" s="74"/>
      <c r="R13" s="26" t="str">
        <f>IFERROR(VLOOKUP(S13&amp;"/"&amp;S14,第１部!$E:$H,4,FALSE),"")</f>
        <v/>
      </c>
      <c r="S13" s="35"/>
      <c r="T13" s="72" t="str">
        <f>IFERROR(VLOOKUP(S13&amp;"/"&amp;S14,第１部!$E:$F,2,FALSE),"")</f>
        <v/>
      </c>
      <c r="U13" s="66"/>
      <c r="V13" s="68"/>
      <c r="W13" s="76"/>
      <c r="X13" s="20"/>
      <c r="Y13" s="53">
        <v>201</v>
      </c>
      <c r="Z13" s="54" t="s">
        <v>709</v>
      </c>
      <c r="AA13" s="52" t="s">
        <v>850</v>
      </c>
    </row>
    <row r="14" spans="1:33" s="6" customFormat="1" ht="18" customHeight="1">
      <c r="A14" s="27" t="str">
        <f>IFERROR(VLOOKUP(B13&amp;"/"&amp;B14,第１部!E:H,3,FALSE),"")</f>
        <v>東書</v>
      </c>
      <c r="B14" s="41" t="s">
        <v>981</v>
      </c>
      <c r="C14" s="73"/>
      <c r="D14" s="67"/>
      <c r="E14" s="79"/>
      <c r="F14" s="27" t="str">
        <f>IFERROR(VLOOKUP(G13&amp;"/"&amp;G14,第１部!$E:$H,3,FALSE),"")</f>
        <v>実教</v>
      </c>
      <c r="G14" s="41" t="s">
        <v>983</v>
      </c>
      <c r="H14" s="73"/>
      <c r="I14" s="67"/>
      <c r="J14" s="69"/>
      <c r="K14" s="75"/>
      <c r="L14" s="27" t="str">
        <f>IFERROR(VLOOKUP(M13&amp;"/"&amp;M14,第１部!$E:$H,3,FALSE),"")</f>
        <v>日文</v>
      </c>
      <c r="M14" s="41">
        <v>702</v>
      </c>
      <c r="N14" s="73"/>
      <c r="O14" s="67"/>
      <c r="P14" s="69"/>
      <c r="Q14" s="75"/>
      <c r="R14" s="27" t="str">
        <f>IFERROR(VLOOKUP(S13&amp;"/"&amp;S14,第１部!$E:$H,3,FALSE),"")</f>
        <v/>
      </c>
      <c r="S14" s="41"/>
      <c r="T14" s="73"/>
      <c r="U14" s="67"/>
      <c r="V14" s="69"/>
      <c r="W14" s="77"/>
      <c r="X14" s="20"/>
      <c r="Y14" s="53">
        <v>202</v>
      </c>
      <c r="Z14" s="54" t="s">
        <v>710</v>
      </c>
      <c r="AA14" s="52" t="s">
        <v>850</v>
      </c>
    </row>
    <row r="15" spans="1:33" s="6" customFormat="1" ht="18" customHeight="1">
      <c r="A15" s="26">
        <f>IFERROR(VLOOKUP(B15&amp;"/"&amp;B16,第１部!E:H,4,FALSE),"")</f>
        <v>50</v>
      </c>
      <c r="B15" s="35" t="s">
        <v>294</v>
      </c>
      <c r="C15" s="72" t="str">
        <f>IFERROR(VLOOKUP(B15&amp;"/"&amp;B16,第１部!E:F,2,FALSE),"")</f>
        <v>新高等保健体育 改訂版</v>
      </c>
      <c r="D15" s="66" t="s">
        <v>695</v>
      </c>
      <c r="E15" s="78" t="s">
        <v>1336</v>
      </c>
      <c r="F15" s="26">
        <f>IFERROR(VLOOKUP(G15&amp;"/"&amp;G16,第１部!$E:$H,4,FALSE),"")</f>
        <v>7</v>
      </c>
      <c r="G15" s="35" t="s">
        <v>282</v>
      </c>
      <c r="H15" s="72" t="str">
        <f>IFERROR(VLOOKUP(G15&amp;"/"&amp;G16,第１部!$E:$F,2,FALSE),"")</f>
        <v>生物基礎　新訂版</v>
      </c>
      <c r="I15" s="66" t="s">
        <v>695</v>
      </c>
      <c r="J15" s="68"/>
      <c r="K15" s="74"/>
      <c r="L15" s="26">
        <f>IFERROR(VLOOKUP(M15&amp;"/"&amp;M16,第１部!$E:$H,4,FALSE),"")</f>
        <v>6</v>
      </c>
      <c r="M15" s="35" t="s">
        <v>602</v>
      </c>
      <c r="N15" s="72" t="str">
        <f>IFERROR(VLOOKUP(M15&amp;"/"&amp;M16,第１部!$E:$F,2,FALSE),"")</f>
        <v>書Ⅲ</v>
      </c>
      <c r="O15" s="66" t="s">
        <v>696</v>
      </c>
      <c r="P15" s="68"/>
      <c r="Q15" s="74"/>
      <c r="R15" s="26" t="str">
        <f>IFERROR(VLOOKUP(S15&amp;"/"&amp;S16,第１部!$E:$H,4,FALSE),"")</f>
        <v/>
      </c>
      <c r="S15" s="35"/>
      <c r="T15" s="72" t="str">
        <f>IFERROR(VLOOKUP(S15&amp;"/"&amp;S16,第１部!$E:$F,2,FALSE),"")</f>
        <v/>
      </c>
      <c r="U15" s="66"/>
      <c r="V15" s="68"/>
      <c r="W15" s="76"/>
      <c r="X15" s="20"/>
      <c r="Y15" s="53">
        <v>203</v>
      </c>
      <c r="Z15" s="54" t="s">
        <v>711</v>
      </c>
      <c r="AA15" s="52" t="s">
        <v>850</v>
      </c>
    </row>
    <row r="16" spans="1:33" s="6" customFormat="1" ht="18" customHeight="1">
      <c r="A16" s="27" t="str">
        <f>IFERROR(VLOOKUP(B15&amp;"/"&amp;B16,第１部!E:H,3,FALSE),"")</f>
        <v>大修館</v>
      </c>
      <c r="B16" s="41" t="s">
        <v>969</v>
      </c>
      <c r="C16" s="73"/>
      <c r="D16" s="67"/>
      <c r="E16" s="79"/>
      <c r="F16" s="27" t="str">
        <f>IFERROR(VLOOKUP(G15&amp;"/"&amp;G16,第１部!$E:$H,3,FALSE),"")</f>
        <v>実教</v>
      </c>
      <c r="G16" s="41" t="s">
        <v>983</v>
      </c>
      <c r="H16" s="73"/>
      <c r="I16" s="67"/>
      <c r="J16" s="69"/>
      <c r="K16" s="75"/>
      <c r="L16" s="27" t="str">
        <f>IFERROR(VLOOKUP(M15&amp;"/"&amp;M16,第１部!$E:$H,3,FALSE),"")</f>
        <v>教図</v>
      </c>
      <c r="M16" s="42">
        <v>702</v>
      </c>
      <c r="N16" s="73"/>
      <c r="O16" s="67"/>
      <c r="P16" s="69"/>
      <c r="Q16" s="75"/>
      <c r="R16" s="27" t="str">
        <f>IFERROR(VLOOKUP(S15&amp;"/"&amp;S16,第１部!$E:$H,3,FALSE),"")</f>
        <v/>
      </c>
      <c r="S16" s="41"/>
      <c r="T16" s="73"/>
      <c r="U16" s="67"/>
      <c r="V16" s="69"/>
      <c r="W16" s="77"/>
      <c r="X16" s="20"/>
      <c r="Y16" s="53">
        <v>204</v>
      </c>
      <c r="Z16" s="54" t="s">
        <v>712</v>
      </c>
      <c r="AA16" s="52" t="s">
        <v>850</v>
      </c>
    </row>
    <row r="17" spans="1:27" s="6" customFormat="1" ht="18" customHeight="1">
      <c r="A17" s="26">
        <f>IFERROR(VLOOKUP(B17&amp;"/"&amp;B18,第１部!E:H,4,FALSE),"")</f>
        <v>50</v>
      </c>
      <c r="B17" s="35" t="s">
        <v>299</v>
      </c>
      <c r="C17" s="72" t="str">
        <f>IFERROR(VLOOKUP(B17&amp;"/"&amp;B18,第１部!E:F,2,FALSE),"")</f>
        <v>音楽Ⅰ　改訂版　Ｔｕｔｔｉ＋</v>
      </c>
      <c r="D17" s="66" t="s">
        <v>695</v>
      </c>
      <c r="E17" s="78"/>
      <c r="F17" s="26">
        <f>IFERROR(VLOOKUP(G17&amp;"/"&amp;G18,第１部!$E:$H,4,FALSE),"")</f>
        <v>50</v>
      </c>
      <c r="G17" s="35" t="s">
        <v>294</v>
      </c>
      <c r="H17" s="72" t="str">
        <f>IFERROR(VLOOKUP(G17&amp;"/"&amp;G18,第１部!$E:$F,2,FALSE),"")</f>
        <v>現代高等保健体育</v>
      </c>
      <c r="I17" s="66" t="s">
        <v>695</v>
      </c>
      <c r="J17" s="68" t="s">
        <v>1336</v>
      </c>
      <c r="K17" s="74" t="s">
        <v>1335</v>
      </c>
      <c r="L17" s="26" t="str">
        <f>IFERROR(VLOOKUP(M17&amp;"/"&amp;M18,第１部!$E:$H,4,FALSE),"")</f>
        <v/>
      </c>
      <c r="M17" s="35"/>
      <c r="N17" s="72" t="str">
        <f>IFERROR(VLOOKUP(M17&amp;"/"&amp;M18,第１部!$E:$F,2,FALSE),"")</f>
        <v/>
      </c>
      <c r="O17" s="66"/>
      <c r="P17" s="68"/>
      <c r="Q17" s="74"/>
      <c r="R17" s="26" t="str">
        <f>IFERROR(VLOOKUP(S17&amp;"/"&amp;S18,第１部!$E:$H,4,FALSE),"")</f>
        <v/>
      </c>
      <c r="S17" s="35"/>
      <c r="T17" s="72" t="str">
        <f>IFERROR(VLOOKUP(S17&amp;"/"&amp;S18,第１部!$E:$F,2,FALSE),"")</f>
        <v/>
      </c>
      <c r="U17" s="66"/>
      <c r="V17" s="68"/>
      <c r="W17" s="76"/>
      <c r="X17" s="20"/>
      <c r="Y17" s="53">
        <v>205</v>
      </c>
      <c r="Z17" s="54" t="s">
        <v>713</v>
      </c>
      <c r="AA17" s="52" t="s">
        <v>850</v>
      </c>
    </row>
    <row r="18" spans="1:27" s="6" customFormat="1" ht="18" customHeight="1">
      <c r="A18" s="27" t="str">
        <f>IFERROR(VLOOKUP(B17&amp;"/"&amp;B18,第１部!E:H,3,FALSE),"")</f>
        <v>大修館</v>
      </c>
      <c r="B18" s="41" t="s">
        <v>968</v>
      </c>
      <c r="C18" s="73"/>
      <c r="D18" s="67"/>
      <c r="E18" s="79"/>
      <c r="F18" s="27" t="str">
        <f>IFERROR(VLOOKUP(G17&amp;"/"&amp;G18,第１部!$E:$H,3,FALSE),"")</f>
        <v>大修館</v>
      </c>
      <c r="G18" s="41">
        <v>701</v>
      </c>
      <c r="H18" s="73"/>
      <c r="I18" s="67"/>
      <c r="J18" s="69"/>
      <c r="K18" s="75"/>
      <c r="L18" s="27" t="str">
        <f>IFERROR(VLOOKUP(M17&amp;"/"&amp;M18,第１部!$E:$H,3,FALSE),"")</f>
        <v/>
      </c>
      <c r="M18" s="41"/>
      <c r="N18" s="73"/>
      <c r="O18" s="67"/>
      <c r="P18" s="69"/>
      <c r="Q18" s="75"/>
      <c r="R18" s="27" t="str">
        <f>IFERROR(VLOOKUP(S17&amp;"/"&amp;S18,第１部!$E:$H,3,FALSE),"")</f>
        <v/>
      </c>
      <c r="S18" s="41"/>
      <c r="T18" s="73"/>
      <c r="U18" s="67"/>
      <c r="V18" s="69"/>
      <c r="W18" s="77"/>
      <c r="X18" s="20"/>
      <c r="Y18" s="53">
        <v>206</v>
      </c>
      <c r="Z18" s="54" t="s">
        <v>714</v>
      </c>
      <c r="AA18" s="52" t="s">
        <v>850</v>
      </c>
    </row>
    <row r="19" spans="1:27" s="6" customFormat="1" ht="18" customHeight="1">
      <c r="A19" s="26">
        <f>IFERROR(VLOOKUP(B19&amp;"/"&amp;B20,第１部!E:H,4,FALSE),"")</f>
        <v>116</v>
      </c>
      <c r="B19" s="35" t="s">
        <v>310</v>
      </c>
      <c r="C19" s="72" t="str">
        <f>IFERROR(VLOOKUP(B19&amp;"/"&amp;B20,第１部!E:F,2,FALSE),"")</f>
        <v>高校生の美術１</v>
      </c>
      <c r="D19" s="66" t="s">
        <v>695</v>
      </c>
      <c r="E19" s="78"/>
      <c r="F19" s="26">
        <f>IFERROR(VLOOKUP(G19&amp;"/"&amp;G20,第１部!$E:$H,4,FALSE),"")</f>
        <v>116</v>
      </c>
      <c r="G19" s="35" t="s">
        <v>317</v>
      </c>
      <c r="H19" s="72" t="str">
        <f>IFERROR(VLOOKUP(G19&amp;"/"&amp;G20,第１部!$E:$F,2,FALSE),"")</f>
        <v>高校生の美術２</v>
      </c>
      <c r="I19" s="66" t="s">
        <v>696</v>
      </c>
      <c r="J19" s="68"/>
      <c r="K19" s="74"/>
      <c r="L19" s="26" t="str">
        <f>IFERROR(VLOOKUP(M19&amp;"/"&amp;M20,第１部!$E:$H,4,FALSE),"")</f>
        <v/>
      </c>
      <c r="M19" s="35"/>
      <c r="N19" s="72" t="str">
        <f>IFERROR(VLOOKUP(M19&amp;"/"&amp;M20,第１部!$E:$F,2,FALSE),"")</f>
        <v/>
      </c>
      <c r="O19" s="66"/>
      <c r="P19" s="68"/>
      <c r="Q19" s="74"/>
      <c r="R19" s="26" t="str">
        <f>IFERROR(VLOOKUP(S19&amp;"/"&amp;S20,第１部!$E:$H,4,FALSE),"")</f>
        <v/>
      </c>
      <c r="S19" s="35"/>
      <c r="T19" s="72" t="str">
        <f>IFERROR(VLOOKUP(S19&amp;"/"&amp;S20,第１部!$E:$F,2,FALSE),"")</f>
        <v/>
      </c>
      <c r="U19" s="66"/>
      <c r="V19" s="68"/>
      <c r="W19" s="76"/>
      <c r="X19" s="20"/>
      <c r="Y19" s="53">
        <v>207</v>
      </c>
      <c r="Z19" s="54" t="s">
        <v>715</v>
      </c>
      <c r="AA19" s="52" t="s">
        <v>850</v>
      </c>
    </row>
    <row r="20" spans="1:27" s="6" customFormat="1" ht="18" customHeight="1">
      <c r="A20" s="27" t="str">
        <f>IFERROR(VLOOKUP(B19&amp;"/"&amp;B20,第１部!E:H,3,FALSE),"")</f>
        <v>日文</v>
      </c>
      <c r="B20" s="41">
        <v>702</v>
      </c>
      <c r="C20" s="73"/>
      <c r="D20" s="67"/>
      <c r="E20" s="79"/>
      <c r="F20" s="27" t="str">
        <f>IFERROR(VLOOKUP(G19&amp;"/"&amp;G20,第１部!$E:$H,3,FALSE),"")</f>
        <v>日文</v>
      </c>
      <c r="G20" s="42">
        <v>702</v>
      </c>
      <c r="H20" s="73"/>
      <c r="I20" s="67"/>
      <c r="J20" s="69"/>
      <c r="K20" s="75"/>
      <c r="L20" s="27" t="str">
        <f>IFERROR(VLOOKUP(M19&amp;"/"&amp;M20,第１部!$E:$H,3,FALSE),"")</f>
        <v/>
      </c>
      <c r="M20" s="42"/>
      <c r="N20" s="73"/>
      <c r="O20" s="67"/>
      <c r="P20" s="69"/>
      <c r="Q20" s="75"/>
      <c r="R20" s="27" t="str">
        <f>IFERROR(VLOOKUP(S19&amp;"/"&amp;S20,第１部!$E:$H,3,FALSE),"")</f>
        <v/>
      </c>
      <c r="S20" s="41"/>
      <c r="T20" s="73"/>
      <c r="U20" s="67"/>
      <c r="V20" s="69"/>
      <c r="W20" s="77"/>
      <c r="X20" s="20"/>
      <c r="Y20" s="53">
        <v>208</v>
      </c>
      <c r="Z20" s="54" t="s">
        <v>716</v>
      </c>
      <c r="AA20" s="52" t="s">
        <v>850</v>
      </c>
    </row>
    <row r="21" spans="1:27" s="6" customFormat="1" ht="18" customHeight="1">
      <c r="A21" s="26">
        <f>IFERROR(VLOOKUP(B21&amp;"/"&amp;B22,第１部!E:H,4,FALSE),"")</f>
        <v>6</v>
      </c>
      <c r="B21" s="35" t="s">
        <v>325</v>
      </c>
      <c r="C21" s="72" t="str">
        <f>IFERROR(VLOOKUP(B21&amp;"/"&amp;B22,第１部!E:F,2,FALSE),"")</f>
        <v>書Ⅰ</v>
      </c>
      <c r="D21" s="66" t="s">
        <v>695</v>
      </c>
      <c r="E21" s="78"/>
      <c r="F21" s="26">
        <f>IFERROR(VLOOKUP(G21&amp;"/"&amp;G22,第１部!$E:$H,4,FALSE),"")</f>
        <v>6</v>
      </c>
      <c r="G21" s="35" t="s">
        <v>328</v>
      </c>
      <c r="H21" s="72" t="str">
        <f>IFERROR(VLOOKUP(G21&amp;"/"&amp;G22,第１部!$E:$F,2,FALSE),"")</f>
        <v>書Ⅱ</v>
      </c>
      <c r="I21" s="66" t="s">
        <v>696</v>
      </c>
      <c r="J21" s="68"/>
      <c r="K21" s="74"/>
      <c r="L21" s="26" t="str">
        <f>IFERROR(VLOOKUP(M21&amp;"/"&amp;M22,第１部!$E:$H,4,FALSE),"")</f>
        <v/>
      </c>
      <c r="M21" s="35"/>
      <c r="N21" s="72" t="str">
        <f>IFERROR(VLOOKUP(M21&amp;"/"&amp;M22,第１部!$E:$F,2,FALSE),"")</f>
        <v/>
      </c>
      <c r="O21" s="66"/>
      <c r="P21" s="68"/>
      <c r="Q21" s="74"/>
      <c r="R21" s="26" t="str">
        <f>IFERROR(VLOOKUP(S21&amp;"/"&amp;S22,第１部!$E:$H,4,FALSE),"")</f>
        <v/>
      </c>
      <c r="S21" s="35"/>
      <c r="T21" s="72" t="str">
        <f>IFERROR(VLOOKUP(S21&amp;"/"&amp;S22,第１部!$E:$F,2,FALSE),"")</f>
        <v/>
      </c>
      <c r="U21" s="66"/>
      <c r="V21" s="68"/>
      <c r="W21" s="76"/>
      <c r="X21" s="20"/>
      <c r="Y21" s="53">
        <v>209</v>
      </c>
      <c r="Z21" s="54" t="s">
        <v>717</v>
      </c>
      <c r="AA21" s="52" t="s">
        <v>850</v>
      </c>
    </row>
    <row r="22" spans="1:27" s="6" customFormat="1" ht="18" customHeight="1">
      <c r="A22" s="27" t="str">
        <f>IFERROR(VLOOKUP(B21&amp;"/"&amp;B22,第１部!E:H,3,FALSE),"")</f>
        <v>教図</v>
      </c>
      <c r="B22" s="41" t="s">
        <v>991</v>
      </c>
      <c r="C22" s="73"/>
      <c r="D22" s="67"/>
      <c r="E22" s="79"/>
      <c r="F22" s="27" t="str">
        <f>IFERROR(VLOOKUP(G21&amp;"/"&amp;G22,第１部!$E:$H,3,FALSE),"")</f>
        <v>教図</v>
      </c>
      <c r="G22" s="41">
        <v>702</v>
      </c>
      <c r="H22" s="73"/>
      <c r="I22" s="67"/>
      <c r="J22" s="69"/>
      <c r="K22" s="75"/>
      <c r="L22" s="27" t="str">
        <f>IFERROR(VLOOKUP(M21&amp;"/"&amp;M22,第１部!$E:$H,3,FALSE),"")</f>
        <v/>
      </c>
      <c r="M22" s="41"/>
      <c r="N22" s="73"/>
      <c r="O22" s="67"/>
      <c r="P22" s="69"/>
      <c r="Q22" s="75"/>
      <c r="R22" s="27" t="str">
        <f>IFERROR(VLOOKUP(S21&amp;"/"&amp;S22,第１部!$E:$H,3,FALSE),"")</f>
        <v/>
      </c>
      <c r="S22" s="41"/>
      <c r="T22" s="73"/>
      <c r="U22" s="67"/>
      <c r="V22" s="69"/>
      <c r="W22" s="77"/>
      <c r="X22" s="20"/>
      <c r="Y22" s="53">
        <v>210</v>
      </c>
      <c r="Z22" s="54" t="s">
        <v>718</v>
      </c>
      <c r="AA22" s="52" t="s">
        <v>850</v>
      </c>
    </row>
    <row r="23" spans="1:27" s="6" customFormat="1" ht="18" customHeight="1">
      <c r="A23" s="26">
        <f>IFERROR(VLOOKUP(B23&amp;"/"&amp;B24,第１部!E:H,4,FALSE),"")</f>
        <v>7</v>
      </c>
      <c r="B23" s="35" t="s">
        <v>407</v>
      </c>
      <c r="C23" s="72" t="str">
        <f>IFERROR(VLOOKUP(B23&amp;"/"&amp;B24,第１部!E:F,2,FALSE),"")</f>
        <v>最新情報Ⅰ 新訂版</v>
      </c>
      <c r="D23" s="66" t="s">
        <v>695</v>
      </c>
      <c r="E23" s="78"/>
      <c r="F23" s="26">
        <f>IFERROR(VLOOKUP(G23&amp;"/"&amp;G24,第１部!$E:$H,4,FALSE),"")</f>
        <v>7</v>
      </c>
      <c r="G23" s="35" t="s">
        <v>389</v>
      </c>
      <c r="H23" s="72" t="str">
        <f>IFERROR(VLOOKUP(G23&amp;"/"&amp;G24,第１部!$E:$F,2,FALSE),"")</f>
        <v>新家庭基礎　気づく力 築く未来</v>
      </c>
      <c r="I23" s="66" t="s">
        <v>695</v>
      </c>
      <c r="J23" s="68"/>
      <c r="K23" s="74"/>
      <c r="L23" s="26" t="str">
        <f>IFERROR(VLOOKUP(M23&amp;"/"&amp;M24,第１部!$E:$H,4,FALSE),"")</f>
        <v/>
      </c>
      <c r="M23" s="35"/>
      <c r="N23" s="72" t="str">
        <f>IFERROR(VLOOKUP(M23&amp;"/"&amp;M24,第１部!$E:$F,2,FALSE),"")</f>
        <v/>
      </c>
      <c r="O23" s="66"/>
      <c r="P23" s="68"/>
      <c r="Q23" s="74"/>
      <c r="R23" s="26" t="str">
        <f>IFERROR(VLOOKUP(S23&amp;"/"&amp;S24,第１部!$E:$H,4,FALSE),"")</f>
        <v/>
      </c>
      <c r="S23" s="35"/>
      <c r="T23" s="72" t="str">
        <f>IFERROR(VLOOKUP(S23&amp;"/"&amp;S24,第１部!$E:$F,2,FALSE),"")</f>
        <v/>
      </c>
      <c r="U23" s="66"/>
      <c r="V23" s="68"/>
      <c r="W23" s="76"/>
      <c r="X23" s="20"/>
      <c r="Y23" s="53">
        <v>211</v>
      </c>
      <c r="Z23" s="54" t="s">
        <v>719</v>
      </c>
      <c r="AA23" s="52" t="s">
        <v>850</v>
      </c>
    </row>
    <row r="24" spans="1:27" s="6" customFormat="1" ht="18" customHeight="1">
      <c r="A24" s="27" t="str">
        <f>IFERROR(VLOOKUP(B23&amp;"/"&amp;B24,第１部!E:H,3,FALSE),"")</f>
        <v>実教</v>
      </c>
      <c r="B24" s="42" t="s">
        <v>988</v>
      </c>
      <c r="C24" s="73"/>
      <c r="D24" s="67"/>
      <c r="E24" s="79"/>
      <c r="F24" s="27" t="str">
        <f>IFERROR(VLOOKUP(G23&amp;"/"&amp;G24,第１部!$E:$H,3,FALSE),"")</f>
        <v>実教</v>
      </c>
      <c r="G24" s="41" t="s">
        <v>983</v>
      </c>
      <c r="H24" s="73"/>
      <c r="I24" s="67"/>
      <c r="J24" s="69"/>
      <c r="K24" s="75"/>
      <c r="L24" s="27" t="str">
        <f>IFERROR(VLOOKUP(M23&amp;"/"&amp;M24,第１部!$E:$H,3,FALSE),"")</f>
        <v/>
      </c>
      <c r="M24" s="41"/>
      <c r="N24" s="73"/>
      <c r="O24" s="67"/>
      <c r="P24" s="69"/>
      <c r="Q24" s="75"/>
      <c r="R24" s="27" t="str">
        <f>IFERROR(VLOOKUP(S23&amp;"/"&amp;S24,第１部!$E:$H,3,FALSE),"")</f>
        <v/>
      </c>
      <c r="S24" s="41"/>
      <c r="T24" s="73"/>
      <c r="U24" s="67"/>
      <c r="V24" s="69"/>
      <c r="W24" s="77"/>
      <c r="X24" s="20"/>
      <c r="Y24" s="53">
        <v>212</v>
      </c>
      <c r="Z24" s="54" t="s">
        <v>720</v>
      </c>
      <c r="AA24" s="52" t="s">
        <v>850</v>
      </c>
    </row>
    <row r="25" spans="1:27" s="6" customFormat="1" ht="18" customHeight="1">
      <c r="A25" s="26">
        <f>IFERROR(VLOOKUP(B25&amp;"/"&amp;B26,第１部!E:H,4,FALSE),"")</f>
        <v>61</v>
      </c>
      <c r="B25" s="35" t="s">
        <v>268</v>
      </c>
      <c r="C25" s="72" t="str">
        <f>IFERROR(VLOOKUP(B25&amp;"/"&amp;B26,第１部!E:F,2,FALSE),"")</f>
        <v>ⅰ版 化学基礎 改訂版</v>
      </c>
      <c r="D25" s="66" t="s">
        <v>695</v>
      </c>
      <c r="E25" s="78"/>
      <c r="F25" s="26" t="str">
        <f>IFERROR(VLOOKUP(G25&amp;"/"&amp;G26,第１部!$E:$H,4,FALSE),"")</f>
        <v/>
      </c>
      <c r="G25" s="35"/>
      <c r="H25" s="72" t="str">
        <f>IFERROR(VLOOKUP(G25&amp;"/"&amp;G26,第１部!$E:$F,2,FALSE),"")</f>
        <v/>
      </c>
      <c r="I25" s="66"/>
      <c r="J25" s="68"/>
      <c r="K25" s="74"/>
      <c r="L25" s="26" t="str">
        <f>IFERROR(VLOOKUP(M25&amp;"/"&amp;M26,第１部!$E:$H,4,FALSE),"")</f>
        <v/>
      </c>
      <c r="M25" s="35"/>
      <c r="N25" s="72" t="str">
        <f>IFERROR(VLOOKUP(M25&amp;"/"&amp;M26,第１部!$E:$F,2,FALSE),"")</f>
        <v/>
      </c>
      <c r="O25" s="66"/>
      <c r="P25" s="68"/>
      <c r="Q25" s="74"/>
      <c r="R25" s="26" t="str">
        <f>IFERROR(VLOOKUP(S25&amp;"/"&amp;S26,第１部!$E:$H,4,FALSE),"")</f>
        <v/>
      </c>
      <c r="S25" s="35"/>
      <c r="T25" s="72" t="str">
        <f>IFERROR(VLOOKUP(S25&amp;"/"&amp;S26,第１部!$E:$F,2,FALSE),"")</f>
        <v/>
      </c>
      <c r="U25" s="66"/>
      <c r="V25" s="68"/>
      <c r="W25" s="76"/>
      <c r="X25" s="20"/>
      <c r="Y25" s="53">
        <v>213</v>
      </c>
      <c r="Z25" s="54" t="s">
        <v>721</v>
      </c>
      <c r="AA25" s="52" t="s">
        <v>850</v>
      </c>
    </row>
    <row r="26" spans="1:27" s="6" customFormat="1" ht="18" customHeight="1">
      <c r="A26" s="27" t="str">
        <f>IFERROR(VLOOKUP(B25&amp;"/"&amp;B26,第１部!E:H,3,FALSE),"")</f>
        <v>啓林館</v>
      </c>
      <c r="B26" s="41" t="s">
        <v>1001</v>
      </c>
      <c r="C26" s="73"/>
      <c r="D26" s="67"/>
      <c r="E26" s="79"/>
      <c r="F26" s="27" t="str">
        <f>IFERROR(VLOOKUP(G25&amp;"/"&amp;G26,第１部!$E:$H,3,FALSE),"")</f>
        <v/>
      </c>
      <c r="G26" s="41"/>
      <c r="H26" s="73"/>
      <c r="I26" s="67"/>
      <c r="J26" s="69"/>
      <c r="K26" s="75"/>
      <c r="L26" s="27" t="str">
        <f>IFERROR(VLOOKUP(M25&amp;"/"&amp;M26,第１部!$E:$H,3,FALSE),"")</f>
        <v/>
      </c>
      <c r="M26" s="41"/>
      <c r="N26" s="73"/>
      <c r="O26" s="67"/>
      <c r="P26" s="69"/>
      <c r="Q26" s="75"/>
      <c r="R26" s="27" t="str">
        <f>IFERROR(VLOOKUP(S25&amp;"/"&amp;S26,第１部!$E:$H,3,FALSE),"")</f>
        <v/>
      </c>
      <c r="S26" s="41"/>
      <c r="T26" s="73"/>
      <c r="U26" s="67"/>
      <c r="V26" s="69"/>
      <c r="W26" s="77"/>
      <c r="X26" s="20"/>
      <c r="Y26" s="53">
        <v>214</v>
      </c>
      <c r="Z26" s="54" t="s">
        <v>722</v>
      </c>
      <c r="AA26" s="52" t="s">
        <v>850</v>
      </c>
    </row>
    <row r="27" spans="1:27" s="6" customFormat="1" ht="18" customHeight="1">
      <c r="A27" s="26" t="str">
        <f>IFERROR(VLOOKUP(B27&amp;"/"&amp;B28,第１部!E:H,4,FALSE),"")</f>
        <v/>
      </c>
      <c r="B27" s="35"/>
      <c r="C27" s="72" t="str">
        <f>IFERROR(VLOOKUP(B27&amp;"/"&amp;B28,第１部!E:F,2,FALSE),"")</f>
        <v/>
      </c>
      <c r="D27" s="66"/>
      <c r="E27" s="78"/>
      <c r="F27" s="26" t="str">
        <f>IFERROR(VLOOKUP(G27&amp;"/"&amp;G28,第１部!$E:$H,4,FALSE),"")</f>
        <v/>
      </c>
      <c r="G27" s="35"/>
      <c r="H27" s="72" t="str">
        <f>IFERROR(VLOOKUP(G27&amp;"/"&amp;G28,第１部!$E:$F,2,FALSE),"")</f>
        <v/>
      </c>
      <c r="I27" s="66"/>
      <c r="J27" s="68"/>
      <c r="K27" s="74"/>
      <c r="L27" s="26" t="str">
        <f>IFERROR(VLOOKUP(M27&amp;"/"&amp;M28,第１部!$E:$H,4,FALSE),"")</f>
        <v/>
      </c>
      <c r="M27" s="35"/>
      <c r="N27" s="72" t="str">
        <f>IFERROR(VLOOKUP(M27&amp;"/"&amp;M28,第１部!$E:$F,2,FALSE),"")</f>
        <v/>
      </c>
      <c r="O27" s="66"/>
      <c r="P27" s="68"/>
      <c r="Q27" s="74"/>
      <c r="R27" s="26" t="str">
        <f>IFERROR(VLOOKUP(S27&amp;"/"&amp;S28,第１部!$E:$H,4,FALSE),"")</f>
        <v/>
      </c>
      <c r="S27" s="35"/>
      <c r="T27" s="72" t="str">
        <f>IFERROR(VLOOKUP(S27&amp;"/"&amp;S28,第１部!$E:$F,2,FALSE),"")</f>
        <v/>
      </c>
      <c r="U27" s="66"/>
      <c r="V27" s="68"/>
      <c r="W27" s="76"/>
      <c r="X27" s="20"/>
      <c r="Y27" s="53">
        <v>215</v>
      </c>
      <c r="Z27" s="54" t="s">
        <v>723</v>
      </c>
      <c r="AA27" s="52" t="s">
        <v>850</v>
      </c>
    </row>
    <row r="28" spans="1:27" s="6" customFormat="1" ht="18" customHeight="1">
      <c r="A28" s="27" t="str">
        <f>IFERROR(VLOOKUP(B27&amp;"/"&amp;B28,第１部!E:H,3,FALSE),"")</f>
        <v/>
      </c>
      <c r="B28" s="41"/>
      <c r="C28" s="73"/>
      <c r="D28" s="67"/>
      <c r="E28" s="79"/>
      <c r="F28" s="27" t="str">
        <f>IFERROR(VLOOKUP(G27&amp;"/"&amp;G28,第１部!$E:$H,3,FALSE),"")</f>
        <v/>
      </c>
      <c r="G28" s="41"/>
      <c r="H28" s="73"/>
      <c r="I28" s="67"/>
      <c r="J28" s="69"/>
      <c r="K28" s="75"/>
      <c r="L28" s="27" t="str">
        <f>IFERROR(VLOOKUP(M27&amp;"/"&amp;M28,第１部!$E:$H,3,FALSE),"")</f>
        <v/>
      </c>
      <c r="M28" s="41"/>
      <c r="N28" s="73"/>
      <c r="O28" s="67"/>
      <c r="P28" s="69"/>
      <c r="Q28" s="75"/>
      <c r="R28" s="27" t="str">
        <f>IFERROR(VLOOKUP(S27&amp;"/"&amp;S28,第１部!$E:$H,3,FALSE),"")</f>
        <v/>
      </c>
      <c r="S28" s="41"/>
      <c r="T28" s="73"/>
      <c r="U28" s="67"/>
      <c r="V28" s="69"/>
      <c r="W28" s="77"/>
      <c r="X28" s="20"/>
      <c r="Y28" s="53">
        <v>216</v>
      </c>
      <c r="Z28" s="54" t="s">
        <v>724</v>
      </c>
      <c r="AA28" s="52" t="s">
        <v>850</v>
      </c>
    </row>
    <row r="29" spans="1:27" s="6" customFormat="1" ht="18" customHeight="1">
      <c r="A29" s="26" t="str">
        <f>IFERROR(VLOOKUP(B29&amp;"/"&amp;B30,第１部!E:H,4,FALSE),"")</f>
        <v/>
      </c>
      <c r="B29" s="35"/>
      <c r="C29" s="72" t="str">
        <f>IFERROR(VLOOKUP(B29&amp;"/"&amp;B30,第１部!E:F,2,FALSE),"")</f>
        <v/>
      </c>
      <c r="D29" s="66"/>
      <c r="E29" s="78"/>
      <c r="F29" s="26" t="str">
        <f>IFERROR(VLOOKUP(G29&amp;"/"&amp;G30,第１部!$E:$H,4,FALSE),"")</f>
        <v/>
      </c>
      <c r="G29" s="35"/>
      <c r="H29" s="72" t="str">
        <f>IFERROR(VLOOKUP(G29&amp;"/"&amp;G30,第１部!$E:$F,2,FALSE),"")</f>
        <v/>
      </c>
      <c r="I29" s="66"/>
      <c r="J29" s="68"/>
      <c r="K29" s="74"/>
      <c r="L29" s="26" t="str">
        <f>IFERROR(VLOOKUP(M29&amp;"/"&amp;M30,第１部!$E:$H,4,FALSE),"")</f>
        <v/>
      </c>
      <c r="M29" s="35"/>
      <c r="N29" s="72" t="str">
        <f>IFERROR(VLOOKUP(M29&amp;"/"&amp;M30,第１部!$E:$F,2,FALSE),"")</f>
        <v/>
      </c>
      <c r="O29" s="66"/>
      <c r="P29" s="68"/>
      <c r="Q29" s="74"/>
      <c r="R29" s="26" t="str">
        <f>IFERROR(VLOOKUP(S29&amp;"/"&amp;S30,第１部!$E:$H,4,FALSE),"")</f>
        <v/>
      </c>
      <c r="S29" s="35"/>
      <c r="T29" s="72" t="str">
        <f>IFERROR(VLOOKUP(S29&amp;"/"&amp;S30,第１部!$E:$F,2,FALSE),"")</f>
        <v/>
      </c>
      <c r="U29" s="66"/>
      <c r="V29" s="68"/>
      <c r="W29" s="76"/>
      <c r="X29" s="20"/>
      <c r="Y29" s="53">
        <v>217</v>
      </c>
      <c r="Z29" s="54" t="s">
        <v>725</v>
      </c>
      <c r="AA29" s="52" t="s">
        <v>850</v>
      </c>
    </row>
    <row r="30" spans="1:27" s="6" customFormat="1" ht="18" customHeight="1">
      <c r="A30" s="27" t="str">
        <f>IFERROR(VLOOKUP(B29&amp;"/"&amp;B30,第１部!E:H,3,FALSE),"")</f>
        <v/>
      </c>
      <c r="B30" s="41"/>
      <c r="C30" s="73"/>
      <c r="D30" s="67"/>
      <c r="E30" s="79"/>
      <c r="F30" s="27" t="str">
        <f>IFERROR(VLOOKUP(G29&amp;"/"&amp;G30,第１部!$E:$H,3,FALSE),"")</f>
        <v/>
      </c>
      <c r="G30" s="41"/>
      <c r="H30" s="73"/>
      <c r="I30" s="67"/>
      <c r="J30" s="69"/>
      <c r="K30" s="75"/>
      <c r="L30" s="27" t="str">
        <f>IFERROR(VLOOKUP(M29&amp;"/"&amp;M30,第１部!$E:$H,3,FALSE),"")</f>
        <v/>
      </c>
      <c r="M30" s="41"/>
      <c r="N30" s="73"/>
      <c r="O30" s="67"/>
      <c r="P30" s="69"/>
      <c r="Q30" s="75"/>
      <c r="R30" s="27" t="str">
        <f>IFERROR(VLOOKUP(S29&amp;"/"&amp;S30,第１部!$E:$H,3,FALSE),"")</f>
        <v/>
      </c>
      <c r="S30" s="41"/>
      <c r="T30" s="73"/>
      <c r="U30" s="67"/>
      <c r="V30" s="69"/>
      <c r="W30" s="77"/>
      <c r="X30" s="20"/>
      <c r="Y30" s="53">
        <v>218</v>
      </c>
      <c r="Z30" s="54" t="s">
        <v>726</v>
      </c>
      <c r="AA30" s="52" t="s">
        <v>850</v>
      </c>
    </row>
    <row r="31" spans="1:27" s="6" customFormat="1" ht="18" customHeight="1">
      <c r="A31" s="26" t="str">
        <f>IFERROR(VLOOKUP(B31&amp;"/"&amp;B32,第１部!E:H,4,FALSE),"")</f>
        <v/>
      </c>
      <c r="B31" s="35"/>
      <c r="C31" s="72" t="str">
        <f>IFERROR(VLOOKUP(B31&amp;"/"&amp;B32,第１部!E:F,2,FALSE),"")</f>
        <v/>
      </c>
      <c r="D31" s="66"/>
      <c r="E31" s="78"/>
      <c r="F31" s="26" t="str">
        <f>IFERROR(VLOOKUP(G31&amp;"/"&amp;G32,第１部!$E:$H,4,FALSE),"")</f>
        <v/>
      </c>
      <c r="G31" s="35"/>
      <c r="H31" s="72" t="str">
        <f>IFERROR(VLOOKUP(G31&amp;"/"&amp;G32,第１部!$E:$F,2,FALSE),"")</f>
        <v/>
      </c>
      <c r="I31" s="66"/>
      <c r="J31" s="68"/>
      <c r="K31" s="74"/>
      <c r="L31" s="26" t="str">
        <f>IFERROR(VLOOKUP(M31&amp;"/"&amp;M32,第１部!$E:$H,4,FALSE),"")</f>
        <v/>
      </c>
      <c r="M31" s="35"/>
      <c r="N31" s="72" t="str">
        <f>IFERROR(VLOOKUP(M31&amp;"/"&amp;M32,第１部!$E:$F,2,FALSE),"")</f>
        <v/>
      </c>
      <c r="O31" s="66"/>
      <c r="P31" s="68"/>
      <c r="Q31" s="74"/>
      <c r="R31" s="26" t="str">
        <f>IFERROR(VLOOKUP(S31&amp;"/"&amp;S32,第１部!$E:$H,4,FALSE),"")</f>
        <v/>
      </c>
      <c r="S31" s="35"/>
      <c r="T31" s="72" t="str">
        <f>IFERROR(VLOOKUP(S31&amp;"/"&amp;S32,第１部!$E:$F,2,FALSE),"")</f>
        <v/>
      </c>
      <c r="U31" s="66"/>
      <c r="V31" s="68"/>
      <c r="W31" s="76"/>
      <c r="X31" s="20"/>
      <c r="Y31" s="53">
        <v>219</v>
      </c>
      <c r="Z31" s="51" t="s">
        <v>727</v>
      </c>
      <c r="AA31" s="52" t="s">
        <v>850</v>
      </c>
    </row>
    <row r="32" spans="1:27" s="6" customFormat="1" ht="18" customHeight="1">
      <c r="A32" s="27" t="str">
        <f>IFERROR(VLOOKUP(B31&amp;"/"&amp;B32,第１部!E:H,3,FALSE),"")</f>
        <v/>
      </c>
      <c r="B32" s="41"/>
      <c r="C32" s="73"/>
      <c r="D32" s="67"/>
      <c r="E32" s="79"/>
      <c r="F32" s="27" t="str">
        <f>IFERROR(VLOOKUP(G31&amp;"/"&amp;G32,第１部!$E:$H,3,FALSE),"")</f>
        <v/>
      </c>
      <c r="G32" s="41"/>
      <c r="H32" s="73"/>
      <c r="I32" s="67"/>
      <c r="J32" s="69"/>
      <c r="K32" s="75"/>
      <c r="L32" s="27" t="str">
        <f>IFERROR(VLOOKUP(M31&amp;"/"&amp;M32,第１部!$E:$H,3,FALSE),"")</f>
        <v/>
      </c>
      <c r="M32" s="41"/>
      <c r="N32" s="73"/>
      <c r="O32" s="67"/>
      <c r="P32" s="69"/>
      <c r="Q32" s="75"/>
      <c r="R32" s="27" t="str">
        <f>IFERROR(VLOOKUP(S31&amp;"/"&amp;S32,第１部!$E:$H,3,FALSE),"")</f>
        <v/>
      </c>
      <c r="S32" s="41"/>
      <c r="T32" s="73"/>
      <c r="U32" s="67"/>
      <c r="V32" s="69"/>
      <c r="W32" s="77"/>
      <c r="X32" s="20"/>
      <c r="Y32" s="50">
        <v>301</v>
      </c>
      <c r="Z32" s="51" t="s">
        <v>728</v>
      </c>
      <c r="AA32" s="52" t="s">
        <v>850</v>
      </c>
    </row>
    <row r="33" spans="1:28" s="6" customFormat="1" ht="18" customHeight="1">
      <c r="A33" s="26" t="str">
        <f>IFERROR(VLOOKUP(B33&amp;"/"&amp;B34,第１部!E:H,4,FALSE),"")</f>
        <v/>
      </c>
      <c r="B33" s="35"/>
      <c r="C33" s="72" t="str">
        <f>IFERROR(VLOOKUP(B33&amp;"/"&amp;B34,第１部!E:F,2,FALSE),"")</f>
        <v/>
      </c>
      <c r="D33" s="66"/>
      <c r="E33" s="78"/>
      <c r="F33" s="26" t="str">
        <f>IFERROR(VLOOKUP(G33&amp;"/"&amp;G34,第１部!$E:$H,4,FALSE),"")</f>
        <v/>
      </c>
      <c r="G33" s="35"/>
      <c r="H33" s="72" t="str">
        <f>IFERROR(VLOOKUP(G33&amp;"/"&amp;G34,第１部!$E:$F,2,FALSE),"")</f>
        <v/>
      </c>
      <c r="I33" s="66"/>
      <c r="J33" s="68"/>
      <c r="K33" s="74"/>
      <c r="L33" s="26" t="str">
        <f>IFERROR(VLOOKUP(M33&amp;"/"&amp;M34,第１部!$E:$H,4,FALSE),"")</f>
        <v/>
      </c>
      <c r="M33" s="35"/>
      <c r="N33" s="72" t="str">
        <f>IFERROR(VLOOKUP(M33&amp;"/"&amp;M34,第１部!$E:$F,2,FALSE),"")</f>
        <v/>
      </c>
      <c r="O33" s="66"/>
      <c r="P33" s="68"/>
      <c r="Q33" s="74"/>
      <c r="R33" s="26" t="str">
        <f>IFERROR(VLOOKUP(S33&amp;"/"&amp;S34,第１部!$E:$H,4,FALSE),"")</f>
        <v/>
      </c>
      <c r="S33" s="35"/>
      <c r="T33" s="72" t="str">
        <f>IFERROR(VLOOKUP(S33&amp;"/"&amp;S34,第１部!$E:$F,2,FALSE),"")</f>
        <v/>
      </c>
      <c r="U33" s="66"/>
      <c r="V33" s="68"/>
      <c r="W33" s="76"/>
      <c r="X33" s="20"/>
      <c r="Y33" s="50">
        <v>302</v>
      </c>
      <c r="Z33" s="51" t="s">
        <v>729</v>
      </c>
      <c r="AA33" s="52" t="s">
        <v>850</v>
      </c>
    </row>
    <row r="34" spans="1:28" s="6" customFormat="1" ht="18" customHeight="1">
      <c r="A34" s="27" t="str">
        <f>IFERROR(VLOOKUP(B33&amp;"/"&amp;B34,第１部!E:H,3,FALSE),"")</f>
        <v/>
      </c>
      <c r="B34" s="41"/>
      <c r="C34" s="73"/>
      <c r="D34" s="67"/>
      <c r="E34" s="79"/>
      <c r="F34" s="27" t="str">
        <f>IFERROR(VLOOKUP(G33&amp;"/"&amp;G34,第１部!$E:$H,3,FALSE),"")</f>
        <v/>
      </c>
      <c r="G34" s="41"/>
      <c r="H34" s="73"/>
      <c r="I34" s="67"/>
      <c r="J34" s="69"/>
      <c r="K34" s="75"/>
      <c r="L34" s="27" t="str">
        <f>IFERROR(VLOOKUP(M33&amp;"/"&amp;M34,第１部!$E:$H,3,FALSE),"")</f>
        <v/>
      </c>
      <c r="M34" s="41"/>
      <c r="N34" s="73"/>
      <c r="O34" s="67"/>
      <c r="P34" s="69"/>
      <c r="Q34" s="75"/>
      <c r="R34" s="27" t="str">
        <f>IFERROR(VLOOKUP(S33&amp;"/"&amp;S34,第１部!$E:$H,3,FALSE),"")</f>
        <v/>
      </c>
      <c r="S34" s="41"/>
      <c r="T34" s="73"/>
      <c r="U34" s="67"/>
      <c r="V34" s="69"/>
      <c r="W34" s="77"/>
      <c r="X34" s="20"/>
      <c r="Y34" s="50">
        <v>303</v>
      </c>
      <c r="Z34" s="51" t="s">
        <v>730</v>
      </c>
      <c r="AA34" s="52" t="s">
        <v>850</v>
      </c>
    </row>
    <row r="35" spans="1:28" s="6" customFormat="1" ht="18" customHeight="1">
      <c r="A35" s="26" t="str">
        <f>IFERROR(VLOOKUP(B35&amp;"/"&amp;B36,第１部!E:H,4,FALSE),"")</f>
        <v/>
      </c>
      <c r="B35" s="35"/>
      <c r="C35" s="72" t="str">
        <f>IFERROR(VLOOKUP(B35&amp;"/"&amp;B36,第１部!E:F,2,FALSE),"")</f>
        <v/>
      </c>
      <c r="D35" s="66"/>
      <c r="E35" s="78"/>
      <c r="F35" s="26" t="str">
        <f>IFERROR(VLOOKUP(G35&amp;"/"&amp;G36,第１部!$E:$H,4,FALSE),"")</f>
        <v/>
      </c>
      <c r="G35" s="35"/>
      <c r="H35" s="72" t="str">
        <f>IFERROR(VLOOKUP(G35&amp;"/"&amp;G36,第１部!$E:$F,2,FALSE),"")</f>
        <v/>
      </c>
      <c r="I35" s="66"/>
      <c r="J35" s="68"/>
      <c r="K35" s="74"/>
      <c r="L35" s="26" t="str">
        <f>IFERROR(VLOOKUP(M35&amp;"/"&amp;M36,第１部!$E:$H,4,FALSE),"")</f>
        <v/>
      </c>
      <c r="M35" s="35"/>
      <c r="N35" s="72" t="str">
        <f>IFERROR(VLOOKUP(M35&amp;"/"&amp;M36,第１部!$E:$F,2,FALSE),"")</f>
        <v/>
      </c>
      <c r="O35" s="66"/>
      <c r="P35" s="68"/>
      <c r="Q35" s="74"/>
      <c r="R35" s="26" t="str">
        <f>IFERROR(VLOOKUP(S35&amp;"/"&amp;S36,第１部!$E:$H,4,FALSE),"")</f>
        <v/>
      </c>
      <c r="S35" s="35"/>
      <c r="T35" s="72" t="str">
        <f>IFERROR(VLOOKUP(S35&amp;"/"&amp;S36,第１部!$E:$F,2,FALSE),"")</f>
        <v/>
      </c>
      <c r="U35" s="66"/>
      <c r="V35" s="68"/>
      <c r="W35" s="76"/>
      <c r="X35" s="20"/>
      <c r="Y35" s="50">
        <v>304</v>
      </c>
      <c r="Z35" s="51" t="s">
        <v>731</v>
      </c>
      <c r="AA35" s="52" t="s">
        <v>850</v>
      </c>
    </row>
    <row r="36" spans="1:28" s="6" customFormat="1" ht="18" customHeight="1">
      <c r="A36" s="27" t="str">
        <f>IFERROR(VLOOKUP(B35&amp;"/"&amp;B36,第１部!E:H,3,FALSE),"")</f>
        <v/>
      </c>
      <c r="B36" s="41"/>
      <c r="C36" s="73"/>
      <c r="D36" s="67"/>
      <c r="E36" s="79"/>
      <c r="F36" s="27" t="str">
        <f>IFERROR(VLOOKUP(G35&amp;"/"&amp;G36,第１部!$E:$H,3,FALSE),"")</f>
        <v/>
      </c>
      <c r="G36" s="41"/>
      <c r="H36" s="73"/>
      <c r="I36" s="67"/>
      <c r="J36" s="69"/>
      <c r="K36" s="75"/>
      <c r="L36" s="27" t="str">
        <f>IFERROR(VLOOKUP(M35&amp;"/"&amp;M36,第１部!$E:$H,3,FALSE),"")</f>
        <v/>
      </c>
      <c r="M36" s="41"/>
      <c r="N36" s="73"/>
      <c r="O36" s="67"/>
      <c r="P36" s="69"/>
      <c r="Q36" s="75"/>
      <c r="R36" s="27" t="str">
        <f>IFERROR(VLOOKUP(S35&amp;"/"&amp;S36,第１部!$E:$H,3,FALSE),"")</f>
        <v/>
      </c>
      <c r="S36" s="41"/>
      <c r="T36" s="73"/>
      <c r="U36" s="67"/>
      <c r="V36" s="69"/>
      <c r="W36" s="77"/>
      <c r="X36" s="20"/>
      <c r="Y36" s="50">
        <v>305</v>
      </c>
      <c r="Z36" s="51" t="s">
        <v>732</v>
      </c>
      <c r="AA36" s="52" t="s">
        <v>850</v>
      </c>
    </row>
    <row r="37" spans="1:28" s="6" customFormat="1" ht="18" customHeight="1">
      <c r="A37" s="26" t="str">
        <f>IFERROR(VLOOKUP(B37&amp;"/"&amp;B38,第１部!E:H,4,FALSE),"")</f>
        <v/>
      </c>
      <c r="B37" s="35"/>
      <c r="C37" s="72" t="str">
        <f>IFERROR(VLOOKUP(B37&amp;"/"&amp;B38,第１部!E:F,2,FALSE),"")</f>
        <v/>
      </c>
      <c r="D37" s="66"/>
      <c r="E37" s="78"/>
      <c r="F37" s="26" t="str">
        <f>IFERROR(VLOOKUP(G37&amp;"/"&amp;G38,第１部!$E:$H,4,FALSE),"")</f>
        <v/>
      </c>
      <c r="G37" s="35"/>
      <c r="H37" s="72" t="str">
        <f>IFERROR(VLOOKUP(G37&amp;"/"&amp;G38,第１部!$E:$F,2,FALSE),"")</f>
        <v/>
      </c>
      <c r="I37" s="66"/>
      <c r="J37" s="68"/>
      <c r="K37" s="74"/>
      <c r="L37" s="26" t="str">
        <f>IFERROR(VLOOKUP(M37&amp;"/"&amp;M38,第１部!$E:$H,4,FALSE),"")</f>
        <v/>
      </c>
      <c r="M37" s="35"/>
      <c r="N37" s="72" t="str">
        <f>IFERROR(VLOOKUP(M37&amp;"/"&amp;M38,第１部!$E:$F,2,FALSE),"")</f>
        <v/>
      </c>
      <c r="O37" s="66"/>
      <c r="P37" s="68"/>
      <c r="Q37" s="74"/>
      <c r="R37" s="26" t="str">
        <f>IFERROR(VLOOKUP(S37&amp;"/"&amp;S38,第１部!$E:$H,4,FALSE),"")</f>
        <v/>
      </c>
      <c r="S37" s="35"/>
      <c r="T37" s="72" t="str">
        <f>IFERROR(VLOOKUP(S37&amp;"/"&amp;S38,第１部!$E:$F,2,FALSE),"")</f>
        <v/>
      </c>
      <c r="U37" s="66"/>
      <c r="V37" s="68"/>
      <c r="W37" s="76"/>
      <c r="X37" s="20"/>
      <c r="Y37" s="50">
        <v>306</v>
      </c>
      <c r="Z37" s="51" t="s">
        <v>733</v>
      </c>
      <c r="AA37" s="52" t="s">
        <v>850</v>
      </c>
    </row>
    <row r="38" spans="1:28" s="6" customFormat="1" ht="18" customHeight="1">
      <c r="A38" s="27" t="str">
        <f>IFERROR(VLOOKUP(B37&amp;"/"&amp;B38,第１部!E:H,3,FALSE),"")</f>
        <v/>
      </c>
      <c r="B38" s="41"/>
      <c r="C38" s="73"/>
      <c r="D38" s="67"/>
      <c r="E38" s="79"/>
      <c r="F38" s="27" t="str">
        <f>IFERROR(VLOOKUP(G37&amp;"/"&amp;G38,第１部!$E:$H,3,FALSE),"")</f>
        <v/>
      </c>
      <c r="G38" s="41"/>
      <c r="H38" s="73"/>
      <c r="I38" s="67"/>
      <c r="J38" s="69"/>
      <c r="K38" s="75"/>
      <c r="L38" s="27" t="str">
        <f>IFERROR(VLOOKUP(M37&amp;"/"&amp;M38,第１部!$E:$H,3,FALSE),"")</f>
        <v/>
      </c>
      <c r="M38" s="41"/>
      <c r="N38" s="73"/>
      <c r="O38" s="67"/>
      <c r="P38" s="69"/>
      <c r="Q38" s="75"/>
      <c r="R38" s="27" t="str">
        <f>IFERROR(VLOOKUP(S37&amp;"/"&amp;S38,第１部!$E:$H,3,FALSE),"")</f>
        <v/>
      </c>
      <c r="S38" s="41"/>
      <c r="T38" s="73"/>
      <c r="U38" s="67"/>
      <c r="V38" s="69"/>
      <c r="W38" s="77"/>
      <c r="X38" s="20"/>
      <c r="Y38" s="50">
        <v>307</v>
      </c>
      <c r="Z38" s="51" t="s">
        <v>734</v>
      </c>
      <c r="AA38" s="52" t="s">
        <v>850</v>
      </c>
    </row>
    <row r="39" spans="1:28" s="6" customFormat="1" ht="18" customHeight="1">
      <c r="A39" s="26" t="str">
        <f>IFERROR(VLOOKUP(B39&amp;"/"&amp;B40,第１部!E:H,4,FALSE),"")</f>
        <v/>
      </c>
      <c r="B39" s="35"/>
      <c r="C39" s="72" t="str">
        <f>IFERROR(VLOOKUP(B39&amp;"/"&amp;B40,第１部!E:F,2,FALSE),"")</f>
        <v/>
      </c>
      <c r="D39" s="66"/>
      <c r="E39" s="78"/>
      <c r="F39" s="26" t="str">
        <f>IFERROR(VLOOKUP(G39&amp;"/"&amp;G40,第１部!$E:$H,4,FALSE),"")</f>
        <v/>
      </c>
      <c r="G39" s="35"/>
      <c r="H39" s="72" t="str">
        <f>IFERROR(VLOOKUP(G39&amp;"/"&amp;G40,第１部!$E:$F,2,FALSE),"")</f>
        <v/>
      </c>
      <c r="I39" s="66"/>
      <c r="J39" s="68"/>
      <c r="K39" s="70"/>
      <c r="L39" s="26" t="str">
        <f>IFERROR(VLOOKUP(M39&amp;"/"&amp;M40,第１部!$E:$H,4,FALSE),"")</f>
        <v/>
      </c>
      <c r="M39" s="35"/>
      <c r="N39" s="72" t="str">
        <f>IFERROR(VLOOKUP(M39&amp;"/"&amp;M40,第１部!$E:$F,2,FALSE),"")</f>
        <v/>
      </c>
      <c r="O39" s="66"/>
      <c r="P39" s="68"/>
      <c r="Q39" s="74"/>
      <c r="R39" s="26" t="str">
        <f>IFERROR(VLOOKUP(S39&amp;"/"&amp;S40,第１部!$E:$H,4,FALSE),"")</f>
        <v/>
      </c>
      <c r="S39" s="35"/>
      <c r="T39" s="72" t="str">
        <f>IFERROR(VLOOKUP(S39&amp;"/"&amp;S40,第１部!$E:$F,2,FALSE),"")</f>
        <v/>
      </c>
      <c r="U39" s="66"/>
      <c r="V39" s="68"/>
      <c r="W39" s="76"/>
      <c r="X39" s="20"/>
      <c r="Y39" s="53">
        <v>308</v>
      </c>
      <c r="Z39" s="54" t="s">
        <v>735</v>
      </c>
      <c r="AA39" s="52" t="s">
        <v>850</v>
      </c>
    </row>
    <row r="40" spans="1:28" s="6" customFormat="1" ht="18" customHeight="1">
      <c r="A40" s="27" t="str">
        <f>IFERROR(VLOOKUP(B39&amp;"/"&amp;B40,第１部!E:H,3,FALSE),"")</f>
        <v/>
      </c>
      <c r="B40" s="42"/>
      <c r="C40" s="73"/>
      <c r="D40" s="67"/>
      <c r="E40" s="79"/>
      <c r="F40" s="27" t="str">
        <f>IFERROR(VLOOKUP(G39&amp;"/"&amp;G40,第１部!$E:$H,3,FALSE),"")</f>
        <v/>
      </c>
      <c r="G40" s="42"/>
      <c r="H40" s="73"/>
      <c r="I40" s="67"/>
      <c r="J40" s="69"/>
      <c r="K40" s="71"/>
      <c r="L40" s="27" t="str">
        <f>IFERROR(VLOOKUP(M39&amp;"/"&amp;M40,第１部!$E:$H,3,FALSE),"")</f>
        <v/>
      </c>
      <c r="M40" s="42"/>
      <c r="N40" s="73"/>
      <c r="O40" s="67"/>
      <c r="P40" s="69"/>
      <c r="Q40" s="75"/>
      <c r="R40" s="27" t="str">
        <f>IFERROR(VLOOKUP(S39&amp;"/"&amp;S40,第１部!$E:$H,3,FALSE),"")</f>
        <v/>
      </c>
      <c r="S40" s="42"/>
      <c r="T40" s="73"/>
      <c r="U40" s="67"/>
      <c r="V40" s="69"/>
      <c r="W40" s="77"/>
      <c r="X40" s="20"/>
      <c r="Y40" s="53">
        <v>309</v>
      </c>
      <c r="Z40" s="54" t="s">
        <v>736</v>
      </c>
      <c r="AA40" s="52" t="s">
        <v>850</v>
      </c>
    </row>
    <row r="41" spans="1:28" s="7" customFormat="1" ht="18" customHeight="1">
      <c r="A41" s="26" t="str">
        <f>IFERROR(VLOOKUP(B41&amp;"/"&amp;B42,第１部!E:H,4,FALSE),"")</f>
        <v/>
      </c>
      <c r="B41" s="35"/>
      <c r="C41" s="72" t="str">
        <f>IFERROR(VLOOKUP(B41&amp;"/"&amp;B42,第１部!E:F,2,FALSE),"")</f>
        <v/>
      </c>
      <c r="D41" s="66"/>
      <c r="E41" s="78"/>
      <c r="F41" s="26" t="str">
        <f>IFERROR(VLOOKUP(G41&amp;"/"&amp;G42,第１部!$E:$H,4,FALSE),"")</f>
        <v/>
      </c>
      <c r="G41" s="35"/>
      <c r="H41" s="72" t="str">
        <f>IFERROR(VLOOKUP(G41&amp;"/"&amp;G42,第１部!$E:$F,2,FALSE),"")</f>
        <v/>
      </c>
      <c r="I41" s="66"/>
      <c r="J41" s="68"/>
      <c r="K41" s="70"/>
      <c r="L41" s="26" t="str">
        <f>IFERROR(VLOOKUP(M41&amp;"/"&amp;M42,第１部!$E:$H,4,FALSE),"")</f>
        <v/>
      </c>
      <c r="M41" s="35"/>
      <c r="N41" s="72" t="str">
        <f>IFERROR(VLOOKUP(M41&amp;"/"&amp;M42,第１部!$E:$F,2,FALSE),"")</f>
        <v/>
      </c>
      <c r="O41" s="66"/>
      <c r="P41" s="68"/>
      <c r="Q41" s="74"/>
      <c r="R41" s="26" t="str">
        <f>IFERROR(VLOOKUP(S41&amp;"/"&amp;S42,第１部!$E:$H,4,FALSE),"")</f>
        <v/>
      </c>
      <c r="S41" s="35"/>
      <c r="T41" s="72" t="str">
        <f>IFERROR(VLOOKUP(S41&amp;"/"&amp;S42,第１部!$E:$F,2,FALSE),"")</f>
        <v/>
      </c>
      <c r="U41" s="66"/>
      <c r="V41" s="68"/>
      <c r="W41" s="76"/>
      <c r="Y41" s="53">
        <v>310</v>
      </c>
      <c r="Z41" s="54" t="s">
        <v>737</v>
      </c>
      <c r="AA41" s="52" t="s">
        <v>850</v>
      </c>
      <c r="AB41" s="6"/>
    </row>
    <row r="42" spans="1:28" s="7" customFormat="1" ht="18" customHeight="1">
      <c r="A42" s="27" t="str">
        <f>IFERROR(VLOOKUP(B41&amp;"/"&amp;B42,第１部!E:H,3,FALSE),"")</f>
        <v/>
      </c>
      <c r="B42" s="41"/>
      <c r="C42" s="73"/>
      <c r="D42" s="67"/>
      <c r="E42" s="79"/>
      <c r="F42" s="27" t="str">
        <f>IFERROR(VLOOKUP(G41&amp;"/"&amp;G42,第１部!$E:$H,3,FALSE),"")</f>
        <v/>
      </c>
      <c r="G42" s="41"/>
      <c r="H42" s="73"/>
      <c r="I42" s="67"/>
      <c r="J42" s="69"/>
      <c r="K42" s="71"/>
      <c r="L42" s="27" t="str">
        <f>IFERROR(VLOOKUP(M41&amp;"/"&amp;M42,第１部!$E:$H,3,FALSE),"")</f>
        <v/>
      </c>
      <c r="M42" s="41"/>
      <c r="N42" s="73"/>
      <c r="O42" s="67"/>
      <c r="P42" s="69"/>
      <c r="Q42" s="75"/>
      <c r="R42" s="27" t="str">
        <f>IFERROR(VLOOKUP(S41&amp;"/"&amp;S42,第１部!$E:$H,3,FALSE),"")</f>
        <v/>
      </c>
      <c r="S42" s="41"/>
      <c r="T42" s="73"/>
      <c r="U42" s="67"/>
      <c r="V42" s="69"/>
      <c r="W42" s="77"/>
      <c r="Y42" s="53">
        <v>311</v>
      </c>
      <c r="Z42" s="54" t="s">
        <v>738</v>
      </c>
      <c r="AA42" s="52" t="s">
        <v>850</v>
      </c>
    </row>
    <row r="43" spans="1:28" s="7" customFormat="1" ht="18" customHeight="1">
      <c r="A43" s="26" t="str">
        <f>IFERROR(VLOOKUP(B43&amp;"/"&amp;B44,第１部!E:H,4,FALSE),"")</f>
        <v/>
      </c>
      <c r="B43" s="35"/>
      <c r="C43" s="72" t="str">
        <f>IFERROR(VLOOKUP(B43&amp;"/"&amp;B44,第１部!E:F,2,FALSE),"")</f>
        <v/>
      </c>
      <c r="D43" s="66"/>
      <c r="E43" s="78"/>
      <c r="F43" s="26" t="str">
        <f>IFERROR(VLOOKUP(G43&amp;"/"&amp;G44,第１部!$E:$H,4,FALSE),"")</f>
        <v/>
      </c>
      <c r="G43" s="35"/>
      <c r="H43" s="72" t="str">
        <f>IFERROR(VLOOKUP(G43&amp;"/"&amp;G44,第１部!$E:$F,2,FALSE),"")</f>
        <v/>
      </c>
      <c r="I43" s="66"/>
      <c r="J43" s="68"/>
      <c r="K43" s="70"/>
      <c r="L43" s="26" t="str">
        <f>IFERROR(VLOOKUP(M43&amp;"/"&amp;M44,第１部!$E:$H,4,FALSE),"")</f>
        <v/>
      </c>
      <c r="M43" s="35"/>
      <c r="N43" s="72" t="str">
        <f>IFERROR(VLOOKUP(M43&amp;"/"&amp;M44,第１部!$E:$F,2,FALSE),"")</f>
        <v/>
      </c>
      <c r="O43" s="66"/>
      <c r="P43" s="68"/>
      <c r="Q43" s="74"/>
      <c r="R43" s="26" t="str">
        <f>IFERROR(VLOOKUP(S43&amp;"/"&amp;S44,第１部!$E:$H,4,FALSE),"")</f>
        <v/>
      </c>
      <c r="S43" s="35"/>
      <c r="T43" s="72" t="str">
        <f>IFERROR(VLOOKUP(S43&amp;"/"&amp;S44,第１部!$E:$F,2,FALSE),"")</f>
        <v/>
      </c>
      <c r="U43" s="66"/>
      <c r="V43" s="68"/>
      <c r="W43" s="76"/>
      <c r="Y43" s="53">
        <v>312</v>
      </c>
      <c r="Z43" s="54" t="s">
        <v>739</v>
      </c>
      <c r="AA43" s="52" t="s">
        <v>850</v>
      </c>
    </row>
    <row r="44" spans="1:28" s="7" customFormat="1" ht="18" customHeight="1">
      <c r="A44" s="27" t="str">
        <f>IFERROR(VLOOKUP(B43&amp;"/"&amp;B44,第１部!E:H,3,FALSE),"")</f>
        <v/>
      </c>
      <c r="B44" s="42"/>
      <c r="C44" s="73"/>
      <c r="D44" s="67"/>
      <c r="E44" s="79"/>
      <c r="F44" s="27" t="str">
        <f>IFERROR(VLOOKUP(G43&amp;"/"&amp;G44,第１部!$E:$H,3,FALSE),"")</f>
        <v/>
      </c>
      <c r="G44" s="42"/>
      <c r="H44" s="73"/>
      <c r="I44" s="67"/>
      <c r="J44" s="69"/>
      <c r="K44" s="71"/>
      <c r="L44" s="27" t="str">
        <f>IFERROR(VLOOKUP(M43&amp;"/"&amp;M44,第１部!$E:$H,3,FALSE),"")</f>
        <v/>
      </c>
      <c r="M44" s="42"/>
      <c r="N44" s="73"/>
      <c r="O44" s="67"/>
      <c r="P44" s="69"/>
      <c r="Q44" s="75"/>
      <c r="R44" s="27" t="str">
        <f>IFERROR(VLOOKUP(S43&amp;"/"&amp;S44,第１部!$E:$H,3,FALSE),"")</f>
        <v/>
      </c>
      <c r="S44" s="42"/>
      <c r="T44" s="73"/>
      <c r="U44" s="67"/>
      <c r="V44" s="69"/>
      <c r="W44" s="77"/>
      <c r="Y44" s="53">
        <v>313</v>
      </c>
      <c r="Z44" s="54" t="s">
        <v>740</v>
      </c>
      <c r="AA44" s="52" t="s">
        <v>850</v>
      </c>
    </row>
    <row r="45" spans="1:28" s="7" customFormat="1" ht="18" customHeight="1">
      <c r="A45" s="26" t="str">
        <f>IFERROR(VLOOKUP(B45&amp;"/"&amp;B46,第１部!E:H,4,FALSE),"")</f>
        <v/>
      </c>
      <c r="B45" s="35"/>
      <c r="C45" s="72" t="str">
        <f>IFERROR(VLOOKUP(B45&amp;"/"&amp;B46,第１部!E:F,2,FALSE),"")</f>
        <v/>
      </c>
      <c r="D45" s="66"/>
      <c r="E45" s="78"/>
      <c r="F45" s="26" t="str">
        <f>IFERROR(VLOOKUP(G45&amp;"/"&amp;G46,第１部!$E:$H,4,FALSE),"")</f>
        <v/>
      </c>
      <c r="G45" s="35"/>
      <c r="H45" s="72" t="str">
        <f>IFERROR(VLOOKUP(G45&amp;"/"&amp;G46,第１部!$E:$F,2,FALSE),"")</f>
        <v/>
      </c>
      <c r="I45" s="66"/>
      <c r="J45" s="68"/>
      <c r="K45" s="70"/>
      <c r="L45" s="26" t="str">
        <f>IFERROR(VLOOKUP(M45&amp;"/"&amp;M46,第１部!$E:$H,4,FALSE),"")</f>
        <v/>
      </c>
      <c r="M45" s="35"/>
      <c r="N45" s="72" t="str">
        <f>IFERROR(VLOOKUP(M45&amp;"/"&amp;M46,第１部!$E:$F,2,FALSE),"")</f>
        <v/>
      </c>
      <c r="O45" s="66"/>
      <c r="P45" s="68"/>
      <c r="Q45" s="74"/>
      <c r="R45" s="26" t="str">
        <f>IFERROR(VLOOKUP(S45&amp;"/"&amp;S46,第１部!$E:$H,4,FALSE),"")</f>
        <v/>
      </c>
      <c r="S45" s="35"/>
      <c r="T45" s="72" t="str">
        <f>IFERROR(VLOOKUP(S45&amp;"/"&amp;S46,第１部!$E:$F,2,FALSE),"")</f>
        <v/>
      </c>
      <c r="U45" s="66"/>
      <c r="V45" s="68"/>
      <c r="W45" s="76"/>
      <c r="Y45" s="53">
        <v>314</v>
      </c>
      <c r="Z45" s="54" t="s">
        <v>741</v>
      </c>
      <c r="AA45" s="52" t="s">
        <v>850</v>
      </c>
    </row>
    <row r="46" spans="1:28" s="7" customFormat="1" ht="18" customHeight="1">
      <c r="A46" s="27" t="str">
        <f>IFERROR(VLOOKUP(B45&amp;"/"&amp;B46,第１部!E:H,3,FALSE),"")</f>
        <v/>
      </c>
      <c r="B46" s="41"/>
      <c r="C46" s="73"/>
      <c r="D46" s="67"/>
      <c r="E46" s="79"/>
      <c r="F46" s="27" t="str">
        <f>IFERROR(VLOOKUP(G45&amp;"/"&amp;G46,第１部!$E:$H,3,FALSE),"")</f>
        <v/>
      </c>
      <c r="G46" s="41"/>
      <c r="H46" s="73"/>
      <c r="I46" s="67"/>
      <c r="J46" s="69"/>
      <c r="K46" s="71"/>
      <c r="L46" s="27" t="str">
        <f>IFERROR(VLOOKUP(M45&amp;"/"&amp;M46,第１部!$E:$H,3,FALSE),"")</f>
        <v/>
      </c>
      <c r="M46" s="41"/>
      <c r="N46" s="73"/>
      <c r="O46" s="67"/>
      <c r="P46" s="69"/>
      <c r="Q46" s="75"/>
      <c r="R46" s="27" t="str">
        <f>IFERROR(VLOOKUP(S45&amp;"/"&amp;S46,第１部!$E:$H,3,FALSE),"")</f>
        <v/>
      </c>
      <c r="S46" s="41"/>
      <c r="T46" s="73"/>
      <c r="U46" s="67"/>
      <c r="V46" s="69"/>
      <c r="W46" s="77"/>
      <c r="Y46" s="53">
        <v>315</v>
      </c>
      <c r="Z46" s="54" t="s">
        <v>742</v>
      </c>
      <c r="AA46" s="52" t="s">
        <v>850</v>
      </c>
    </row>
    <row r="47" spans="1:28" s="7" customFormat="1" ht="18" customHeight="1">
      <c r="A47" s="26" t="str">
        <f>IFERROR(VLOOKUP(B47&amp;"/"&amp;B48,第１部!E:H,4,FALSE),"")</f>
        <v/>
      </c>
      <c r="B47" s="35"/>
      <c r="C47" s="72" t="str">
        <f>IFERROR(VLOOKUP(B47&amp;"/"&amp;B48,第１部!E:F,2,FALSE),"")</f>
        <v/>
      </c>
      <c r="D47" s="66"/>
      <c r="E47" s="78"/>
      <c r="F47" s="26" t="str">
        <f>IFERROR(VLOOKUP(G47&amp;"/"&amp;G48,第１部!$E:$H,4,FALSE),"")</f>
        <v/>
      </c>
      <c r="G47" s="35"/>
      <c r="H47" s="72" t="str">
        <f>IFERROR(VLOOKUP(G47&amp;"/"&amp;G48,第１部!$E:$F,2,FALSE),"")</f>
        <v/>
      </c>
      <c r="I47" s="66"/>
      <c r="J47" s="68"/>
      <c r="K47" s="70"/>
      <c r="L47" s="26" t="str">
        <f>IFERROR(VLOOKUP(M47&amp;"/"&amp;M48,第１部!$E:$H,4,FALSE),"")</f>
        <v/>
      </c>
      <c r="M47" s="35"/>
      <c r="N47" s="72" t="str">
        <f>IFERROR(VLOOKUP(M47&amp;"/"&amp;M48,第１部!$E:$F,2,FALSE),"")</f>
        <v/>
      </c>
      <c r="O47" s="66"/>
      <c r="P47" s="68"/>
      <c r="Q47" s="74"/>
      <c r="R47" s="26" t="str">
        <f>IFERROR(VLOOKUP(S47&amp;"/"&amp;S48,第１部!$E:$H,4,FALSE),"")</f>
        <v/>
      </c>
      <c r="S47" s="35"/>
      <c r="T47" s="72" t="str">
        <f>IFERROR(VLOOKUP(S47&amp;"/"&amp;S48,第１部!$E:$F,2,FALSE),"")</f>
        <v/>
      </c>
      <c r="U47" s="66"/>
      <c r="V47" s="68"/>
      <c r="W47" s="76"/>
      <c r="Y47" s="53">
        <v>316</v>
      </c>
      <c r="Z47" s="54" t="s">
        <v>743</v>
      </c>
      <c r="AA47" s="52" t="s">
        <v>850</v>
      </c>
    </row>
    <row r="48" spans="1:28" ht="18" customHeight="1">
      <c r="A48" s="27" t="str">
        <f>IFERROR(VLOOKUP(B47&amp;"/"&amp;B48,第１部!E:H,3,FALSE),"")</f>
        <v/>
      </c>
      <c r="B48" s="41"/>
      <c r="C48" s="73"/>
      <c r="D48" s="67"/>
      <c r="E48" s="79"/>
      <c r="F48" s="27" t="str">
        <f>IFERROR(VLOOKUP(G47&amp;"/"&amp;G48,第１部!$E:$H,3,FALSE),"")</f>
        <v/>
      </c>
      <c r="G48" s="41"/>
      <c r="H48" s="73"/>
      <c r="I48" s="67"/>
      <c r="J48" s="69"/>
      <c r="K48" s="71"/>
      <c r="L48" s="27" t="str">
        <f>IFERROR(VLOOKUP(M47&amp;"/"&amp;M48,第１部!$E:$H,3,FALSE),"")</f>
        <v/>
      </c>
      <c r="M48" s="41"/>
      <c r="N48" s="73"/>
      <c r="O48" s="67"/>
      <c r="P48" s="69"/>
      <c r="Q48" s="75"/>
      <c r="R48" s="27" t="str">
        <f>IFERROR(VLOOKUP(S47&amp;"/"&amp;S48,第１部!$E:$H,3,FALSE),"")</f>
        <v/>
      </c>
      <c r="S48" s="41"/>
      <c r="T48" s="73"/>
      <c r="U48" s="67"/>
      <c r="V48" s="69"/>
      <c r="W48" s="77"/>
      <c r="Y48" s="53">
        <v>317</v>
      </c>
      <c r="Z48" s="54" t="s">
        <v>744</v>
      </c>
      <c r="AA48" s="52" t="s">
        <v>850</v>
      </c>
      <c r="AB48" s="7"/>
    </row>
    <row r="49" spans="1:27" ht="18" customHeight="1">
      <c r="A49" s="26" t="str">
        <f>IFERROR(VLOOKUP(B49&amp;"/"&amp;B50,第１部!E:H,4,FALSE),"")</f>
        <v/>
      </c>
      <c r="B49" s="35"/>
      <c r="C49" s="72" t="str">
        <f>IFERROR(VLOOKUP(B49&amp;"/"&amp;B50,第１部!E:F,2,FALSE),"")</f>
        <v/>
      </c>
      <c r="D49" s="66"/>
      <c r="E49" s="78"/>
      <c r="F49" s="26" t="str">
        <f>IFERROR(VLOOKUP(G49&amp;"/"&amp;G50,第１部!$E:$H,4,FALSE),"")</f>
        <v/>
      </c>
      <c r="G49" s="35"/>
      <c r="H49" s="72" t="str">
        <f>IFERROR(VLOOKUP(G49&amp;"/"&amp;G50,第１部!$E:$F,2,FALSE),"")</f>
        <v/>
      </c>
      <c r="I49" s="66"/>
      <c r="J49" s="68"/>
      <c r="K49" s="70"/>
      <c r="L49" s="26" t="str">
        <f>IFERROR(VLOOKUP(M49&amp;"/"&amp;M50,第１部!$E:$H,4,FALSE),"")</f>
        <v/>
      </c>
      <c r="M49" s="35"/>
      <c r="N49" s="72" t="str">
        <f>IFERROR(VLOOKUP(M49&amp;"/"&amp;M50,第１部!$E:$F,2,FALSE),"")</f>
        <v/>
      </c>
      <c r="O49" s="66"/>
      <c r="P49" s="68"/>
      <c r="Q49" s="74"/>
      <c r="R49" s="26" t="str">
        <f>IFERROR(VLOOKUP(S49&amp;"/"&amp;S50,第１部!$E:$H,4,FALSE),"")</f>
        <v/>
      </c>
      <c r="S49" s="35"/>
      <c r="T49" s="72" t="str">
        <f>IFERROR(VLOOKUP(S49&amp;"/"&amp;S50,第１部!$E:$F,2,FALSE),"")</f>
        <v/>
      </c>
      <c r="U49" s="66"/>
      <c r="V49" s="68"/>
      <c r="W49" s="76"/>
      <c r="Y49" s="53">
        <v>318</v>
      </c>
      <c r="Z49" s="54" t="s">
        <v>745</v>
      </c>
      <c r="AA49" s="52" t="s">
        <v>850</v>
      </c>
    </row>
    <row r="50" spans="1:27" ht="18" customHeight="1">
      <c r="A50" s="27" t="str">
        <f>IFERROR(VLOOKUP(B49&amp;"/"&amp;B50,第１部!E:H,3,FALSE),"")</f>
        <v/>
      </c>
      <c r="B50" s="41"/>
      <c r="C50" s="73"/>
      <c r="D50" s="67"/>
      <c r="E50" s="79"/>
      <c r="F50" s="27" t="str">
        <f>IFERROR(VLOOKUP(G49&amp;"/"&amp;G50,第１部!$E:$H,3,FALSE),"")</f>
        <v/>
      </c>
      <c r="G50" s="41"/>
      <c r="H50" s="73"/>
      <c r="I50" s="67"/>
      <c r="J50" s="69"/>
      <c r="K50" s="71"/>
      <c r="L50" s="27" t="str">
        <f>IFERROR(VLOOKUP(M49&amp;"/"&amp;M50,第１部!$E:$H,3,FALSE),"")</f>
        <v/>
      </c>
      <c r="M50" s="41"/>
      <c r="N50" s="73"/>
      <c r="O50" s="67"/>
      <c r="P50" s="69"/>
      <c r="Q50" s="75"/>
      <c r="R50" s="27" t="str">
        <f>IFERROR(VLOOKUP(S49&amp;"/"&amp;S50,第１部!$E:$H,3,FALSE),"")</f>
        <v/>
      </c>
      <c r="S50" s="41"/>
      <c r="T50" s="73"/>
      <c r="U50" s="67"/>
      <c r="V50" s="69"/>
      <c r="W50" s="77"/>
      <c r="Y50" s="53">
        <v>319</v>
      </c>
      <c r="Z50" s="54" t="s">
        <v>746</v>
      </c>
      <c r="AA50" s="52" t="s">
        <v>850</v>
      </c>
    </row>
    <row r="51" spans="1:27" ht="18" customHeight="1">
      <c r="A51" s="26" t="str">
        <f>IFERROR(VLOOKUP(B51&amp;"/"&amp;B52,第１部!E:H,4,FALSE),"")</f>
        <v/>
      </c>
      <c r="B51" s="35"/>
      <c r="C51" s="72" t="str">
        <f>IFERROR(VLOOKUP(B51&amp;"/"&amp;B52,第１部!E:F,2,FALSE),"")</f>
        <v/>
      </c>
      <c r="D51" s="66"/>
      <c r="E51" s="78"/>
      <c r="F51" s="26" t="str">
        <f>IFERROR(VLOOKUP(G51&amp;"/"&amp;G52,第１部!$E:$H,4,FALSE),"")</f>
        <v/>
      </c>
      <c r="G51" s="35"/>
      <c r="H51" s="72" t="str">
        <f>IFERROR(VLOOKUP(G51&amp;"/"&amp;G52,第１部!$E:$F,2,FALSE),"")</f>
        <v/>
      </c>
      <c r="I51" s="66"/>
      <c r="J51" s="68"/>
      <c r="K51" s="70"/>
      <c r="L51" s="26" t="str">
        <f>IFERROR(VLOOKUP(M51&amp;"/"&amp;M52,第１部!$E:$H,4,FALSE),"")</f>
        <v/>
      </c>
      <c r="M51" s="35"/>
      <c r="N51" s="72" t="str">
        <f>IFERROR(VLOOKUP(M51&amp;"/"&amp;M52,第１部!$E:$F,2,FALSE),"")</f>
        <v/>
      </c>
      <c r="O51" s="66"/>
      <c r="P51" s="68"/>
      <c r="Q51" s="74"/>
      <c r="R51" s="26" t="str">
        <f>IFERROR(VLOOKUP(S51&amp;"/"&amp;S52,第１部!$E:$H,4,FALSE),"")</f>
        <v/>
      </c>
      <c r="S51" s="35"/>
      <c r="T51" s="72" t="str">
        <f>IFERROR(VLOOKUP(S51&amp;"/"&amp;S52,第１部!$E:$F,2,FALSE),"")</f>
        <v/>
      </c>
      <c r="U51" s="66"/>
      <c r="V51" s="68"/>
      <c r="W51" s="76"/>
      <c r="Y51" s="53">
        <v>320</v>
      </c>
      <c r="Z51" s="54" t="s">
        <v>747</v>
      </c>
      <c r="AA51" s="52" t="s">
        <v>850</v>
      </c>
    </row>
    <row r="52" spans="1:27" ht="18" customHeight="1">
      <c r="A52" s="27" t="str">
        <f>IFERROR(VLOOKUP(B51&amp;"/"&amp;B52,第１部!E:H,3,FALSE),"")</f>
        <v/>
      </c>
      <c r="B52" s="41"/>
      <c r="C52" s="73"/>
      <c r="D52" s="67"/>
      <c r="E52" s="79"/>
      <c r="F52" s="27" t="str">
        <f>IFERROR(VLOOKUP(G51&amp;"/"&amp;G52,第１部!$E:$H,3,FALSE),"")</f>
        <v/>
      </c>
      <c r="G52" s="41"/>
      <c r="H52" s="73"/>
      <c r="I52" s="67"/>
      <c r="J52" s="69"/>
      <c r="K52" s="71"/>
      <c r="L52" s="27" t="str">
        <f>IFERROR(VLOOKUP(M51&amp;"/"&amp;M52,第１部!$E:$H,3,FALSE),"")</f>
        <v/>
      </c>
      <c r="M52" s="41"/>
      <c r="N52" s="73"/>
      <c r="O52" s="67"/>
      <c r="P52" s="69"/>
      <c r="Q52" s="75"/>
      <c r="R52" s="27" t="str">
        <f>IFERROR(VLOOKUP(S51&amp;"/"&amp;S52,第１部!$E:$H,3,FALSE),"")</f>
        <v/>
      </c>
      <c r="S52" s="41"/>
      <c r="T52" s="73"/>
      <c r="U52" s="67"/>
      <c r="V52" s="69"/>
      <c r="W52" s="77"/>
      <c r="Y52" s="53">
        <v>321</v>
      </c>
      <c r="Z52" s="54" t="s">
        <v>748</v>
      </c>
      <c r="AA52" s="52" t="s">
        <v>850</v>
      </c>
    </row>
    <row r="53" spans="1:27" ht="18" customHeight="1">
      <c r="A53" s="26" t="str">
        <f>IFERROR(VLOOKUP(B53&amp;"/"&amp;B54,第１部!E:H,4,FALSE),"")</f>
        <v/>
      </c>
      <c r="B53" s="35"/>
      <c r="C53" s="72" t="str">
        <f>IFERROR(VLOOKUP(B53&amp;"/"&amp;B54,第１部!E:F,2,FALSE),"")</f>
        <v/>
      </c>
      <c r="D53" s="66"/>
      <c r="E53" s="78"/>
      <c r="F53" s="26" t="str">
        <f>IFERROR(VLOOKUP(G53&amp;"/"&amp;G54,第１部!$E:$H,4,FALSE),"")</f>
        <v/>
      </c>
      <c r="G53" s="35"/>
      <c r="H53" s="72" t="str">
        <f>IFERROR(VLOOKUP(G53&amp;"/"&amp;G54,第１部!$E:$F,2,FALSE),"")</f>
        <v/>
      </c>
      <c r="I53" s="66"/>
      <c r="J53" s="68"/>
      <c r="K53" s="70"/>
      <c r="L53" s="26" t="str">
        <f>IFERROR(VLOOKUP(M53&amp;"/"&amp;M54,第１部!$E:$H,4,FALSE),"")</f>
        <v/>
      </c>
      <c r="M53" s="35"/>
      <c r="N53" s="72" t="str">
        <f>IFERROR(VLOOKUP(M53&amp;"/"&amp;M54,第１部!$E:$F,2,FALSE),"")</f>
        <v/>
      </c>
      <c r="O53" s="66"/>
      <c r="P53" s="68"/>
      <c r="Q53" s="74"/>
      <c r="R53" s="26" t="str">
        <f>IFERROR(VLOOKUP(S53&amp;"/"&amp;S54,第１部!$E:$H,4,FALSE),"")</f>
        <v/>
      </c>
      <c r="S53" s="35"/>
      <c r="T53" s="72" t="str">
        <f>IFERROR(VLOOKUP(S53&amp;"/"&amp;S54,第１部!$E:$F,2,FALSE),"")</f>
        <v/>
      </c>
      <c r="U53" s="66"/>
      <c r="V53" s="68"/>
      <c r="W53" s="76"/>
      <c r="Y53" s="53">
        <v>322</v>
      </c>
      <c r="Z53" s="54" t="s">
        <v>749</v>
      </c>
      <c r="AA53" s="52" t="s">
        <v>850</v>
      </c>
    </row>
    <row r="54" spans="1:27" ht="18" customHeight="1">
      <c r="A54" s="27" t="str">
        <f>IFERROR(VLOOKUP(B53&amp;"/"&amp;B54,第１部!E:H,3,FALSE),"")</f>
        <v/>
      </c>
      <c r="B54" s="41"/>
      <c r="C54" s="73"/>
      <c r="D54" s="67"/>
      <c r="E54" s="79"/>
      <c r="F54" s="27" t="str">
        <f>IFERROR(VLOOKUP(G53&amp;"/"&amp;G54,第１部!$E:$H,3,FALSE),"")</f>
        <v/>
      </c>
      <c r="G54" s="41"/>
      <c r="H54" s="73"/>
      <c r="I54" s="67"/>
      <c r="J54" s="69"/>
      <c r="K54" s="71"/>
      <c r="L54" s="27" t="str">
        <f>IFERROR(VLOOKUP(M53&amp;"/"&amp;M54,第１部!$E:$H,3,FALSE),"")</f>
        <v/>
      </c>
      <c r="M54" s="41"/>
      <c r="N54" s="73"/>
      <c r="O54" s="67"/>
      <c r="P54" s="69"/>
      <c r="Q54" s="75"/>
      <c r="R54" s="27" t="str">
        <f>IFERROR(VLOOKUP(S53&amp;"/"&amp;S54,第１部!$E:$H,3,FALSE),"")</f>
        <v/>
      </c>
      <c r="S54" s="41"/>
      <c r="T54" s="73"/>
      <c r="U54" s="67"/>
      <c r="V54" s="69"/>
      <c r="W54" s="77"/>
      <c r="Y54" s="53">
        <v>323</v>
      </c>
      <c r="Z54" s="54" t="s">
        <v>750</v>
      </c>
      <c r="AA54" s="52" t="s">
        <v>850</v>
      </c>
    </row>
    <row r="55" spans="1:27" ht="18" customHeight="1">
      <c r="A55" s="26" t="str">
        <f>IFERROR(VLOOKUP(B55&amp;"/"&amp;B56,第１部!E:H,4,FALSE),"")</f>
        <v/>
      </c>
      <c r="B55" s="35"/>
      <c r="C55" s="72" t="str">
        <f>IFERROR(VLOOKUP(B55&amp;"/"&amp;B56,第１部!E:F,2,FALSE),"")</f>
        <v/>
      </c>
      <c r="D55" s="66"/>
      <c r="E55" s="78"/>
      <c r="F55" s="26" t="str">
        <f>IFERROR(VLOOKUP(G55&amp;"/"&amp;G56,第１部!$E:$H,4,FALSE),"")</f>
        <v/>
      </c>
      <c r="G55" s="35"/>
      <c r="H55" s="72" t="str">
        <f>IFERROR(VLOOKUP(G55&amp;"/"&amp;G56,第１部!$E:$F,2,FALSE),"")</f>
        <v/>
      </c>
      <c r="I55" s="66"/>
      <c r="J55" s="68"/>
      <c r="K55" s="70"/>
      <c r="L55" s="26" t="str">
        <f>IFERROR(VLOOKUP(M55&amp;"/"&amp;M56,第１部!$E:$H,4,FALSE),"")</f>
        <v/>
      </c>
      <c r="M55" s="35"/>
      <c r="N55" s="72" t="str">
        <f>IFERROR(VLOOKUP(M55&amp;"/"&amp;M56,第１部!$E:$F,2,FALSE),"")</f>
        <v/>
      </c>
      <c r="O55" s="66"/>
      <c r="P55" s="68"/>
      <c r="Q55" s="74"/>
      <c r="R55" s="26" t="str">
        <f>IFERROR(VLOOKUP(S55&amp;"/"&amp;S56,第１部!$E:$H,4,FALSE),"")</f>
        <v/>
      </c>
      <c r="S55" s="35"/>
      <c r="T55" s="72" t="str">
        <f>IFERROR(VLOOKUP(S55&amp;"/"&amp;S56,第１部!$E:$F,2,FALSE),"")</f>
        <v/>
      </c>
      <c r="U55" s="66"/>
      <c r="V55" s="68"/>
      <c r="W55" s="76"/>
      <c r="Y55" s="53">
        <v>324</v>
      </c>
      <c r="Z55" s="54" t="s">
        <v>751</v>
      </c>
      <c r="AA55" s="52" t="s">
        <v>850</v>
      </c>
    </row>
    <row r="56" spans="1:27" ht="18" customHeight="1">
      <c r="A56" s="27" t="str">
        <f>IFERROR(VLOOKUP(B55&amp;"/"&amp;B56,第１部!E:H,3,FALSE),"")</f>
        <v/>
      </c>
      <c r="B56" s="41"/>
      <c r="C56" s="73"/>
      <c r="D56" s="67"/>
      <c r="E56" s="79"/>
      <c r="F56" s="27" t="str">
        <f>IFERROR(VLOOKUP(G55&amp;"/"&amp;G56,第１部!$E:$H,3,FALSE),"")</f>
        <v/>
      </c>
      <c r="G56" s="41"/>
      <c r="H56" s="73"/>
      <c r="I56" s="67"/>
      <c r="J56" s="69"/>
      <c r="K56" s="71"/>
      <c r="L56" s="27" t="str">
        <f>IFERROR(VLOOKUP(M55&amp;"/"&amp;M56,第１部!$E:$H,3,FALSE),"")</f>
        <v/>
      </c>
      <c r="M56" s="41"/>
      <c r="N56" s="73"/>
      <c r="O56" s="67"/>
      <c r="P56" s="69"/>
      <c r="Q56" s="75"/>
      <c r="R56" s="27" t="str">
        <f>IFERROR(VLOOKUP(S55&amp;"/"&amp;S56,第１部!$E:$H,3,FALSE),"")</f>
        <v/>
      </c>
      <c r="S56" s="41"/>
      <c r="T56" s="73"/>
      <c r="U56" s="67"/>
      <c r="V56" s="69"/>
      <c r="W56" s="77"/>
      <c r="Y56" s="53">
        <v>325</v>
      </c>
      <c r="Z56" s="54" t="s">
        <v>752</v>
      </c>
      <c r="AA56" s="52" t="s">
        <v>850</v>
      </c>
    </row>
    <row r="57" spans="1:27" ht="18" customHeight="1">
      <c r="A57" s="26" t="str">
        <f>IFERROR(VLOOKUP(B57&amp;"/"&amp;B58,第１部!E:H,4,FALSE),"")</f>
        <v/>
      </c>
      <c r="B57" s="35"/>
      <c r="C57" s="72" t="str">
        <f>IFERROR(VLOOKUP(B57&amp;"/"&amp;B58,第１部!E:F,2,FALSE),"")</f>
        <v/>
      </c>
      <c r="D57" s="66"/>
      <c r="E57" s="78"/>
      <c r="F57" s="26" t="str">
        <f>IFERROR(VLOOKUP(G57&amp;"/"&amp;G58,第１部!$E:$H,4,FALSE),"")</f>
        <v/>
      </c>
      <c r="G57" s="35"/>
      <c r="H57" s="72" t="str">
        <f>IFERROR(VLOOKUP(G57&amp;"/"&amp;G58,第１部!$E:$F,2,FALSE),"")</f>
        <v/>
      </c>
      <c r="I57" s="66"/>
      <c r="J57" s="68"/>
      <c r="K57" s="70"/>
      <c r="L57" s="26" t="str">
        <f>IFERROR(VLOOKUP(M57&amp;"/"&amp;M58,第１部!$E:$H,4,FALSE),"")</f>
        <v/>
      </c>
      <c r="M57" s="35"/>
      <c r="N57" s="72" t="str">
        <f>IFERROR(VLOOKUP(M57&amp;"/"&amp;M58,第１部!$E:$F,2,FALSE),"")</f>
        <v/>
      </c>
      <c r="O57" s="66"/>
      <c r="P57" s="68"/>
      <c r="Q57" s="74"/>
      <c r="R57" s="26" t="str">
        <f>IFERROR(VLOOKUP(S57&amp;"/"&amp;S58,第１部!$E:$H,4,FALSE),"")</f>
        <v/>
      </c>
      <c r="S57" s="35"/>
      <c r="T57" s="72" t="str">
        <f>IFERROR(VLOOKUP(S57&amp;"/"&amp;S58,第１部!$E:$F,2,FALSE),"")</f>
        <v/>
      </c>
      <c r="U57" s="66"/>
      <c r="V57" s="68"/>
      <c r="W57" s="76"/>
      <c r="Y57" s="53">
        <v>326</v>
      </c>
      <c r="Z57" s="54" t="s">
        <v>753</v>
      </c>
      <c r="AA57" s="52" t="s">
        <v>850</v>
      </c>
    </row>
    <row r="58" spans="1:27" ht="18" customHeight="1">
      <c r="A58" s="27" t="str">
        <f>IFERROR(VLOOKUP(B57&amp;"/"&amp;B58,第１部!E:H,3,FALSE),"")</f>
        <v/>
      </c>
      <c r="B58" s="41"/>
      <c r="C58" s="73"/>
      <c r="D58" s="67"/>
      <c r="E58" s="79"/>
      <c r="F58" s="27" t="str">
        <f>IFERROR(VLOOKUP(G57&amp;"/"&amp;G58,第１部!$E:$H,3,FALSE),"")</f>
        <v/>
      </c>
      <c r="G58" s="41"/>
      <c r="H58" s="73"/>
      <c r="I58" s="67"/>
      <c r="J58" s="69"/>
      <c r="K58" s="71"/>
      <c r="L58" s="27" t="str">
        <f>IFERROR(VLOOKUP(M57&amp;"/"&amp;M58,第１部!$E:$H,3,FALSE),"")</f>
        <v/>
      </c>
      <c r="M58" s="41"/>
      <c r="N58" s="73"/>
      <c r="O58" s="67"/>
      <c r="P58" s="69"/>
      <c r="Q58" s="75"/>
      <c r="R58" s="27" t="str">
        <f>IFERROR(VLOOKUP(S57&amp;"/"&amp;S58,第１部!$E:$H,3,FALSE),"")</f>
        <v/>
      </c>
      <c r="S58" s="41"/>
      <c r="T58" s="73"/>
      <c r="U58" s="67"/>
      <c r="V58" s="69"/>
      <c r="W58" s="77"/>
      <c r="Y58" s="53">
        <v>327</v>
      </c>
      <c r="Z58" s="54" t="s">
        <v>754</v>
      </c>
      <c r="AA58" s="52" t="s">
        <v>850</v>
      </c>
    </row>
    <row r="59" spans="1:27" ht="18" customHeight="1">
      <c r="A59" s="26" t="str">
        <f>IFERROR(VLOOKUP(B59&amp;"/"&amp;B60,第１部!E:H,4,FALSE),"")</f>
        <v/>
      </c>
      <c r="B59" s="35"/>
      <c r="C59" s="72" t="str">
        <f>IFERROR(VLOOKUP(B59&amp;"/"&amp;B60,第１部!E:F,2,FALSE),"")</f>
        <v/>
      </c>
      <c r="D59" s="66"/>
      <c r="E59" s="78"/>
      <c r="F59" s="26" t="str">
        <f>IFERROR(VLOOKUP(G59&amp;"/"&amp;G60,第１部!$E:$H,4,FALSE),"")</f>
        <v/>
      </c>
      <c r="G59" s="35"/>
      <c r="H59" s="72" t="str">
        <f>IFERROR(VLOOKUP(G59&amp;"/"&amp;G60,第１部!$E:$F,2,FALSE),"")</f>
        <v/>
      </c>
      <c r="I59" s="66"/>
      <c r="J59" s="68"/>
      <c r="K59" s="70"/>
      <c r="L59" s="26" t="str">
        <f>IFERROR(VLOOKUP(M59&amp;"/"&amp;M60,第１部!$E:$H,4,FALSE),"")</f>
        <v/>
      </c>
      <c r="M59" s="35"/>
      <c r="N59" s="72" t="str">
        <f>IFERROR(VLOOKUP(M59&amp;"/"&amp;M60,第１部!$E:$F,2,FALSE),"")</f>
        <v/>
      </c>
      <c r="O59" s="66"/>
      <c r="P59" s="68"/>
      <c r="Q59" s="74"/>
      <c r="R59" s="26" t="str">
        <f>IFERROR(VLOOKUP(S59&amp;"/"&amp;S60,第１部!$E:$H,4,FALSE),"")</f>
        <v/>
      </c>
      <c r="S59" s="35"/>
      <c r="T59" s="72" t="str">
        <f>IFERROR(VLOOKUP(S59&amp;"/"&amp;S60,第１部!$E:$F,2,FALSE),"")</f>
        <v/>
      </c>
      <c r="U59" s="66"/>
      <c r="V59" s="68"/>
      <c r="W59" s="76"/>
      <c r="Y59" s="53">
        <v>328</v>
      </c>
      <c r="Z59" s="54" t="s">
        <v>755</v>
      </c>
      <c r="AA59" s="52" t="s">
        <v>850</v>
      </c>
    </row>
    <row r="60" spans="1:27" ht="18" customHeight="1">
      <c r="A60" s="27" t="str">
        <f>IFERROR(VLOOKUP(B59&amp;"/"&amp;B60,第１部!E:H,3,FALSE),"")</f>
        <v/>
      </c>
      <c r="B60" s="41"/>
      <c r="C60" s="73"/>
      <c r="D60" s="67"/>
      <c r="E60" s="79"/>
      <c r="F60" s="27" t="str">
        <f>IFERROR(VLOOKUP(G59&amp;"/"&amp;G60,第１部!$E:$H,3,FALSE),"")</f>
        <v/>
      </c>
      <c r="G60" s="41"/>
      <c r="H60" s="73"/>
      <c r="I60" s="67"/>
      <c r="J60" s="69"/>
      <c r="K60" s="71"/>
      <c r="L60" s="27" t="str">
        <f>IFERROR(VLOOKUP(M59&amp;"/"&amp;M60,第１部!$E:$H,3,FALSE),"")</f>
        <v/>
      </c>
      <c r="M60" s="41"/>
      <c r="N60" s="73"/>
      <c r="O60" s="67"/>
      <c r="P60" s="69"/>
      <c r="Q60" s="75"/>
      <c r="R60" s="27" t="str">
        <f>IFERROR(VLOOKUP(S59&amp;"/"&amp;S60,第１部!$E:$H,3,FALSE),"")</f>
        <v/>
      </c>
      <c r="S60" s="41"/>
      <c r="T60" s="73"/>
      <c r="U60" s="67"/>
      <c r="V60" s="69"/>
      <c r="W60" s="77"/>
      <c r="Y60" s="53">
        <v>329</v>
      </c>
      <c r="Z60" s="54" t="s">
        <v>756</v>
      </c>
      <c r="AA60" s="52" t="s">
        <v>850</v>
      </c>
    </row>
    <row r="61" spans="1:27" ht="18" customHeight="1">
      <c r="A61" s="26" t="str">
        <f>IFERROR(VLOOKUP(B61&amp;"/"&amp;B62,第１部!E:H,4,FALSE),"")</f>
        <v/>
      </c>
      <c r="B61" s="35"/>
      <c r="C61" s="72" t="str">
        <f>IFERROR(VLOOKUP(B61&amp;"/"&amp;B62,第１部!E:F,2,FALSE),"")</f>
        <v/>
      </c>
      <c r="D61" s="66"/>
      <c r="E61" s="78"/>
      <c r="F61" s="26" t="str">
        <f>IFERROR(VLOOKUP(G61&amp;"/"&amp;G62,第１部!$E:$H,4,FALSE),"")</f>
        <v/>
      </c>
      <c r="G61" s="35"/>
      <c r="H61" s="72" t="str">
        <f>IFERROR(VLOOKUP(G61&amp;"/"&amp;G62,第１部!$E:$F,2,FALSE),"")</f>
        <v/>
      </c>
      <c r="I61" s="66"/>
      <c r="J61" s="68"/>
      <c r="K61" s="70"/>
      <c r="L61" s="26" t="str">
        <f>IFERROR(VLOOKUP(M61&amp;"/"&amp;M62,第１部!$E:$H,4,FALSE),"")</f>
        <v/>
      </c>
      <c r="M61" s="35"/>
      <c r="N61" s="72" t="str">
        <f>IFERROR(VLOOKUP(M61&amp;"/"&amp;M62,第１部!$E:$F,2,FALSE),"")</f>
        <v/>
      </c>
      <c r="O61" s="66"/>
      <c r="P61" s="68"/>
      <c r="Q61" s="74"/>
      <c r="R61" s="26" t="str">
        <f>IFERROR(VLOOKUP(S61&amp;"/"&amp;S62,第１部!$E:$H,4,FALSE),"")</f>
        <v/>
      </c>
      <c r="S61" s="35"/>
      <c r="T61" s="72" t="str">
        <f>IFERROR(VLOOKUP(S61&amp;"/"&amp;S62,第１部!$E:$F,2,FALSE),"")</f>
        <v/>
      </c>
      <c r="U61" s="66"/>
      <c r="V61" s="68"/>
      <c r="W61" s="76"/>
      <c r="Y61" s="53">
        <v>401</v>
      </c>
      <c r="Z61" s="54" t="s">
        <v>757</v>
      </c>
      <c r="AA61" s="52" t="s">
        <v>850</v>
      </c>
    </row>
    <row r="62" spans="1:27" ht="18" customHeight="1">
      <c r="A62" s="27" t="str">
        <f>IFERROR(VLOOKUP(B61&amp;"/"&amp;B62,第１部!E:H,3,FALSE),"")</f>
        <v/>
      </c>
      <c r="B62" s="41"/>
      <c r="C62" s="73"/>
      <c r="D62" s="67"/>
      <c r="E62" s="79"/>
      <c r="F62" s="27" t="str">
        <f>IFERROR(VLOOKUP(G61&amp;"/"&amp;G62,第１部!$E:$H,3,FALSE),"")</f>
        <v/>
      </c>
      <c r="G62" s="41"/>
      <c r="H62" s="73"/>
      <c r="I62" s="67"/>
      <c r="J62" s="69"/>
      <c r="K62" s="71"/>
      <c r="L62" s="27" t="str">
        <f>IFERROR(VLOOKUP(M61&amp;"/"&amp;M62,第１部!$E:$H,3,FALSE),"")</f>
        <v/>
      </c>
      <c r="M62" s="41"/>
      <c r="N62" s="73"/>
      <c r="O62" s="67"/>
      <c r="P62" s="69"/>
      <c r="Q62" s="75"/>
      <c r="R62" s="27" t="str">
        <f>IFERROR(VLOOKUP(S61&amp;"/"&amp;S62,第１部!$E:$H,3,FALSE),"")</f>
        <v/>
      </c>
      <c r="S62" s="41"/>
      <c r="T62" s="73"/>
      <c r="U62" s="67"/>
      <c r="V62" s="69"/>
      <c r="W62" s="77"/>
      <c r="Y62" s="53">
        <v>402</v>
      </c>
      <c r="Z62" s="54" t="s">
        <v>758</v>
      </c>
      <c r="AA62" s="52" t="s">
        <v>850</v>
      </c>
    </row>
    <row r="63" spans="1:27" ht="18" customHeight="1">
      <c r="A63" s="26" t="str">
        <f>IFERROR(VLOOKUP(B63&amp;"/"&amp;B64,第１部!E:H,4,FALSE),"")</f>
        <v/>
      </c>
      <c r="B63" s="35"/>
      <c r="C63" s="72" t="str">
        <f>IFERROR(VLOOKUP(B63&amp;"/"&amp;B64,第１部!E:F,2,FALSE),"")</f>
        <v/>
      </c>
      <c r="D63" s="66"/>
      <c r="E63" s="78"/>
      <c r="F63" s="26" t="str">
        <f>IFERROR(VLOOKUP(G63&amp;"/"&amp;G64,第１部!$E:$H,4,FALSE),"")</f>
        <v/>
      </c>
      <c r="G63" s="35"/>
      <c r="H63" s="72" t="str">
        <f>IFERROR(VLOOKUP(G63&amp;"/"&amp;G64,第１部!$E:$F,2,FALSE),"")</f>
        <v/>
      </c>
      <c r="I63" s="66"/>
      <c r="J63" s="68"/>
      <c r="K63" s="70"/>
      <c r="L63" s="26" t="str">
        <f>IFERROR(VLOOKUP(M63&amp;"/"&amp;M64,第１部!$E:$H,4,FALSE),"")</f>
        <v/>
      </c>
      <c r="M63" s="35"/>
      <c r="N63" s="72" t="str">
        <f>IFERROR(VLOOKUP(M63&amp;"/"&amp;M64,第１部!$E:$F,2,FALSE),"")</f>
        <v/>
      </c>
      <c r="O63" s="66"/>
      <c r="P63" s="68"/>
      <c r="Q63" s="74"/>
      <c r="R63" s="26" t="str">
        <f>IFERROR(VLOOKUP(S63&amp;"/"&amp;S64,第１部!$E:$H,4,FALSE),"")</f>
        <v/>
      </c>
      <c r="S63" s="35"/>
      <c r="T63" s="72" t="str">
        <f>IFERROR(VLOOKUP(S63&amp;"/"&amp;S64,第１部!$E:$F,2,FALSE),"")</f>
        <v/>
      </c>
      <c r="U63" s="66"/>
      <c r="V63" s="68"/>
      <c r="W63" s="76"/>
      <c r="Y63" s="53">
        <v>403</v>
      </c>
      <c r="Z63" s="54" t="s">
        <v>759</v>
      </c>
      <c r="AA63" s="52" t="s">
        <v>850</v>
      </c>
    </row>
    <row r="64" spans="1:27" ht="18" customHeight="1">
      <c r="A64" s="27" t="str">
        <f>IFERROR(VLOOKUP(B63&amp;"/"&amp;B64,第１部!E:H,3,FALSE),"")</f>
        <v/>
      </c>
      <c r="B64" s="41"/>
      <c r="C64" s="73"/>
      <c r="D64" s="67"/>
      <c r="E64" s="79"/>
      <c r="F64" s="27" t="str">
        <f>IFERROR(VLOOKUP(G63&amp;"/"&amp;G64,第１部!$E:$H,3,FALSE),"")</f>
        <v/>
      </c>
      <c r="G64" s="41"/>
      <c r="H64" s="73"/>
      <c r="I64" s="67"/>
      <c r="J64" s="69"/>
      <c r="K64" s="71"/>
      <c r="L64" s="27" t="str">
        <f>IFERROR(VLOOKUP(M63&amp;"/"&amp;M64,第１部!$E:$H,3,FALSE),"")</f>
        <v/>
      </c>
      <c r="M64" s="41"/>
      <c r="N64" s="73"/>
      <c r="O64" s="67"/>
      <c r="P64" s="69"/>
      <c r="Q64" s="75"/>
      <c r="R64" s="27" t="str">
        <f>IFERROR(VLOOKUP(S63&amp;"/"&amp;S64,第１部!$E:$H,3,FALSE),"")</f>
        <v/>
      </c>
      <c r="S64" s="41"/>
      <c r="T64" s="73"/>
      <c r="U64" s="67"/>
      <c r="V64" s="69"/>
      <c r="W64" s="77"/>
      <c r="Y64" s="53">
        <v>404</v>
      </c>
      <c r="Z64" s="54" t="s">
        <v>760</v>
      </c>
      <c r="AA64" s="52" t="s">
        <v>850</v>
      </c>
    </row>
    <row r="65" spans="1:27" ht="18" customHeight="1">
      <c r="A65" s="26" t="str">
        <f>IFERROR(VLOOKUP(B65&amp;"/"&amp;B66,第１部!E:H,4,FALSE),"")</f>
        <v/>
      </c>
      <c r="B65" s="35"/>
      <c r="C65" s="72" t="str">
        <f>IFERROR(VLOOKUP(B65&amp;"/"&amp;B66,第１部!E:F,2,FALSE),"")</f>
        <v/>
      </c>
      <c r="D65" s="66"/>
      <c r="E65" s="78"/>
      <c r="F65" s="26" t="str">
        <f>IFERROR(VLOOKUP(G65&amp;"/"&amp;G66,第１部!$E:$H,4,FALSE),"")</f>
        <v/>
      </c>
      <c r="G65" s="35"/>
      <c r="H65" s="72" t="str">
        <f>IFERROR(VLOOKUP(G65&amp;"/"&amp;G66,第１部!$E:$F,2,FALSE),"")</f>
        <v/>
      </c>
      <c r="I65" s="66"/>
      <c r="J65" s="68"/>
      <c r="K65" s="70"/>
      <c r="L65" s="26" t="str">
        <f>IFERROR(VLOOKUP(M65&amp;"/"&amp;M66,第１部!$E:$H,4,FALSE),"")</f>
        <v/>
      </c>
      <c r="M65" s="35"/>
      <c r="N65" s="72" t="str">
        <f>IFERROR(VLOOKUP(M65&amp;"/"&amp;M66,第１部!$E:$F,2,FALSE),"")</f>
        <v/>
      </c>
      <c r="O65" s="66"/>
      <c r="P65" s="68"/>
      <c r="Q65" s="74"/>
      <c r="R65" s="26" t="str">
        <f>IFERROR(VLOOKUP(S65&amp;"/"&amp;S66,第１部!$E:$H,4,FALSE),"")</f>
        <v/>
      </c>
      <c r="S65" s="35"/>
      <c r="T65" s="72" t="str">
        <f>IFERROR(VLOOKUP(S65&amp;"/"&amp;S66,第１部!$E:$F,2,FALSE),"")</f>
        <v/>
      </c>
      <c r="U65" s="66"/>
      <c r="V65" s="68"/>
      <c r="W65" s="76"/>
      <c r="Y65" s="53">
        <v>405</v>
      </c>
      <c r="Z65" s="54" t="s">
        <v>761</v>
      </c>
      <c r="AA65" s="52" t="s">
        <v>850</v>
      </c>
    </row>
    <row r="66" spans="1:27" ht="18" customHeight="1">
      <c r="A66" s="27" t="str">
        <f>IFERROR(VLOOKUP(B65&amp;"/"&amp;B66,第１部!E:H,3,FALSE),"")</f>
        <v/>
      </c>
      <c r="B66" s="41"/>
      <c r="C66" s="73"/>
      <c r="D66" s="67"/>
      <c r="E66" s="79"/>
      <c r="F66" s="27" t="str">
        <f>IFERROR(VLOOKUP(G65&amp;"/"&amp;G66,第１部!$E:$H,3,FALSE),"")</f>
        <v/>
      </c>
      <c r="G66" s="41"/>
      <c r="H66" s="73"/>
      <c r="I66" s="67"/>
      <c r="J66" s="69"/>
      <c r="K66" s="71"/>
      <c r="L66" s="27" t="str">
        <f>IFERROR(VLOOKUP(M65&amp;"/"&amp;M66,第１部!$E:$H,3,FALSE),"")</f>
        <v/>
      </c>
      <c r="M66" s="41"/>
      <c r="N66" s="73"/>
      <c r="O66" s="67"/>
      <c r="P66" s="69"/>
      <c r="Q66" s="75"/>
      <c r="R66" s="27" t="str">
        <f>IFERROR(VLOOKUP(S65&amp;"/"&amp;S66,第１部!$E:$H,3,FALSE),"")</f>
        <v/>
      </c>
      <c r="S66" s="41"/>
      <c r="T66" s="73"/>
      <c r="U66" s="67"/>
      <c r="V66" s="69"/>
      <c r="W66" s="77"/>
      <c r="Y66" s="53">
        <v>406</v>
      </c>
      <c r="Z66" s="54" t="s">
        <v>762</v>
      </c>
      <c r="AA66" s="52" t="s">
        <v>850</v>
      </c>
    </row>
    <row r="67" spans="1:27" ht="18" customHeight="1">
      <c r="A67" s="26" t="str">
        <f>IFERROR(VLOOKUP(B67&amp;"/"&amp;B68,第１部!E:H,4,FALSE),"")</f>
        <v/>
      </c>
      <c r="B67" s="35"/>
      <c r="C67" s="72" t="str">
        <f>IFERROR(VLOOKUP(B67&amp;"/"&amp;B68,第１部!E:F,2,FALSE),"")</f>
        <v/>
      </c>
      <c r="D67" s="66"/>
      <c r="E67" s="78"/>
      <c r="F67" s="26" t="str">
        <f>IFERROR(VLOOKUP(G67&amp;"/"&amp;G68,第１部!$E:$H,4,FALSE),"")</f>
        <v/>
      </c>
      <c r="G67" s="35"/>
      <c r="H67" s="72" t="str">
        <f>IFERROR(VLOOKUP(G67&amp;"/"&amp;G68,第１部!$E:$F,2,FALSE),"")</f>
        <v/>
      </c>
      <c r="I67" s="66"/>
      <c r="J67" s="68"/>
      <c r="K67" s="70"/>
      <c r="L67" s="26" t="str">
        <f>IFERROR(VLOOKUP(M67&amp;"/"&amp;M68,第１部!$E:$H,4,FALSE),"")</f>
        <v/>
      </c>
      <c r="M67" s="35"/>
      <c r="N67" s="72" t="str">
        <f>IFERROR(VLOOKUP(M67&amp;"/"&amp;M68,第１部!$E:$F,2,FALSE),"")</f>
        <v/>
      </c>
      <c r="O67" s="66"/>
      <c r="P67" s="68"/>
      <c r="Q67" s="74"/>
      <c r="R67" s="26" t="str">
        <f>IFERROR(VLOOKUP(S67&amp;"/"&amp;S68,第１部!$E:$H,4,FALSE),"")</f>
        <v/>
      </c>
      <c r="S67" s="35"/>
      <c r="T67" s="72" t="str">
        <f>IFERROR(VLOOKUP(S67&amp;"/"&amp;S68,第１部!$E:$F,2,FALSE),"")</f>
        <v/>
      </c>
      <c r="U67" s="66"/>
      <c r="V67" s="68"/>
      <c r="W67" s="76"/>
      <c r="Y67" s="53">
        <v>407</v>
      </c>
      <c r="Z67" s="54" t="s">
        <v>763</v>
      </c>
      <c r="AA67" s="52" t="s">
        <v>850</v>
      </c>
    </row>
    <row r="68" spans="1:27" ht="18" customHeight="1">
      <c r="A68" s="27" t="str">
        <f>IFERROR(VLOOKUP(B67&amp;"/"&amp;B68,第１部!E:H,3,FALSE),"")</f>
        <v/>
      </c>
      <c r="B68" s="41"/>
      <c r="C68" s="73"/>
      <c r="D68" s="67"/>
      <c r="E68" s="79"/>
      <c r="F68" s="27" t="str">
        <f>IFERROR(VLOOKUP(G67&amp;"/"&amp;G68,第１部!$E:$H,3,FALSE),"")</f>
        <v/>
      </c>
      <c r="G68" s="41"/>
      <c r="H68" s="73"/>
      <c r="I68" s="67"/>
      <c r="J68" s="69"/>
      <c r="K68" s="71"/>
      <c r="L68" s="27" t="str">
        <f>IFERROR(VLOOKUP(M67&amp;"/"&amp;M68,第１部!$E:$H,3,FALSE),"")</f>
        <v/>
      </c>
      <c r="M68" s="41"/>
      <c r="N68" s="73"/>
      <c r="O68" s="67"/>
      <c r="P68" s="69"/>
      <c r="Q68" s="75"/>
      <c r="R68" s="27" t="str">
        <f>IFERROR(VLOOKUP(S67&amp;"/"&amp;S68,第１部!$E:$H,3,FALSE),"")</f>
        <v/>
      </c>
      <c r="S68" s="41"/>
      <c r="T68" s="73"/>
      <c r="U68" s="67"/>
      <c r="V68" s="69"/>
      <c r="W68" s="77"/>
      <c r="Y68" s="53">
        <v>408</v>
      </c>
      <c r="Z68" s="54" t="s">
        <v>764</v>
      </c>
      <c r="AA68" s="52" t="s">
        <v>850</v>
      </c>
    </row>
    <row r="69" spans="1:27" ht="18" customHeight="1">
      <c r="A69" s="26" t="str">
        <f>IFERROR(VLOOKUP(B69&amp;"/"&amp;B70,第１部!E:H,4,FALSE),"")</f>
        <v/>
      </c>
      <c r="B69" s="35"/>
      <c r="C69" s="72" t="str">
        <f>IFERROR(VLOOKUP(B69&amp;"/"&amp;B70,第１部!E:F,2,FALSE),"")</f>
        <v/>
      </c>
      <c r="D69" s="66"/>
      <c r="E69" s="78"/>
      <c r="F69" s="26" t="str">
        <f>IFERROR(VLOOKUP(G69&amp;"/"&amp;G70,第１部!$E:$H,4,FALSE),"")</f>
        <v/>
      </c>
      <c r="G69" s="35"/>
      <c r="H69" s="72" t="str">
        <f>IFERROR(VLOOKUP(G69&amp;"/"&amp;G70,第１部!$E:$F,2,FALSE),"")</f>
        <v/>
      </c>
      <c r="I69" s="66"/>
      <c r="J69" s="68"/>
      <c r="K69" s="70"/>
      <c r="L69" s="26" t="str">
        <f>IFERROR(VLOOKUP(M69&amp;"/"&amp;M70,第１部!$E:$H,4,FALSE),"")</f>
        <v/>
      </c>
      <c r="M69" s="35"/>
      <c r="N69" s="72" t="str">
        <f>IFERROR(VLOOKUP(M69&amp;"/"&amp;M70,第１部!$E:$F,2,FALSE),"")</f>
        <v/>
      </c>
      <c r="O69" s="66"/>
      <c r="P69" s="68"/>
      <c r="Q69" s="74"/>
      <c r="R69" s="26" t="str">
        <f>IFERROR(VLOOKUP(S69&amp;"/"&amp;S70,第１部!$E:$H,4,FALSE),"")</f>
        <v/>
      </c>
      <c r="S69" s="35"/>
      <c r="T69" s="72" t="str">
        <f>IFERROR(VLOOKUP(S69&amp;"/"&amp;S70,第１部!$E:$F,2,FALSE),"")</f>
        <v/>
      </c>
      <c r="U69" s="66"/>
      <c r="V69" s="68"/>
      <c r="W69" s="76"/>
      <c r="Y69" s="53">
        <v>409</v>
      </c>
      <c r="Z69" s="54" t="s">
        <v>765</v>
      </c>
      <c r="AA69" s="52" t="s">
        <v>850</v>
      </c>
    </row>
    <row r="70" spans="1:27" ht="18" customHeight="1">
      <c r="A70" s="27" t="str">
        <f>IFERROR(VLOOKUP(B69&amp;"/"&amp;B70,第１部!E:H,3,FALSE),"")</f>
        <v/>
      </c>
      <c r="B70" s="41"/>
      <c r="C70" s="73"/>
      <c r="D70" s="67"/>
      <c r="E70" s="79"/>
      <c r="F70" s="27" t="str">
        <f>IFERROR(VLOOKUP(G69&amp;"/"&amp;G70,第１部!$E:$H,3,FALSE),"")</f>
        <v/>
      </c>
      <c r="G70" s="41"/>
      <c r="H70" s="73"/>
      <c r="I70" s="67"/>
      <c r="J70" s="69"/>
      <c r="K70" s="71"/>
      <c r="L70" s="27" t="str">
        <f>IFERROR(VLOOKUP(M69&amp;"/"&amp;M70,第１部!$E:$H,3,FALSE),"")</f>
        <v/>
      </c>
      <c r="M70" s="41"/>
      <c r="N70" s="73"/>
      <c r="O70" s="67"/>
      <c r="P70" s="69"/>
      <c r="Q70" s="75"/>
      <c r="R70" s="27" t="str">
        <f>IFERROR(VLOOKUP(S69&amp;"/"&amp;S70,第１部!$E:$H,3,FALSE),"")</f>
        <v/>
      </c>
      <c r="S70" s="41"/>
      <c r="T70" s="73"/>
      <c r="U70" s="67"/>
      <c r="V70" s="69"/>
      <c r="W70" s="77"/>
      <c r="Y70" s="53">
        <v>410</v>
      </c>
      <c r="Z70" s="54" t="s">
        <v>766</v>
      </c>
      <c r="AA70" s="52" t="s">
        <v>850</v>
      </c>
    </row>
    <row r="71" spans="1:27" ht="18" customHeight="1">
      <c r="A71" s="26" t="str">
        <f>IFERROR(VLOOKUP(B71&amp;"/"&amp;B72,第１部!E:H,4,FALSE),"")</f>
        <v/>
      </c>
      <c r="B71" s="35"/>
      <c r="C71" s="72" t="str">
        <f>IFERROR(VLOOKUP(B71&amp;"/"&amp;B72,第１部!E:F,2,FALSE),"")</f>
        <v/>
      </c>
      <c r="D71" s="66"/>
      <c r="E71" s="78"/>
      <c r="F71" s="26" t="str">
        <f>IFERROR(VLOOKUP(G71&amp;"/"&amp;G72,第１部!$E:$H,4,FALSE),"")</f>
        <v/>
      </c>
      <c r="G71" s="35"/>
      <c r="H71" s="72" t="str">
        <f>IFERROR(VLOOKUP(G71&amp;"/"&amp;G72,第１部!$E:$F,2,FALSE),"")</f>
        <v/>
      </c>
      <c r="I71" s="66"/>
      <c r="J71" s="68"/>
      <c r="K71" s="70"/>
      <c r="L71" s="26" t="str">
        <f>IFERROR(VLOOKUP(M71&amp;"/"&amp;M72,第１部!$E:$H,4,FALSE),"")</f>
        <v/>
      </c>
      <c r="M71" s="35"/>
      <c r="N71" s="72" t="str">
        <f>IFERROR(VLOOKUP(M71&amp;"/"&amp;M72,第１部!$E:$F,2,FALSE),"")</f>
        <v/>
      </c>
      <c r="O71" s="66"/>
      <c r="P71" s="68"/>
      <c r="Q71" s="74"/>
      <c r="R71" s="26" t="str">
        <f>IFERROR(VLOOKUP(S71&amp;"/"&amp;S72,第１部!$E:$H,4,FALSE),"")</f>
        <v/>
      </c>
      <c r="S71" s="35"/>
      <c r="T71" s="72" t="str">
        <f>IFERROR(VLOOKUP(S71&amp;"/"&amp;S72,第１部!$E:$F,2,FALSE),"")</f>
        <v/>
      </c>
      <c r="U71" s="66"/>
      <c r="V71" s="68"/>
      <c r="W71" s="76"/>
      <c r="Y71" s="53">
        <v>411</v>
      </c>
      <c r="Z71" s="54" t="s">
        <v>767</v>
      </c>
      <c r="AA71" s="52" t="s">
        <v>850</v>
      </c>
    </row>
    <row r="72" spans="1:27" ht="18" customHeight="1">
      <c r="A72" s="27" t="str">
        <f>IFERROR(VLOOKUP(B71&amp;"/"&amp;B72,第１部!E:H,3,FALSE),"")</f>
        <v/>
      </c>
      <c r="B72" s="41"/>
      <c r="C72" s="73"/>
      <c r="D72" s="67"/>
      <c r="E72" s="79"/>
      <c r="F72" s="27" t="str">
        <f>IFERROR(VLOOKUP(G71&amp;"/"&amp;G72,第１部!$E:$H,3,FALSE),"")</f>
        <v/>
      </c>
      <c r="G72" s="41"/>
      <c r="H72" s="73"/>
      <c r="I72" s="67"/>
      <c r="J72" s="69"/>
      <c r="K72" s="71"/>
      <c r="L72" s="27" t="str">
        <f>IFERROR(VLOOKUP(M71&amp;"/"&amp;M72,第１部!$E:$H,3,FALSE),"")</f>
        <v/>
      </c>
      <c r="M72" s="41"/>
      <c r="N72" s="73"/>
      <c r="O72" s="67"/>
      <c r="P72" s="69"/>
      <c r="Q72" s="75"/>
      <c r="R72" s="27" t="str">
        <f>IFERROR(VLOOKUP(S71&amp;"/"&amp;S72,第１部!$E:$H,3,FALSE),"")</f>
        <v/>
      </c>
      <c r="S72" s="41"/>
      <c r="T72" s="73"/>
      <c r="U72" s="67"/>
      <c r="V72" s="69"/>
      <c r="W72" s="77"/>
      <c r="Y72" s="53">
        <v>412</v>
      </c>
      <c r="Z72" s="54" t="s">
        <v>768</v>
      </c>
      <c r="AA72" s="52" t="s">
        <v>850</v>
      </c>
    </row>
    <row r="73" spans="1:27" ht="18" customHeight="1">
      <c r="A73" s="26" t="str">
        <f>IFERROR(VLOOKUP(B73&amp;"/"&amp;B74,第１部!E:H,4,FALSE),"")</f>
        <v/>
      </c>
      <c r="B73" s="35"/>
      <c r="C73" s="72" t="str">
        <f>IFERROR(VLOOKUP(B73&amp;"/"&amp;B74,第１部!E:F,2,FALSE),"")</f>
        <v/>
      </c>
      <c r="D73" s="66"/>
      <c r="E73" s="78"/>
      <c r="F73" s="26" t="str">
        <f>IFERROR(VLOOKUP(G73&amp;"/"&amp;G74,第１部!$E:$H,4,FALSE),"")</f>
        <v/>
      </c>
      <c r="G73" s="35"/>
      <c r="H73" s="72" t="str">
        <f>IFERROR(VLOOKUP(G73&amp;"/"&amp;G74,第１部!$E:$F,2,FALSE),"")</f>
        <v/>
      </c>
      <c r="I73" s="66"/>
      <c r="J73" s="68"/>
      <c r="K73" s="70"/>
      <c r="L73" s="26" t="str">
        <f>IFERROR(VLOOKUP(M73&amp;"/"&amp;M74,第１部!$E:$H,4,FALSE),"")</f>
        <v/>
      </c>
      <c r="M73" s="35"/>
      <c r="N73" s="72" t="str">
        <f>IFERROR(VLOOKUP(M73&amp;"/"&amp;M74,第１部!$E:$F,2,FALSE),"")</f>
        <v/>
      </c>
      <c r="O73" s="66"/>
      <c r="P73" s="68"/>
      <c r="Q73" s="74"/>
      <c r="R73" s="26" t="str">
        <f>IFERROR(VLOOKUP(S73&amp;"/"&amp;S74,第１部!$E:$H,4,FALSE),"")</f>
        <v/>
      </c>
      <c r="S73" s="35"/>
      <c r="T73" s="72" t="str">
        <f>IFERROR(VLOOKUP(S73&amp;"/"&amp;S74,第１部!$E:$F,2,FALSE),"")</f>
        <v/>
      </c>
      <c r="U73" s="66"/>
      <c r="V73" s="68"/>
      <c r="W73" s="76"/>
      <c r="Y73" s="53">
        <v>413</v>
      </c>
      <c r="Z73" s="54" t="s">
        <v>769</v>
      </c>
      <c r="AA73" s="52" t="s">
        <v>850</v>
      </c>
    </row>
    <row r="74" spans="1:27" ht="18" customHeight="1">
      <c r="A74" s="27" t="str">
        <f>IFERROR(VLOOKUP(B73&amp;"/"&amp;B74,第１部!E:H,3,FALSE),"")</f>
        <v/>
      </c>
      <c r="B74" s="41"/>
      <c r="C74" s="73"/>
      <c r="D74" s="67"/>
      <c r="E74" s="79"/>
      <c r="F74" s="27" t="str">
        <f>IFERROR(VLOOKUP(G73&amp;"/"&amp;G74,第１部!$E:$H,3,FALSE),"")</f>
        <v/>
      </c>
      <c r="G74" s="41"/>
      <c r="H74" s="73"/>
      <c r="I74" s="67"/>
      <c r="J74" s="69"/>
      <c r="K74" s="71"/>
      <c r="L74" s="27" t="str">
        <f>IFERROR(VLOOKUP(M73&amp;"/"&amp;M74,第１部!$E:$H,3,FALSE),"")</f>
        <v/>
      </c>
      <c r="M74" s="41"/>
      <c r="N74" s="73"/>
      <c r="O74" s="67"/>
      <c r="P74" s="69"/>
      <c r="Q74" s="75"/>
      <c r="R74" s="27" t="str">
        <f>IFERROR(VLOOKUP(S73&amp;"/"&amp;S74,第１部!$E:$H,3,FALSE),"")</f>
        <v/>
      </c>
      <c r="S74" s="41"/>
      <c r="T74" s="73"/>
      <c r="U74" s="67"/>
      <c r="V74" s="69"/>
      <c r="W74" s="77"/>
      <c r="Y74" s="53">
        <v>414</v>
      </c>
      <c r="Z74" s="54" t="s">
        <v>770</v>
      </c>
      <c r="AA74" s="52" t="s">
        <v>850</v>
      </c>
    </row>
    <row r="75" spans="1:27" ht="18" customHeight="1">
      <c r="A75" s="26" t="str">
        <f>IFERROR(VLOOKUP(B75&amp;"/"&amp;B76,第１部!E:H,4,FALSE),"")</f>
        <v/>
      </c>
      <c r="B75" s="35"/>
      <c r="C75" s="72" t="str">
        <f>IFERROR(VLOOKUP(B75&amp;"/"&amp;B76,第１部!E:F,2,FALSE),"")</f>
        <v/>
      </c>
      <c r="D75" s="66"/>
      <c r="E75" s="78"/>
      <c r="F75" s="26" t="str">
        <f>IFERROR(VLOOKUP(G75&amp;"/"&amp;G76,第１部!$E:$H,4,FALSE),"")</f>
        <v/>
      </c>
      <c r="G75" s="35"/>
      <c r="H75" s="72" t="str">
        <f>IFERROR(VLOOKUP(G75&amp;"/"&amp;G76,第１部!$E:$F,2,FALSE),"")</f>
        <v/>
      </c>
      <c r="I75" s="66"/>
      <c r="J75" s="68"/>
      <c r="K75" s="70"/>
      <c r="L75" s="26" t="str">
        <f>IFERROR(VLOOKUP(M75&amp;"/"&amp;M76,第１部!$E:$H,4,FALSE),"")</f>
        <v/>
      </c>
      <c r="M75" s="35"/>
      <c r="N75" s="72" t="str">
        <f>IFERROR(VLOOKUP(M75&amp;"/"&amp;M76,第１部!$E:$F,2,FALSE),"")</f>
        <v/>
      </c>
      <c r="O75" s="66"/>
      <c r="P75" s="68"/>
      <c r="Q75" s="74"/>
      <c r="R75" s="26" t="str">
        <f>IFERROR(VLOOKUP(S75&amp;"/"&amp;S76,第１部!$E:$H,4,FALSE),"")</f>
        <v/>
      </c>
      <c r="S75" s="35"/>
      <c r="T75" s="72" t="str">
        <f>IFERROR(VLOOKUP(S75&amp;"/"&amp;S76,第１部!$E:$F,2,FALSE),"")</f>
        <v/>
      </c>
      <c r="U75" s="66"/>
      <c r="V75" s="68"/>
      <c r="W75" s="76"/>
      <c r="Y75" s="53">
        <v>415</v>
      </c>
      <c r="Z75" s="54" t="s">
        <v>771</v>
      </c>
      <c r="AA75" s="52" t="s">
        <v>850</v>
      </c>
    </row>
    <row r="76" spans="1:27" ht="18" customHeight="1">
      <c r="A76" s="27" t="str">
        <f>IFERROR(VLOOKUP(B75&amp;"/"&amp;B76,第１部!E:H,3,FALSE),"")</f>
        <v/>
      </c>
      <c r="B76" s="42"/>
      <c r="C76" s="73"/>
      <c r="D76" s="67"/>
      <c r="E76" s="79"/>
      <c r="F76" s="27" t="str">
        <f>IFERROR(VLOOKUP(G75&amp;"/"&amp;G76,第１部!$E:$H,3,FALSE),"")</f>
        <v/>
      </c>
      <c r="G76" s="42"/>
      <c r="H76" s="73"/>
      <c r="I76" s="67"/>
      <c r="J76" s="69"/>
      <c r="K76" s="71"/>
      <c r="L76" s="27" t="str">
        <f>IFERROR(VLOOKUP(M75&amp;"/"&amp;M76,第１部!$E:$H,3,FALSE),"")</f>
        <v/>
      </c>
      <c r="M76" s="42"/>
      <c r="N76" s="73"/>
      <c r="O76" s="67"/>
      <c r="P76" s="69"/>
      <c r="Q76" s="75"/>
      <c r="R76" s="27" t="str">
        <f>IFERROR(VLOOKUP(S75&amp;"/"&amp;S76,第１部!$E:$H,3,FALSE),"")</f>
        <v/>
      </c>
      <c r="S76" s="42"/>
      <c r="T76" s="73"/>
      <c r="U76" s="67"/>
      <c r="V76" s="69"/>
      <c r="W76" s="77"/>
      <c r="Y76" s="53">
        <v>416</v>
      </c>
      <c r="Z76" s="54" t="s">
        <v>772</v>
      </c>
      <c r="AA76" s="52" t="s">
        <v>850</v>
      </c>
    </row>
    <row r="77" spans="1:27" ht="18" customHeight="1">
      <c r="A77" s="26" t="str">
        <f>IFERROR(VLOOKUP(B77&amp;"/"&amp;B78,第１部!E:H,4,FALSE),"")</f>
        <v/>
      </c>
      <c r="B77" s="35"/>
      <c r="C77" s="72" t="str">
        <f>IFERROR(VLOOKUP(B77&amp;"/"&amp;B78,第１部!E:F,2,FALSE),"")</f>
        <v/>
      </c>
      <c r="D77" s="66"/>
      <c r="E77" s="78"/>
      <c r="F77" s="26" t="str">
        <f>IFERROR(VLOOKUP(G77&amp;"/"&amp;G78,第１部!$E:$H,4,FALSE),"")</f>
        <v/>
      </c>
      <c r="G77" s="35"/>
      <c r="H77" s="72" t="str">
        <f>IFERROR(VLOOKUP(G77&amp;"/"&amp;G78,第１部!$E:$F,2,FALSE),"")</f>
        <v/>
      </c>
      <c r="I77" s="66"/>
      <c r="J77" s="68"/>
      <c r="K77" s="70"/>
      <c r="L77" s="26" t="str">
        <f>IFERROR(VLOOKUP(M77&amp;"/"&amp;M78,第１部!$E:$H,4,FALSE),"")</f>
        <v/>
      </c>
      <c r="M77" s="35"/>
      <c r="N77" s="72" t="str">
        <f>IFERROR(VLOOKUP(M77&amp;"/"&amp;M78,第１部!$E:$F,2,FALSE),"")</f>
        <v/>
      </c>
      <c r="O77" s="66"/>
      <c r="P77" s="68"/>
      <c r="Q77" s="74"/>
      <c r="R77" s="26" t="str">
        <f>IFERROR(VLOOKUP(S77&amp;"/"&amp;S78,第１部!$E:$H,4,FALSE),"")</f>
        <v/>
      </c>
      <c r="S77" s="35"/>
      <c r="T77" s="72" t="str">
        <f>IFERROR(VLOOKUP(S77&amp;"/"&amp;S78,第１部!$E:$F,2,FALSE),"")</f>
        <v/>
      </c>
      <c r="U77" s="66"/>
      <c r="V77" s="68"/>
      <c r="W77" s="76"/>
      <c r="Y77" s="53">
        <v>417</v>
      </c>
      <c r="Z77" s="54" t="s">
        <v>773</v>
      </c>
      <c r="AA77" s="52" t="s">
        <v>850</v>
      </c>
    </row>
    <row r="78" spans="1:27" ht="18" customHeight="1">
      <c r="A78" s="27" t="str">
        <f>IFERROR(VLOOKUP(B77&amp;"/"&amp;B78,第１部!E:H,3,FALSE),"")</f>
        <v/>
      </c>
      <c r="B78" s="42"/>
      <c r="C78" s="73"/>
      <c r="D78" s="67"/>
      <c r="E78" s="79"/>
      <c r="F78" s="27" t="str">
        <f>IFERROR(VLOOKUP(G77&amp;"/"&amp;G78,第１部!$E:$H,3,FALSE),"")</f>
        <v/>
      </c>
      <c r="G78" s="42"/>
      <c r="H78" s="73"/>
      <c r="I78" s="67"/>
      <c r="J78" s="69"/>
      <c r="K78" s="71"/>
      <c r="L78" s="27" t="str">
        <f>IFERROR(VLOOKUP(M77&amp;"/"&amp;M78,第１部!$E:$H,3,FALSE),"")</f>
        <v/>
      </c>
      <c r="M78" s="42"/>
      <c r="N78" s="73"/>
      <c r="O78" s="67"/>
      <c r="P78" s="69"/>
      <c r="Q78" s="75"/>
      <c r="R78" s="27" t="str">
        <f>IFERROR(VLOOKUP(S77&amp;"/"&amp;S78,第１部!$E:$H,3,FALSE),"")</f>
        <v/>
      </c>
      <c r="S78" s="42"/>
      <c r="T78" s="73"/>
      <c r="U78" s="67"/>
      <c r="V78" s="69"/>
      <c r="W78" s="77"/>
      <c r="Y78" s="53">
        <v>1001</v>
      </c>
      <c r="Z78" s="54" t="s">
        <v>774</v>
      </c>
      <c r="AA78" s="52" t="s">
        <v>850</v>
      </c>
    </row>
    <row r="79" spans="1:27" ht="18" customHeight="1">
      <c r="A79" s="26" t="str">
        <f>IFERROR(VLOOKUP(B79&amp;"/"&amp;B80,第１部!E:H,4,FALSE),"")</f>
        <v/>
      </c>
      <c r="B79" s="35"/>
      <c r="C79" s="72" t="str">
        <f>IFERROR(VLOOKUP(B79&amp;"/"&amp;B80,第１部!E:F,2,FALSE),"")</f>
        <v/>
      </c>
      <c r="D79" s="66"/>
      <c r="E79" s="78"/>
      <c r="F79" s="26" t="str">
        <f>IFERROR(VLOOKUP(G79&amp;"/"&amp;G80,第１部!$E:$H,4,FALSE),"")</f>
        <v/>
      </c>
      <c r="G79" s="35"/>
      <c r="H79" s="72" t="str">
        <f>IFERROR(VLOOKUP(G79&amp;"/"&amp;G80,第１部!$E:$F,2,FALSE),"")</f>
        <v/>
      </c>
      <c r="I79" s="66"/>
      <c r="J79" s="68"/>
      <c r="K79" s="70"/>
      <c r="L79" s="26" t="str">
        <f>IFERROR(VLOOKUP(M79&amp;"/"&amp;M80,第１部!$E:$H,4,FALSE),"")</f>
        <v/>
      </c>
      <c r="M79" s="35"/>
      <c r="N79" s="72" t="str">
        <f>IFERROR(VLOOKUP(M79&amp;"/"&amp;M80,第１部!$E:$F,2,FALSE),"")</f>
        <v/>
      </c>
      <c r="O79" s="66"/>
      <c r="P79" s="68"/>
      <c r="Q79" s="74"/>
      <c r="R79" s="26" t="str">
        <f>IFERROR(VLOOKUP(S79&amp;"/"&amp;S80,第１部!$E:$H,4,FALSE),"")</f>
        <v/>
      </c>
      <c r="S79" s="35"/>
      <c r="T79" s="72" t="str">
        <f>IFERROR(VLOOKUP(S79&amp;"/"&amp;S80,第１部!$E:$F,2,FALSE),"")</f>
        <v/>
      </c>
      <c r="U79" s="66"/>
      <c r="V79" s="68"/>
      <c r="W79" s="76"/>
      <c r="Y79" s="53">
        <v>1002</v>
      </c>
      <c r="Z79" s="54" t="s">
        <v>775</v>
      </c>
      <c r="AA79" s="52" t="s">
        <v>850</v>
      </c>
    </row>
    <row r="80" spans="1:27" ht="18" customHeight="1">
      <c r="A80" s="27" t="str">
        <f>IFERROR(VLOOKUP(B79&amp;"/"&amp;B80,第１部!E:H,3,FALSE),"")</f>
        <v/>
      </c>
      <c r="B80" s="41"/>
      <c r="C80" s="73"/>
      <c r="D80" s="67"/>
      <c r="E80" s="79"/>
      <c r="F80" s="27" t="str">
        <f>IFERROR(VLOOKUP(G79&amp;"/"&amp;G80,第１部!$E:$H,3,FALSE),"")</f>
        <v/>
      </c>
      <c r="G80" s="41"/>
      <c r="H80" s="73"/>
      <c r="I80" s="67"/>
      <c r="J80" s="69"/>
      <c r="K80" s="71"/>
      <c r="L80" s="27" t="str">
        <f>IFERROR(VLOOKUP(M79&amp;"/"&amp;M80,第１部!$E:$H,3,FALSE),"")</f>
        <v/>
      </c>
      <c r="M80" s="41"/>
      <c r="N80" s="73"/>
      <c r="O80" s="67"/>
      <c r="P80" s="69"/>
      <c r="Q80" s="75"/>
      <c r="R80" s="27" t="str">
        <f>IFERROR(VLOOKUP(S79&amp;"/"&amp;S80,第１部!$E:$H,3,FALSE),"")</f>
        <v/>
      </c>
      <c r="S80" s="41"/>
      <c r="T80" s="73"/>
      <c r="U80" s="67"/>
      <c r="V80" s="69"/>
      <c r="W80" s="77"/>
      <c r="Y80" s="53">
        <v>1003</v>
      </c>
      <c r="Z80" s="54" t="s">
        <v>776</v>
      </c>
      <c r="AA80" s="52" t="s">
        <v>850</v>
      </c>
    </row>
    <row r="81" spans="1:27" ht="18" customHeight="1">
      <c r="A81" s="26" t="str">
        <f>IFERROR(VLOOKUP(B81&amp;"/"&amp;B82,第１部!E:H,4,FALSE),"")</f>
        <v/>
      </c>
      <c r="B81" s="35"/>
      <c r="C81" s="72" t="str">
        <f>IFERROR(VLOOKUP(B81&amp;"/"&amp;B82,第１部!E:F,2,FALSE),"")</f>
        <v/>
      </c>
      <c r="D81" s="66"/>
      <c r="E81" s="78"/>
      <c r="F81" s="26" t="str">
        <f>IFERROR(VLOOKUP(G81&amp;"/"&amp;G82,第１部!$E:$H,4,FALSE),"")</f>
        <v/>
      </c>
      <c r="G81" s="35"/>
      <c r="H81" s="72" t="str">
        <f>IFERROR(VLOOKUP(G81&amp;"/"&amp;G82,第１部!$E:$F,2,FALSE),"")</f>
        <v/>
      </c>
      <c r="I81" s="66"/>
      <c r="J81" s="68"/>
      <c r="K81" s="70"/>
      <c r="L81" s="26" t="str">
        <f>IFERROR(VLOOKUP(M81&amp;"/"&amp;M82,第１部!$E:$H,4,FALSE),"")</f>
        <v/>
      </c>
      <c r="M81" s="35"/>
      <c r="N81" s="72" t="str">
        <f>IFERROR(VLOOKUP(M81&amp;"/"&amp;M82,第１部!$E:$F,2,FALSE),"")</f>
        <v/>
      </c>
      <c r="O81" s="66"/>
      <c r="P81" s="68"/>
      <c r="Q81" s="74"/>
      <c r="R81" s="26" t="str">
        <f>IFERROR(VLOOKUP(S81&amp;"/"&amp;S82,第１部!$E:$H,4,FALSE),"")</f>
        <v/>
      </c>
      <c r="S81" s="35"/>
      <c r="T81" s="72" t="str">
        <f>IFERROR(VLOOKUP(S81&amp;"/"&amp;S82,第１部!$E:$F,2,FALSE),"")</f>
        <v/>
      </c>
      <c r="U81" s="66"/>
      <c r="V81" s="68"/>
      <c r="W81" s="76"/>
      <c r="Y81" s="53">
        <v>1004</v>
      </c>
      <c r="Z81" s="54" t="s">
        <v>777</v>
      </c>
      <c r="AA81" s="52" t="s">
        <v>850</v>
      </c>
    </row>
    <row r="82" spans="1:27" ht="18" customHeight="1">
      <c r="A82" s="27" t="str">
        <f>IFERROR(VLOOKUP(B81&amp;"/"&amp;B82,第１部!E:H,3,FALSE),"")</f>
        <v/>
      </c>
      <c r="B82" s="41"/>
      <c r="C82" s="73"/>
      <c r="D82" s="67"/>
      <c r="E82" s="79"/>
      <c r="F82" s="27" t="str">
        <f>IFERROR(VLOOKUP(G81&amp;"/"&amp;G82,第１部!$E:$H,3,FALSE),"")</f>
        <v/>
      </c>
      <c r="G82" s="41"/>
      <c r="H82" s="73"/>
      <c r="I82" s="67"/>
      <c r="J82" s="69"/>
      <c r="K82" s="71"/>
      <c r="L82" s="27" t="str">
        <f>IFERROR(VLOOKUP(M81&amp;"/"&amp;M82,第１部!$E:$H,3,FALSE),"")</f>
        <v/>
      </c>
      <c r="M82" s="41"/>
      <c r="N82" s="73"/>
      <c r="O82" s="67"/>
      <c r="P82" s="69"/>
      <c r="Q82" s="75"/>
      <c r="R82" s="27" t="str">
        <f>IFERROR(VLOOKUP(S81&amp;"/"&amp;S82,第１部!$E:$H,3,FALSE),"")</f>
        <v/>
      </c>
      <c r="S82" s="41"/>
      <c r="T82" s="73"/>
      <c r="U82" s="67"/>
      <c r="V82" s="69"/>
      <c r="W82" s="77"/>
      <c r="Y82" s="53">
        <v>1005</v>
      </c>
      <c r="Z82" s="54" t="s">
        <v>778</v>
      </c>
      <c r="AA82" s="52" t="s">
        <v>850</v>
      </c>
    </row>
    <row r="83" spans="1:27" ht="18" customHeight="1">
      <c r="A83" s="26" t="str">
        <f>IFERROR(VLOOKUP(B83&amp;"/"&amp;B84,第１部!E:H,4,FALSE),"")</f>
        <v/>
      </c>
      <c r="B83" s="35"/>
      <c r="C83" s="72" t="str">
        <f>IFERROR(VLOOKUP(B83&amp;"/"&amp;B84,第１部!E:F,2,FALSE),"")</f>
        <v/>
      </c>
      <c r="D83" s="66"/>
      <c r="E83" s="78"/>
      <c r="F83" s="26" t="str">
        <f>IFERROR(VLOOKUP(G83&amp;"/"&amp;G84,第１部!$E:$H,4,FALSE),"")</f>
        <v/>
      </c>
      <c r="G83" s="35"/>
      <c r="H83" s="72" t="str">
        <f>IFERROR(VLOOKUP(G83&amp;"/"&amp;G84,第１部!$E:$F,2,FALSE),"")</f>
        <v/>
      </c>
      <c r="I83" s="66"/>
      <c r="J83" s="68"/>
      <c r="K83" s="70"/>
      <c r="L83" s="26" t="str">
        <f>IFERROR(VLOOKUP(M83&amp;"/"&amp;M84,第１部!$E:$H,4,FALSE),"")</f>
        <v/>
      </c>
      <c r="M83" s="35"/>
      <c r="N83" s="72" t="str">
        <f>IFERROR(VLOOKUP(M83&amp;"/"&amp;M84,第１部!$E:$F,2,FALSE),"")</f>
        <v/>
      </c>
      <c r="O83" s="66"/>
      <c r="P83" s="68"/>
      <c r="Q83" s="74"/>
      <c r="R83" s="26" t="str">
        <f>IFERROR(VLOOKUP(S83&amp;"/"&amp;S84,第１部!$E:$H,4,FALSE),"")</f>
        <v/>
      </c>
      <c r="S83" s="35"/>
      <c r="T83" s="72" t="str">
        <f>IFERROR(VLOOKUP(S83&amp;"/"&amp;S84,第１部!$E:$F,2,FALSE),"")</f>
        <v/>
      </c>
      <c r="U83" s="66"/>
      <c r="V83" s="68"/>
      <c r="W83" s="76"/>
      <c r="Y83" s="53">
        <v>1006</v>
      </c>
      <c r="Z83" s="54" t="s">
        <v>779</v>
      </c>
      <c r="AA83" s="52" t="s">
        <v>850</v>
      </c>
    </row>
    <row r="84" spans="1:27" ht="18" customHeight="1">
      <c r="A84" s="27" t="str">
        <f>IFERROR(VLOOKUP(B83&amp;"/"&amp;B84,第１部!E:H,3,FALSE),"")</f>
        <v/>
      </c>
      <c r="B84" s="41"/>
      <c r="C84" s="73"/>
      <c r="D84" s="67"/>
      <c r="E84" s="79"/>
      <c r="F84" s="27" t="str">
        <f>IFERROR(VLOOKUP(G83&amp;"/"&amp;G84,第１部!$E:$H,3,FALSE),"")</f>
        <v/>
      </c>
      <c r="G84" s="41"/>
      <c r="H84" s="73"/>
      <c r="I84" s="67"/>
      <c r="J84" s="69"/>
      <c r="K84" s="71"/>
      <c r="L84" s="27" t="str">
        <f>IFERROR(VLOOKUP(M83&amp;"/"&amp;M84,第１部!$E:$H,3,FALSE),"")</f>
        <v/>
      </c>
      <c r="M84" s="41"/>
      <c r="N84" s="73"/>
      <c r="O84" s="67"/>
      <c r="P84" s="69"/>
      <c r="Q84" s="75"/>
      <c r="R84" s="27" t="str">
        <f>IFERROR(VLOOKUP(S83&amp;"/"&amp;S84,第１部!$E:$H,3,FALSE),"")</f>
        <v/>
      </c>
      <c r="S84" s="41"/>
      <c r="T84" s="73"/>
      <c r="U84" s="67"/>
      <c r="V84" s="69"/>
      <c r="W84" s="77"/>
      <c r="Y84" s="53">
        <v>1007</v>
      </c>
      <c r="Z84" s="54" t="s">
        <v>780</v>
      </c>
      <c r="AA84" s="52" t="s">
        <v>850</v>
      </c>
    </row>
    <row r="85" spans="1:27" ht="18" customHeight="1">
      <c r="A85" s="26" t="str">
        <f>IFERROR(VLOOKUP(B85&amp;"/"&amp;B86,第１部!E:H,4,FALSE),"")</f>
        <v/>
      </c>
      <c r="B85" s="35"/>
      <c r="C85" s="72" t="str">
        <f>IFERROR(VLOOKUP(B85&amp;"/"&amp;B86,第１部!E:F,2,FALSE),"")</f>
        <v/>
      </c>
      <c r="D85" s="66"/>
      <c r="E85" s="78"/>
      <c r="F85" s="26" t="str">
        <f>IFERROR(VLOOKUP(G85&amp;"/"&amp;G86,第１部!$E:$H,4,FALSE),"")</f>
        <v/>
      </c>
      <c r="G85" s="35"/>
      <c r="H85" s="72" t="str">
        <f>IFERROR(VLOOKUP(G85&amp;"/"&amp;G86,第１部!$E:$F,2,FALSE),"")</f>
        <v/>
      </c>
      <c r="I85" s="66"/>
      <c r="J85" s="68"/>
      <c r="K85" s="70"/>
      <c r="L85" s="26" t="str">
        <f>IFERROR(VLOOKUP(M85&amp;"/"&amp;M86,第１部!$E:$H,4,FALSE),"")</f>
        <v/>
      </c>
      <c r="M85" s="35"/>
      <c r="N85" s="72" t="str">
        <f>IFERROR(VLOOKUP(M85&amp;"/"&amp;M86,第１部!$E:$F,2,FALSE),"")</f>
        <v/>
      </c>
      <c r="O85" s="66"/>
      <c r="P85" s="68"/>
      <c r="Q85" s="74"/>
      <c r="R85" s="26" t="str">
        <f>IFERROR(VLOOKUP(S85&amp;"/"&amp;S86,第１部!$E:$H,4,FALSE),"")</f>
        <v/>
      </c>
      <c r="S85" s="35"/>
      <c r="T85" s="72" t="str">
        <f>IFERROR(VLOOKUP(S85&amp;"/"&amp;S86,第１部!$E:$F,2,FALSE),"")</f>
        <v/>
      </c>
      <c r="U85" s="66"/>
      <c r="V85" s="68"/>
      <c r="W85" s="76"/>
      <c r="Y85" s="53">
        <v>1008</v>
      </c>
      <c r="Z85" s="54" t="s">
        <v>781</v>
      </c>
      <c r="AA85" s="52" t="s">
        <v>850</v>
      </c>
    </row>
    <row r="86" spans="1:27" ht="18" customHeight="1">
      <c r="A86" s="27" t="str">
        <f>IFERROR(VLOOKUP(B85&amp;"/"&amp;B86,第１部!E:H,3,FALSE),"")</f>
        <v/>
      </c>
      <c r="B86" s="41"/>
      <c r="C86" s="73"/>
      <c r="D86" s="67"/>
      <c r="E86" s="79"/>
      <c r="F86" s="27" t="str">
        <f>IFERROR(VLOOKUP(G85&amp;"/"&amp;G86,第１部!$E:$H,3,FALSE),"")</f>
        <v/>
      </c>
      <c r="G86" s="41"/>
      <c r="H86" s="73"/>
      <c r="I86" s="67"/>
      <c r="J86" s="69"/>
      <c r="K86" s="71"/>
      <c r="L86" s="27" t="str">
        <f>IFERROR(VLOOKUP(M85&amp;"/"&amp;M86,第１部!$E:$H,3,FALSE),"")</f>
        <v/>
      </c>
      <c r="M86" s="41"/>
      <c r="N86" s="73"/>
      <c r="O86" s="67"/>
      <c r="P86" s="69"/>
      <c r="Q86" s="75"/>
      <c r="R86" s="27" t="str">
        <f>IFERROR(VLOOKUP(S85&amp;"/"&amp;S86,第１部!$E:$H,3,FALSE),"")</f>
        <v/>
      </c>
      <c r="S86" s="41"/>
      <c r="T86" s="73"/>
      <c r="U86" s="67"/>
      <c r="V86" s="69"/>
      <c r="W86" s="77"/>
      <c r="Y86" s="53">
        <v>1009</v>
      </c>
      <c r="Z86" s="54" t="s">
        <v>782</v>
      </c>
      <c r="AA86" s="52" t="s">
        <v>850</v>
      </c>
    </row>
    <row r="87" spans="1:27" ht="18" customHeight="1">
      <c r="A87" s="26" t="str">
        <f>IFERROR(VLOOKUP(B87&amp;"/"&amp;B88,第１部!E:H,4,FALSE),"")</f>
        <v/>
      </c>
      <c r="B87" s="35"/>
      <c r="C87" s="72" t="str">
        <f>IFERROR(VLOOKUP(B87&amp;"/"&amp;B88,第１部!E:F,2,FALSE),"")</f>
        <v/>
      </c>
      <c r="D87" s="66"/>
      <c r="E87" s="78"/>
      <c r="F87" s="26" t="str">
        <f>IFERROR(VLOOKUP(G87&amp;"/"&amp;G88,第１部!$E:$H,4,FALSE),"")</f>
        <v/>
      </c>
      <c r="G87" s="35"/>
      <c r="H87" s="72" t="str">
        <f>IFERROR(VLOOKUP(G87&amp;"/"&amp;G88,第１部!$E:$F,2,FALSE),"")</f>
        <v/>
      </c>
      <c r="I87" s="66"/>
      <c r="J87" s="68"/>
      <c r="K87" s="70"/>
      <c r="L87" s="26" t="str">
        <f>IFERROR(VLOOKUP(M87&amp;"/"&amp;M88,第１部!$E:$H,4,FALSE),"")</f>
        <v/>
      </c>
      <c r="M87" s="35"/>
      <c r="N87" s="72" t="str">
        <f>IFERROR(VLOOKUP(M87&amp;"/"&amp;M88,第１部!$E:$F,2,FALSE),"")</f>
        <v/>
      </c>
      <c r="O87" s="66"/>
      <c r="P87" s="68"/>
      <c r="Q87" s="74"/>
      <c r="R87" s="26" t="str">
        <f>IFERROR(VLOOKUP(S87&amp;"/"&amp;S88,第１部!$E:$H,4,FALSE),"")</f>
        <v/>
      </c>
      <c r="S87" s="35"/>
      <c r="T87" s="72" t="str">
        <f>IFERROR(VLOOKUP(S87&amp;"/"&amp;S88,第１部!$E:$F,2,FALSE),"")</f>
        <v/>
      </c>
      <c r="U87" s="66"/>
      <c r="V87" s="68"/>
      <c r="W87" s="76"/>
      <c r="Y87" s="53">
        <v>1010</v>
      </c>
      <c r="Z87" s="54" t="s">
        <v>783</v>
      </c>
      <c r="AA87" s="52" t="s">
        <v>850</v>
      </c>
    </row>
    <row r="88" spans="1:27" ht="18" customHeight="1">
      <c r="A88" s="27" t="str">
        <f>IFERROR(VLOOKUP(B87&amp;"/"&amp;B88,第１部!E:H,3,FALSE),"")</f>
        <v/>
      </c>
      <c r="B88" s="41"/>
      <c r="C88" s="73"/>
      <c r="D88" s="67"/>
      <c r="E88" s="79"/>
      <c r="F88" s="27" t="str">
        <f>IFERROR(VLOOKUP(G87&amp;"/"&amp;G88,第１部!$E:$H,3,FALSE),"")</f>
        <v/>
      </c>
      <c r="G88" s="41"/>
      <c r="H88" s="73"/>
      <c r="I88" s="67"/>
      <c r="J88" s="69"/>
      <c r="K88" s="71"/>
      <c r="L88" s="27" t="str">
        <f>IFERROR(VLOOKUP(M87&amp;"/"&amp;M88,第１部!$E:$H,3,FALSE),"")</f>
        <v/>
      </c>
      <c r="M88" s="41"/>
      <c r="N88" s="73"/>
      <c r="O88" s="67"/>
      <c r="P88" s="69"/>
      <c r="Q88" s="75"/>
      <c r="R88" s="27" t="str">
        <f>IFERROR(VLOOKUP(S87&amp;"/"&amp;S88,第１部!$E:$H,3,FALSE),"")</f>
        <v/>
      </c>
      <c r="S88" s="41"/>
      <c r="T88" s="73"/>
      <c r="U88" s="67"/>
      <c r="V88" s="69"/>
      <c r="W88" s="77"/>
      <c r="Y88" s="53">
        <v>1011</v>
      </c>
      <c r="Z88" s="54" t="s">
        <v>784</v>
      </c>
      <c r="AA88" s="52" t="s">
        <v>850</v>
      </c>
    </row>
    <row r="89" spans="1:27" ht="18" customHeight="1">
      <c r="A89" s="26" t="str">
        <f>IFERROR(VLOOKUP(B89&amp;"/"&amp;B90,第１部!E:H,4,FALSE),"")</f>
        <v/>
      </c>
      <c r="B89" s="35"/>
      <c r="C89" s="72" t="str">
        <f>IFERROR(VLOOKUP(B89&amp;"/"&amp;B90,第１部!E:F,2,FALSE),"")</f>
        <v/>
      </c>
      <c r="D89" s="66"/>
      <c r="E89" s="78"/>
      <c r="F89" s="26" t="str">
        <f>IFERROR(VLOOKUP(G89&amp;"/"&amp;G90,第１部!$E:$H,4,FALSE),"")</f>
        <v/>
      </c>
      <c r="G89" s="35"/>
      <c r="H89" s="72" t="str">
        <f>IFERROR(VLOOKUP(G89&amp;"/"&amp;G90,第１部!$E:$F,2,FALSE),"")</f>
        <v/>
      </c>
      <c r="I89" s="66"/>
      <c r="J89" s="68"/>
      <c r="K89" s="70"/>
      <c r="L89" s="26" t="str">
        <f>IFERROR(VLOOKUP(M89&amp;"/"&amp;M90,第１部!$E:$H,4,FALSE),"")</f>
        <v/>
      </c>
      <c r="M89" s="35"/>
      <c r="N89" s="72" t="str">
        <f>IFERROR(VLOOKUP(M89&amp;"/"&amp;M90,第１部!$E:$F,2,FALSE),"")</f>
        <v/>
      </c>
      <c r="O89" s="66"/>
      <c r="P89" s="68"/>
      <c r="Q89" s="74"/>
      <c r="R89" s="26" t="str">
        <f>IFERROR(VLOOKUP(S89&amp;"/"&amp;S90,第１部!$E:$H,4,FALSE),"")</f>
        <v/>
      </c>
      <c r="S89" s="35"/>
      <c r="T89" s="72" t="str">
        <f>IFERROR(VLOOKUP(S89&amp;"/"&amp;S90,第１部!$E:$F,2,FALSE),"")</f>
        <v/>
      </c>
      <c r="U89" s="66"/>
      <c r="V89" s="68"/>
      <c r="W89" s="76"/>
      <c r="Y89" s="53">
        <v>1012</v>
      </c>
      <c r="Z89" s="54" t="s">
        <v>785</v>
      </c>
      <c r="AA89" s="52" t="s">
        <v>850</v>
      </c>
    </row>
    <row r="90" spans="1:27" ht="18" customHeight="1">
      <c r="A90" s="27" t="str">
        <f>IFERROR(VLOOKUP(B89&amp;"/"&amp;B90,第１部!E:H,3,FALSE),"")</f>
        <v/>
      </c>
      <c r="B90" s="41"/>
      <c r="C90" s="73"/>
      <c r="D90" s="67"/>
      <c r="E90" s="79"/>
      <c r="F90" s="27" t="str">
        <f>IFERROR(VLOOKUP(G89&amp;"/"&amp;G90,第１部!$E:$H,3,FALSE),"")</f>
        <v/>
      </c>
      <c r="G90" s="41"/>
      <c r="H90" s="73"/>
      <c r="I90" s="67"/>
      <c r="J90" s="69"/>
      <c r="K90" s="71"/>
      <c r="L90" s="27" t="str">
        <f>IFERROR(VLOOKUP(M89&amp;"/"&amp;M90,第１部!$E:$H,3,FALSE),"")</f>
        <v/>
      </c>
      <c r="M90" s="41"/>
      <c r="N90" s="73"/>
      <c r="O90" s="67"/>
      <c r="P90" s="69"/>
      <c r="Q90" s="75"/>
      <c r="R90" s="27" t="str">
        <f>IFERROR(VLOOKUP(S89&amp;"/"&amp;S90,第１部!$E:$H,3,FALSE),"")</f>
        <v/>
      </c>
      <c r="S90" s="41"/>
      <c r="T90" s="73"/>
      <c r="U90" s="67"/>
      <c r="V90" s="69"/>
      <c r="W90" s="77"/>
      <c r="Y90" s="53">
        <v>1013</v>
      </c>
      <c r="Z90" s="54" t="s">
        <v>786</v>
      </c>
      <c r="AA90" s="52" t="s">
        <v>850</v>
      </c>
    </row>
    <row r="91" spans="1:27" ht="18" customHeight="1">
      <c r="A91" s="26" t="str">
        <f>IFERROR(VLOOKUP(B91&amp;"/"&amp;B92,第１部!E:H,4,FALSE),"")</f>
        <v/>
      </c>
      <c r="B91" s="35"/>
      <c r="C91" s="72" t="str">
        <f>IFERROR(VLOOKUP(B91&amp;"/"&amp;B92,第１部!E:F,2,FALSE),"")</f>
        <v/>
      </c>
      <c r="D91" s="66"/>
      <c r="E91" s="78"/>
      <c r="F91" s="26" t="str">
        <f>IFERROR(VLOOKUP(G91&amp;"/"&amp;G92,第１部!$E:$H,4,FALSE),"")</f>
        <v/>
      </c>
      <c r="G91" s="35"/>
      <c r="H91" s="72" t="str">
        <f>IFERROR(VLOOKUP(G91&amp;"/"&amp;G92,第１部!$E:$F,2,FALSE),"")</f>
        <v/>
      </c>
      <c r="I91" s="66"/>
      <c r="J91" s="68"/>
      <c r="K91" s="70"/>
      <c r="L91" s="26" t="str">
        <f>IFERROR(VLOOKUP(M91&amp;"/"&amp;M92,第１部!$E:$H,4,FALSE),"")</f>
        <v/>
      </c>
      <c r="M91" s="35"/>
      <c r="N91" s="72" t="str">
        <f>IFERROR(VLOOKUP(M91&amp;"/"&amp;M92,第１部!$E:$F,2,FALSE),"")</f>
        <v/>
      </c>
      <c r="O91" s="66"/>
      <c r="P91" s="68"/>
      <c r="Q91" s="74"/>
      <c r="R91" s="26" t="str">
        <f>IFERROR(VLOOKUP(S91&amp;"/"&amp;S92,第１部!$E:$H,4,FALSE),"")</f>
        <v/>
      </c>
      <c r="S91" s="35"/>
      <c r="T91" s="72" t="str">
        <f>IFERROR(VLOOKUP(S91&amp;"/"&amp;S92,第１部!$E:$F,2,FALSE),"")</f>
        <v/>
      </c>
      <c r="U91" s="66"/>
      <c r="V91" s="68"/>
      <c r="W91" s="76"/>
      <c r="Y91" s="53">
        <v>1014</v>
      </c>
      <c r="Z91" s="54" t="s">
        <v>787</v>
      </c>
      <c r="AA91" s="52" t="s">
        <v>850</v>
      </c>
    </row>
    <row r="92" spans="1:27" ht="18" customHeight="1">
      <c r="A92" s="27" t="str">
        <f>IFERROR(VLOOKUP(B91&amp;"/"&amp;B92,第１部!E:H,3,FALSE),"")</f>
        <v/>
      </c>
      <c r="B92" s="41"/>
      <c r="C92" s="73"/>
      <c r="D92" s="67"/>
      <c r="E92" s="79"/>
      <c r="F92" s="27" t="str">
        <f>IFERROR(VLOOKUP(G91&amp;"/"&amp;G92,第１部!$E:$H,3,FALSE),"")</f>
        <v/>
      </c>
      <c r="G92" s="41"/>
      <c r="H92" s="73"/>
      <c r="I92" s="67"/>
      <c r="J92" s="69"/>
      <c r="K92" s="71"/>
      <c r="L92" s="27" t="str">
        <f>IFERROR(VLOOKUP(M91&amp;"/"&amp;M92,第１部!$E:$H,3,FALSE),"")</f>
        <v/>
      </c>
      <c r="M92" s="41"/>
      <c r="N92" s="73"/>
      <c r="O92" s="67"/>
      <c r="P92" s="69"/>
      <c r="Q92" s="75"/>
      <c r="R92" s="27" t="str">
        <f>IFERROR(VLOOKUP(S91&amp;"/"&amp;S92,第１部!$E:$H,3,FALSE),"")</f>
        <v/>
      </c>
      <c r="S92" s="41"/>
      <c r="T92" s="73"/>
      <c r="U92" s="67"/>
      <c r="V92" s="69"/>
      <c r="W92" s="77"/>
      <c r="Y92" s="53">
        <v>1015</v>
      </c>
      <c r="Z92" s="54" t="s">
        <v>788</v>
      </c>
      <c r="AA92" s="52" t="s">
        <v>850</v>
      </c>
    </row>
    <row r="93" spans="1:27" ht="18" customHeight="1">
      <c r="A93" s="26" t="str">
        <f>IFERROR(VLOOKUP(B93&amp;"/"&amp;B94,第１部!E:H,4,FALSE),"")</f>
        <v/>
      </c>
      <c r="B93" s="35"/>
      <c r="C93" s="72" t="str">
        <f>IFERROR(VLOOKUP(B93&amp;"/"&amp;B94,第１部!E:F,2,FALSE),"")</f>
        <v/>
      </c>
      <c r="D93" s="66"/>
      <c r="E93" s="78"/>
      <c r="F93" s="26" t="str">
        <f>IFERROR(VLOOKUP(G93&amp;"/"&amp;G94,第１部!$E:$H,4,FALSE),"")</f>
        <v/>
      </c>
      <c r="G93" s="35"/>
      <c r="H93" s="72" t="str">
        <f>IFERROR(VLOOKUP(G93&amp;"/"&amp;G94,第１部!$E:$F,2,FALSE),"")</f>
        <v/>
      </c>
      <c r="I93" s="66"/>
      <c r="J93" s="68"/>
      <c r="K93" s="70"/>
      <c r="L93" s="26" t="str">
        <f>IFERROR(VLOOKUP(M93&amp;"/"&amp;M94,第１部!$E:$H,4,FALSE),"")</f>
        <v/>
      </c>
      <c r="M93" s="35"/>
      <c r="N93" s="72" t="str">
        <f>IFERROR(VLOOKUP(M93&amp;"/"&amp;M94,第１部!$E:$F,2,FALSE),"")</f>
        <v/>
      </c>
      <c r="O93" s="66"/>
      <c r="P93" s="68"/>
      <c r="Q93" s="74"/>
      <c r="R93" s="26" t="str">
        <f>IFERROR(VLOOKUP(S93&amp;"/"&amp;S94,第１部!$E:$H,4,FALSE),"")</f>
        <v/>
      </c>
      <c r="S93" s="35"/>
      <c r="T93" s="72" t="str">
        <f>IFERROR(VLOOKUP(S93&amp;"/"&amp;S94,第１部!$E:$F,2,FALSE),"")</f>
        <v/>
      </c>
      <c r="U93" s="66"/>
      <c r="V93" s="68"/>
      <c r="W93" s="76"/>
      <c r="Y93" s="53">
        <v>1016</v>
      </c>
      <c r="Z93" s="54" t="s">
        <v>789</v>
      </c>
      <c r="AA93" s="52" t="s">
        <v>850</v>
      </c>
    </row>
    <row r="94" spans="1:27" ht="18" customHeight="1">
      <c r="A94" s="27" t="str">
        <f>IFERROR(VLOOKUP(B93&amp;"/"&amp;B94,第１部!E:H,3,FALSE),"")</f>
        <v/>
      </c>
      <c r="B94" s="41"/>
      <c r="C94" s="73"/>
      <c r="D94" s="67"/>
      <c r="E94" s="79"/>
      <c r="F94" s="27" t="str">
        <f>IFERROR(VLOOKUP(G93&amp;"/"&amp;G94,第１部!$E:$H,3,FALSE),"")</f>
        <v/>
      </c>
      <c r="G94" s="41"/>
      <c r="H94" s="73"/>
      <c r="I94" s="67"/>
      <c r="J94" s="69"/>
      <c r="K94" s="71"/>
      <c r="L94" s="27" t="str">
        <f>IFERROR(VLOOKUP(M93&amp;"/"&amp;M94,第１部!$E:$H,3,FALSE),"")</f>
        <v/>
      </c>
      <c r="M94" s="41"/>
      <c r="N94" s="73"/>
      <c r="O94" s="67"/>
      <c r="P94" s="69"/>
      <c r="Q94" s="75"/>
      <c r="R94" s="27" t="str">
        <f>IFERROR(VLOOKUP(S93&amp;"/"&amp;S94,第１部!$E:$H,3,FALSE),"")</f>
        <v/>
      </c>
      <c r="S94" s="41"/>
      <c r="T94" s="73"/>
      <c r="U94" s="67"/>
      <c r="V94" s="69"/>
      <c r="W94" s="77"/>
      <c r="Y94" s="53">
        <v>1101</v>
      </c>
      <c r="Z94" s="54" t="s">
        <v>790</v>
      </c>
      <c r="AA94" s="52" t="s">
        <v>850</v>
      </c>
    </row>
    <row r="95" spans="1:27" ht="18" customHeight="1">
      <c r="A95" s="26" t="str">
        <f>IFERROR(VLOOKUP(B95&amp;"/"&amp;B96,第１部!E:H,4,FALSE),"")</f>
        <v/>
      </c>
      <c r="B95" s="35"/>
      <c r="C95" s="72" t="str">
        <f>IFERROR(VLOOKUP(B95&amp;"/"&amp;B96,第１部!E:F,2,FALSE),"")</f>
        <v/>
      </c>
      <c r="D95" s="66"/>
      <c r="E95" s="78"/>
      <c r="F95" s="26" t="str">
        <f>IFERROR(VLOOKUP(G95&amp;"/"&amp;G96,第１部!$E:$H,4,FALSE),"")</f>
        <v/>
      </c>
      <c r="G95" s="35"/>
      <c r="H95" s="72" t="str">
        <f>IFERROR(VLOOKUP(G95&amp;"/"&amp;G96,第１部!$E:$F,2,FALSE),"")</f>
        <v/>
      </c>
      <c r="I95" s="66"/>
      <c r="J95" s="68"/>
      <c r="K95" s="70"/>
      <c r="L95" s="26" t="str">
        <f>IFERROR(VLOOKUP(M95&amp;"/"&amp;M96,第１部!$E:$H,4,FALSE),"")</f>
        <v/>
      </c>
      <c r="M95" s="35"/>
      <c r="N95" s="72" t="str">
        <f>IFERROR(VLOOKUP(M95&amp;"/"&amp;M96,第１部!$E:$F,2,FALSE),"")</f>
        <v/>
      </c>
      <c r="O95" s="66"/>
      <c r="P95" s="68"/>
      <c r="Q95" s="74"/>
      <c r="R95" s="26" t="str">
        <f>IFERROR(VLOOKUP(S95&amp;"/"&amp;S96,第１部!$E:$H,4,FALSE),"")</f>
        <v/>
      </c>
      <c r="S95" s="35"/>
      <c r="T95" s="72" t="str">
        <f>IFERROR(VLOOKUP(S95&amp;"/"&amp;S96,第１部!$E:$F,2,FALSE),"")</f>
        <v/>
      </c>
      <c r="U95" s="66"/>
      <c r="V95" s="68"/>
      <c r="W95" s="76"/>
      <c r="Y95" s="53">
        <v>1201</v>
      </c>
      <c r="Z95" s="54" t="s">
        <v>791</v>
      </c>
      <c r="AA95" s="52" t="s">
        <v>850</v>
      </c>
    </row>
    <row r="96" spans="1:27" ht="18" customHeight="1">
      <c r="A96" s="27" t="str">
        <f>IFERROR(VLOOKUP(B95&amp;"/"&amp;B96,第１部!E:H,3,FALSE),"")</f>
        <v/>
      </c>
      <c r="B96" s="41"/>
      <c r="C96" s="73"/>
      <c r="D96" s="67"/>
      <c r="E96" s="79"/>
      <c r="F96" s="27" t="str">
        <f>IFERROR(VLOOKUP(G95&amp;"/"&amp;G96,第１部!$E:$H,3,FALSE),"")</f>
        <v/>
      </c>
      <c r="G96" s="41"/>
      <c r="H96" s="73"/>
      <c r="I96" s="67"/>
      <c r="J96" s="69"/>
      <c r="K96" s="71"/>
      <c r="L96" s="27" t="str">
        <f>IFERROR(VLOOKUP(M95&amp;"/"&amp;M96,第１部!$E:$H,3,FALSE),"")</f>
        <v/>
      </c>
      <c r="M96" s="41"/>
      <c r="N96" s="73"/>
      <c r="O96" s="67"/>
      <c r="P96" s="69"/>
      <c r="Q96" s="75"/>
      <c r="R96" s="27" t="str">
        <f>IFERROR(VLOOKUP(S95&amp;"/"&amp;S96,第１部!$E:$H,3,FALSE),"")</f>
        <v/>
      </c>
      <c r="S96" s="41"/>
      <c r="T96" s="73"/>
      <c r="U96" s="67"/>
      <c r="V96" s="69"/>
      <c r="W96" s="77"/>
      <c r="Y96" s="53">
        <v>1202</v>
      </c>
      <c r="Z96" s="54" t="s">
        <v>792</v>
      </c>
      <c r="AA96" s="52" t="s">
        <v>850</v>
      </c>
    </row>
    <row r="97" spans="1:27" ht="18" customHeight="1">
      <c r="A97" s="26" t="str">
        <f>IFERROR(VLOOKUP(B97&amp;"/"&amp;B98,第１部!E:H,4,FALSE),"")</f>
        <v/>
      </c>
      <c r="B97" s="35"/>
      <c r="C97" s="72" t="str">
        <f>IFERROR(VLOOKUP(B97&amp;"/"&amp;B98,第１部!E:F,2,FALSE),"")</f>
        <v/>
      </c>
      <c r="D97" s="66"/>
      <c r="E97" s="78"/>
      <c r="F97" s="26" t="str">
        <f>IFERROR(VLOOKUP(G97&amp;"/"&amp;G98,第１部!$E:$H,4,FALSE),"")</f>
        <v/>
      </c>
      <c r="G97" s="35"/>
      <c r="H97" s="72" t="str">
        <f>IFERROR(VLOOKUP(G97&amp;"/"&amp;G98,第１部!$E:$F,2,FALSE),"")</f>
        <v/>
      </c>
      <c r="I97" s="66"/>
      <c r="J97" s="68"/>
      <c r="K97" s="70"/>
      <c r="L97" s="26" t="str">
        <f>IFERROR(VLOOKUP(M97&amp;"/"&amp;M98,第１部!$E:$H,4,FALSE),"")</f>
        <v/>
      </c>
      <c r="M97" s="35"/>
      <c r="N97" s="72" t="str">
        <f>IFERROR(VLOOKUP(M97&amp;"/"&amp;M98,第１部!$E:$F,2,FALSE),"")</f>
        <v/>
      </c>
      <c r="O97" s="66"/>
      <c r="P97" s="68"/>
      <c r="Q97" s="74"/>
      <c r="R97" s="26" t="str">
        <f>IFERROR(VLOOKUP(S97&amp;"/"&amp;S98,第１部!$E:$H,4,FALSE),"")</f>
        <v/>
      </c>
      <c r="S97" s="35"/>
      <c r="T97" s="72" t="str">
        <f>IFERROR(VLOOKUP(S97&amp;"/"&amp;S98,第１部!$E:$F,2,FALSE),"")</f>
        <v/>
      </c>
      <c r="U97" s="66"/>
      <c r="V97" s="68"/>
      <c r="W97" s="76"/>
      <c r="Y97" s="53">
        <v>1203</v>
      </c>
      <c r="Z97" s="54" t="s">
        <v>794</v>
      </c>
      <c r="AA97" s="52" t="s">
        <v>850</v>
      </c>
    </row>
    <row r="98" spans="1:27" ht="18" customHeight="1">
      <c r="A98" s="26" t="str">
        <f>IFERROR(VLOOKUP(B97&amp;"/"&amp;B98,第１部!E:H,3,FALSE),"")</f>
        <v/>
      </c>
      <c r="B98" s="41"/>
      <c r="C98" s="73"/>
      <c r="D98" s="67"/>
      <c r="E98" s="79"/>
      <c r="F98" s="27" t="str">
        <f>IFERROR(VLOOKUP(G97&amp;"/"&amp;G98,第１部!$E:$H,3,FALSE),"")</f>
        <v/>
      </c>
      <c r="G98" s="41"/>
      <c r="H98" s="73"/>
      <c r="I98" s="67"/>
      <c r="J98" s="69"/>
      <c r="K98" s="71"/>
      <c r="L98" s="27" t="str">
        <f>IFERROR(VLOOKUP(M97&amp;"/"&amp;M98,第１部!$E:$H,3,FALSE),"")</f>
        <v/>
      </c>
      <c r="M98" s="41"/>
      <c r="N98" s="73"/>
      <c r="O98" s="67"/>
      <c r="P98" s="69"/>
      <c r="Q98" s="75"/>
      <c r="R98" s="27" t="str">
        <f>IFERROR(VLOOKUP(S97&amp;"/"&amp;S98,第１部!$E:$H,3,FALSE),"")</f>
        <v/>
      </c>
      <c r="S98" s="41"/>
      <c r="T98" s="73"/>
      <c r="U98" s="67"/>
      <c r="V98" s="69"/>
      <c r="W98" s="77"/>
      <c r="Y98" s="53">
        <v>1204</v>
      </c>
      <c r="Z98" s="54" t="s">
        <v>795</v>
      </c>
      <c r="AA98" s="52" t="s">
        <v>850</v>
      </c>
    </row>
    <row r="99" spans="1:27" ht="18" customHeight="1">
      <c r="A99" s="26" t="str">
        <f>IFERROR(VLOOKUP(B99&amp;"/"&amp;B100,第１部!E:H,4,FALSE),"")</f>
        <v/>
      </c>
      <c r="B99" s="35"/>
      <c r="C99" s="72" t="str">
        <f>IFERROR(VLOOKUP(B99&amp;"/"&amp;B100,第１部!E:F,2,FALSE),"")</f>
        <v/>
      </c>
      <c r="D99" s="66"/>
      <c r="E99" s="78"/>
      <c r="F99" s="26" t="str">
        <f>IFERROR(VLOOKUP(G99&amp;"/"&amp;G100,第１部!$E:$H,4,FALSE),"")</f>
        <v/>
      </c>
      <c r="G99" s="35"/>
      <c r="H99" s="72" t="str">
        <f>IFERROR(VLOOKUP(G99&amp;"/"&amp;G100,第１部!$E:$F,2,FALSE),"")</f>
        <v/>
      </c>
      <c r="I99" s="66"/>
      <c r="J99" s="68"/>
      <c r="K99" s="70"/>
      <c r="L99" s="26" t="str">
        <f>IFERROR(VLOOKUP(M99&amp;"/"&amp;M100,第１部!$E:$H,4,FALSE),"")</f>
        <v/>
      </c>
      <c r="M99" s="35"/>
      <c r="N99" s="72" t="str">
        <f>IFERROR(VLOOKUP(M99&amp;"/"&amp;M100,第１部!$E:$F,2,FALSE),"")</f>
        <v/>
      </c>
      <c r="O99" s="66"/>
      <c r="P99" s="68"/>
      <c r="Q99" s="74"/>
      <c r="R99" s="26" t="str">
        <f>IFERROR(VLOOKUP(S99&amp;"/"&amp;S100,第１部!$E:$H,4,FALSE),"")</f>
        <v/>
      </c>
      <c r="S99" s="35"/>
      <c r="T99" s="72" t="str">
        <f>IFERROR(VLOOKUP(S99&amp;"/"&amp;S100,第１部!$E:$F,2,FALSE),"")</f>
        <v/>
      </c>
      <c r="U99" s="66"/>
      <c r="V99" s="68"/>
      <c r="W99" s="76"/>
      <c r="Y99" s="53">
        <v>1205</v>
      </c>
      <c r="Z99" s="54" t="s">
        <v>796</v>
      </c>
      <c r="AA99" s="52" t="s">
        <v>850</v>
      </c>
    </row>
    <row r="100" spans="1:27" ht="18" customHeight="1">
      <c r="A100" s="26" t="str">
        <f>IFERROR(VLOOKUP(B99&amp;"/"&amp;B100,第１部!E:H,3,FALSE),"")</f>
        <v/>
      </c>
      <c r="B100" s="41"/>
      <c r="C100" s="73"/>
      <c r="D100" s="67"/>
      <c r="E100" s="79"/>
      <c r="F100" s="27" t="str">
        <f>IFERROR(VLOOKUP(G99&amp;"/"&amp;G100,第１部!$E:$H,3,FALSE),"")</f>
        <v/>
      </c>
      <c r="G100" s="41"/>
      <c r="H100" s="73"/>
      <c r="I100" s="67"/>
      <c r="J100" s="69"/>
      <c r="K100" s="71"/>
      <c r="L100" s="27" t="str">
        <f>IFERROR(VLOOKUP(M99&amp;"/"&amp;M100,第１部!$E:$H,3,FALSE),"")</f>
        <v/>
      </c>
      <c r="M100" s="41"/>
      <c r="N100" s="73"/>
      <c r="O100" s="67"/>
      <c r="P100" s="69"/>
      <c r="Q100" s="75"/>
      <c r="R100" s="27" t="str">
        <f>IFERROR(VLOOKUP(S99&amp;"/"&amp;S100,第１部!$E:$H,3,FALSE),"")</f>
        <v/>
      </c>
      <c r="S100" s="41"/>
      <c r="T100" s="73"/>
      <c r="U100" s="67"/>
      <c r="V100" s="69"/>
      <c r="W100" s="77"/>
      <c r="Y100" s="53">
        <v>1206</v>
      </c>
      <c r="Z100" s="54" t="s">
        <v>797</v>
      </c>
      <c r="AA100" s="52" t="s">
        <v>850</v>
      </c>
    </row>
    <row r="101" spans="1:27" ht="18" customHeight="1">
      <c r="A101" s="26" t="str">
        <f>IFERROR(VLOOKUP(B101&amp;"/"&amp;B102,第１部!E:H,4,FALSE),"")</f>
        <v/>
      </c>
      <c r="B101" s="35"/>
      <c r="C101" s="72" t="str">
        <f>IFERROR(VLOOKUP(B101&amp;"/"&amp;B102,第１部!E:F,2,FALSE),"")</f>
        <v/>
      </c>
      <c r="D101" s="66"/>
      <c r="E101" s="78"/>
      <c r="F101" s="26" t="str">
        <f>IFERROR(VLOOKUP(G101&amp;"/"&amp;G102,第１部!$E:$H,4,FALSE),"")</f>
        <v/>
      </c>
      <c r="G101" s="35"/>
      <c r="H101" s="72" t="str">
        <f>IFERROR(VLOOKUP(G101&amp;"/"&amp;G102,第１部!$E:$F,2,FALSE),"")</f>
        <v/>
      </c>
      <c r="I101" s="66"/>
      <c r="J101" s="68"/>
      <c r="K101" s="70"/>
      <c r="L101" s="26" t="str">
        <f>IFERROR(VLOOKUP(M101&amp;"/"&amp;M102,第１部!$E:$H,4,FALSE),"")</f>
        <v/>
      </c>
      <c r="M101" s="35"/>
      <c r="N101" s="72" t="str">
        <f>IFERROR(VLOOKUP(M101&amp;"/"&amp;M102,第１部!$E:$F,2,FALSE),"")</f>
        <v/>
      </c>
      <c r="O101" s="66"/>
      <c r="P101" s="68"/>
      <c r="Q101" s="74"/>
      <c r="R101" s="26" t="str">
        <f>IFERROR(VLOOKUP(S101&amp;"/"&amp;S102,第１部!$E:$H,4,FALSE),"")</f>
        <v/>
      </c>
      <c r="S101" s="35"/>
      <c r="T101" s="72" t="str">
        <f>IFERROR(VLOOKUP(S101&amp;"/"&amp;S102,第１部!$E:$F,2,FALSE),"")</f>
        <v/>
      </c>
      <c r="U101" s="66"/>
      <c r="V101" s="68"/>
      <c r="W101" s="76"/>
      <c r="Y101" s="53">
        <v>1301</v>
      </c>
      <c r="Z101" s="54" t="s">
        <v>793</v>
      </c>
      <c r="AA101" s="52" t="s">
        <v>850</v>
      </c>
    </row>
    <row r="102" spans="1:27" ht="18" customHeight="1">
      <c r="A102" s="26" t="str">
        <f>IFERROR(VLOOKUP(B101&amp;"/"&amp;B102,第１部!E:H,3,FALSE),"")</f>
        <v/>
      </c>
      <c r="B102" s="41"/>
      <c r="C102" s="73"/>
      <c r="D102" s="67"/>
      <c r="E102" s="79"/>
      <c r="F102" s="27" t="str">
        <f>IFERROR(VLOOKUP(G101&amp;"/"&amp;G102,第１部!$E:$H,3,FALSE),"")</f>
        <v/>
      </c>
      <c r="G102" s="41"/>
      <c r="H102" s="73"/>
      <c r="I102" s="67"/>
      <c r="J102" s="69"/>
      <c r="K102" s="71"/>
      <c r="L102" s="27" t="str">
        <f>IFERROR(VLOOKUP(M101&amp;"/"&amp;M102,第１部!$E:$H,3,FALSE),"")</f>
        <v/>
      </c>
      <c r="M102" s="41"/>
      <c r="N102" s="73"/>
      <c r="O102" s="67"/>
      <c r="P102" s="69"/>
      <c r="Q102" s="75"/>
      <c r="R102" s="27" t="str">
        <f>IFERROR(VLOOKUP(S101&amp;"/"&amp;S102,第１部!$E:$H,3,FALSE),"")</f>
        <v/>
      </c>
      <c r="S102" s="41"/>
      <c r="T102" s="73"/>
      <c r="U102" s="67"/>
      <c r="V102" s="69"/>
      <c r="W102" s="77"/>
      <c r="Y102" s="53">
        <v>1302</v>
      </c>
      <c r="Z102" s="54" t="s">
        <v>798</v>
      </c>
      <c r="AA102" s="52" t="s">
        <v>850</v>
      </c>
    </row>
    <row r="103" spans="1:27" ht="18" customHeight="1">
      <c r="A103" s="26" t="str">
        <f>IFERROR(VLOOKUP(B103&amp;"/"&amp;B104,第１部!E:H,4,FALSE),"")</f>
        <v/>
      </c>
      <c r="B103" s="35"/>
      <c r="C103" s="72" t="str">
        <f>IFERROR(VLOOKUP(B103&amp;"/"&amp;B104,第１部!E:F,2,FALSE),"")</f>
        <v/>
      </c>
      <c r="D103" s="66"/>
      <c r="E103" s="78"/>
      <c r="F103" s="26" t="str">
        <f>IFERROR(VLOOKUP(G103&amp;"/"&amp;G104,第１部!$E:$H,4,FALSE),"")</f>
        <v/>
      </c>
      <c r="G103" s="35"/>
      <c r="H103" s="72" t="str">
        <f>IFERROR(VLOOKUP(G103&amp;"/"&amp;G104,第１部!$E:$F,2,FALSE),"")</f>
        <v/>
      </c>
      <c r="I103" s="66"/>
      <c r="J103" s="68"/>
      <c r="K103" s="70"/>
      <c r="L103" s="26" t="str">
        <f>IFERROR(VLOOKUP(M103&amp;"/"&amp;M104,第１部!$E:$H,4,FALSE),"")</f>
        <v/>
      </c>
      <c r="M103" s="35"/>
      <c r="N103" s="72" t="str">
        <f>IFERROR(VLOOKUP(M103&amp;"/"&amp;M104,第１部!$E:$F,2,FALSE),"")</f>
        <v/>
      </c>
      <c r="O103" s="66"/>
      <c r="P103" s="68"/>
      <c r="Q103" s="74"/>
      <c r="R103" s="26" t="str">
        <f>IFERROR(VLOOKUP(S103&amp;"/"&amp;S104,第１部!$E:$H,4,FALSE),"")</f>
        <v/>
      </c>
      <c r="S103" s="35"/>
      <c r="T103" s="72" t="str">
        <f>IFERROR(VLOOKUP(S103&amp;"/"&amp;S104,第１部!$E:$F,2,FALSE),"")</f>
        <v/>
      </c>
      <c r="U103" s="66"/>
      <c r="V103" s="68"/>
      <c r="W103" s="76"/>
      <c r="Y103" s="53" t="s">
        <v>1298</v>
      </c>
      <c r="Z103" s="54" t="s">
        <v>799</v>
      </c>
      <c r="AA103" s="52" t="s">
        <v>850</v>
      </c>
    </row>
    <row r="104" spans="1:27" ht="18" customHeight="1">
      <c r="A104" s="26" t="str">
        <f>IFERROR(VLOOKUP(B103&amp;"/"&amp;B104,第１部!E:H,3,FALSE),"")</f>
        <v/>
      </c>
      <c r="B104" s="41"/>
      <c r="C104" s="73"/>
      <c r="D104" s="67"/>
      <c r="E104" s="79"/>
      <c r="F104" s="27" t="str">
        <f>IFERROR(VLOOKUP(G103&amp;"/"&amp;G104,第１部!$E:$H,3,FALSE),"")</f>
        <v/>
      </c>
      <c r="G104" s="41"/>
      <c r="H104" s="73"/>
      <c r="I104" s="67"/>
      <c r="J104" s="69"/>
      <c r="K104" s="71"/>
      <c r="L104" s="27" t="str">
        <f>IFERROR(VLOOKUP(M103&amp;"/"&amp;M104,第１部!$E:$H,3,FALSE),"")</f>
        <v/>
      </c>
      <c r="M104" s="41"/>
      <c r="N104" s="73"/>
      <c r="O104" s="67"/>
      <c r="P104" s="69"/>
      <c r="Q104" s="75"/>
      <c r="R104" s="27" t="str">
        <f>IFERROR(VLOOKUP(S103&amp;"/"&amp;S104,第１部!$E:$H,3,FALSE),"")</f>
        <v/>
      </c>
      <c r="S104" s="41"/>
      <c r="T104" s="73"/>
      <c r="U104" s="67"/>
      <c r="V104" s="69"/>
      <c r="W104" s="77"/>
      <c r="Y104" s="53">
        <v>2001</v>
      </c>
      <c r="Z104" s="54" t="s">
        <v>800</v>
      </c>
      <c r="AA104" s="52" t="s">
        <v>850</v>
      </c>
    </row>
    <row r="105" spans="1:27" ht="18" customHeight="1">
      <c r="A105" s="26" t="str">
        <f>IFERROR(VLOOKUP(B105&amp;"/"&amp;B106,第１部!E:H,4,FALSE),"")</f>
        <v/>
      </c>
      <c r="B105" s="35"/>
      <c r="C105" s="72" t="str">
        <f>IFERROR(VLOOKUP(B105&amp;"/"&amp;B106,第１部!E:F,2,FALSE),"")</f>
        <v/>
      </c>
      <c r="D105" s="66"/>
      <c r="E105" s="78"/>
      <c r="F105" s="26" t="str">
        <f>IFERROR(VLOOKUP(G105&amp;"/"&amp;G106,第１部!$E:$H,4,FALSE),"")</f>
        <v/>
      </c>
      <c r="G105" s="35"/>
      <c r="H105" s="72" t="str">
        <f>IFERROR(VLOOKUP(G105&amp;"/"&amp;G106,第１部!$E:$F,2,FALSE),"")</f>
        <v/>
      </c>
      <c r="I105" s="66"/>
      <c r="J105" s="68"/>
      <c r="K105" s="70"/>
      <c r="L105" s="26" t="str">
        <f>IFERROR(VLOOKUP(M105&amp;"/"&amp;M106,第１部!$E:$H,4,FALSE),"")</f>
        <v/>
      </c>
      <c r="M105" s="35"/>
      <c r="N105" s="72" t="str">
        <f>IFERROR(VLOOKUP(M105&amp;"/"&amp;M106,第１部!$E:$F,2,FALSE),"")</f>
        <v/>
      </c>
      <c r="O105" s="66"/>
      <c r="P105" s="68"/>
      <c r="Q105" s="74"/>
      <c r="R105" s="26" t="str">
        <f>IFERROR(VLOOKUP(S105&amp;"/"&amp;S106,第１部!$E:$H,4,FALSE),"")</f>
        <v/>
      </c>
      <c r="S105" s="35"/>
      <c r="T105" s="72" t="str">
        <f>IFERROR(VLOOKUP(S105&amp;"/"&amp;S106,第１部!$E:$F,2,FALSE),"")</f>
        <v/>
      </c>
      <c r="U105" s="66"/>
      <c r="V105" s="68"/>
      <c r="W105" s="76"/>
      <c r="Y105" s="53">
        <v>2002</v>
      </c>
      <c r="Z105" s="54" t="s">
        <v>1299</v>
      </c>
      <c r="AA105" s="52" t="s">
        <v>850</v>
      </c>
    </row>
    <row r="106" spans="1:27" ht="18" customHeight="1">
      <c r="A106" s="26" t="str">
        <f>IFERROR(VLOOKUP(B105&amp;"/"&amp;B106,第１部!E:H,3,FALSE),"")</f>
        <v/>
      </c>
      <c r="B106" s="41"/>
      <c r="C106" s="73"/>
      <c r="D106" s="67"/>
      <c r="E106" s="79"/>
      <c r="F106" s="27" t="str">
        <f>IFERROR(VLOOKUP(G105&amp;"/"&amp;G106,第１部!$E:$H,3,FALSE),"")</f>
        <v/>
      </c>
      <c r="G106" s="41"/>
      <c r="H106" s="73"/>
      <c r="I106" s="67"/>
      <c r="J106" s="69"/>
      <c r="K106" s="71"/>
      <c r="L106" s="27" t="str">
        <f>IFERROR(VLOOKUP(M105&amp;"/"&amp;M106,第１部!$E:$H,3,FALSE),"")</f>
        <v/>
      </c>
      <c r="M106" s="41"/>
      <c r="N106" s="73"/>
      <c r="O106" s="67"/>
      <c r="P106" s="69"/>
      <c r="Q106" s="75"/>
      <c r="R106" s="27" t="str">
        <f>IFERROR(VLOOKUP(S105&amp;"/"&amp;S106,第１部!$E:$H,3,FALSE),"")</f>
        <v/>
      </c>
      <c r="S106" s="41"/>
      <c r="T106" s="73"/>
      <c r="U106" s="67"/>
      <c r="V106" s="69"/>
      <c r="W106" s="77"/>
      <c r="Y106" s="53">
        <v>2003</v>
      </c>
      <c r="Z106" s="54" t="s">
        <v>801</v>
      </c>
      <c r="AA106" s="52" t="s">
        <v>850</v>
      </c>
    </row>
    <row r="107" spans="1:27" ht="18" customHeight="1">
      <c r="A107" s="28" t="str">
        <f>IFERROR(VLOOKUP(B107&amp;"/"&amp;B108,第１部!E:H,4,FALSE),"")</f>
        <v/>
      </c>
      <c r="B107" s="35"/>
      <c r="C107" s="72" t="str">
        <f>IFERROR(VLOOKUP(B107&amp;"/"&amp;B108,第１部!E:F,2,FALSE),"")</f>
        <v/>
      </c>
      <c r="D107" s="66"/>
      <c r="E107" s="78"/>
      <c r="F107" s="26" t="str">
        <f>IFERROR(VLOOKUP(G107&amp;"/"&amp;G108,第１部!$E:$H,4,FALSE),"")</f>
        <v/>
      </c>
      <c r="G107" s="35"/>
      <c r="H107" s="72" t="str">
        <f>IFERROR(VLOOKUP(G107&amp;"/"&amp;G108,第１部!$E:$F,2,FALSE),"")</f>
        <v/>
      </c>
      <c r="I107" s="66"/>
      <c r="J107" s="68"/>
      <c r="K107" s="70"/>
      <c r="L107" s="26" t="str">
        <f>IFERROR(VLOOKUP(M107&amp;"/"&amp;M108,第１部!$E:$H,4,FALSE),"")</f>
        <v/>
      </c>
      <c r="M107" s="35"/>
      <c r="N107" s="72" t="str">
        <f>IFERROR(VLOOKUP(M107&amp;"/"&amp;M108,第１部!$E:$F,2,FALSE),"")</f>
        <v/>
      </c>
      <c r="O107" s="66"/>
      <c r="P107" s="68"/>
      <c r="Q107" s="74"/>
      <c r="R107" s="26" t="str">
        <f>IFERROR(VLOOKUP(S107&amp;"/"&amp;S108,第１部!$E:$H,4,FALSE),"")</f>
        <v/>
      </c>
      <c r="S107" s="35"/>
      <c r="T107" s="72" t="str">
        <f>IFERROR(VLOOKUP(S107&amp;"/"&amp;S108,第１部!$E:$F,2,FALSE),"")</f>
        <v/>
      </c>
      <c r="U107" s="66"/>
      <c r="V107" s="68"/>
      <c r="W107" s="76"/>
      <c r="Y107" s="53">
        <v>2004</v>
      </c>
      <c r="Z107" s="54" t="s">
        <v>802</v>
      </c>
      <c r="AA107" s="52" t="s">
        <v>850</v>
      </c>
    </row>
    <row r="108" spans="1:27" ht="18" customHeight="1">
      <c r="A108" s="27" t="str">
        <f>IFERROR(VLOOKUP(B107&amp;"/"&amp;B108,第１部!E:H,3,FALSE),"")</f>
        <v/>
      </c>
      <c r="B108" s="41"/>
      <c r="C108" s="73"/>
      <c r="D108" s="67"/>
      <c r="E108" s="79"/>
      <c r="F108" s="27" t="str">
        <f>IFERROR(VLOOKUP(G107&amp;"/"&amp;G108,第１部!$E:$H,3,FALSE),"")</f>
        <v/>
      </c>
      <c r="G108" s="41"/>
      <c r="H108" s="73"/>
      <c r="I108" s="67"/>
      <c r="J108" s="69"/>
      <c r="K108" s="71"/>
      <c r="L108" s="27" t="str">
        <f>IFERROR(VLOOKUP(M107&amp;"/"&amp;M108,第１部!$E:$H,3,FALSE),"")</f>
        <v/>
      </c>
      <c r="M108" s="41"/>
      <c r="N108" s="73"/>
      <c r="O108" s="67"/>
      <c r="P108" s="69"/>
      <c r="Q108" s="75"/>
      <c r="R108" s="27" t="str">
        <f>IFERROR(VLOOKUP(S107&amp;"/"&amp;S108,第１部!$E:$H,3,FALSE),"")</f>
        <v/>
      </c>
      <c r="S108" s="41"/>
      <c r="T108" s="73"/>
      <c r="U108" s="67"/>
      <c r="V108" s="69"/>
      <c r="W108" s="77"/>
      <c r="Y108" s="55">
        <v>2101</v>
      </c>
      <c r="Z108" s="56" t="s">
        <v>804</v>
      </c>
      <c r="AA108" s="52" t="s">
        <v>851</v>
      </c>
    </row>
    <row r="109" spans="1:27" ht="18" customHeight="1">
      <c r="A109" s="28" t="str">
        <f>IFERROR(VLOOKUP(B109&amp;"/"&amp;B110,第１部!E:H,4,FALSE),"")</f>
        <v/>
      </c>
      <c r="B109" s="35"/>
      <c r="C109" s="72" t="str">
        <f>IFERROR(VLOOKUP(B109&amp;"/"&amp;B110,第１部!E:F,2,FALSE),"")</f>
        <v/>
      </c>
      <c r="D109" s="66"/>
      <c r="E109" s="78"/>
      <c r="F109" s="26" t="str">
        <f>IFERROR(VLOOKUP(G109&amp;"/"&amp;G110,第１部!$E:$H,4,FALSE),"")</f>
        <v/>
      </c>
      <c r="G109" s="35"/>
      <c r="H109" s="72" t="str">
        <f>IFERROR(VLOOKUP(G109&amp;"/"&amp;G110,第１部!$E:$F,2,FALSE),"")</f>
        <v/>
      </c>
      <c r="I109" s="66"/>
      <c r="J109" s="68"/>
      <c r="K109" s="70"/>
      <c r="L109" s="26" t="str">
        <f>IFERROR(VLOOKUP(M109&amp;"/"&amp;M110,第１部!$E:$H,4,FALSE),"")</f>
        <v/>
      </c>
      <c r="M109" s="35"/>
      <c r="N109" s="72" t="str">
        <f>IFERROR(VLOOKUP(M109&amp;"/"&amp;M110,第１部!$E:$F,2,FALSE),"")</f>
        <v/>
      </c>
      <c r="O109" s="66"/>
      <c r="P109" s="68"/>
      <c r="Q109" s="74"/>
      <c r="R109" s="26" t="str">
        <f>IFERROR(VLOOKUP(S109&amp;"/"&amp;S110,第１部!$E:$H,4,FALSE),"")</f>
        <v/>
      </c>
      <c r="S109" s="35"/>
      <c r="T109" s="72" t="str">
        <f>IFERROR(VLOOKUP(S109&amp;"/"&amp;S110,第１部!$E:$F,2,FALSE),"")</f>
        <v/>
      </c>
      <c r="U109" s="66"/>
      <c r="V109" s="68"/>
      <c r="W109" s="76"/>
      <c r="Y109" s="55">
        <v>2201</v>
      </c>
      <c r="Z109" s="56" t="s">
        <v>805</v>
      </c>
      <c r="AA109" s="52" t="s">
        <v>852</v>
      </c>
    </row>
    <row r="110" spans="1:27" ht="18" customHeight="1">
      <c r="A110" s="27" t="str">
        <f>IFERROR(VLOOKUP(B109&amp;"/"&amp;B110,第１部!E:H,3,FALSE),"")</f>
        <v/>
      </c>
      <c r="B110" s="41"/>
      <c r="C110" s="73"/>
      <c r="D110" s="67"/>
      <c r="E110" s="79"/>
      <c r="F110" s="27" t="str">
        <f>IFERROR(VLOOKUP(G109&amp;"/"&amp;G110,第１部!$E:$H,3,FALSE),"")</f>
        <v/>
      </c>
      <c r="G110" s="41"/>
      <c r="H110" s="73"/>
      <c r="I110" s="67"/>
      <c r="J110" s="69"/>
      <c r="K110" s="71"/>
      <c r="L110" s="27" t="str">
        <f>IFERROR(VLOOKUP(M109&amp;"/"&amp;M110,第１部!$E:$H,3,FALSE),"")</f>
        <v/>
      </c>
      <c r="M110" s="41"/>
      <c r="N110" s="73"/>
      <c r="O110" s="67"/>
      <c r="P110" s="69"/>
      <c r="Q110" s="75"/>
      <c r="R110" s="27" t="str">
        <f>IFERROR(VLOOKUP(S109&amp;"/"&amp;S110,第１部!$E:$H,3,FALSE),"")</f>
        <v/>
      </c>
      <c r="S110" s="41"/>
      <c r="T110" s="73"/>
      <c r="U110" s="67"/>
      <c r="V110" s="69"/>
      <c r="W110" s="77"/>
      <c r="Y110" s="55">
        <v>3001</v>
      </c>
      <c r="Z110" s="56" t="s">
        <v>806</v>
      </c>
      <c r="AA110" s="52" t="s">
        <v>850</v>
      </c>
    </row>
    <row r="111" spans="1:27" ht="18" customHeight="1">
      <c r="A111" s="28" t="str">
        <f>IFERROR(VLOOKUP(B111&amp;"/"&amp;B112,第１部!E:H,4,FALSE),"")</f>
        <v/>
      </c>
      <c r="B111" s="35"/>
      <c r="C111" s="72" t="str">
        <f>IFERROR(VLOOKUP(B111&amp;"/"&amp;B112,第１部!E:F,2,FALSE),"")</f>
        <v/>
      </c>
      <c r="D111" s="66"/>
      <c r="E111" s="78"/>
      <c r="F111" s="26" t="str">
        <f>IFERROR(VLOOKUP(G111&amp;"/"&amp;G112,第１部!$E:$H,4,FALSE),"")</f>
        <v/>
      </c>
      <c r="G111" s="35"/>
      <c r="H111" s="72" t="str">
        <f>IFERROR(VLOOKUP(G111&amp;"/"&amp;G112,第１部!$E:$F,2,FALSE),"")</f>
        <v/>
      </c>
      <c r="I111" s="66"/>
      <c r="J111" s="68"/>
      <c r="K111" s="70"/>
      <c r="L111" s="26" t="str">
        <f>IFERROR(VLOOKUP(M111&amp;"/"&amp;M112,第１部!$E:$H,4,FALSE),"")</f>
        <v/>
      </c>
      <c r="M111" s="35"/>
      <c r="N111" s="72" t="str">
        <f>IFERROR(VLOOKUP(M111&amp;"/"&amp;M112,第１部!$E:$F,2,FALSE),"")</f>
        <v/>
      </c>
      <c r="O111" s="66"/>
      <c r="P111" s="68"/>
      <c r="Q111" s="74"/>
      <c r="R111" s="26" t="str">
        <f>IFERROR(VLOOKUP(S111&amp;"/"&amp;S112,第１部!$E:$H,4,FALSE),"")</f>
        <v/>
      </c>
      <c r="S111" s="35"/>
      <c r="T111" s="72" t="str">
        <f>IFERROR(VLOOKUP(S111&amp;"/"&amp;S112,第１部!$E:$F,2,FALSE),"")</f>
        <v/>
      </c>
      <c r="U111" s="66"/>
      <c r="V111" s="68"/>
      <c r="W111" s="76"/>
      <c r="Y111" s="55">
        <v>3002</v>
      </c>
      <c r="Z111" s="56" t="s">
        <v>807</v>
      </c>
      <c r="AA111" s="52" t="s">
        <v>850</v>
      </c>
    </row>
    <row r="112" spans="1:27" ht="18" customHeight="1">
      <c r="A112" s="27" t="str">
        <f>IFERROR(VLOOKUP(B111&amp;"/"&amp;B112,第１部!E:H,3,FALSE),"")</f>
        <v/>
      </c>
      <c r="B112" s="42"/>
      <c r="C112" s="73"/>
      <c r="D112" s="67"/>
      <c r="E112" s="79"/>
      <c r="F112" s="27" t="str">
        <f>IFERROR(VLOOKUP(G111&amp;"/"&amp;G112,第１部!$E:$H,3,FALSE),"")</f>
        <v/>
      </c>
      <c r="G112" s="42"/>
      <c r="H112" s="73"/>
      <c r="I112" s="67"/>
      <c r="J112" s="69"/>
      <c r="K112" s="71"/>
      <c r="L112" s="27" t="str">
        <f>IFERROR(VLOOKUP(M111&amp;"/"&amp;M112,第１部!$E:$H,3,FALSE),"")</f>
        <v/>
      </c>
      <c r="M112" s="42"/>
      <c r="N112" s="73"/>
      <c r="O112" s="67"/>
      <c r="P112" s="69"/>
      <c r="Q112" s="75"/>
      <c r="R112" s="27" t="str">
        <f>IFERROR(VLOOKUP(S111&amp;"/"&amp;S112,第１部!$E:$H,3,FALSE),"")</f>
        <v/>
      </c>
      <c r="S112" s="42"/>
      <c r="T112" s="73"/>
      <c r="U112" s="67"/>
      <c r="V112" s="69"/>
      <c r="W112" s="77"/>
      <c r="Y112" s="55">
        <v>3003</v>
      </c>
      <c r="Z112" s="56" t="s">
        <v>808</v>
      </c>
      <c r="AA112" s="52" t="s">
        <v>850</v>
      </c>
    </row>
    <row r="113" spans="1:27" ht="18" customHeight="1">
      <c r="A113" s="28" t="str">
        <f>IFERROR(VLOOKUP(B113&amp;"/"&amp;B114,第１部!E:H,4,FALSE),"")</f>
        <v/>
      </c>
      <c r="B113" s="35"/>
      <c r="C113" s="72" t="str">
        <f>IFERROR(VLOOKUP(B113&amp;"/"&amp;B114,第１部!E:F,2,FALSE),"")</f>
        <v/>
      </c>
      <c r="D113" s="66"/>
      <c r="E113" s="78"/>
      <c r="F113" s="26" t="str">
        <f>IFERROR(VLOOKUP(G113&amp;"/"&amp;G114,第１部!$E:$H,4,FALSE),"")</f>
        <v/>
      </c>
      <c r="G113" s="35"/>
      <c r="H113" s="72" t="str">
        <f>IFERROR(VLOOKUP(G113&amp;"/"&amp;G114,第１部!$E:$F,2,FALSE),"")</f>
        <v/>
      </c>
      <c r="I113" s="66"/>
      <c r="J113" s="68"/>
      <c r="K113" s="70"/>
      <c r="L113" s="26" t="str">
        <f>IFERROR(VLOOKUP(M113&amp;"/"&amp;M114,第１部!$E:$H,4,FALSE),"")</f>
        <v/>
      </c>
      <c r="M113" s="35"/>
      <c r="N113" s="72" t="str">
        <f>IFERROR(VLOOKUP(M113&amp;"/"&amp;M114,第１部!$E:$F,2,FALSE),"")</f>
        <v/>
      </c>
      <c r="O113" s="66"/>
      <c r="P113" s="68"/>
      <c r="Q113" s="74"/>
      <c r="R113" s="26" t="str">
        <f>IFERROR(VLOOKUP(S113&amp;"/"&amp;S114,第１部!$E:$H,4,FALSE),"")</f>
        <v/>
      </c>
      <c r="S113" s="35"/>
      <c r="T113" s="72" t="str">
        <f>IFERROR(VLOOKUP(S113&amp;"/"&amp;S114,第１部!$E:$F,2,FALSE),"")</f>
        <v/>
      </c>
      <c r="U113" s="66"/>
      <c r="V113" s="68"/>
      <c r="W113" s="76"/>
      <c r="Y113" s="55">
        <v>3004</v>
      </c>
      <c r="Z113" s="56" t="s">
        <v>809</v>
      </c>
      <c r="AA113" s="52" t="s">
        <v>850</v>
      </c>
    </row>
    <row r="114" spans="1:27" ht="18" customHeight="1">
      <c r="A114" s="27" t="str">
        <f>IFERROR(VLOOKUP(B113&amp;"/"&amp;B114,第１部!E:H,3,FALSE),"")</f>
        <v/>
      </c>
      <c r="B114" s="41"/>
      <c r="C114" s="73"/>
      <c r="D114" s="67"/>
      <c r="E114" s="79"/>
      <c r="F114" s="27" t="str">
        <f>IFERROR(VLOOKUP(G113&amp;"/"&amp;G114,第１部!$E:$H,3,FALSE),"")</f>
        <v/>
      </c>
      <c r="G114" s="41"/>
      <c r="H114" s="73"/>
      <c r="I114" s="67"/>
      <c r="J114" s="69"/>
      <c r="K114" s="71"/>
      <c r="L114" s="27" t="str">
        <f>IFERROR(VLOOKUP(M113&amp;"/"&amp;M114,第１部!$E:$H,3,FALSE),"")</f>
        <v/>
      </c>
      <c r="M114" s="41"/>
      <c r="N114" s="73"/>
      <c r="O114" s="67"/>
      <c r="P114" s="69"/>
      <c r="Q114" s="75"/>
      <c r="R114" s="27" t="str">
        <f>IFERROR(VLOOKUP(S113&amp;"/"&amp;S114,第１部!$E:$H,3,FALSE),"")</f>
        <v/>
      </c>
      <c r="S114" s="41"/>
      <c r="T114" s="73"/>
      <c r="U114" s="67"/>
      <c r="V114" s="69"/>
      <c r="W114" s="77"/>
      <c r="Y114" s="55">
        <v>3005</v>
      </c>
      <c r="Z114" s="56" t="s">
        <v>810</v>
      </c>
      <c r="AA114" s="52" t="s">
        <v>850</v>
      </c>
    </row>
    <row r="115" spans="1:27" ht="18" customHeight="1">
      <c r="A115" s="28" t="str">
        <f>IFERROR(VLOOKUP(B115&amp;"/"&amp;B116,第１部!E:H,4,FALSE),"")</f>
        <v/>
      </c>
      <c r="B115" s="35"/>
      <c r="C115" s="72" t="str">
        <f>IFERROR(VLOOKUP(B115&amp;"/"&amp;B116,第１部!E:F,2,FALSE),"")</f>
        <v/>
      </c>
      <c r="D115" s="66"/>
      <c r="E115" s="78"/>
      <c r="F115" s="26" t="str">
        <f>IFERROR(VLOOKUP(G115&amp;"/"&amp;G116,第１部!$E:$H,4,FALSE),"")</f>
        <v/>
      </c>
      <c r="G115" s="35"/>
      <c r="H115" s="72" t="str">
        <f>IFERROR(VLOOKUP(G115&amp;"/"&amp;G116,第１部!$E:$F,2,FALSE),"")</f>
        <v/>
      </c>
      <c r="I115" s="66"/>
      <c r="J115" s="68"/>
      <c r="K115" s="70"/>
      <c r="L115" s="26" t="str">
        <f>IFERROR(VLOOKUP(M115&amp;"/"&amp;M116,第１部!$E:$H,4,FALSE),"")</f>
        <v/>
      </c>
      <c r="M115" s="35"/>
      <c r="N115" s="72" t="str">
        <f>IFERROR(VLOOKUP(M115&amp;"/"&amp;M116,第１部!$E:$F,2,FALSE),"")</f>
        <v/>
      </c>
      <c r="O115" s="66"/>
      <c r="P115" s="68"/>
      <c r="Q115" s="74"/>
      <c r="R115" s="26" t="str">
        <f>IFERROR(VLOOKUP(S115&amp;"/"&amp;S116,第１部!$E:$H,4,FALSE),"")</f>
        <v/>
      </c>
      <c r="S115" s="35"/>
      <c r="T115" s="72" t="str">
        <f>IFERROR(VLOOKUP(S115&amp;"/"&amp;S116,第１部!$E:$F,2,FALSE),"")</f>
        <v/>
      </c>
      <c r="U115" s="66"/>
      <c r="V115" s="68"/>
      <c r="W115" s="76"/>
      <c r="Y115" s="55">
        <v>3006</v>
      </c>
      <c r="Z115" s="56" t="s">
        <v>811</v>
      </c>
      <c r="AA115" s="52" t="s">
        <v>850</v>
      </c>
    </row>
    <row r="116" spans="1:27" ht="18" customHeight="1">
      <c r="A116" s="27" t="str">
        <f>IFERROR(VLOOKUP(B115&amp;"/"&amp;B116,第１部!E:H,3,FALSE),"")</f>
        <v/>
      </c>
      <c r="B116" s="41"/>
      <c r="C116" s="73"/>
      <c r="D116" s="67"/>
      <c r="E116" s="79"/>
      <c r="F116" s="27" t="str">
        <f>IFERROR(VLOOKUP(G115&amp;"/"&amp;G116,第１部!$E:$H,3,FALSE),"")</f>
        <v/>
      </c>
      <c r="G116" s="41"/>
      <c r="H116" s="73"/>
      <c r="I116" s="67"/>
      <c r="J116" s="69"/>
      <c r="K116" s="71"/>
      <c r="L116" s="27" t="str">
        <f>IFERROR(VLOOKUP(M115&amp;"/"&amp;M116,第１部!$E:$H,3,FALSE),"")</f>
        <v/>
      </c>
      <c r="M116" s="41"/>
      <c r="N116" s="73"/>
      <c r="O116" s="67"/>
      <c r="P116" s="69"/>
      <c r="Q116" s="75"/>
      <c r="R116" s="27" t="str">
        <f>IFERROR(VLOOKUP(S115&amp;"/"&amp;S116,第１部!$E:$H,3,FALSE),"")</f>
        <v/>
      </c>
      <c r="S116" s="41"/>
      <c r="T116" s="73"/>
      <c r="U116" s="67"/>
      <c r="V116" s="69"/>
      <c r="W116" s="77"/>
      <c r="Y116" s="55">
        <v>3007</v>
      </c>
      <c r="Z116" s="56" t="s">
        <v>812</v>
      </c>
      <c r="AA116" s="52" t="s">
        <v>850</v>
      </c>
    </row>
    <row r="117" spans="1:27" ht="18" customHeight="1">
      <c r="A117" s="28" t="str">
        <f>IFERROR(VLOOKUP(B117&amp;"/"&amp;B118,第１部!E:H,4,FALSE),"")</f>
        <v/>
      </c>
      <c r="B117" s="35"/>
      <c r="C117" s="72" t="str">
        <f>IFERROR(VLOOKUP(B117&amp;"/"&amp;B118,第１部!E:F,2,FALSE),"")</f>
        <v/>
      </c>
      <c r="D117" s="66"/>
      <c r="E117" s="78"/>
      <c r="F117" s="26" t="str">
        <f>IFERROR(VLOOKUP(G117&amp;"/"&amp;G118,第１部!$E:$H,4,FALSE),"")</f>
        <v/>
      </c>
      <c r="G117" s="35"/>
      <c r="H117" s="72" t="str">
        <f>IFERROR(VLOOKUP(G117&amp;"/"&amp;G118,第１部!$E:$F,2,FALSE),"")</f>
        <v/>
      </c>
      <c r="I117" s="66"/>
      <c r="J117" s="68"/>
      <c r="K117" s="70"/>
      <c r="L117" s="26" t="str">
        <f>IFERROR(VLOOKUP(M117&amp;"/"&amp;M118,第１部!$E:$H,4,FALSE),"")</f>
        <v/>
      </c>
      <c r="M117" s="35"/>
      <c r="N117" s="72" t="str">
        <f>IFERROR(VLOOKUP(M117&amp;"/"&amp;M118,第１部!$E:$F,2,FALSE),"")</f>
        <v/>
      </c>
      <c r="O117" s="66"/>
      <c r="P117" s="68"/>
      <c r="Q117" s="74"/>
      <c r="R117" s="26" t="str">
        <f>IFERROR(VLOOKUP(S117&amp;"/"&amp;S118,第１部!$E:$H,4,FALSE),"")</f>
        <v/>
      </c>
      <c r="S117" s="35"/>
      <c r="T117" s="72" t="str">
        <f>IFERROR(VLOOKUP(S117&amp;"/"&amp;S118,第１部!$E:$F,2,FALSE),"")</f>
        <v/>
      </c>
      <c r="U117" s="66"/>
      <c r="V117" s="68"/>
      <c r="W117" s="76"/>
      <c r="Y117" s="55">
        <v>3008</v>
      </c>
      <c r="Z117" s="56" t="s">
        <v>813</v>
      </c>
      <c r="AA117" s="52" t="s">
        <v>850</v>
      </c>
    </row>
    <row r="118" spans="1:27" ht="18" customHeight="1">
      <c r="A118" s="27" t="str">
        <f>IFERROR(VLOOKUP(B117&amp;"/"&amp;B118,第１部!E:H,3,FALSE),"")</f>
        <v/>
      </c>
      <c r="B118" s="42"/>
      <c r="C118" s="73"/>
      <c r="D118" s="67"/>
      <c r="E118" s="79"/>
      <c r="F118" s="27" t="str">
        <f>IFERROR(VLOOKUP(G117&amp;"/"&amp;G118,第１部!$E:$H,3,FALSE),"")</f>
        <v/>
      </c>
      <c r="G118" s="42"/>
      <c r="H118" s="73"/>
      <c r="I118" s="67"/>
      <c r="J118" s="69"/>
      <c r="K118" s="71"/>
      <c r="L118" s="27" t="str">
        <f>IFERROR(VLOOKUP(M117&amp;"/"&amp;M118,第１部!$E:$H,3,FALSE),"")</f>
        <v/>
      </c>
      <c r="M118" s="42"/>
      <c r="N118" s="73"/>
      <c r="O118" s="67"/>
      <c r="P118" s="69"/>
      <c r="Q118" s="75"/>
      <c r="R118" s="27" t="str">
        <f>IFERROR(VLOOKUP(S117&amp;"/"&amp;S118,第１部!$E:$H,3,FALSE),"")</f>
        <v/>
      </c>
      <c r="S118" s="42"/>
      <c r="T118" s="73"/>
      <c r="U118" s="67"/>
      <c r="V118" s="69"/>
      <c r="W118" s="77"/>
      <c r="Y118" s="55">
        <v>3009</v>
      </c>
      <c r="Z118" s="56" t="s">
        <v>814</v>
      </c>
      <c r="AA118" s="52" t="s">
        <v>850</v>
      </c>
    </row>
    <row r="119" spans="1:27" ht="18" customHeight="1">
      <c r="A119" s="28" t="str">
        <f>IFERROR(VLOOKUP(B119&amp;"/"&amp;B120,第１部!E:H,4,FALSE),"")</f>
        <v/>
      </c>
      <c r="B119" s="35"/>
      <c r="C119" s="72" t="str">
        <f>IFERROR(VLOOKUP(B119&amp;"/"&amp;B120,第１部!E:F,2,FALSE),"")</f>
        <v/>
      </c>
      <c r="D119" s="66"/>
      <c r="E119" s="78"/>
      <c r="F119" s="26" t="str">
        <f>IFERROR(VLOOKUP(G119&amp;"/"&amp;G120,第１部!$E:$H,4,FALSE),"")</f>
        <v/>
      </c>
      <c r="G119" s="35"/>
      <c r="H119" s="72" t="str">
        <f>IFERROR(VLOOKUP(G119&amp;"/"&amp;G120,第１部!$E:$F,2,FALSE),"")</f>
        <v/>
      </c>
      <c r="I119" s="66"/>
      <c r="J119" s="68"/>
      <c r="K119" s="70"/>
      <c r="L119" s="26" t="str">
        <f>IFERROR(VLOOKUP(M119&amp;"/"&amp;M120,第１部!$E:$H,4,FALSE),"")</f>
        <v/>
      </c>
      <c r="M119" s="35"/>
      <c r="N119" s="72" t="str">
        <f>IFERROR(VLOOKUP(M119&amp;"/"&amp;M120,第１部!$E:$F,2,FALSE),"")</f>
        <v/>
      </c>
      <c r="O119" s="66"/>
      <c r="P119" s="68"/>
      <c r="Q119" s="74"/>
      <c r="R119" s="26" t="str">
        <f>IFERROR(VLOOKUP(S119&amp;"/"&amp;S120,第１部!$E:$H,4,FALSE),"")</f>
        <v/>
      </c>
      <c r="S119" s="35"/>
      <c r="T119" s="72" t="str">
        <f>IFERROR(VLOOKUP(S119&amp;"/"&amp;S120,第１部!$E:$F,2,FALSE),"")</f>
        <v/>
      </c>
      <c r="U119" s="66"/>
      <c r="V119" s="68"/>
      <c r="W119" s="76"/>
      <c r="Y119" s="55">
        <v>3010</v>
      </c>
      <c r="Z119" s="56" t="s">
        <v>815</v>
      </c>
      <c r="AA119" s="52" t="s">
        <v>850</v>
      </c>
    </row>
    <row r="120" spans="1:27" ht="18" customHeight="1">
      <c r="A120" s="27" t="str">
        <f>IFERROR(VLOOKUP(B119&amp;"/"&amp;B120,第１部!E:H,3,FALSE),"")</f>
        <v/>
      </c>
      <c r="B120" s="41"/>
      <c r="C120" s="73"/>
      <c r="D120" s="67"/>
      <c r="E120" s="79"/>
      <c r="F120" s="27" t="str">
        <f>IFERROR(VLOOKUP(G119&amp;"/"&amp;G120,第１部!$E:$H,3,FALSE),"")</f>
        <v/>
      </c>
      <c r="G120" s="41"/>
      <c r="H120" s="73"/>
      <c r="I120" s="67"/>
      <c r="J120" s="69"/>
      <c r="K120" s="71"/>
      <c r="L120" s="27" t="str">
        <f>IFERROR(VLOOKUP(M119&amp;"/"&amp;M120,第１部!$E:$H,3,FALSE),"")</f>
        <v/>
      </c>
      <c r="M120" s="41"/>
      <c r="N120" s="73"/>
      <c r="O120" s="67"/>
      <c r="P120" s="69"/>
      <c r="Q120" s="75"/>
      <c r="R120" s="27" t="str">
        <f>IFERROR(VLOOKUP(S119&amp;"/"&amp;S120,第１部!$E:$H,3,FALSE),"")</f>
        <v/>
      </c>
      <c r="S120" s="41"/>
      <c r="T120" s="73"/>
      <c r="U120" s="67"/>
      <c r="V120" s="69"/>
      <c r="W120" s="77"/>
      <c r="Y120" s="55">
        <v>3011</v>
      </c>
      <c r="Z120" s="56" t="s">
        <v>816</v>
      </c>
      <c r="AA120" s="52" t="s">
        <v>850</v>
      </c>
    </row>
    <row r="121" spans="1:27" ht="18" customHeight="1">
      <c r="A121" s="28" t="str">
        <f>IFERROR(VLOOKUP(B121&amp;"/"&amp;B122,第１部!E:H,4,FALSE),"")</f>
        <v/>
      </c>
      <c r="B121" s="35"/>
      <c r="C121" s="72" t="str">
        <f>IFERROR(VLOOKUP(B121&amp;"/"&amp;B122,第１部!E:F,2,FALSE),"")</f>
        <v/>
      </c>
      <c r="D121" s="66"/>
      <c r="E121" s="78"/>
      <c r="F121" s="26" t="str">
        <f>IFERROR(VLOOKUP(G121&amp;"/"&amp;G122,第１部!$E:$H,4,FALSE),"")</f>
        <v/>
      </c>
      <c r="G121" s="35"/>
      <c r="H121" s="72" t="str">
        <f>IFERROR(VLOOKUP(G121&amp;"/"&amp;G122,第１部!$E:$F,2,FALSE),"")</f>
        <v/>
      </c>
      <c r="I121" s="66"/>
      <c r="J121" s="68"/>
      <c r="K121" s="70"/>
      <c r="L121" s="26" t="str">
        <f>IFERROR(VLOOKUP(M121&amp;"/"&amp;M122,第１部!$E:$H,4,FALSE),"")</f>
        <v/>
      </c>
      <c r="M121" s="35"/>
      <c r="N121" s="72" t="str">
        <f>IFERROR(VLOOKUP(M121&amp;"/"&amp;M122,第１部!$E:$F,2,FALSE),"")</f>
        <v/>
      </c>
      <c r="O121" s="66"/>
      <c r="P121" s="68"/>
      <c r="Q121" s="74"/>
      <c r="R121" s="26" t="str">
        <f>IFERROR(VLOOKUP(S121&amp;"/"&amp;S122,第１部!$E:$H,4,FALSE),"")</f>
        <v/>
      </c>
      <c r="S121" s="35"/>
      <c r="T121" s="72" t="str">
        <f>IFERROR(VLOOKUP(S121&amp;"/"&amp;S122,第１部!$E:$F,2,FALSE),"")</f>
        <v/>
      </c>
      <c r="U121" s="66"/>
      <c r="V121" s="68"/>
      <c r="W121" s="76"/>
      <c r="Y121" s="55">
        <v>3012</v>
      </c>
      <c r="Z121" s="56" t="s">
        <v>817</v>
      </c>
      <c r="AA121" s="52" t="s">
        <v>850</v>
      </c>
    </row>
    <row r="122" spans="1:27" ht="18" customHeight="1">
      <c r="A122" s="27" t="str">
        <f>IFERROR(VLOOKUP(B121&amp;"/"&amp;B122,第１部!E:H,3,FALSE),"")</f>
        <v/>
      </c>
      <c r="B122" s="41"/>
      <c r="C122" s="73"/>
      <c r="D122" s="67"/>
      <c r="E122" s="79"/>
      <c r="F122" s="27" t="str">
        <f>IFERROR(VLOOKUP(G121&amp;"/"&amp;G122,第１部!$E:$H,3,FALSE),"")</f>
        <v/>
      </c>
      <c r="G122" s="41"/>
      <c r="H122" s="73"/>
      <c r="I122" s="67"/>
      <c r="J122" s="69"/>
      <c r="K122" s="71"/>
      <c r="L122" s="27" t="str">
        <f>IFERROR(VLOOKUP(M121&amp;"/"&amp;M122,第１部!$E:$H,3,FALSE),"")</f>
        <v/>
      </c>
      <c r="M122" s="41"/>
      <c r="N122" s="73"/>
      <c r="O122" s="67"/>
      <c r="P122" s="69"/>
      <c r="Q122" s="75"/>
      <c r="R122" s="27" t="str">
        <f>IFERROR(VLOOKUP(S121&amp;"/"&amp;S122,第１部!$E:$H,3,FALSE),"")</f>
        <v/>
      </c>
      <c r="S122" s="41"/>
      <c r="T122" s="73"/>
      <c r="U122" s="67"/>
      <c r="V122" s="69"/>
      <c r="W122" s="77"/>
      <c r="Y122" s="55">
        <v>3013</v>
      </c>
      <c r="Z122" s="56" t="s">
        <v>818</v>
      </c>
      <c r="AA122" s="52" t="s">
        <v>850</v>
      </c>
    </row>
    <row r="123" spans="1:27" ht="18" customHeight="1">
      <c r="A123" s="28" t="str">
        <f>IFERROR(VLOOKUP(B123&amp;"/"&amp;B124,第１部!E:H,4,FALSE),"")</f>
        <v/>
      </c>
      <c r="B123" s="35"/>
      <c r="C123" s="72" t="str">
        <f>IFERROR(VLOOKUP(B123&amp;"/"&amp;B124,第１部!E:F,2,FALSE),"")</f>
        <v/>
      </c>
      <c r="D123" s="66"/>
      <c r="E123" s="78"/>
      <c r="F123" s="26" t="str">
        <f>IFERROR(VLOOKUP(G123&amp;"/"&amp;G124,第１部!$E:$H,4,FALSE),"")</f>
        <v/>
      </c>
      <c r="G123" s="35"/>
      <c r="H123" s="72" t="str">
        <f>IFERROR(VLOOKUP(G123&amp;"/"&amp;G124,第１部!$E:$F,2,FALSE),"")</f>
        <v/>
      </c>
      <c r="I123" s="66"/>
      <c r="J123" s="68"/>
      <c r="K123" s="70"/>
      <c r="L123" s="26" t="str">
        <f>IFERROR(VLOOKUP(M123&amp;"/"&amp;M124,第１部!$E:$H,4,FALSE),"")</f>
        <v/>
      </c>
      <c r="M123" s="35"/>
      <c r="N123" s="72" t="str">
        <f>IFERROR(VLOOKUP(M123&amp;"/"&amp;M124,第１部!$E:$F,2,FALSE),"")</f>
        <v/>
      </c>
      <c r="O123" s="66"/>
      <c r="P123" s="68"/>
      <c r="Q123" s="74"/>
      <c r="R123" s="26" t="str">
        <f>IFERROR(VLOOKUP(S123&amp;"/"&amp;S124,第１部!$E:$H,4,FALSE),"")</f>
        <v/>
      </c>
      <c r="S123" s="35"/>
      <c r="T123" s="72" t="str">
        <f>IFERROR(VLOOKUP(S123&amp;"/"&amp;S124,第１部!$E:$F,2,FALSE),"")</f>
        <v/>
      </c>
      <c r="U123" s="66"/>
      <c r="V123" s="68"/>
      <c r="W123" s="76"/>
      <c r="Y123" s="55">
        <v>3014</v>
      </c>
      <c r="Z123" s="56" t="s">
        <v>1300</v>
      </c>
      <c r="AA123" s="52" t="s">
        <v>850</v>
      </c>
    </row>
    <row r="124" spans="1:27" ht="18" customHeight="1">
      <c r="A124" s="27" t="str">
        <f>IFERROR(VLOOKUP(B123&amp;"/"&amp;B124,第１部!E:H,3,FALSE),"")</f>
        <v/>
      </c>
      <c r="B124" s="41"/>
      <c r="C124" s="73"/>
      <c r="D124" s="67"/>
      <c r="E124" s="79"/>
      <c r="F124" s="27" t="str">
        <f>IFERROR(VLOOKUP(G123&amp;"/"&amp;G124,第１部!$E:$H,3,FALSE),"")</f>
        <v/>
      </c>
      <c r="G124" s="41"/>
      <c r="H124" s="73"/>
      <c r="I124" s="67"/>
      <c r="J124" s="69"/>
      <c r="K124" s="71"/>
      <c r="L124" s="27" t="str">
        <f>IFERROR(VLOOKUP(M123&amp;"/"&amp;M124,第１部!$E:$H,3,FALSE),"")</f>
        <v/>
      </c>
      <c r="M124" s="41"/>
      <c r="N124" s="73"/>
      <c r="O124" s="67"/>
      <c r="P124" s="69"/>
      <c r="Q124" s="75"/>
      <c r="R124" s="27" t="str">
        <f>IFERROR(VLOOKUP(S123&amp;"/"&amp;S124,第１部!$E:$H,3,FALSE),"")</f>
        <v/>
      </c>
      <c r="S124" s="41"/>
      <c r="T124" s="73"/>
      <c r="U124" s="67"/>
      <c r="V124" s="69"/>
      <c r="W124" s="77"/>
      <c r="Y124" s="55">
        <v>3015</v>
      </c>
      <c r="Z124" s="56" t="s">
        <v>819</v>
      </c>
      <c r="AA124" s="52" t="s">
        <v>850</v>
      </c>
    </row>
    <row r="125" spans="1:27" ht="18" customHeight="1">
      <c r="A125" s="28" t="str">
        <f>IFERROR(VLOOKUP(B125&amp;"/"&amp;B126,第１部!E:H,4,FALSE),"")</f>
        <v/>
      </c>
      <c r="B125" s="35"/>
      <c r="C125" s="72" t="str">
        <f>IFERROR(VLOOKUP(B125&amp;"/"&amp;B126,第１部!E:F,2,FALSE),"")</f>
        <v/>
      </c>
      <c r="D125" s="66"/>
      <c r="E125" s="78"/>
      <c r="F125" s="26" t="str">
        <f>IFERROR(VLOOKUP(G125&amp;"/"&amp;G126,第１部!$E:$H,4,FALSE),"")</f>
        <v/>
      </c>
      <c r="G125" s="35"/>
      <c r="H125" s="72" t="str">
        <f>IFERROR(VLOOKUP(G125&amp;"/"&amp;G126,第１部!$E:$F,2,FALSE),"")</f>
        <v/>
      </c>
      <c r="I125" s="66"/>
      <c r="J125" s="68"/>
      <c r="K125" s="70"/>
      <c r="L125" s="26" t="str">
        <f>IFERROR(VLOOKUP(M125&amp;"/"&amp;M126,第１部!$E:$H,4,FALSE),"")</f>
        <v/>
      </c>
      <c r="M125" s="35"/>
      <c r="N125" s="72" t="str">
        <f>IFERROR(VLOOKUP(M125&amp;"/"&amp;M126,第１部!$E:$F,2,FALSE),"")</f>
        <v/>
      </c>
      <c r="O125" s="66"/>
      <c r="P125" s="68"/>
      <c r="Q125" s="74"/>
      <c r="R125" s="26" t="str">
        <f>IFERROR(VLOOKUP(S125&amp;"/"&amp;S126,第１部!$E:$H,4,FALSE),"")</f>
        <v/>
      </c>
      <c r="S125" s="35"/>
      <c r="T125" s="72" t="str">
        <f>IFERROR(VLOOKUP(S125&amp;"/"&amp;S126,第１部!$E:$F,2,FALSE),"")</f>
        <v/>
      </c>
      <c r="U125" s="66"/>
      <c r="V125" s="68"/>
      <c r="W125" s="76"/>
      <c r="Y125" s="55">
        <v>3016</v>
      </c>
      <c r="Z125" s="56" t="s">
        <v>820</v>
      </c>
      <c r="AA125" s="52" t="s">
        <v>850</v>
      </c>
    </row>
    <row r="126" spans="1:27" ht="18" customHeight="1">
      <c r="A126" s="27" t="str">
        <f>IFERROR(VLOOKUP(B125&amp;"/"&amp;B126,第１部!E:H,3,FALSE),"")</f>
        <v/>
      </c>
      <c r="B126" s="41"/>
      <c r="C126" s="73"/>
      <c r="D126" s="67"/>
      <c r="E126" s="79"/>
      <c r="F126" s="27" t="str">
        <f>IFERROR(VLOOKUP(G125&amp;"/"&amp;G126,第１部!$E:$H,3,FALSE),"")</f>
        <v/>
      </c>
      <c r="G126" s="41"/>
      <c r="H126" s="73"/>
      <c r="I126" s="67"/>
      <c r="J126" s="69"/>
      <c r="K126" s="71"/>
      <c r="L126" s="27" t="str">
        <f>IFERROR(VLOOKUP(M125&amp;"/"&amp;M126,第１部!$E:$H,3,FALSE),"")</f>
        <v/>
      </c>
      <c r="M126" s="41"/>
      <c r="N126" s="73"/>
      <c r="O126" s="67"/>
      <c r="P126" s="69"/>
      <c r="Q126" s="75"/>
      <c r="R126" s="27" t="str">
        <f>IFERROR(VLOOKUP(S125&amp;"/"&amp;S126,第１部!$E:$H,3,FALSE),"")</f>
        <v/>
      </c>
      <c r="S126" s="41"/>
      <c r="T126" s="73"/>
      <c r="U126" s="67"/>
      <c r="V126" s="69"/>
      <c r="W126" s="77"/>
      <c r="Y126" s="55">
        <v>3017</v>
      </c>
      <c r="Z126" s="56" t="s">
        <v>821</v>
      </c>
      <c r="AA126" s="52" t="s">
        <v>850</v>
      </c>
    </row>
    <row r="127" spans="1:27" ht="18" customHeight="1">
      <c r="A127" s="28" t="str">
        <f>IFERROR(VLOOKUP(B127&amp;"/"&amp;B128,第１部!E:H,4,FALSE),"")</f>
        <v/>
      </c>
      <c r="B127" s="35"/>
      <c r="C127" s="72" t="str">
        <f>IFERROR(VLOOKUP(B127&amp;"/"&amp;B128,第１部!E:F,2,FALSE),"")</f>
        <v/>
      </c>
      <c r="D127" s="66"/>
      <c r="E127" s="78"/>
      <c r="F127" s="26" t="str">
        <f>IFERROR(VLOOKUP(G127&amp;"/"&amp;G128,第１部!$E:$H,4,FALSE),"")</f>
        <v/>
      </c>
      <c r="G127" s="35"/>
      <c r="H127" s="72" t="str">
        <f>IFERROR(VLOOKUP(G127&amp;"/"&amp;G128,第１部!$E:$F,2,FALSE),"")</f>
        <v/>
      </c>
      <c r="I127" s="66"/>
      <c r="J127" s="68"/>
      <c r="K127" s="70"/>
      <c r="L127" s="26" t="str">
        <f>IFERROR(VLOOKUP(M127&amp;"/"&amp;M128,第１部!$E:$H,4,FALSE),"")</f>
        <v/>
      </c>
      <c r="M127" s="35"/>
      <c r="N127" s="72" t="str">
        <f>IFERROR(VLOOKUP(M127&amp;"/"&amp;M128,第１部!$E:$F,2,FALSE),"")</f>
        <v/>
      </c>
      <c r="O127" s="66"/>
      <c r="P127" s="68"/>
      <c r="Q127" s="74"/>
      <c r="R127" s="26" t="str">
        <f>IFERROR(VLOOKUP(S127&amp;"/"&amp;S128,第１部!$E:$H,4,FALSE),"")</f>
        <v/>
      </c>
      <c r="S127" s="35"/>
      <c r="T127" s="72" t="str">
        <f>IFERROR(VLOOKUP(S127&amp;"/"&amp;S128,第１部!$E:$F,2,FALSE),"")</f>
        <v/>
      </c>
      <c r="U127" s="66"/>
      <c r="V127" s="68"/>
      <c r="W127" s="76"/>
      <c r="Y127" s="55">
        <v>3018</v>
      </c>
      <c r="Z127" s="56" t="s">
        <v>822</v>
      </c>
      <c r="AA127" s="52" t="s">
        <v>850</v>
      </c>
    </row>
    <row r="128" spans="1:27" ht="18" customHeight="1">
      <c r="A128" s="27" t="str">
        <f>IFERROR(VLOOKUP(B127&amp;"/"&amp;B128,第１部!E:H,3,FALSE),"")</f>
        <v/>
      </c>
      <c r="B128" s="41"/>
      <c r="C128" s="73"/>
      <c r="D128" s="67"/>
      <c r="E128" s="79"/>
      <c r="F128" s="27" t="str">
        <f>IFERROR(VLOOKUP(G127&amp;"/"&amp;G128,第１部!$E:$H,3,FALSE),"")</f>
        <v/>
      </c>
      <c r="G128" s="41"/>
      <c r="H128" s="73"/>
      <c r="I128" s="67"/>
      <c r="J128" s="69"/>
      <c r="K128" s="71"/>
      <c r="L128" s="27" t="str">
        <f>IFERROR(VLOOKUP(M127&amp;"/"&amp;M128,第１部!$E:$H,3,FALSE),"")</f>
        <v/>
      </c>
      <c r="M128" s="41"/>
      <c r="N128" s="73"/>
      <c r="O128" s="67"/>
      <c r="P128" s="69"/>
      <c r="Q128" s="75"/>
      <c r="R128" s="27" t="str">
        <f>IFERROR(VLOOKUP(S127&amp;"/"&amp;S128,第１部!$E:$H,3,FALSE),"")</f>
        <v/>
      </c>
      <c r="S128" s="41"/>
      <c r="T128" s="73"/>
      <c r="U128" s="67"/>
      <c r="V128" s="69"/>
      <c r="W128" s="77"/>
      <c r="Y128" s="55">
        <v>3019</v>
      </c>
      <c r="Z128" s="56" t="s">
        <v>823</v>
      </c>
      <c r="AA128" s="52" t="s">
        <v>850</v>
      </c>
    </row>
    <row r="129" spans="1:27" ht="18" customHeight="1">
      <c r="A129" s="28" t="str">
        <f>IFERROR(VLOOKUP(B129&amp;"/"&amp;B130,第１部!E:H,4,FALSE),"")</f>
        <v/>
      </c>
      <c r="B129" s="35"/>
      <c r="C129" s="72" t="str">
        <f>IFERROR(VLOOKUP(B129&amp;"/"&amp;B130,第１部!E:F,2,FALSE),"")</f>
        <v/>
      </c>
      <c r="D129" s="66"/>
      <c r="E129" s="78"/>
      <c r="F129" s="26" t="str">
        <f>IFERROR(VLOOKUP(G129&amp;"/"&amp;G130,第１部!$E:$H,4,FALSE),"")</f>
        <v/>
      </c>
      <c r="G129" s="35"/>
      <c r="H129" s="72" t="str">
        <f>IFERROR(VLOOKUP(G129&amp;"/"&amp;G130,第１部!$E:$F,2,FALSE),"")</f>
        <v/>
      </c>
      <c r="I129" s="66"/>
      <c r="J129" s="68"/>
      <c r="K129" s="70"/>
      <c r="L129" s="26" t="str">
        <f>IFERROR(VLOOKUP(M129&amp;"/"&amp;M130,第１部!$E:$H,4,FALSE),"")</f>
        <v/>
      </c>
      <c r="M129" s="35"/>
      <c r="N129" s="72" t="str">
        <f>IFERROR(VLOOKUP(M129&amp;"/"&amp;M130,第１部!$E:$F,2,FALSE),"")</f>
        <v/>
      </c>
      <c r="O129" s="66"/>
      <c r="P129" s="68"/>
      <c r="Q129" s="74"/>
      <c r="R129" s="26" t="str">
        <f>IFERROR(VLOOKUP(S129&amp;"/"&amp;S130,第１部!$E:$H,4,FALSE),"")</f>
        <v/>
      </c>
      <c r="S129" s="35"/>
      <c r="T129" s="72" t="str">
        <f>IFERROR(VLOOKUP(S129&amp;"/"&amp;S130,第１部!$E:$F,2,FALSE),"")</f>
        <v/>
      </c>
      <c r="U129" s="66"/>
      <c r="V129" s="68"/>
      <c r="W129" s="76"/>
      <c r="Y129" s="55">
        <v>3020</v>
      </c>
      <c r="Z129" s="56" t="s">
        <v>824</v>
      </c>
      <c r="AA129" s="52" t="s">
        <v>850</v>
      </c>
    </row>
    <row r="130" spans="1:27" ht="18" customHeight="1">
      <c r="A130" s="27" t="str">
        <f>IFERROR(VLOOKUP(B129&amp;"/"&amp;B130,第１部!E:H,3,FALSE),"")</f>
        <v/>
      </c>
      <c r="B130" s="41"/>
      <c r="C130" s="73"/>
      <c r="D130" s="67"/>
      <c r="E130" s="79"/>
      <c r="F130" s="27" t="str">
        <f>IFERROR(VLOOKUP(G129&amp;"/"&amp;G130,第１部!$E:$H,3,FALSE),"")</f>
        <v/>
      </c>
      <c r="G130" s="41"/>
      <c r="H130" s="73"/>
      <c r="I130" s="67"/>
      <c r="J130" s="69"/>
      <c r="K130" s="71"/>
      <c r="L130" s="27" t="str">
        <f>IFERROR(VLOOKUP(M129&amp;"/"&amp;M130,第１部!$E:$H,3,FALSE),"")</f>
        <v/>
      </c>
      <c r="M130" s="41"/>
      <c r="N130" s="73"/>
      <c r="O130" s="67"/>
      <c r="P130" s="69"/>
      <c r="Q130" s="75"/>
      <c r="R130" s="27" t="str">
        <f>IFERROR(VLOOKUP(S129&amp;"/"&amp;S130,第１部!$E:$H,3,FALSE),"")</f>
        <v/>
      </c>
      <c r="S130" s="41"/>
      <c r="T130" s="73"/>
      <c r="U130" s="67"/>
      <c r="V130" s="69"/>
      <c r="W130" s="77"/>
      <c r="Y130" s="55">
        <v>3021</v>
      </c>
      <c r="Z130" s="56" t="s">
        <v>825</v>
      </c>
      <c r="AA130" s="52" t="s">
        <v>850</v>
      </c>
    </row>
    <row r="131" spans="1:27" ht="18" customHeight="1">
      <c r="A131" s="28" t="str">
        <f>IFERROR(VLOOKUP(B131&amp;"/"&amp;B132,第１部!E:H,4,FALSE),"")</f>
        <v/>
      </c>
      <c r="B131" s="35"/>
      <c r="C131" s="72" t="str">
        <f>IFERROR(VLOOKUP(B131&amp;"/"&amp;B132,第１部!E:F,2,FALSE),"")</f>
        <v/>
      </c>
      <c r="D131" s="66"/>
      <c r="E131" s="78"/>
      <c r="F131" s="26" t="str">
        <f>IFERROR(VLOOKUP(G131&amp;"/"&amp;G132,第１部!$E:$H,4,FALSE),"")</f>
        <v/>
      </c>
      <c r="G131" s="35"/>
      <c r="H131" s="72" t="str">
        <f>IFERROR(VLOOKUP(G131&amp;"/"&amp;G132,第１部!$E:$F,2,FALSE),"")</f>
        <v/>
      </c>
      <c r="I131" s="66"/>
      <c r="J131" s="68"/>
      <c r="K131" s="70"/>
      <c r="L131" s="26" t="str">
        <f>IFERROR(VLOOKUP(M131&amp;"/"&amp;M132,第１部!$E:$H,4,FALSE),"")</f>
        <v/>
      </c>
      <c r="M131" s="35"/>
      <c r="N131" s="72" t="str">
        <f>IFERROR(VLOOKUP(M131&amp;"/"&amp;M132,第１部!$E:$F,2,FALSE),"")</f>
        <v/>
      </c>
      <c r="O131" s="66"/>
      <c r="P131" s="68"/>
      <c r="Q131" s="74"/>
      <c r="R131" s="26" t="str">
        <f>IFERROR(VLOOKUP(S131&amp;"/"&amp;S132,第１部!$E:$H,4,FALSE),"")</f>
        <v/>
      </c>
      <c r="S131" s="35"/>
      <c r="T131" s="72" t="str">
        <f>IFERROR(VLOOKUP(S131&amp;"/"&amp;S132,第１部!$E:$F,2,FALSE),"")</f>
        <v/>
      </c>
      <c r="U131" s="66"/>
      <c r="V131" s="68"/>
      <c r="W131" s="76"/>
      <c r="Y131" s="55">
        <v>3022</v>
      </c>
      <c r="Z131" s="56" t="s">
        <v>826</v>
      </c>
      <c r="AA131" s="52" t="s">
        <v>850</v>
      </c>
    </row>
    <row r="132" spans="1:27" ht="18" customHeight="1">
      <c r="A132" s="27" t="str">
        <f>IFERROR(VLOOKUP(B131&amp;"/"&amp;B132,第１部!E:H,3,FALSE),"")</f>
        <v/>
      </c>
      <c r="B132" s="41"/>
      <c r="C132" s="73"/>
      <c r="D132" s="67"/>
      <c r="E132" s="79"/>
      <c r="F132" s="27" t="str">
        <f>IFERROR(VLOOKUP(G131&amp;"/"&amp;G132,第１部!$E:$H,3,FALSE),"")</f>
        <v/>
      </c>
      <c r="G132" s="41"/>
      <c r="H132" s="73"/>
      <c r="I132" s="67"/>
      <c r="J132" s="69"/>
      <c r="K132" s="71"/>
      <c r="L132" s="27" t="str">
        <f>IFERROR(VLOOKUP(M131&amp;"/"&amp;M132,第１部!$E:$H,3,FALSE),"")</f>
        <v/>
      </c>
      <c r="M132" s="41"/>
      <c r="N132" s="73"/>
      <c r="O132" s="67"/>
      <c r="P132" s="69"/>
      <c r="Q132" s="75"/>
      <c r="R132" s="27" t="str">
        <f>IFERROR(VLOOKUP(S131&amp;"/"&amp;S132,第１部!$E:$H,3,FALSE),"")</f>
        <v/>
      </c>
      <c r="S132" s="41"/>
      <c r="T132" s="73"/>
      <c r="U132" s="67"/>
      <c r="V132" s="69"/>
      <c r="W132" s="77"/>
      <c r="Y132" s="55">
        <v>3023</v>
      </c>
      <c r="Z132" s="56" t="s">
        <v>827</v>
      </c>
      <c r="AA132" s="52" t="s">
        <v>850</v>
      </c>
    </row>
    <row r="133" spans="1:27" ht="18" customHeight="1">
      <c r="A133" s="28" t="str">
        <f>IFERROR(VLOOKUP(B133&amp;"/"&amp;B134,第１部!E:H,4,FALSE),"")</f>
        <v/>
      </c>
      <c r="B133" s="35"/>
      <c r="C133" s="72" t="str">
        <f>IFERROR(VLOOKUP(B133&amp;"/"&amp;B134,第１部!E:F,2,FALSE),"")</f>
        <v/>
      </c>
      <c r="D133" s="66"/>
      <c r="E133" s="78"/>
      <c r="F133" s="26" t="str">
        <f>IFERROR(VLOOKUP(G133&amp;"/"&amp;G134,第１部!$E:$H,4,FALSE),"")</f>
        <v/>
      </c>
      <c r="G133" s="35"/>
      <c r="H133" s="72" t="str">
        <f>IFERROR(VLOOKUP(G133&amp;"/"&amp;G134,第１部!$E:$F,2,FALSE),"")</f>
        <v/>
      </c>
      <c r="I133" s="66"/>
      <c r="J133" s="68"/>
      <c r="K133" s="70"/>
      <c r="L133" s="26" t="str">
        <f>IFERROR(VLOOKUP(M133&amp;"/"&amp;M134,第１部!$E:$H,4,FALSE),"")</f>
        <v/>
      </c>
      <c r="M133" s="35"/>
      <c r="N133" s="72" t="str">
        <f>IFERROR(VLOOKUP(M133&amp;"/"&amp;M134,第１部!$E:$F,2,FALSE),"")</f>
        <v/>
      </c>
      <c r="O133" s="66"/>
      <c r="P133" s="68"/>
      <c r="Q133" s="74"/>
      <c r="R133" s="26" t="str">
        <f>IFERROR(VLOOKUP(S133&amp;"/"&amp;S134,第１部!$E:$H,4,FALSE),"")</f>
        <v/>
      </c>
      <c r="S133" s="35"/>
      <c r="T133" s="72" t="str">
        <f>IFERROR(VLOOKUP(S133&amp;"/"&amp;S134,第１部!$E:$F,2,FALSE),"")</f>
        <v/>
      </c>
      <c r="U133" s="66"/>
      <c r="V133" s="68"/>
      <c r="W133" s="76"/>
      <c r="Y133" s="55">
        <v>3024</v>
      </c>
      <c r="Z133" s="56" t="s">
        <v>828</v>
      </c>
      <c r="AA133" s="52" t="s">
        <v>850</v>
      </c>
    </row>
    <row r="134" spans="1:27" ht="18" customHeight="1">
      <c r="A134" s="27" t="str">
        <f>IFERROR(VLOOKUP(B133&amp;"/"&amp;B134,第１部!E:H,3,FALSE),"")</f>
        <v/>
      </c>
      <c r="B134" s="41"/>
      <c r="C134" s="73"/>
      <c r="D134" s="67"/>
      <c r="E134" s="79"/>
      <c r="F134" s="27" t="str">
        <f>IFERROR(VLOOKUP(G133&amp;"/"&amp;G134,第１部!$E:$H,3,FALSE),"")</f>
        <v/>
      </c>
      <c r="G134" s="41"/>
      <c r="H134" s="73"/>
      <c r="I134" s="67"/>
      <c r="J134" s="69"/>
      <c r="K134" s="71"/>
      <c r="L134" s="27" t="str">
        <f>IFERROR(VLOOKUP(M133&amp;"/"&amp;M134,第１部!$E:$H,3,FALSE),"")</f>
        <v/>
      </c>
      <c r="M134" s="41"/>
      <c r="N134" s="73"/>
      <c r="O134" s="67"/>
      <c r="P134" s="69"/>
      <c r="Q134" s="75"/>
      <c r="R134" s="27" t="str">
        <f>IFERROR(VLOOKUP(S133&amp;"/"&amp;S134,第１部!$E:$H,3,FALSE),"")</f>
        <v/>
      </c>
      <c r="S134" s="41"/>
      <c r="T134" s="73"/>
      <c r="U134" s="67"/>
      <c r="V134" s="69"/>
      <c r="W134" s="77"/>
      <c r="Y134" s="16">
        <v>3025</v>
      </c>
      <c r="Z134" s="57" t="s">
        <v>829</v>
      </c>
      <c r="AA134" s="52" t="s">
        <v>850</v>
      </c>
    </row>
    <row r="135" spans="1:27" ht="18" customHeight="1">
      <c r="A135" s="28" t="str">
        <f>IFERROR(VLOOKUP(B135&amp;"/"&amp;B136,第１部!E:H,4,FALSE),"")</f>
        <v/>
      </c>
      <c r="B135" s="35"/>
      <c r="C135" s="72" t="str">
        <f>IFERROR(VLOOKUP(B135&amp;"/"&amp;B136,第１部!E:F,2,FALSE),"")</f>
        <v/>
      </c>
      <c r="D135" s="66"/>
      <c r="E135" s="78"/>
      <c r="F135" s="26" t="str">
        <f>IFERROR(VLOOKUP(G135&amp;"/"&amp;G136,第１部!$E:$H,4,FALSE),"")</f>
        <v/>
      </c>
      <c r="G135" s="35"/>
      <c r="H135" s="72" t="str">
        <f>IFERROR(VLOOKUP(G135&amp;"/"&amp;G136,第１部!$E:$F,2,FALSE),"")</f>
        <v/>
      </c>
      <c r="I135" s="66"/>
      <c r="J135" s="68"/>
      <c r="K135" s="70"/>
      <c r="L135" s="26" t="str">
        <f>IFERROR(VLOOKUP(M135&amp;"/"&amp;M136,第１部!$E:$H,4,FALSE),"")</f>
        <v/>
      </c>
      <c r="M135" s="35"/>
      <c r="N135" s="72" t="str">
        <f>IFERROR(VLOOKUP(M135&amp;"/"&amp;M136,第１部!$E:$F,2,FALSE),"")</f>
        <v/>
      </c>
      <c r="O135" s="66"/>
      <c r="P135" s="68"/>
      <c r="Q135" s="74"/>
      <c r="R135" s="26" t="str">
        <f>IFERROR(VLOOKUP(S135&amp;"/"&amp;S136,第１部!$E:$H,4,FALSE),"")</f>
        <v/>
      </c>
      <c r="S135" s="35"/>
      <c r="T135" s="72" t="str">
        <f>IFERROR(VLOOKUP(S135&amp;"/"&amp;S136,第１部!$E:$F,2,FALSE),"")</f>
        <v/>
      </c>
      <c r="U135" s="66"/>
      <c r="V135" s="68"/>
      <c r="W135" s="76"/>
      <c r="Y135" s="16">
        <v>3026</v>
      </c>
      <c r="Z135" s="57" t="s">
        <v>830</v>
      </c>
      <c r="AA135" s="52" t="s">
        <v>850</v>
      </c>
    </row>
    <row r="136" spans="1:27" ht="18" customHeight="1">
      <c r="A136" s="27" t="str">
        <f>IFERROR(VLOOKUP(B135&amp;"/"&amp;B136,第１部!E:H,3,FALSE),"")</f>
        <v/>
      </c>
      <c r="B136" s="41"/>
      <c r="C136" s="73"/>
      <c r="D136" s="67"/>
      <c r="E136" s="79"/>
      <c r="F136" s="27" t="str">
        <f>IFERROR(VLOOKUP(G135&amp;"/"&amp;G136,第１部!$E:$H,3,FALSE),"")</f>
        <v/>
      </c>
      <c r="G136" s="41"/>
      <c r="H136" s="73"/>
      <c r="I136" s="67"/>
      <c r="J136" s="69"/>
      <c r="K136" s="71"/>
      <c r="L136" s="27" t="str">
        <f>IFERROR(VLOOKUP(M135&amp;"/"&amp;M136,第１部!$E:$H,3,FALSE),"")</f>
        <v/>
      </c>
      <c r="M136" s="41"/>
      <c r="N136" s="73"/>
      <c r="O136" s="67"/>
      <c r="P136" s="69"/>
      <c r="Q136" s="75"/>
      <c r="R136" s="27" t="str">
        <f>IFERROR(VLOOKUP(S135&amp;"/"&amp;S136,第１部!$E:$H,3,FALSE),"")</f>
        <v/>
      </c>
      <c r="S136" s="41"/>
      <c r="T136" s="73"/>
      <c r="U136" s="67"/>
      <c r="V136" s="69"/>
      <c r="W136" s="77"/>
      <c r="Y136" s="16">
        <v>3027</v>
      </c>
      <c r="Z136" s="57" t="s">
        <v>831</v>
      </c>
      <c r="AA136" s="52" t="s">
        <v>850</v>
      </c>
    </row>
    <row r="137" spans="1:27" ht="18" customHeight="1">
      <c r="A137" s="28" t="str">
        <f>IFERROR(VLOOKUP(B137&amp;"/"&amp;B138,第１部!E:H,4,FALSE),"")</f>
        <v/>
      </c>
      <c r="B137" s="35"/>
      <c r="C137" s="72" t="str">
        <f>IFERROR(VLOOKUP(B137&amp;"/"&amp;B138,第１部!E:F,2,FALSE),"")</f>
        <v/>
      </c>
      <c r="D137" s="66"/>
      <c r="E137" s="78"/>
      <c r="F137" s="26" t="str">
        <f>IFERROR(VLOOKUP(G137&amp;"/"&amp;G138,第１部!$E:$H,4,FALSE),"")</f>
        <v/>
      </c>
      <c r="G137" s="35"/>
      <c r="H137" s="72" t="str">
        <f>IFERROR(VLOOKUP(G137&amp;"/"&amp;G138,第１部!$E:$F,2,FALSE),"")</f>
        <v/>
      </c>
      <c r="I137" s="66"/>
      <c r="J137" s="68"/>
      <c r="K137" s="70"/>
      <c r="L137" s="26" t="str">
        <f>IFERROR(VLOOKUP(M137&amp;"/"&amp;M138,第１部!$E:$H,4,FALSE),"")</f>
        <v/>
      </c>
      <c r="M137" s="35"/>
      <c r="N137" s="72" t="str">
        <f>IFERROR(VLOOKUP(M137&amp;"/"&amp;M138,第１部!$E:$F,2,FALSE),"")</f>
        <v/>
      </c>
      <c r="O137" s="66"/>
      <c r="P137" s="68"/>
      <c r="Q137" s="74"/>
      <c r="R137" s="26" t="str">
        <f>IFERROR(VLOOKUP(S137&amp;"/"&amp;S138,第１部!$E:$H,4,FALSE),"")</f>
        <v/>
      </c>
      <c r="S137" s="35"/>
      <c r="T137" s="72" t="str">
        <f>IFERROR(VLOOKUP(S137&amp;"/"&amp;S138,第１部!$E:$F,2,FALSE),"")</f>
        <v/>
      </c>
      <c r="U137" s="66"/>
      <c r="V137" s="68"/>
      <c r="W137" s="76"/>
      <c r="Y137" s="16">
        <v>3028</v>
      </c>
      <c r="Z137" s="57" t="s">
        <v>832</v>
      </c>
      <c r="AA137" s="52" t="s">
        <v>850</v>
      </c>
    </row>
    <row r="138" spans="1:27" ht="18" customHeight="1">
      <c r="A138" s="27" t="str">
        <f>IFERROR(VLOOKUP(B137&amp;"/"&amp;B138,第１部!E:H,3,FALSE),"")</f>
        <v/>
      </c>
      <c r="B138" s="41"/>
      <c r="C138" s="73"/>
      <c r="D138" s="67"/>
      <c r="E138" s="79"/>
      <c r="F138" s="27" t="str">
        <f>IFERROR(VLOOKUP(G137&amp;"/"&amp;G138,第１部!$E:$H,3,FALSE),"")</f>
        <v/>
      </c>
      <c r="G138" s="41"/>
      <c r="H138" s="73"/>
      <c r="I138" s="67"/>
      <c r="J138" s="69"/>
      <c r="K138" s="71"/>
      <c r="L138" s="27" t="str">
        <f>IFERROR(VLOOKUP(M137&amp;"/"&amp;M138,第１部!$E:$H,3,FALSE),"")</f>
        <v/>
      </c>
      <c r="M138" s="41"/>
      <c r="N138" s="73"/>
      <c r="O138" s="67"/>
      <c r="P138" s="69"/>
      <c r="Q138" s="75"/>
      <c r="R138" s="27" t="str">
        <f>IFERROR(VLOOKUP(S137&amp;"/"&amp;S138,第１部!$E:$H,3,FALSE),"")</f>
        <v/>
      </c>
      <c r="S138" s="41"/>
      <c r="T138" s="73"/>
      <c r="U138" s="67"/>
      <c r="V138" s="69"/>
      <c r="W138" s="77"/>
      <c r="Y138" s="16">
        <v>3029</v>
      </c>
      <c r="Z138" s="57" t="s">
        <v>833</v>
      </c>
      <c r="AA138" s="52" t="s">
        <v>850</v>
      </c>
    </row>
    <row r="139" spans="1:27" ht="18" customHeight="1">
      <c r="A139" s="28" t="str">
        <f>IFERROR(VLOOKUP(B139&amp;"/"&amp;B140,第１部!E:H,4,FALSE),"")</f>
        <v/>
      </c>
      <c r="B139" s="35"/>
      <c r="C139" s="72" t="str">
        <f>IFERROR(VLOOKUP(B139&amp;"/"&amp;B140,第１部!E:F,2,FALSE),"")</f>
        <v/>
      </c>
      <c r="D139" s="66"/>
      <c r="E139" s="78"/>
      <c r="F139" s="26" t="str">
        <f>IFERROR(VLOOKUP(G139&amp;"/"&amp;G140,第１部!$E:$H,4,FALSE),"")</f>
        <v/>
      </c>
      <c r="G139" s="35"/>
      <c r="H139" s="72" t="str">
        <f>IFERROR(VLOOKUP(G139&amp;"/"&amp;G140,第１部!$E:$F,2,FALSE),"")</f>
        <v/>
      </c>
      <c r="I139" s="66"/>
      <c r="J139" s="68"/>
      <c r="K139" s="70"/>
      <c r="L139" s="26" t="str">
        <f>IFERROR(VLOOKUP(M139&amp;"/"&amp;M140,第１部!$E:$H,4,FALSE),"")</f>
        <v/>
      </c>
      <c r="M139" s="35"/>
      <c r="N139" s="72" t="str">
        <f>IFERROR(VLOOKUP(M139&amp;"/"&amp;M140,第１部!$E:$F,2,FALSE),"")</f>
        <v/>
      </c>
      <c r="O139" s="66"/>
      <c r="P139" s="68"/>
      <c r="Q139" s="74"/>
      <c r="R139" s="26" t="str">
        <f>IFERROR(VLOOKUP(S139&amp;"/"&amp;S140,第１部!$E:$H,4,FALSE),"")</f>
        <v/>
      </c>
      <c r="S139" s="35"/>
      <c r="T139" s="72" t="str">
        <f>IFERROR(VLOOKUP(S139&amp;"/"&amp;S140,第１部!$E:$F,2,FALSE),"")</f>
        <v/>
      </c>
      <c r="U139" s="66"/>
      <c r="V139" s="68"/>
      <c r="W139" s="76"/>
      <c r="Y139" s="16">
        <v>3030</v>
      </c>
      <c r="Z139" s="57" t="s">
        <v>834</v>
      </c>
      <c r="AA139" s="52" t="s">
        <v>850</v>
      </c>
    </row>
    <row r="140" spans="1:27" ht="18" customHeight="1">
      <c r="A140" s="27" t="str">
        <f>IFERROR(VLOOKUP(B139&amp;"/"&amp;B140,第１部!E:H,3,FALSE),"")</f>
        <v/>
      </c>
      <c r="B140" s="41"/>
      <c r="C140" s="73"/>
      <c r="D140" s="67"/>
      <c r="E140" s="79"/>
      <c r="F140" s="27" t="str">
        <f>IFERROR(VLOOKUP(G139&amp;"/"&amp;G140,第１部!$E:$H,3,FALSE),"")</f>
        <v/>
      </c>
      <c r="G140" s="41"/>
      <c r="H140" s="73"/>
      <c r="I140" s="67"/>
      <c r="J140" s="69"/>
      <c r="K140" s="71"/>
      <c r="L140" s="27" t="str">
        <f>IFERROR(VLOOKUP(M139&amp;"/"&amp;M140,第１部!$E:$H,3,FALSE),"")</f>
        <v/>
      </c>
      <c r="M140" s="41"/>
      <c r="N140" s="73"/>
      <c r="O140" s="67"/>
      <c r="P140" s="69"/>
      <c r="Q140" s="75"/>
      <c r="R140" s="27" t="str">
        <f>IFERROR(VLOOKUP(S139&amp;"/"&amp;S140,第１部!$E:$H,3,FALSE),"")</f>
        <v/>
      </c>
      <c r="S140" s="41"/>
      <c r="T140" s="73"/>
      <c r="U140" s="67"/>
      <c r="V140" s="69"/>
      <c r="W140" s="77"/>
      <c r="Y140" s="16">
        <v>3031</v>
      </c>
      <c r="Z140" s="57" t="s">
        <v>835</v>
      </c>
      <c r="AA140" s="52" t="s">
        <v>850</v>
      </c>
    </row>
    <row r="141" spans="1:27" ht="18" customHeight="1">
      <c r="A141" s="28" t="str">
        <f>IFERROR(VLOOKUP(B141&amp;"/"&amp;B142,第１部!E:H,4,FALSE),"")</f>
        <v/>
      </c>
      <c r="B141" s="35"/>
      <c r="C141" s="72" t="str">
        <f>IFERROR(VLOOKUP(B141&amp;"/"&amp;B142,第１部!E:F,2,FALSE),"")</f>
        <v/>
      </c>
      <c r="D141" s="80"/>
      <c r="E141" s="78"/>
      <c r="F141" s="26" t="str">
        <f>IFERROR(VLOOKUP(G141&amp;"/"&amp;G142,第１部!$E:$H,4,FALSE),"")</f>
        <v/>
      </c>
      <c r="G141" s="35"/>
      <c r="H141" s="72" t="str">
        <f>IFERROR(VLOOKUP(G141&amp;"/"&amp;G142,第１部!$E:$F,2,FALSE),"")</f>
        <v/>
      </c>
      <c r="I141" s="66"/>
      <c r="J141" s="68"/>
      <c r="K141" s="70"/>
      <c r="L141" s="26" t="str">
        <f>IFERROR(VLOOKUP(M141&amp;"/"&amp;M142,第１部!$E:$H,4,FALSE),"")</f>
        <v/>
      </c>
      <c r="M141" s="35"/>
      <c r="N141" s="72" t="str">
        <f>IFERROR(VLOOKUP(M141&amp;"/"&amp;M142,第１部!$E:$F,2,FALSE),"")</f>
        <v/>
      </c>
      <c r="O141" s="66"/>
      <c r="P141" s="68"/>
      <c r="Q141" s="74"/>
      <c r="R141" s="26" t="str">
        <f>IFERROR(VLOOKUP(S141&amp;"/"&amp;S142,第１部!$E:$H,4,FALSE),"")</f>
        <v/>
      </c>
      <c r="S141" s="35"/>
      <c r="T141" s="72" t="str">
        <f>IFERROR(VLOOKUP(S141&amp;"/"&amp;S142,第１部!$E:$F,2,FALSE),"")</f>
        <v/>
      </c>
      <c r="U141" s="66"/>
      <c r="V141" s="68"/>
      <c r="W141" s="76"/>
      <c r="Y141" s="16">
        <v>3032</v>
      </c>
      <c r="Z141" s="57" t="s">
        <v>836</v>
      </c>
      <c r="AA141" s="52" t="s">
        <v>850</v>
      </c>
    </row>
    <row r="142" spans="1:27" ht="18" customHeight="1">
      <c r="A142" s="27" t="str">
        <f>IFERROR(VLOOKUP(B141&amp;"/"&amp;B142,第１部!E:H,3,FALSE),"")</f>
        <v/>
      </c>
      <c r="B142" s="41"/>
      <c r="C142" s="73"/>
      <c r="D142" s="67"/>
      <c r="E142" s="79"/>
      <c r="F142" s="27" t="str">
        <f>IFERROR(VLOOKUP(G141&amp;"/"&amp;G142,第１部!$E:$H,3,FALSE),"")</f>
        <v/>
      </c>
      <c r="G142" s="41"/>
      <c r="H142" s="73"/>
      <c r="I142" s="67"/>
      <c r="J142" s="69"/>
      <c r="K142" s="71"/>
      <c r="L142" s="27" t="str">
        <f>IFERROR(VLOOKUP(M141&amp;"/"&amp;M142,第１部!$E:$H,3,FALSE),"")</f>
        <v/>
      </c>
      <c r="M142" s="41"/>
      <c r="N142" s="73"/>
      <c r="O142" s="67"/>
      <c r="P142" s="69"/>
      <c r="Q142" s="75"/>
      <c r="R142" s="27" t="str">
        <f>IFERROR(VLOOKUP(S141&amp;"/"&amp;S142,第１部!$E:$H,3,FALSE),"")</f>
        <v/>
      </c>
      <c r="S142" s="41"/>
      <c r="T142" s="73"/>
      <c r="U142" s="67"/>
      <c r="V142" s="69"/>
      <c r="W142" s="77"/>
      <c r="Y142" s="16">
        <v>3033</v>
      </c>
      <c r="Z142" s="57" t="s">
        <v>837</v>
      </c>
      <c r="AA142" s="52" t="s">
        <v>850</v>
      </c>
    </row>
    <row r="143" spans="1:27" ht="18" customHeight="1">
      <c r="A143" s="28" t="str">
        <f>IFERROR(VLOOKUP(B143&amp;"/"&amp;B144,第１部!E:H,4,FALSE),"")</f>
        <v/>
      </c>
      <c r="B143" s="35"/>
      <c r="C143" s="72" t="str">
        <f>IFERROR(VLOOKUP(B143&amp;"/"&amp;B144,第１部!E:F,2,FALSE),"")</f>
        <v/>
      </c>
      <c r="D143" s="66"/>
      <c r="E143" s="78"/>
      <c r="F143" s="26" t="str">
        <f>IFERROR(VLOOKUP(G143&amp;"/"&amp;G144,第１部!$E:$H,4,FALSE),"")</f>
        <v/>
      </c>
      <c r="G143" s="35"/>
      <c r="H143" s="72" t="str">
        <f>IFERROR(VLOOKUP(G143&amp;"/"&amp;G144,第１部!$E:$F,2,FALSE),"")</f>
        <v/>
      </c>
      <c r="I143" s="66"/>
      <c r="J143" s="68"/>
      <c r="K143" s="70"/>
      <c r="L143" s="26" t="str">
        <f>IFERROR(VLOOKUP(M143&amp;"/"&amp;M144,第１部!$E:$H,4,FALSE),"")</f>
        <v/>
      </c>
      <c r="M143" s="35"/>
      <c r="N143" s="72" t="str">
        <f>IFERROR(VLOOKUP(M143&amp;"/"&amp;M144,第１部!$E:$F,2,FALSE),"")</f>
        <v/>
      </c>
      <c r="O143" s="66"/>
      <c r="P143" s="68"/>
      <c r="Q143" s="74"/>
      <c r="R143" s="26" t="str">
        <f>IFERROR(VLOOKUP(S143&amp;"/"&amp;S144,第１部!$E:$H,4,FALSE),"")</f>
        <v/>
      </c>
      <c r="S143" s="35"/>
      <c r="T143" s="72" t="str">
        <f>IFERROR(VLOOKUP(S143&amp;"/"&amp;S144,第１部!$E:$F,2,FALSE),"")</f>
        <v/>
      </c>
      <c r="U143" s="66"/>
      <c r="V143" s="68"/>
      <c r="W143" s="76"/>
      <c r="Y143" s="16">
        <v>3034</v>
      </c>
      <c r="Z143" s="57" t="s">
        <v>838</v>
      </c>
      <c r="AA143" s="52" t="s">
        <v>850</v>
      </c>
    </row>
    <row r="144" spans="1:27" ht="18" customHeight="1">
      <c r="A144" s="27" t="str">
        <f>IFERROR(VLOOKUP(B143&amp;"/"&amp;B144,第１部!E:H,3,FALSE),"")</f>
        <v/>
      </c>
      <c r="B144" s="41"/>
      <c r="C144" s="73"/>
      <c r="D144" s="67"/>
      <c r="E144" s="79"/>
      <c r="F144" s="27" t="str">
        <f>IFERROR(VLOOKUP(G143&amp;"/"&amp;G144,第１部!$E:$H,3,FALSE),"")</f>
        <v/>
      </c>
      <c r="G144" s="41"/>
      <c r="H144" s="73"/>
      <c r="I144" s="67"/>
      <c r="J144" s="69"/>
      <c r="K144" s="71"/>
      <c r="L144" s="27" t="str">
        <f>IFERROR(VLOOKUP(M143&amp;"/"&amp;M144,第１部!$E:$H,3,FALSE),"")</f>
        <v/>
      </c>
      <c r="M144" s="41"/>
      <c r="N144" s="73"/>
      <c r="O144" s="67"/>
      <c r="P144" s="69"/>
      <c r="Q144" s="75"/>
      <c r="R144" s="27" t="str">
        <f>IFERROR(VLOOKUP(S143&amp;"/"&amp;S144,第１部!$E:$H,3,FALSE),"")</f>
        <v/>
      </c>
      <c r="S144" s="41"/>
      <c r="T144" s="73"/>
      <c r="U144" s="67"/>
      <c r="V144" s="69"/>
      <c r="W144" s="77"/>
      <c r="Y144" s="16">
        <v>3035</v>
      </c>
      <c r="Z144" s="57" t="s">
        <v>839</v>
      </c>
      <c r="AA144" s="52" t="s">
        <v>850</v>
      </c>
    </row>
    <row r="145" spans="1:27" ht="18" customHeight="1">
      <c r="A145" s="28" t="str">
        <f>IFERROR(VLOOKUP(B145&amp;"/"&amp;B146,第１部!E:H,4,FALSE),"")</f>
        <v/>
      </c>
      <c r="B145" s="35"/>
      <c r="C145" s="72" t="str">
        <f>IFERROR(VLOOKUP(B145&amp;"/"&amp;B146,第１部!E:F,2,FALSE),"")</f>
        <v/>
      </c>
      <c r="D145" s="66"/>
      <c r="E145" s="78"/>
      <c r="F145" s="26" t="str">
        <f>IFERROR(VLOOKUP(G145&amp;"/"&amp;G146,第１部!$E:$H,4,FALSE),"")</f>
        <v/>
      </c>
      <c r="G145" s="35"/>
      <c r="H145" s="72" t="str">
        <f>IFERROR(VLOOKUP(G145&amp;"/"&amp;G146,第１部!$E:$F,2,FALSE),"")</f>
        <v/>
      </c>
      <c r="I145" s="66"/>
      <c r="J145" s="68"/>
      <c r="K145" s="70"/>
      <c r="L145" s="26" t="str">
        <f>IFERROR(VLOOKUP(M145&amp;"/"&amp;M146,第１部!$E:$H,4,FALSE),"")</f>
        <v/>
      </c>
      <c r="M145" s="35"/>
      <c r="N145" s="72" t="str">
        <f>IFERROR(VLOOKUP(M145&amp;"/"&amp;M146,第１部!$E:$F,2,FALSE),"")</f>
        <v/>
      </c>
      <c r="O145" s="66"/>
      <c r="P145" s="68"/>
      <c r="Q145" s="74"/>
      <c r="R145" s="26" t="str">
        <f>IFERROR(VLOOKUP(S145&amp;"/"&amp;S146,第１部!$E:$H,4,FALSE),"")</f>
        <v/>
      </c>
      <c r="S145" s="35"/>
      <c r="T145" s="72" t="str">
        <f>IFERROR(VLOOKUP(S145&amp;"/"&amp;S146,第１部!$E:$F,2,FALSE),"")</f>
        <v/>
      </c>
      <c r="U145" s="66"/>
      <c r="V145" s="68"/>
      <c r="W145" s="76"/>
      <c r="Y145" s="16">
        <v>3036</v>
      </c>
      <c r="Z145" s="52" t="s">
        <v>840</v>
      </c>
      <c r="AA145" s="52" t="s">
        <v>850</v>
      </c>
    </row>
    <row r="146" spans="1:27" ht="18" customHeight="1">
      <c r="A146" s="27" t="str">
        <f>IFERROR(VLOOKUP(B145&amp;"/"&amp;B146,第１部!E:H,3,FALSE),"")</f>
        <v/>
      </c>
      <c r="B146" s="41"/>
      <c r="C146" s="73"/>
      <c r="D146" s="67"/>
      <c r="E146" s="79"/>
      <c r="F146" s="27" t="str">
        <f>IFERROR(VLOOKUP(G145&amp;"/"&amp;G146,第１部!$E:$H,3,FALSE),"")</f>
        <v/>
      </c>
      <c r="G146" s="41"/>
      <c r="H146" s="73"/>
      <c r="I146" s="67"/>
      <c r="J146" s="69"/>
      <c r="K146" s="71"/>
      <c r="L146" s="27" t="str">
        <f>IFERROR(VLOOKUP(M145&amp;"/"&amp;M146,第１部!$E:$H,3,FALSE),"")</f>
        <v/>
      </c>
      <c r="M146" s="41"/>
      <c r="N146" s="73"/>
      <c r="O146" s="67"/>
      <c r="P146" s="69"/>
      <c r="Q146" s="75"/>
      <c r="R146" s="27" t="str">
        <f>IFERROR(VLOOKUP(S145&amp;"/"&amp;S146,第１部!$E:$H,3,FALSE),"")</f>
        <v/>
      </c>
      <c r="S146" s="41"/>
      <c r="T146" s="73"/>
      <c r="U146" s="67"/>
      <c r="V146" s="69"/>
      <c r="W146" s="77"/>
      <c r="Y146" s="16">
        <v>3037</v>
      </c>
      <c r="Z146" s="52" t="s">
        <v>841</v>
      </c>
      <c r="AA146" s="52" t="s">
        <v>850</v>
      </c>
    </row>
    <row r="147" spans="1:27" ht="18" customHeight="1">
      <c r="A147" s="28" t="str">
        <f>IFERROR(VLOOKUP(B147&amp;"/"&amp;B148,第１部!E:H,4,FALSE),"")</f>
        <v/>
      </c>
      <c r="B147" s="35"/>
      <c r="C147" s="72" t="str">
        <f>IFERROR(VLOOKUP(B147&amp;"/"&amp;B148,第１部!E:F,2,FALSE),"")</f>
        <v/>
      </c>
      <c r="D147" s="66"/>
      <c r="E147" s="78"/>
      <c r="F147" s="26" t="str">
        <f>IFERROR(VLOOKUP(G147&amp;"/"&amp;G148,第１部!$E:$H,4,FALSE),"")</f>
        <v/>
      </c>
      <c r="G147" s="35"/>
      <c r="H147" s="72" t="str">
        <f>IFERROR(VLOOKUP(G147&amp;"/"&amp;G148,第１部!$E:$F,2,FALSE),"")</f>
        <v/>
      </c>
      <c r="I147" s="66"/>
      <c r="J147" s="68"/>
      <c r="K147" s="70"/>
      <c r="L147" s="26" t="str">
        <f>IFERROR(VLOOKUP(M147&amp;"/"&amp;M148,第１部!$E:$H,4,FALSE),"")</f>
        <v/>
      </c>
      <c r="M147" s="35"/>
      <c r="N147" s="72" t="str">
        <f>IFERROR(VLOOKUP(M147&amp;"/"&amp;M148,第１部!$E:$F,2,FALSE),"")</f>
        <v/>
      </c>
      <c r="O147" s="66"/>
      <c r="P147" s="68"/>
      <c r="Q147" s="74"/>
      <c r="R147" s="26" t="str">
        <f>IFERROR(VLOOKUP(S147&amp;"/"&amp;S148,第１部!$E:$H,4,FALSE),"")</f>
        <v/>
      </c>
      <c r="S147" s="35"/>
      <c r="T147" s="72" t="str">
        <f>IFERROR(VLOOKUP(S147&amp;"/"&amp;S148,第１部!$E:$F,2,FALSE),"")</f>
        <v/>
      </c>
      <c r="U147" s="66"/>
      <c r="V147" s="68"/>
      <c r="W147" s="76"/>
      <c r="Y147" s="16" t="s">
        <v>658</v>
      </c>
      <c r="Z147" s="52" t="s">
        <v>711</v>
      </c>
      <c r="AA147" s="52" t="s">
        <v>853</v>
      </c>
    </row>
    <row r="148" spans="1:27" ht="18" customHeight="1" thickBot="1">
      <c r="A148" s="29" t="str">
        <f>IFERROR(VLOOKUP(B147&amp;"/"&amp;B148,第１部!E:H,3,FALSE),"")</f>
        <v/>
      </c>
      <c r="B148" s="43"/>
      <c r="C148" s="87"/>
      <c r="D148" s="83"/>
      <c r="E148" s="84"/>
      <c r="F148" s="29" t="str">
        <f>IFERROR(VLOOKUP(G147&amp;"/"&amp;G148,第１部!$E:$H,3,FALSE),"")</f>
        <v/>
      </c>
      <c r="G148" s="43"/>
      <c r="H148" s="87"/>
      <c r="I148" s="83"/>
      <c r="J148" s="81"/>
      <c r="K148" s="85"/>
      <c r="L148" s="29" t="str">
        <f>IFERROR(VLOOKUP(M147&amp;"/"&amp;M148,第１部!$E:$H,3,FALSE),"")</f>
        <v/>
      </c>
      <c r="M148" s="43"/>
      <c r="N148" s="87"/>
      <c r="O148" s="83"/>
      <c r="P148" s="81"/>
      <c r="Q148" s="86"/>
      <c r="R148" s="29" t="str">
        <f>IFERROR(VLOOKUP(S147&amp;"/"&amp;S148,第１部!$E:$H,3,FALSE),"")</f>
        <v/>
      </c>
      <c r="S148" s="43"/>
      <c r="T148" s="87"/>
      <c r="U148" s="83"/>
      <c r="V148" s="81"/>
      <c r="W148" s="82"/>
      <c r="Y148" s="16" t="s">
        <v>659</v>
      </c>
      <c r="Z148" s="52" t="s">
        <v>715</v>
      </c>
      <c r="AA148" s="52" t="s">
        <v>853</v>
      </c>
    </row>
    <row r="149" spans="1:27" ht="18" customHeight="1">
      <c r="B149" s="2"/>
      <c r="G149" s="2"/>
      <c r="M149" s="2"/>
      <c r="S149" s="2"/>
      <c r="Y149" s="52" t="s">
        <v>660</v>
      </c>
      <c r="Z149" s="52" t="s">
        <v>728</v>
      </c>
      <c r="AA149" s="58" t="s">
        <v>853</v>
      </c>
    </row>
    <row r="150" spans="1:27" ht="18" customHeight="1">
      <c r="Y150" s="52" t="s">
        <v>661</v>
      </c>
      <c r="Z150" s="52" t="s">
        <v>742</v>
      </c>
      <c r="AA150" s="58" t="s">
        <v>853</v>
      </c>
    </row>
    <row r="151" spans="1:27" ht="18" customHeight="1">
      <c r="Y151" s="52" t="s">
        <v>662</v>
      </c>
      <c r="Z151" s="52" t="s">
        <v>792</v>
      </c>
      <c r="AA151" s="58" t="s">
        <v>853</v>
      </c>
    </row>
    <row r="152" spans="1:27" ht="18" customHeight="1">
      <c r="Y152" s="52" t="s">
        <v>848</v>
      </c>
      <c r="Z152" s="52" t="s">
        <v>797</v>
      </c>
      <c r="AA152" s="58" t="s">
        <v>853</v>
      </c>
    </row>
    <row r="153" spans="1:27" ht="18" customHeight="1">
      <c r="Y153" s="52" t="s">
        <v>663</v>
      </c>
      <c r="Z153" s="52" t="s">
        <v>810</v>
      </c>
      <c r="AA153" s="58" t="s">
        <v>853</v>
      </c>
    </row>
    <row r="154" spans="1:27" ht="18" customHeight="1">
      <c r="Y154" s="52" t="s">
        <v>664</v>
      </c>
      <c r="Z154" s="52" t="s">
        <v>811</v>
      </c>
      <c r="AA154" s="58" t="s">
        <v>853</v>
      </c>
    </row>
    <row r="155" spans="1:27">
      <c r="Y155" s="52" t="s">
        <v>665</v>
      </c>
      <c r="Z155" s="52" t="s">
        <v>814</v>
      </c>
      <c r="AA155" s="58" t="s">
        <v>853</v>
      </c>
    </row>
    <row r="156" spans="1:27">
      <c r="Y156" s="52" t="s">
        <v>666</v>
      </c>
      <c r="Z156" s="52" t="s">
        <v>815</v>
      </c>
      <c r="AA156" s="58" t="s">
        <v>853</v>
      </c>
    </row>
    <row r="157" spans="1:27">
      <c r="Y157" s="52" t="s">
        <v>667</v>
      </c>
      <c r="Z157" s="52" t="s">
        <v>816</v>
      </c>
      <c r="AA157" s="58" t="s">
        <v>853</v>
      </c>
    </row>
    <row r="158" spans="1:27">
      <c r="Y158" s="52" t="s">
        <v>668</v>
      </c>
      <c r="Z158" s="52" t="s">
        <v>819</v>
      </c>
      <c r="AA158" s="58" t="s">
        <v>853</v>
      </c>
    </row>
    <row r="159" spans="1:27">
      <c r="Y159" s="52" t="s">
        <v>669</v>
      </c>
      <c r="Z159" s="52" t="s">
        <v>820</v>
      </c>
      <c r="AA159" s="58" t="s">
        <v>853</v>
      </c>
    </row>
    <row r="160" spans="1:27">
      <c r="Y160" s="52" t="s">
        <v>1301</v>
      </c>
      <c r="Z160" s="52" t="s">
        <v>821</v>
      </c>
      <c r="AA160" s="58" t="s">
        <v>853</v>
      </c>
    </row>
    <row r="161" spans="25:27">
      <c r="Y161" s="52" t="s">
        <v>1302</v>
      </c>
      <c r="Z161" s="52" t="s">
        <v>833</v>
      </c>
      <c r="AA161" s="58" t="s">
        <v>853</v>
      </c>
    </row>
    <row r="162" spans="25:27">
      <c r="Y162" s="52" t="s">
        <v>1303</v>
      </c>
      <c r="Z162" s="52" t="s">
        <v>840</v>
      </c>
      <c r="AA162" s="58" t="s">
        <v>853</v>
      </c>
    </row>
    <row r="163" spans="25:27">
      <c r="Y163" s="52" t="s">
        <v>849</v>
      </c>
      <c r="Z163" s="52" t="s">
        <v>803</v>
      </c>
      <c r="AA163" s="58" t="s">
        <v>853</v>
      </c>
    </row>
    <row r="164" spans="25:27">
      <c r="Y164" s="52" t="s">
        <v>1304</v>
      </c>
      <c r="Z164" s="52" t="s">
        <v>803</v>
      </c>
      <c r="AA164" s="58" t="s">
        <v>854</v>
      </c>
    </row>
    <row r="165" spans="25:27">
      <c r="Y165" s="52"/>
      <c r="Z165" s="52"/>
      <c r="AA165" s="58"/>
    </row>
    <row r="166" spans="25:27">
      <c r="Y166" s="52"/>
      <c r="Z166" s="52"/>
      <c r="AA166" s="58"/>
    </row>
    <row r="167" spans="25:27">
      <c r="Y167" s="52"/>
      <c r="Z167" s="52"/>
      <c r="AA167" s="58"/>
    </row>
    <row r="168" spans="25:27">
      <c r="Y168" s="52"/>
      <c r="Z168" s="52"/>
      <c r="AA168" s="58"/>
    </row>
  </sheetData>
  <sheetProtection algorithmName="SHA-512" hashValue="YcdS0ZAST72DGiIav3rLX5MtzQhXITtk2nFk9x4AwVxmN1alWnkDnktj6/UTk3k1aYbtlovJ+8hjHJ4SArguTw==" saltValue="8szHAfEyxa2rPcs6YKwWIA==" spinCount="100000" sheet="1" formatCells="0"/>
  <mergeCells count="1059">
    <mergeCell ref="P105:P106"/>
    <mergeCell ref="Q105:Q106"/>
    <mergeCell ref="T105:T106"/>
    <mergeCell ref="U105:U106"/>
    <mergeCell ref="V105:V106"/>
    <mergeCell ref="W105:W106"/>
    <mergeCell ref="P107:P108"/>
    <mergeCell ref="Q107:Q108"/>
    <mergeCell ref="T107:T108"/>
    <mergeCell ref="U107:U108"/>
    <mergeCell ref="V107:V108"/>
    <mergeCell ref="W107:W108"/>
    <mergeCell ref="C109:C110"/>
    <mergeCell ref="D109:D110"/>
    <mergeCell ref="E109:E110"/>
    <mergeCell ref="H109:H110"/>
    <mergeCell ref="I109:I110"/>
    <mergeCell ref="J109:J110"/>
    <mergeCell ref="K109:K110"/>
    <mergeCell ref="N109:N110"/>
    <mergeCell ref="O109:O110"/>
    <mergeCell ref="P109:P110"/>
    <mergeCell ref="Q109:Q110"/>
    <mergeCell ref="T109:T110"/>
    <mergeCell ref="U109:U110"/>
    <mergeCell ref="V109:V110"/>
    <mergeCell ref="W109:W110"/>
    <mergeCell ref="C107:C108"/>
    <mergeCell ref="D107:D108"/>
    <mergeCell ref="E107:E108"/>
    <mergeCell ref="H107:H108"/>
    <mergeCell ref="I107:I108"/>
    <mergeCell ref="J107:J108"/>
    <mergeCell ref="K107:K108"/>
    <mergeCell ref="N107:N108"/>
    <mergeCell ref="O107:O108"/>
    <mergeCell ref="U127:U128"/>
    <mergeCell ref="V127:V128"/>
    <mergeCell ref="W127:W128"/>
    <mergeCell ref="C101:C102"/>
    <mergeCell ref="D101:D102"/>
    <mergeCell ref="E101:E102"/>
    <mergeCell ref="H101:H102"/>
    <mergeCell ref="I101:I102"/>
    <mergeCell ref="J101:J102"/>
    <mergeCell ref="K101:K102"/>
    <mergeCell ref="N101:N102"/>
    <mergeCell ref="O101:O102"/>
    <mergeCell ref="P101:P102"/>
    <mergeCell ref="Q101:Q102"/>
    <mergeCell ref="T101:T102"/>
    <mergeCell ref="U101:U102"/>
    <mergeCell ref="V101:V102"/>
    <mergeCell ref="W101:W102"/>
    <mergeCell ref="C103:C104"/>
    <mergeCell ref="D103:D104"/>
    <mergeCell ref="E103:E104"/>
    <mergeCell ref="C127:C128"/>
    <mergeCell ref="D127:D128"/>
    <mergeCell ref="E127:E128"/>
    <mergeCell ref="H127:H128"/>
    <mergeCell ref="I127:I128"/>
    <mergeCell ref="J127:J128"/>
    <mergeCell ref="K127:K128"/>
    <mergeCell ref="N127:N128"/>
    <mergeCell ref="O103:O104"/>
    <mergeCell ref="U103:U104"/>
    <mergeCell ref="V103:V104"/>
    <mergeCell ref="U123:U124"/>
    <mergeCell ref="V123:V124"/>
    <mergeCell ref="W123:W124"/>
    <mergeCell ref="C125:C126"/>
    <mergeCell ref="D125:D126"/>
    <mergeCell ref="E125:E126"/>
    <mergeCell ref="H125:H126"/>
    <mergeCell ref="I125:I126"/>
    <mergeCell ref="J125:J126"/>
    <mergeCell ref="K125:K126"/>
    <mergeCell ref="N125:N126"/>
    <mergeCell ref="O125:O126"/>
    <mergeCell ref="P125:P126"/>
    <mergeCell ref="Q125:Q126"/>
    <mergeCell ref="T125:T126"/>
    <mergeCell ref="U125:U126"/>
    <mergeCell ref="V125:V126"/>
    <mergeCell ref="W125:W126"/>
    <mergeCell ref="C123:C124"/>
    <mergeCell ref="D123:D124"/>
    <mergeCell ref="E123:E124"/>
    <mergeCell ref="H123:H124"/>
    <mergeCell ref="I123:I124"/>
    <mergeCell ref="J123:J124"/>
    <mergeCell ref="K123:K124"/>
    <mergeCell ref="N123:N124"/>
    <mergeCell ref="O123:O124"/>
    <mergeCell ref="I121:I122"/>
    <mergeCell ref="J121:J122"/>
    <mergeCell ref="K121:K122"/>
    <mergeCell ref="N121:N122"/>
    <mergeCell ref="O121:O122"/>
    <mergeCell ref="P121:P122"/>
    <mergeCell ref="Q121:Q122"/>
    <mergeCell ref="T121:T122"/>
    <mergeCell ref="U121:U122"/>
    <mergeCell ref="V121:V122"/>
    <mergeCell ref="W121:W122"/>
    <mergeCell ref="C119:C120"/>
    <mergeCell ref="D119:D120"/>
    <mergeCell ref="E119:E120"/>
    <mergeCell ref="H119:H120"/>
    <mergeCell ref="I119:I120"/>
    <mergeCell ref="J119:J120"/>
    <mergeCell ref="K119:K120"/>
    <mergeCell ref="N119:N120"/>
    <mergeCell ref="O119:O120"/>
    <mergeCell ref="U117:U118"/>
    <mergeCell ref="V117:V118"/>
    <mergeCell ref="W117:W118"/>
    <mergeCell ref="H115:H116"/>
    <mergeCell ref="I115:I116"/>
    <mergeCell ref="J115:J116"/>
    <mergeCell ref="K115:K116"/>
    <mergeCell ref="N115:N116"/>
    <mergeCell ref="O115:O116"/>
    <mergeCell ref="P115:P116"/>
    <mergeCell ref="Q115:Q116"/>
    <mergeCell ref="T115:T116"/>
    <mergeCell ref="P119:P120"/>
    <mergeCell ref="Q119:Q120"/>
    <mergeCell ref="T119:T120"/>
    <mergeCell ref="U119:U120"/>
    <mergeCell ref="V119:V120"/>
    <mergeCell ref="W119:W120"/>
    <mergeCell ref="H117:H118"/>
    <mergeCell ref="U131:U132"/>
    <mergeCell ref="V131:V132"/>
    <mergeCell ref="W131:W132"/>
    <mergeCell ref="C133:C134"/>
    <mergeCell ref="D133:D134"/>
    <mergeCell ref="E133:E134"/>
    <mergeCell ref="H133:H134"/>
    <mergeCell ref="I133:I134"/>
    <mergeCell ref="J133:J134"/>
    <mergeCell ref="K133:K134"/>
    <mergeCell ref="N133:N134"/>
    <mergeCell ref="O133:O134"/>
    <mergeCell ref="P133:P134"/>
    <mergeCell ref="Q133:Q134"/>
    <mergeCell ref="T133:T134"/>
    <mergeCell ref="U133:U134"/>
    <mergeCell ref="V133:V134"/>
    <mergeCell ref="W133:W134"/>
    <mergeCell ref="C131:C132"/>
    <mergeCell ref="D131:D132"/>
    <mergeCell ref="E131:E132"/>
    <mergeCell ref="H131:H132"/>
    <mergeCell ref="I131:I132"/>
    <mergeCell ref="J131:J132"/>
    <mergeCell ref="K131:K132"/>
    <mergeCell ref="N131:N132"/>
    <mergeCell ref="O131:O132"/>
    <mergeCell ref="I129:I130"/>
    <mergeCell ref="J129:J130"/>
    <mergeCell ref="K129:K130"/>
    <mergeCell ref="N129:N130"/>
    <mergeCell ref="O129:O130"/>
    <mergeCell ref="P129:P130"/>
    <mergeCell ref="Q129:Q130"/>
    <mergeCell ref="T129:T130"/>
    <mergeCell ref="U129:U130"/>
    <mergeCell ref="V129:V130"/>
    <mergeCell ref="W129:W130"/>
    <mergeCell ref="C115:C116"/>
    <mergeCell ref="D115:D116"/>
    <mergeCell ref="E115:E116"/>
    <mergeCell ref="C113:C114"/>
    <mergeCell ref="D113:D114"/>
    <mergeCell ref="E113:E114"/>
    <mergeCell ref="H113:H114"/>
    <mergeCell ref="I113:I114"/>
    <mergeCell ref="J113:J114"/>
    <mergeCell ref="K113:K114"/>
    <mergeCell ref="N113:N114"/>
    <mergeCell ref="U115:U116"/>
    <mergeCell ref="V115:V116"/>
    <mergeCell ref="W115:W116"/>
    <mergeCell ref="C117:C118"/>
    <mergeCell ref="I117:I118"/>
    <mergeCell ref="J117:J118"/>
    <mergeCell ref="K117:K118"/>
    <mergeCell ref="N117:N118"/>
    <mergeCell ref="O117:O118"/>
    <mergeCell ref="P117:P118"/>
    <mergeCell ref="U69:U70"/>
    <mergeCell ref="V69:V70"/>
    <mergeCell ref="W69:W70"/>
    <mergeCell ref="C111:C112"/>
    <mergeCell ref="D111:D112"/>
    <mergeCell ref="E111:E112"/>
    <mergeCell ref="H111:H112"/>
    <mergeCell ref="I111:I112"/>
    <mergeCell ref="J111:J112"/>
    <mergeCell ref="K111:K112"/>
    <mergeCell ref="N111:N112"/>
    <mergeCell ref="O111:O112"/>
    <mergeCell ref="P111:P112"/>
    <mergeCell ref="Q111:Q112"/>
    <mergeCell ref="T111:T112"/>
    <mergeCell ref="U111:U112"/>
    <mergeCell ref="V111:V112"/>
    <mergeCell ref="W111:W112"/>
    <mergeCell ref="H103:H104"/>
    <mergeCell ref="I103:I104"/>
    <mergeCell ref="J103:J104"/>
    <mergeCell ref="K103:K104"/>
    <mergeCell ref="D69:D70"/>
    <mergeCell ref="E69:E70"/>
    <mergeCell ref="H69:H70"/>
    <mergeCell ref="I69:I70"/>
    <mergeCell ref="J69:J70"/>
    <mergeCell ref="K69:K70"/>
    <mergeCell ref="N69:N70"/>
    <mergeCell ref="P103:P104"/>
    <mergeCell ref="Q103:Q104"/>
    <mergeCell ref="T103:T104"/>
    <mergeCell ref="W65:W66"/>
    <mergeCell ref="C67:C68"/>
    <mergeCell ref="D67:D68"/>
    <mergeCell ref="E67:E68"/>
    <mergeCell ref="H67:H68"/>
    <mergeCell ref="I67:I68"/>
    <mergeCell ref="J67:J68"/>
    <mergeCell ref="K67:K68"/>
    <mergeCell ref="N67:N68"/>
    <mergeCell ref="O67:O68"/>
    <mergeCell ref="P67:P68"/>
    <mergeCell ref="Q67:Q68"/>
    <mergeCell ref="T67:T68"/>
    <mergeCell ref="U67:U68"/>
    <mergeCell ref="V67:V68"/>
    <mergeCell ref="W67:W68"/>
    <mergeCell ref="C65:C66"/>
    <mergeCell ref="D65:D66"/>
    <mergeCell ref="E65:E66"/>
    <mergeCell ref="H65:H66"/>
    <mergeCell ref="I65:I66"/>
    <mergeCell ref="J65:J66"/>
    <mergeCell ref="K65:K66"/>
    <mergeCell ref="N71:N72"/>
    <mergeCell ref="N73:N74"/>
    <mergeCell ref="N75:N76"/>
    <mergeCell ref="N77:N78"/>
    <mergeCell ref="U61:U62"/>
    <mergeCell ref="V61:V62"/>
    <mergeCell ref="W61:W62"/>
    <mergeCell ref="C63:C64"/>
    <mergeCell ref="D63:D64"/>
    <mergeCell ref="E63:E64"/>
    <mergeCell ref="H63:H64"/>
    <mergeCell ref="I63:I64"/>
    <mergeCell ref="J63:J64"/>
    <mergeCell ref="K63:K64"/>
    <mergeCell ref="N63:N64"/>
    <mergeCell ref="O63:O64"/>
    <mergeCell ref="P63:P64"/>
    <mergeCell ref="Q63:Q64"/>
    <mergeCell ref="T63:T64"/>
    <mergeCell ref="U63:U64"/>
    <mergeCell ref="V63:V64"/>
    <mergeCell ref="W63:W64"/>
    <mergeCell ref="I61:I62"/>
    <mergeCell ref="J61:J62"/>
    <mergeCell ref="K61:K62"/>
    <mergeCell ref="N61:N62"/>
    <mergeCell ref="O61:O62"/>
    <mergeCell ref="P61:P62"/>
    <mergeCell ref="Q61:Q62"/>
    <mergeCell ref="T61:T62"/>
    <mergeCell ref="U65:U66"/>
    <mergeCell ref="V65:V66"/>
    <mergeCell ref="Q127:Q128"/>
    <mergeCell ref="T127:T128"/>
    <mergeCell ref="P113:P114"/>
    <mergeCell ref="Q113:Q114"/>
    <mergeCell ref="Q137:Q138"/>
    <mergeCell ref="T137:T138"/>
    <mergeCell ref="N43:N44"/>
    <mergeCell ref="N45:N46"/>
    <mergeCell ref="N47:N48"/>
    <mergeCell ref="N49:N50"/>
    <mergeCell ref="N51:N52"/>
    <mergeCell ref="N53:N54"/>
    <mergeCell ref="N55:N56"/>
    <mergeCell ref="O73:O74"/>
    <mergeCell ref="P73:P74"/>
    <mergeCell ref="Q73:Q74"/>
    <mergeCell ref="T83:T84"/>
    <mergeCell ref="T85:T86"/>
    <mergeCell ref="O69:O70"/>
    <mergeCell ref="P69:P70"/>
    <mergeCell ref="O65:O66"/>
    <mergeCell ref="P65:P66"/>
    <mergeCell ref="Q65:Q66"/>
    <mergeCell ref="T65:T66"/>
    <mergeCell ref="Q69:Q70"/>
    <mergeCell ref="T69:T70"/>
    <mergeCell ref="T71:T72"/>
    <mergeCell ref="T73:T74"/>
    <mergeCell ref="T75:T76"/>
    <mergeCell ref="T77:T78"/>
    <mergeCell ref="T43:T44"/>
    <mergeCell ref="T45:T46"/>
    <mergeCell ref="D81:D82"/>
    <mergeCell ref="E81:E82"/>
    <mergeCell ref="H73:H74"/>
    <mergeCell ref="H75:H76"/>
    <mergeCell ref="H77:H78"/>
    <mergeCell ref="H81:H82"/>
    <mergeCell ref="H83:H84"/>
    <mergeCell ref="H85:H86"/>
    <mergeCell ref="N81:N82"/>
    <mergeCell ref="N83:N84"/>
    <mergeCell ref="N85:N86"/>
    <mergeCell ref="N65:N66"/>
    <mergeCell ref="T145:T146"/>
    <mergeCell ref="T147:T148"/>
    <mergeCell ref="T87:T88"/>
    <mergeCell ref="T89:T90"/>
    <mergeCell ref="T91:T92"/>
    <mergeCell ref="T93:T94"/>
    <mergeCell ref="T95:T96"/>
    <mergeCell ref="T97:T98"/>
    <mergeCell ref="T113:T114"/>
    <mergeCell ref="P131:P132"/>
    <mergeCell ref="Q131:Q132"/>
    <mergeCell ref="T131:T132"/>
    <mergeCell ref="Q117:Q118"/>
    <mergeCell ref="T117:T118"/>
    <mergeCell ref="O127:O128"/>
    <mergeCell ref="P123:P124"/>
    <mergeCell ref="Q123:Q124"/>
    <mergeCell ref="T123:T124"/>
    <mergeCell ref="P127:P128"/>
    <mergeCell ref="H89:H90"/>
    <mergeCell ref="H13:H14"/>
    <mergeCell ref="H15:H16"/>
    <mergeCell ref="H17:H18"/>
    <mergeCell ref="H19:H20"/>
    <mergeCell ref="H21:H22"/>
    <mergeCell ref="H23:H24"/>
    <mergeCell ref="H25:H26"/>
    <mergeCell ref="H27:H28"/>
    <mergeCell ref="H29:H30"/>
    <mergeCell ref="H31:H32"/>
    <mergeCell ref="H33:H34"/>
    <mergeCell ref="H35:H36"/>
    <mergeCell ref="H37:H38"/>
    <mergeCell ref="H39:H40"/>
    <mergeCell ref="H43:H44"/>
    <mergeCell ref="C61:C62"/>
    <mergeCell ref="D61:D62"/>
    <mergeCell ref="E61:E62"/>
    <mergeCell ref="H61:H62"/>
    <mergeCell ref="C49:C50"/>
    <mergeCell ref="C51:C52"/>
    <mergeCell ref="C53:C54"/>
    <mergeCell ref="C55:C56"/>
    <mergeCell ref="C57:C58"/>
    <mergeCell ref="C59:C60"/>
    <mergeCell ref="D39:D40"/>
    <mergeCell ref="E39:E40"/>
    <mergeCell ref="D31:D32"/>
    <mergeCell ref="E31:E32"/>
    <mergeCell ref="D25:D26"/>
    <mergeCell ref="E25:E26"/>
    <mergeCell ref="D43:D44"/>
    <mergeCell ref="C97:C98"/>
    <mergeCell ref="C99:C100"/>
    <mergeCell ref="C145:C146"/>
    <mergeCell ref="C147:C148"/>
    <mergeCell ref="C81:C82"/>
    <mergeCell ref="C83:C84"/>
    <mergeCell ref="C85:C86"/>
    <mergeCell ref="C87:C88"/>
    <mergeCell ref="C89:C90"/>
    <mergeCell ref="C91:C92"/>
    <mergeCell ref="C93:C94"/>
    <mergeCell ref="C95:C96"/>
    <mergeCell ref="E141:E142"/>
    <mergeCell ref="H141:H142"/>
    <mergeCell ref="C143:C144"/>
    <mergeCell ref="D143:D144"/>
    <mergeCell ref="E143:E144"/>
    <mergeCell ref="H143:H144"/>
    <mergeCell ref="C129:C130"/>
    <mergeCell ref="D129:D130"/>
    <mergeCell ref="E129:E130"/>
    <mergeCell ref="H129:H130"/>
    <mergeCell ref="C121:C122"/>
    <mergeCell ref="D121:D122"/>
    <mergeCell ref="E121:E122"/>
    <mergeCell ref="H121:H122"/>
    <mergeCell ref="C105:C106"/>
    <mergeCell ref="D105:D106"/>
    <mergeCell ref="E105:E106"/>
    <mergeCell ref="H105:H106"/>
    <mergeCell ref="D117:D118"/>
    <mergeCell ref="E117:E118"/>
    <mergeCell ref="C71:C72"/>
    <mergeCell ref="C73:C74"/>
    <mergeCell ref="C75:C76"/>
    <mergeCell ref="C69:C70"/>
    <mergeCell ref="C29:C30"/>
    <mergeCell ref="C31:C32"/>
    <mergeCell ref="C33:C34"/>
    <mergeCell ref="C35:C36"/>
    <mergeCell ref="C37:C38"/>
    <mergeCell ref="C39:C40"/>
    <mergeCell ref="C43:C44"/>
    <mergeCell ref="C45:C46"/>
    <mergeCell ref="C47:C48"/>
    <mergeCell ref="C11:C12"/>
    <mergeCell ref="C13:C14"/>
    <mergeCell ref="C15:C16"/>
    <mergeCell ref="C17:C18"/>
    <mergeCell ref="C19:C20"/>
    <mergeCell ref="C21:C22"/>
    <mergeCell ref="C23:C24"/>
    <mergeCell ref="C25:C26"/>
    <mergeCell ref="C27:C28"/>
    <mergeCell ref="I39:I40"/>
    <mergeCell ref="J39:J40"/>
    <mergeCell ref="K39:K40"/>
    <mergeCell ref="Q35:Q36"/>
    <mergeCell ref="V39:V40"/>
    <mergeCell ref="W39:W40"/>
    <mergeCell ref="W37:W38"/>
    <mergeCell ref="V37:V38"/>
    <mergeCell ref="D37:D38"/>
    <mergeCell ref="E37:E38"/>
    <mergeCell ref="I37:I38"/>
    <mergeCell ref="J37:J38"/>
    <mergeCell ref="P35:P36"/>
    <mergeCell ref="P39:P40"/>
    <mergeCell ref="Q39:Q40"/>
    <mergeCell ref="U39:U40"/>
    <mergeCell ref="K37:K38"/>
    <mergeCell ref="O37:O38"/>
    <mergeCell ref="O39:O40"/>
    <mergeCell ref="P37:P38"/>
    <mergeCell ref="Q37:Q38"/>
    <mergeCell ref="U37:U38"/>
    <mergeCell ref="N37:N38"/>
    <mergeCell ref="N39:N40"/>
    <mergeCell ref="T37:T38"/>
    <mergeCell ref="T39:T40"/>
    <mergeCell ref="W33:W34"/>
    <mergeCell ref="D35:D36"/>
    <mergeCell ref="E35:E36"/>
    <mergeCell ref="I35:I36"/>
    <mergeCell ref="J35:J36"/>
    <mergeCell ref="K35:K36"/>
    <mergeCell ref="K33:K34"/>
    <mergeCell ref="O35:O36"/>
    <mergeCell ref="O33:O34"/>
    <mergeCell ref="W35:W36"/>
    <mergeCell ref="J33:J34"/>
    <mergeCell ref="V35:V36"/>
    <mergeCell ref="V33:V34"/>
    <mergeCell ref="U35:U36"/>
    <mergeCell ref="I33:I34"/>
    <mergeCell ref="P33:P34"/>
    <mergeCell ref="Q33:Q34"/>
    <mergeCell ref="U33:U34"/>
    <mergeCell ref="D33:D34"/>
    <mergeCell ref="E33:E34"/>
    <mergeCell ref="N33:N34"/>
    <mergeCell ref="N35:N36"/>
    <mergeCell ref="T33:T34"/>
    <mergeCell ref="T35:T36"/>
    <mergeCell ref="I31:I32"/>
    <mergeCell ref="J31:J32"/>
    <mergeCell ref="P31:P32"/>
    <mergeCell ref="Q31:Q32"/>
    <mergeCell ref="U31:U32"/>
    <mergeCell ref="K31:K32"/>
    <mergeCell ref="O31:O32"/>
    <mergeCell ref="K29:K30"/>
    <mergeCell ref="O29:O30"/>
    <mergeCell ref="I29:I30"/>
    <mergeCell ref="J29:J30"/>
    <mergeCell ref="P29:P30"/>
    <mergeCell ref="Q29:Q30"/>
    <mergeCell ref="U29:U30"/>
    <mergeCell ref="V29:V30"/>
    <mergeCell ref="D29:D30"/>
    <mergeCell ref="E29:E30"/>
    <mergeCell ref="V31:V32"/>
    <mergeCell ref="N31:N32"/>
    <mergeCell ref="T29:T30"/>
    <mergeCell ref="N29:N30"/>
    <mergeCell ref="T31:T32"/>
    <mergeCell ref="W27:W28"/>
    <mergeCell ref="P27:P28"/>
    <mergeCell ref="Q27:Q28"/>
    <mergeCell ref="U27:U28"/>
    <mergeCell ref="V25:V26"/>
    <mergeCell ref="W25:W26"/>
    <mergeCell ref="P25:P26"/>
    <mergeCell ref="Q25:Q26"/>
    <mergeCell ref="U25:U26"/>
    <mergeCell ref="T23:T24"/>
    <mergeCell ref="T25:T26"/>
    <mergeCell ref="T27:T28"/>
    <mergeCell ref="O27:O28"/>
    <mergeCell ref="K27:K28"/>
    <mergeCell ref="K25:K26"/>
    <mergeCell ref="O25:O26"/>
    <mergeCell ref="W31:W32"/>
    <mergeCell ref="W29:W30"/>
    <mergeCell ref="W23:W24"/>
    <mergeCell ref="N23:N24"/>
    <mergeCell ref="N25:N26"/>
    <mergeCell ref="N27:N28"/>
    <mergeCell ref="I25:I26"/>
    <mergeCell ref="J25:J26"/>
    <mergeCell ref="D27:D28"/>
    <mergeCell ref="E27:E28"/>
    <mergeCell ref="I27:I28"/>
    <mergeCell ref="J27:J28"/>
    <mergeCell ref="D23:D24"/>
    <mergeCell ref="E23:E24"/>
    <mergeCell ref="I23:I24"/>
    <mergeCell ref="J23:J24"/>
    <mergeCell ref="K23:K24"/>
    <mergeCell ref="V21:V22"/>
    <mergeCell ref="D21:D22"/>
    <mergeCell ref="E21:E22"/>
    <mergeCell ref="I21:I22"/>
    <mergeCell ref="J21:J22"/>
    <mergeCell ref="O23:O24"/>
    <mergeCell ref="P21:P22"/>
    <mergeCell ref="Q21:Q22"/>
    <mergeCell ref="U21:U22"/>
    <mergeCell ref="V23:V24"/>
    <mergeCell ref="T21:T22"/>
    <mergeCell ref="V27:V28"/>
    <mergeCell ref="P23:P24"/>
    <mergeCell ref="Q23:Q24"/>
    <mergeCell ref="U23:U24"/>
    <mergeCell ref="N21:N22"/>
    <mergeCell ref="W21:W22"/>
    <mergeCell ref="T17:T18"/>
    <mergeCell ref="T19:T20"/>
    <mergeCell ref="D13:D14"/>
    <mergeCell ref="E13:E14"/>
    <mergeCell ref="K21:K22"/>
    <mergeCell ref="O21:O22"/>
    <mergeCell ref="O19:O20"/>
    <mergeCell ref="O17:O18"/>
    <mergeCell ref="I13:I14"/>
    <mergeCell ref="J13:J14"/>
    <mergeCell ref="D15:D16"/>
    <mergeCell ref="E15:E16"/>
    <mergeCell ref="I15:I16"/>
    <mergeCell ref="J15:J16"/>
    <mergeCell ref="J17:J18"/>
    <mergeCell ref="K15:K16"/>
    <mergeCell ref="O15:O16"/>
    <mergeCell ref="K13:K14"/>
    <mergeCell ref="O13:O14"/>
    <mergeCell ref="D19:D20"/>
    <mergeCell ref="E19:E20"/>
    <mergeCell ref="D17:D18"/>
    <mergeCell ref="E17:E18"/>
    <mergeCell ref="I17:I18"/>
    <mergeCell ref="I19:I20"/>
    <mergeCell ref="J19:J20"/>
    <mergeCell ref="P13:P14"/>
    <mergeCell ref="Q13:Q14"/>
    <mergeCell ref="U13:U14"/>
    <mergeCell ref="V13:V14"/>
    <mergeCell ref="W19:W20"/>
    <mergeCell ref="V15:V16"/>
    <mergeCell ref="W15:W16"/>
    <mergeCell ref="W13:W14"/>
    <mergeCell ref="P15:P16"/>
    <mergeCell ref="Q15:Q16"/>
    <mergeCell ref="U15:U16"/>
    <mergeCell ref="V19:V20"/>
    <mergeCell ref="V17:V18"/>
    <mergeCell ref="W17:W18"/>
    <mergeCell ref="P19:P20"/>
    <mergeCell ref="Q19:Q20"/>
    <mergeCell ref="U19:U20"/>
    <mergeCell ref="T13:T14"/>
    <mergeCell ref="T15:T16"/>
    <mergeCell ref="K19:K20"/>
    <mergeCell ref="K17:K18"/>
    <mergeCell ref="P17:P18"/>
    <mergeCell ref="Q17:Q18"/>
    <mergeCell ref="U17:U18"/>
    <mergeCell ref="N13:N14"/>
    <mergeCell ref="N15:N16"/>
    <mergeCell ref="N17:N18"/>
    <mergeCell ref="N19:N20"/>
    <mergeCell ref="W9:W10"/>
    <mergeCell ref="P9:P10"/>
    <mergeCell ref="Q9:Q10"/>
    <mergeCell ref="U9:U10"/>
    <mergeCell ref="T11:T12"/>
    <mergeCell ref="D11:D12"/>
    <mergeCell ref="E11:E12"/>
    <mergeCell ref="J11:J12"/>
    <mergeCell ref="O11:O12"/>
    <mergeCell ref="K11:K12"/>
    <mergeCell ref="K9:K10"/>
    <mergeCell ref="O9:O10"/>
    <mergeCell ref="D9:D10"/>
    <mergeCell ref="E9:E10"/>
    <mergeCell ref="I9:I10"/>
    <mergeCell ref="J9:J10"/>
    <mergeCell ref="N11:N12"/>
    <mergeCell ref="H11:H12"/>
    <mergeCell ref="C9:C10"/>
    <mergeCell ref="H9:H10"/>
    <mergeCell ref="N9:N10"/>
    <mergeCell ref="T9:T10"/>
    <mergeCell ref="V1:W1"/>
    <mergeCell ref="T2:T3"/>
    <mergeCell ref="A7:E7"/>
    <mergeCell ref="F7:K7"/>
    <mergeCell ref="L7:Q7"/>
    <mergeCell ref="U2:W3"/>
    <mergeCell ref="R7:W7"/>
    <mergeCell ref="C41:C42"/>
    <mergeCell ref="D41:D42"/>
    <mergeCell ref="E41:E42"/>
    <mergeCell ref="H41:H42"/>
    <mergeCell ref="I41:I42"/>
    <mergeCell ref="J41:J42"/>
    <mergeCell ref="K41:K42"/>
    <mergeCell ref="N41:N42"/>
    <mergeCell ref="O41:O42"/>
    <mergeCell ref="P41:P42"/>
    <mergeCell ref="Q41:Q42"/>
    <mergeCell ref="T41:T42"/>
    <mergeCell ref="U41:U42"/>
    <mergeCell ref="V41:V42"/>
    <mergeCell ref="W41:W42"/>
    <mergeCell ref="V11:V12"/>
    <mergeCell ref="W11:W12"/>
    <mergeCell ref="P11:P12"/>
    <mergeCell ref="Q11:Q12"/>
    <mergeCell ref="U11:U12"/>
    <mergeCell ref="V9:V10"/>
    <mergeCell ref="E43:E44"/>
    <mergeCell ref="I43:I44"/>
    <mergeCell ref="J43:J44"/>
    <mergeCell ref="K43:K44"/>
    <mergeCell ref="O43:O44"/>
    <mergeCell ref="P43:P44"/>
    <mergeCell ref="Q43:Q44"/>
    <mergeCell ref="U43:U44"/>
    <mergeCell ref="V43:V44"/>
    <mergeCell ref="W43:W44"/>
    <mergeCell ref="V45:V46"/>
    <mergeCell ref="W45:W46"/>
    <mergeCell ref="D47:D48"/>
    <mergeCell ref="E47:E48"/>
    <mergeCell ref="I47:I48"/>
    <mergeCell ref="J47:J48"/>
    <mergeCell ref="K47:K48"/>
    <mergeCell ref="O47:O48"/>
    <mergeCell ref="P47:P48"/>
    <mergeCell ref="Q47:Q48"/>
    <mergeCell ref="U47:U48"/>
    <mergeCell ref="V47:V48"/>
    <mergeCell ref="W47:W48"/>
    <mergeCell ref="D45:D46"/>
    <mergeCell ref="E45:E46"/>
    <mergeCell ref="I45:I46"/>
    <mergeCell ref="J45:J46"/>
    <mergeCell ref="K45:K46"/>
    <mergeCell ref="O45:O46"/>
    <mergeCell ref="P45:P46"/>
    <mergeCell ref="Q45:Q46"/>
    <mergeCell ref="U45:U46"/>
    <mergeCell ref="W49:W50"/>
    <mergeCell ref="D51:D52"/>
    <mergeCell ref="E51:E52"/>
    <mergeCell ref="I51:I52"/>
    <mergeCell ref="J51:J52"/>
    <mergeCell ref="K51:K52"/>
    <mergeCell ref="O51:O52"/>
    <mergeCell ref="P51:P52"/>
    <mergeCell ref="Q51:Q52"/>
    <mergeCell ref="U51:U52"/>
    <mergeCell ref="V51:V52"/>
    <mergeCell ref="W51:W52"/>
    <mergeCell ref="D49:D50"/>
    <mergeCell ref="E49:E50"/>
    <mergeCell ref="I49:I50"/>
    <mergeCell ref="J49:J50"/>
    <mergeCell ref="K49:K50"/>
    <mergeCell ref="O49:O50"/>
    <mergeCell ref="P49:P50"/>
    <mergeCell ref="Q49:Q50"/>
    <mergeCell ref="U49:U50"/>
    <mergeCell ref="H49:H50"/>
    <mergeCell ref="H51:H52"/>
    <mergeCell ref="H45:H46"/>
    <mergeCell ref="T51:T52"/>
    <mergeCell ref="T47:T48"/>
    <mergeCell ref="T49:T50"/>
    <mergeCell ref="V53:V54"/>
    <mergeCell ref="W53:W54"/>
    <mergeCell ref="D55:D56"/>
    <mergeCell ref="E55:E56"/>
    <mergeCell ref="I55:I56"/>
    <mergeCell ref="J55:J56"/>
    <mergeCell ref="K55:K56"/>
    <mergeCell ref="O55:O56"/>
    <mergeCell ref="P55:P56"/>
    <mergeCell ref="Q55:Q56"/>
    <mergeCell ref="U55:U56"/>
    <mergeCell ref="V55:V56"/>
    <mergeCell ref="W55:W56"/>
    <mergeCell ref="D53:D54"/>
    <mergeCell ref="E53:E54"/>
    <mergeCell ref="I53:I54"/>
    <mergeCell ref="J53:J54"/>
    <mergeCell ref="K53:K54"/>
    <mergeCell ref="O53:O54"/>
    <mergeCell ref="P53:P54"/>
    <mergeCell ref="Q53:Q54"/>
    <mergeCell ref="U53:U54"/>
    <mergeCell ref="H53:H54"/>
    <mergeCell ref="H55:H56"/>
    <mergeCell ref="T53:T54"/>
    <mergeCell ref="T55:T56"/>
    <mergeCell ref="H47:H48"/>
    <mergeCell ref="V49:V50"/>
    <mergeCell ref="V57:V58"/>
    <mergeCell ref="W57:W58"/>
    <mergeCell ref="D59:D60"/>
    <mergeCell ref="E59:E60"/>
    <mergeCell ref="I59:I60"/>
    <mergeCell ref="J59:J60"/>
    <mergeCell ref="K59:K60"/>
    <mergeCell ref="O59:O60"/>
    <mergeCell ref="P59:P60"/>
    <mergeCell ref="Q59:Q60"/>
    <mergeCell ref="U59:U60"/>
    <mergeCell ref="V59:V60"/>
    <mergeCell ref="W59:W60"/>
    <mergeCell ref="D57:D58"/>
    <mergeCell ref="E57:E58"/>
    <mergeCell ref="I57:I58"/>
    <mergeCell ref="J57:J58"/>
    <mergeCell ref="K57:K58"/>
    <mergeCell ref="O57:O58"/>
    <mergeCell ref="P57:P58"/>
    <mergeCell ref="Q57:Q58"/>
    <mergeCell ref="U57:U58"/>
    <mergeCell ref="H57:H58"/>
    <mergeCell ref="H59:H60"/>
    <mergeCell ref="T57:T58"/>
    <mergeCell ref="T59:T60"/>
    <mergeCell ref="N57:N58"/>
    <mergeCell ref="N59:N60"/>
    <mergeCell ref="V71:V72"/>
    <mergeCell ref="W71:W72"/>
    <mergeCell ref="D71:D72"/>
    <mergeCell ref="E71:E72"/>
    <mergeCell ref="I71:I72"/>
    <mergeCell ref="J71:J72"/>
    <mergeCell ref="K71:K72"/>
    <mergeCell ref="O71:O72"/>
    <mergeCell ref="P71:P72"/>
    <mergeCell ref="Q71:Q72"/>
    <mergeCell ref="U71:U72"/>
    <mergeCell ref="H71:H72"/>
    <mergeCell ref="Q77:Q78"/>
    <mergeCell ref="U77:U78"/>
    <mergeCell ref="V73:V74"/>
    <mergeCell ref="W73:W74"/>
    <mergeCell ref="D75:D76"/>
    <mergeCell ref="E75:E76"/>
    <mergeCell ref="I75:I76"/>
    <mergeCell ref="J75:J76"/>
    <mergeCell ref="K75:K76"/>
    <mergeCell ref="O75:O76"/>
    <mergeCell ref="P75:P76"/>
    <mergeCell ref="Q75:Q76"/>
    <mergeCell ref="U75:U76"/>
    <mergeCell ref="V75:V76"/>
    <mergeCell ref="W75:W76"/>
    <mergeCell ref="D73:D74"/>
    <mergeCell ref="E73:E74"/>
    <mergeCell ref="I73:I74"/>
    <mergeCell ref="J73:J74"/>
    <mergeCell ref="K73:K74"/>
    <mergeCell ref="U73:U74"/>
    <mergeCell ref="V77:V78"/>
    <mergeCell ref="W77:W78"/>
    <mergeCell ref="C79:C80"/>
    <mergeCell ref="D79:D80"/>
    <mergeCell ref="E79:E80"/>
    <mergeCell ref="H79:H80"/>
    <mergeCell ref="I79:I80"/>
    <mergeCell ref="J79:J80"/>
    <mergeCell ref="K79:K80"/>
    <mergeCell ref="N79:N80"/>
    <mergeCell ref="O79:O80"/>
    <mergeCell ref="P79:P80"/>
    <mergeCell ref="Q79:Q80"/>
    <mergeCell ref="T79:T80"/>
    <mergeCell ref="U79:U80"/>
    <mergeCell ref="V79:V80"/>
    <mergeCell ref="W79:W80"/>
    <mergeCell ref="D77:D78"/>
    <mergeCell ref="E77:E78"/>
    <mergeCell ref="I77:I78"/>
    <mergeCell ref="J77:J78"/>
    <mergeCell ref="K77:K78"/>
    <mergeCell ref="O77:O78"/>
    <mergeCell ref="P77:P78"/>
    <mergeCell ref="C77:C78"/>
    <mergeCell ref="Q81:Q82"/>
    <mergeCell ref="U81:U82"/>
    <mergeCell ref="T81:T82"/>
    <mergeCell ref="V81:V82"/>
    <mergeCell ref="W81:W82"/>
    <mergeCell ref="V83:V84"/>
    <mergeCell ref="W83:W84"/>
    <mergeCell ref="D85:D86"/>
    <mergeCell ref="E85:E86"/>
    <mergeCell ref="I85:I86"/>
    <mergeCell ref="J85:J86"/>
    <mergeCell ref="K85:K86"/>
    <mergeCell ref="O85:O86"/>
    <mergeCell ref="P85:P86"/>
    <mergeCell ref="Q85:Q86"/>
    <mergeCell ref="U85:U86"/>
    <mergeCell ref="V85:V86"/>
    <mergeCell ref="W85:W86"/>
    <mergeCell ref="D83:D84"/>
    <mergeCell ref="E83:E84"/>
    <mergeCell ref="I83:I84"/>
    <mergeCell ref="J83:J84"/>
    <mergeCell ref="K83:K84"/>
    <mergeCell ref="O83:O84"/>
    <mergeCell ref="P83:P84"/>
    <mergeCell ref="Q83:Q84"/>
    <mergeCell ref="U83:U84"/>
    <mergeCell ref="I81:I82"/>
    <mergeCell ref="J81:J82"/>
    <mergeCell ref="K81:K82"/>
    <mergeCell ref="O81:O82"/>
    <mergeCell ref="P81:P82"/>
    <mergeCell ref="V87:V88"/>
    <mergeCell ref="W87:W88"/>
    <mergeCell ref="D89:D90"/>
    <mergeCell ref="E89:E90"/>
    <mergeCell ref="I89:I90"/>
    <mergeCell ref="J89:J90"/>
    <mergeCell ref="K89:K90"/>
    <mergeCell ref="O89:O90"/>
    <mergeCell ref="P89:P90"/>
    <mergeCell ref="Q89:Q90"/>
    <mergeCell ref="U89:U90"/>
    <mergeCell ref="V89:V90"/>
    <mergeCell ref="W89:W90"/>
    <mergeCell ref="D87:D88"/>
    <mergeCell ref="E87:E88"/>
    <mergeCell ref="I87:I88"/>
    <mergeCell ref="J87:J88"/>
    <mergeCell ref="K87:K88"/>
    <mergeCell ref="O87:O88"/>
    <mergeCell ref="P87:P88"/>
    <mergeCell ref="Q87:Q88"/>
    <mergeCell ref="U87:U88"/>
    <mergeCell ref="N87:N88"/>
    <mergeCell ref="N89:N90"/>
    <mergeCell ref="H87:H88"/>
    <mergeCell ref="W103:W104"/>
    <mergeCell ref="I105:I106"/>
    <mergeCell ref="J105:J106"/>
    <mergeCell ref="V91:V92"/>
    <mergeCell ref="W91:W92"/>
    <mergeCell ref="D93:D94"/>
    <mergeCell ref="E93:E94"/>
    <mergeCell ref="I93:I94"/>
    <mergeCell ref="J93:J94"/>
    <mergeCell ref="K93:K94"/>
    <mergeCell ref="O93:O94"/>
    <mergeCell ref="P93:P94"/>
    <mergeCell ref="Q93:Q94"/>
    <mergeCell ref="U93:U94"/>
    <mergeCell ref="V93:V94"/>
    <mergeCell ref="W93:W94"/>
    <mergeCell ref="D91:D92"/>
    <mergeCell ref="E91:E92"/>
    <mergeCell ref="I91:I92"/>
    <mergeCell ref="J91:J92"/>
    <mergeCell ref="K91:K92"/>
    <mergeCell ref="O91:O92"/>
    <mergeCell ref="P91:P92"/>
    <mergeCell ref="Q91:Q92"/>
    <mergeCell ref="U91:U92"/>
    <mergeCell ref="H93:H94"/>
    <mergeCell ref="N91:N92"/>
    <mergeCell ref="H91:H92"/>
    <mergeCell ref="N93:N94"/>
    <mergeCell ref="K105:K106"/>
    <mergeCell ref="N105:N106"/>
    <mergeCell ref="O105:O106"/>
    <mergeCell ref="V95:V96"/>
    <mergeCell ref="W95:W96"/>
    <mergeCell ref="D97:D98"/>
    <mergeCell ref="E97:E98"/>
    <mergeCell ref="I97:I98"/>
    <mergeCell ref="J97:J98"/>
    <mergeCell ref="K97:K98"/>
    <mergeCell ref="O97:O98"/>
    <mergeCell ref="P97:P98"/>
    <mergeCell ref="Q97:Q98"/>
    <mergeCell ref="U97:U98"/>
    <mergeCell ref="V97:V98"/>
    <mergeCell ref="W97:W98"/>
    <mergeCell ref="D95:D96"/>
    <mergeCell ref="E95:E96"/>
    <mergeCell ref="I95:I96"/>
    <mergeCell ref="J95:J96"/>
    <mergeCell ref="K95:K96"/>
    <mergeCell ref="O95:O96"/>
    <mergeCell ref="P95:P96"/>
    <mergeCell ref="Q95:Q96"/>
    <mergeCell ref="U95:U96"/>
    <mergeCell ref="H95:H96"/>
    <mergeCell ref="H97:H98"/>
    <mergeCell ref="N95:N96"/>
    <mergeCell ref="N97:N98"/>
    <mergeCell ref="V99:V100"/>
    <mergeCell ref="W99:W100"/>
    <mergeCell ref="D145:D146"/>
    <mergeCell ref="E145:E146"/>
    <mergeCell ref="I145:I146"/>
    <mergeCell ref="J145:J146"/>
    <mergeCell ref="K145:K146"/>
    <mergeCell ref="O145:O146"/>
    <mergeCell ref="P145:P146"/>
    <mergeCell ref="Q145:Q146"/>
    <mergeCell ref="U145:U146"/>
    <mergeCell ref="V145:V146"/>
    <mergeCell ref="W145:W146"/>
    <mergeCell ref="D99:D100"/>
    <mergeCell ref="E99:E100"/>
    <mergeCell ref="I99:I100"/>
    <mergeCell ref="J99:J100"/>
    <mergeCell ref="K99:K100"/>
    <mergeCell ref="O99:O100"/>
    <mergeCell ref="P99:P100"/>
    <mergeCell ref="Q99:Q100"/>
    <mergeCell ref="U99:U100"/>
    <mergeCell ref="H99:H100"/>
    <mergeCell ref="H145:H146"/>
    <mergeCell ref="N99:N100"/>
    <mergeCell ref="N145:N146"/>
    <mergeCell ref="N103:N104"/>
    <mergeCell ref="T99:T100"/>
    <mergeCell ref="O113:O114"/>
    <mergeCell ref="U113:U114"/>
    <mergeCell ref="V113:V114"/>
    <mergeCell ref="W113:W114"/>
    <mergeCell ref="V147:V148"/>
    <mergeCell ref="W147:W148"/>
    <mergeCell ref="O141:O142"/>
    <mergeCell ref="P141:P142"/>
    <mergeCell ref="D147:D148"/>
    <mergeCell ref="E147:E148"/>
    <mergeCell ref="I147:I148"/>
    <mergeCell ref="J147:J148"/>
    <mergeCell ref="K147:K148"/>
    <mergeCell ref="O147:O148"/>
    <mergeCell ref="P147:P148"/>
    <mergeCell ref="Q147:Q148"/>
    <mergeCell ref="U147:U148"/>
    <mergeCell ref="H147:H148"/>
    <mergeCell ref="N147:N148"/>
    <mergeCell ref="I141:I142"/>
    <mergeCell ref="J141:J142"/>
    <mergeCell ref="K141:K142"/>
    <mergeCell ref="N141:N142"/>
    <mergeCell ref="Q141:Q142"/>
    <mergeCell ref="T141:T142"/>
    <mergeCell ref="U141:U142"/>
    <mergeCell ref="V141:V142"/>
    <mergeCell ref="W141:W142"/>
    <mergeCell ref="D135:D136"/>
    <mergeCell ref="E135:E136"/>
    <mergeCell ref="H135:H136"/>
    <mergeCell ref="I135:I136"/>
    <mergeCell ref="J135:J136"/>
    <mergeCell ref="K135:K136"/>
    <mergeCell ref="N135:N136"/>
    <mergeCell ref="O135:O136"/>
    <mergeCell ref="P135:P136"/>
    <mergeCell ref="Q135:Q136"/>
    <mergeCell ref="T135:T136"/>
    <mergeCell ref="U135:U136"/>
    <mergeCell ref="V135:V136"/>
    <mergeCell ref="W135:W136"/>
    <mergeCell ref="C137:C138"/>
    <mergeCell ref="D137:D138"/>
    <mergeCell ref="E137:E138"/>
    <mergeCell ref="H137:H138"/>
    <mergeCell ref="I137:I138"/>
    <mergeCell ref="J137:J138"/>
    <mergeCell ref="K137:K138"/>
    <mergeCell ref="N137:N138"/>
    <mergeCell ref="O137:O138"/>
    <mergeCell ref="P137:P138"/>
    <mergeCell ref="U137:U138"/>
    <mergeCell ref="V137:V138"/>
    <mergeCell ref="W137:W138"/>
    <mergeCell ref="N5:P5"/>
    <mergeCell ref="S5:T5"/>
    <mergeCell ref="U5:W5"/>
    <mergeCell ref="I143:I144"/>
    <mergeCell ref="J143:J144"/>
    <mergeCell ref="K143:K144"/>
    <mergeCell ref="N143:N144"/>
    <mergeCell ref="O143:O144"/>
    <mergeCell ref="P143:P144"/>
    <mergeCell ref="Q143:Q144"/>
    <mergeCell ref="T143:T144"/>
    <mergeCell ref="U143:U144"/>
    <mergeCell ref="V143:V144"/>
    <mergeCell ref="W143:W144"/>
    <mergeCell ref="C139:C140"/>
    <mergeCell ref="D139:D140"/>
    <mergeCell ref="E139:E140"/>
    <mergeCell ref="H139:H140"/>
    <mergeCell ref="I139:I140"/>
    <mergeCell ref="J139:J140"/>
    <mergeCell ref="K139:K140"/>
    <mergeCell ref="N139:N140"/>
    <mergeCell ref="O139:O140"/>
    <mergeCell ref="P139:P140"/>
    <mergeCell ref="Q139:Q140"/>
    <mergeCell ref="T139:T140"/>
    <mergeCell ref="U139:U140"/>
    <mergeCell ref="V139:V140"/>
    <mergeCell ref="W139:W140"/>
    <mergeCell ref="C141:C142"/>
    <mergeCell ref="D141:D142"/>
    <mergeCell ref="C135:C136"/>
  </mergeCells>
  <phoneticPr fontId="4"/>
  <dataValidations count="4">
    <dataValidation type="list" allowBlank="1" showInputMessage="1" showErrorMessage="1" sqref="X9:X40" xr:uid="{00000000-0002-0000-0600-000002000000}">
      <formula1>#REF!</formula1>
    </dataValidation>
    <dataValidation type="list" allowBlank="1" showInputMessage="1" showErrorMessage="1" sqref="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I9 I11 I13 I15 I17 I19 I21 I23 I25 I27 I29 I31 I33 I35 I37 I39 I41 I43 I45 I47 I49 I51 I53 I55 I57 I59 I61 I63 I65 I67 I69 I71 I73 I75 I77 I79 I81 I83 I85 I87 I89 I91 I93 I95 I97 I99 I101 I103 I105 I107 I109 I111 I113 I115 I117 I119 I121 I123 I125 I127 I129 I131 I133 I135 I137 I139 I141 I143 I145 I147 O9 O11 O13 O15 O17 O19 O21 O23 O25 O27 O29 O31 O33 O35 O37 O39 O41 O43 O45 O47 O49 O51 O53 O55 O57 O59 O61 O63 O65 O67 O69 O71 O73 O75 O77 O79 O81 O83 O85 O87 O89 O91 O93 O95 O97 O99 O101 O103 O105 O107 O109 O111 O113 O115 O117 O119 O121 O123 O125 O127 O129 O131 O133 O135 O137 O139 O141 O143 O145 O147 U9 U11 U13 U15 U17 U19 U21 U23 U25 U27 U29 U31 U33 U35 U37 U39 U41 U43 U45 U47 U49 U51 U53 U55 U57 U59 U61 U63 U65 U67 U69 U71 U73 U75 U77 U79 U81 U83 U85 U87 U89 U91 U93 U95 U97 U99 U101 U103 U105 U107 U109 U111 U113 U115 U117 U119 U121 U123 U125 U127 U129 U131 U133 U135 U137 U139 U141 U143 U145 U147" xr:uid="{00000000-0002-0000-0600-000003000000}">
      <formula1>"全,選"</formula1>
    </dataValidation>
    <dataValidation type="list" allowBlank="1" showInputMessage="1" showErrorMessage="1" sqref="B20 S148 B12 B14 B16 B18 B22 B24 B26 B28 B30 B32 B34 B36 B38 B40 B42 B44 B46 B48 B50 B52 B54 B56 B58 B60 B62 B64 B66 B68 B70 B72 B74 B76 B78 B80 B82 B84 B86 B88 B90 B92 B94 B96 B98 B100 B102 B104 B106 B108 B110 B112 B114 B116 B118 B120 B122 B124 B126 B128 B130 B132 B134 B136 B138 B140 B142 B144 B146 B148 G10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M10 M12 M14 M16 M18 M20 M22 M24 M26 M28 M30 M32 M34 M36 M38 M40 M42 M44 M46 M48 M50 M52 M54 M56 M58 M60 M62 M64 M66 M68 M70 M72 M74 M76 M78 M80 M82 M84 M86 M88 M90 M92 M94 M96 M98 M100 M102 M104 M106 M108 M110 M112 M114 M116 M118 M120 M122 M124 M126 M128 M130 M132 M134 M136 M138 M140 M142 M144 M146 M148 S10 S12 S14 S16 S18 S20 S22 S24 S26 S28 S30 S32 S34 S36 S38 S40 S42 S44 S46 S48 S50 S52 S54 S56 S58 S60 S62 S64 S66 S68 S70 S72 S74 S76 S78 S80 S82 S84 S86 S88 S90 S92 S94 S96 S98 S100 S102 S104 S106 S108 S110 S112 S114 S116 S118 S120 S122 S124 S126 S128 S130 S132 S134 S136 S138 S140 S142 S144 S146 B10" xr:uid="{58EF8B4A-C42F-409A-A808-B8B5E279F967}">
      <formula1>INDIRECT(B9)</formula1>
    </dataValidation>
    <dataValidation type="list" allowBlank="1" showInputMessage="1" showErrorMessage="1" promptTitle="学校番号" prompt="学校番号をプルダウンで選択すると学校名と課程が入力されます。" sqref="U2:W3" xr:uid="{00000000-0002-0000-0600-000000000000}">
      <formula1>$Y$1:$Y$168</formula1>
    </dataValidation>
  </dataValidations>
  <printOptions horizontalCentered="1"/>
  <pageMargins left="0.59055118110236227" right="0.59055118110236227" top="0.6692913385826772" bottom="0.70866141732283472" header="0.51181102362204722" footer="0.47244094488188981"/>
  <pageSetup paperSize="9" scale="67" fitToHeight="0" orientation="landscape" r:id="rId1"/>
  <headerFooter alignWithMargins="0">
    <oddFooter>&amp;R&amp;P枚め</oddFooter>
  </headerFooter>
  <rowBreaks count="3" manualBreakCount="3">
    <brk id="40" max="16383" man="1"/>
    <brk id="76" max="16383" man="1"/>
    <brk id="11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71007DC-E4D0-4981-9CF1-49AE6DFBF4BB}">
          <x14:formula1>
            <xm:f>マスタ!$D$3:$D$63</xm:f>
          </x14:formula1>
          <xm:sqref>B9 S147 B11 B13 B15 B17 B21 B23 B25 B27 B29 B31 B33 B35 B37 B39 B41 B43 B45 B47 B49 B51 B53 B55 B57 B59 B61 B63 B65 B67 B69 B71 B73 B75 B77 B79 B81 B83 B85 B87 B89 B91 B93 B95 B97 B99 B101 B103 B105 B107 B109 B111 B113 B115 B117 B119 B121 B123 B125 B127 B129 B131 B133 B135 B137 B139 B141 B143 B145 B147 G9 G11 B19 G13 G15 G17 G19 G21 G23 G25 G27 G29 G31 G33 G35 G37 G41 G43 G45 G47 G49 G51 G53 G55 G57 G59 G61 G63 G65 G67 G69 G71 G73 G75 G77 G79 G81 G83 G85 G87 G89 G91 G93 G95 G97 G99 G101 G103 G105 G107 G109 G111 G113 G115 G117 G119 G121 G123 G125 G127 G129 G131 G133 G135 G137 G139 G141 G143 G145 G147 M9 M11 G39 M13 M15 M17 M19 M21 M23 M25 M27 M29 M31 M33 M35 M37 M41 M43 M45 M47 M49 M51 M53 M55 M57 M59 M61 M63 M65 M67 M69 M71 M73 M75 M77 M79 M81 M83 M85 M87 M89 M91 M93 M95 M97 M99 M101 M103 M105 M107 M109 M111 M113 M115 M117 M119 M121 M123 M125 M127 M129 M131 M133 M135 M137 M139 M141 M143 M145 M147 S9 M39 S11 S13 S15 S17 S19 S21 S23 S25 S27 S31 S33 S29 S35 S37 S39 S43 S45 S47 S49 S51 S53 S55 S57 S59 S61 S63 S65 S67 S69 S71 S73 S75 S77 S79 S81 S83 S85 S87 S89 S91 S93 S95 S97 S99 S101 S103 S105 S107 S109 S111 S113 S115 S117 S119 S121 S123 S125 S127 S129 S131 S133 S135 S137 S139 S141 S143 S145 S41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ca978b2-3ad7-4551-ad1b-e655963d573e">
      <Terms xmlns="http://schemas.microsoft.com/office/infopath/2007/PartnerControls"/>
    </lcf76f155ced4ddcb4097134ff3c332f>
    <TaxCatchAll xmlns="92c85782-91b6-4975-a634-e8e07eaefb7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7AC300AF20F5942BE36BD617BE4DFBA" ma:contentTypeVersion="12" ma:contentTypeDescription="新しいドキュメントを作成します。" ma:contentTypeScope="" ma:versionID="f95ab98aea57c75a239a60e87d403887">
  <xsd:schema xmlns:xsd="http://www.w3.org/2001/XMLSchema" xmlns:xs="http://www.w3.org/2001/XMLSchema" xmlns:p="http://schemas.microsoft.com/office/2006/metadata/properties" xmlns:ns2="cca978b2-3ad7-4551-ad1b-e655963d573e" xmlns:ns3="92c85782-91b6-4975-a634-e8e07eaefb77" targetNamespace="http://schemas.microsoft.com/office/2006/metadata/properties" ma:root="true" ma:fieldsID="0eff9b346de2bd77c9ecfb55166b2260" ns2:_="" ns3:_="">
    <xsd:import namespace="cca978b2-3ad7-4551-ad1b-e655963d573e"/>
    <xsd:import namespace="92c85782-91b6-4975-a634-e8e07eaefb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978b2-3ad7-4551-ad1b-e655963d57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efb9172-ed01-4b15-a485-c06beb5524f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2c85782-91b6-4975-a634-e8e07eaefb7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0c17be7-1ddc-4219-b63f-c07430d3e664}" ma:internalName="TaxCatchAll" ma:showField="CatchAllData" ma:web="92c85782-91b6-4975-a634-e8e07eaef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DB2D6E-9DEB-4CB4-82CA-5D138A189364}">
  <ds:schemaRefs>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www.w3.org/XML/1998/namespace"/>
    <ds:schemaRef ds:uri="http://purl.org/dc/terms/"/>
    <ds:schemaRef ds:uri="92c85782-91b6-4975-a634-e8e07eaefb77"/>
    <ds:schemaRef ds:uri="http://schemas.microsoft.com/office/infopath/2007/PartnerControls"/>
    <ds:schemaRef ds:uri="cca978b2-3ad7-4551-ad1b-e655963d573e"/>
    <ds:schemaRef ds:uri="http://purl.org/dc/dcmitype/"/>
  </ds:schemaRefs>
</ds:datastoreItem>
</file>

<file path=customXml/itemProps2.xml><?xml version="1.0" encoding="utf-8"?>
<ds:datastoreItem xmlns:ds="http://schemas.openxmlformats.org/officeDocument/2006/customXml" ds:itemID="{C544FAA6-E1F6-4920-BE4D-0340F3CA9C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978b2-3ad7-4551-ad1b-e655963d573e"/>
    <ds:schemaRef ds:uri="92c85782-91b6-4975-a634-e8e07eaef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7B4C1D-7501-4B30-9950-483AD766BEF0}">
  <ds:schemaRefs>
    <ds:schemaRef ds:uri="http://schemas.microsoft.com/sharepoint/v3/contenttype/forms"/>
  </ds:schemaRefs>
</ds:datastoreItem>
</file>

<file path=docMetadata/LabelInfo.xml><?xml version="1.0" encoding="utf-8"?>
<clbl:labelList xmlns:clbl="http://schemas.microsoft.com/office/2020/mipLabelMetadata">
  <clbl:label id="{c5ee6e94-d455-43df-b19e-97dde671e91e}" enabled="1" method="Standard" siteId="{12070d49-0d58-40e3-8d87-8f8077d1ef4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124</vt:i4>
      </vt:variant>
    </vt:vector>
  </HeadingPairs>
  <TitlesOfParts>
    <vt:vector size="131" baseType="lpstr">
      <vt:lpstr>教科書マスタ</vt:lpstr>
      <vt:lpstr>マスタ</vt:lpstr>
      <vt:lpstr>第１部</vt:lpstr>
      <vt:lpstr>リスト範囲（第１部）</vt:lpstr>
      <vt:lpstr>第２部</vt:lpstr>
      <vt:lpstr>リスト範囲（第2部）</vt:lpstr>
      <vt:lpstr>様式4</vt:lpstr>
      <vt:lpstr>ＣⅠ</vt:lpstr>
      <vt:lpstr>ＣⅡ</vt:lpstr>
      <vt:lpstr>CⅢ</vt:lpstr>
      <vt:lpstr>第１部!Print_Area</vt:lpstr>
      <vt:lpstr>様式4!Print_Area</vt:lpstr>
      <vt:lpstr>第１部!Print_Titles</vt:lpstr>
      <vt:lpstr>第２部!Print_Titles</vt:lpstr>
      <vt:lpstr>様式4!Print_Titles</vt:lpstr>
      <vt:lpstr>test</vt:lpstr>
      <vt:lpstr>音Ⅰ</vt:lpstr>
      <vt:lpstr>音Ⅱ</vt:lpstr>
      <vt:lpstr>音Ⅲ</vt:lpstr>
      <vt:lpstr>化学</vt:lpstr>
      <vt:lpstr>化基</vt:lpstr>
      <vt:lpstr>家基</vt:lpstr>
      <vt:lpstr>家総</vt:lpstr>
      <vt:lpstr>家庭</vt:lpstr>
      <vt:lpstr>科人</vt:lpstr>
      <vt:lpstr>看護</vt:lpstr>
      <vt:lpstr>旧コⅠ</vt:lpstr>
      <vt:lpstr>旧コⅡ</vt:lpstr>
      <vt:lpstr>旧コⅢ</vt:lpstr>
      <vt:lpstr>旧英Ⅰ</vt:lpstr>
      <vt:lpstr>旧英Ⅱ</vt:lpstr>
      <vt:lpstr>旧英会</vt:lpstr>
      <vt:lpstr>旧化学</vt:lpstr>
      <vt:lpstr>旧化基</vt:lpstr>
      <vt:lpstr>旧家基</vt:lpstr>
      <vt:lpstr>旧家総</vt:lpstr>
      <vt:lpstr>旧家庭</vt:lpstr>
      <vt:lpstr>旧科人</vt:lpstr>
      <vt:lpstr>旧現Ａ</vt:lpstr>
      <vt:lpstr>旧現Ｂ</vt:lpstr>
      <vt:lpstr>旧現社</vt:lpstr>
      <vt:lpstr>旧古Ａ</vt:lpstr>
      <vt:lpstr>旧古Ｂ</vt:lpstr>
      <vt:lpstr>旧工Ⅱ</vt:lpstr>
      <vt:lpstr>旧工業</vt:lpstr>
      <vt:lpstr>旧国総</vt:lpstr>
      <vt:lpstr>旧国表</vt:lpstr>
      <vt:lpstr>旧社情</vt:lpstr>
      <vt:lpstr>旧書Ⅰ</vt:lpstr>
      <vt:lpstr>旧書Ⅱ</vt:lpstr>
      <vt:lpstr>旧書Ⅲ</vt:lpstr>
      <vt:lpstr>旧商業</vt:lpstr>
      <vt:lpstr>旧情科</vt:lpstr>
      <vt:lpstr>旧情報</vt:lpstr>
      <vt:lpstr>旧水産</vt:lpstr>
      <vt:lpstr>旧数Ⅰ</vt:lpstr>
      <vt:lpstr>旧数Ⅱ</vt:lpstr>
      <vt:lpstr>旧数Ⅲ</vt:lpstr>
      <vt:lpstr>旧数Ａ</vt:lpstr>
      <vt:lpstr>旧数Ｂ</vt:lpstr>
      <vt:lpstr>旧数活</vt:lpstr>
      <vt:lpstr>旧世Ａ</vt:lpstr>
      <vt:lpstr>旧世Ｂ</vt:lpstr>
      <vt:lpstr>旧政経</vt:lpstr>
      <vt:lpstr>旧生デ</vt:lpstr>
      <vt:lpstr>旧生基</vt:lpstr>
      <vt:lpstr>旧生物</vt:lpstr>
      <vt:lpstr>旧地Ａ</vt:lpstr>
      <vt:lpstr>旧地Ｂ</vt:lpstr>
      <vt:lpstr>旧地学</vt:lpstr>
      <vt:lpstr>旧地基</vt:lpstr>
      <vt:lpstr>旧地図</vt:lpstr>
      <vt:lpstr>旧日Ａ</vt:lpstr>
      <vt:lpstr>旧日Ｂ</vt:lpstr>
      <vt:lpstr>旧農業</vt:lpstr>
      <vt:lpstr>旧美Ⅰ</vt:lpstr>
      <vt:lpstr>旧美Ⅱ</vt:lpstr>
      <vt:lpstr>旧美Ⅲ</vt:lpstr>
      <vt:lpstr>旧福祉</vt:lpstr>
      <vt:lpstr>旧物基</vt:lpstr>
      <vt:lpstr>旧物理</vt:lpstr>
      <vt:lpstr>旧保体</vt:lpstr>
      <vt:lpstr>旧倫理</vt:lpstr>
      <vt:lpstr>現国</vt:lpstr>
      <vt:lpstr>言文</vt:lpstr>
      <vt:lpstr>古探</vt:lpstr>
      <vt:lpstr>公共</vt:lpstr>
      <vt:lpstr>工Ⅰ</vt:lpstr>
      <vt:lpstr>工Ⅱ</vt:lpstr>
      <vt:lpstr>工業</vt:lpstr>
      <vt:lpstr>国表</vt:lpstr>
      <vt:lpstr>書Ⅰ</vt:lpstr>
      <vt:lpstr>書Ⅱ</vt:lpstr>
      <vt:lpstr>書Ⅲ</vt:lpstr>
      <vt:lpstr>商業</vt:lpstr>
      <vt:lpstr>情Ⅰ</vt:lpstr>
      <vt:lpstr>情Ⅱ</vt:lpstr>
      <vt:lpstr>情報</vt:lpstr>
      <vt:lpstr>水産</vt:lpstr>
      <vt:lpstr>数Ⅰ</vt:lpstr>
      <vt:lpstr>数Ⅱ</vt:lpstr>
      <vt:lpstr>数Ⅲ</vt:lpstr>
      <vt:lpstr>数Ａ</vt:lpstr>
      <vt:lpstr>数Ｂ</vt:lpstr>
      <vt:lpstr>数Ｃ</vt:lpstr>
      <vt:lpstr>世探</vt:lpstr>
      <vt:lpstr>政経</vt:lpstr>
      <vt:lpstr>生基</vt:lpstr>
      <vt:lpstr>生物</vt:lpstr>
      <vt:lpstr>地学</vt:lpstr>
      <vt:lpstr>地基</vt:lpstr>
      <vt:lpstr>地図</vt:lpstr>
      <vt:lpstr>地総</vt:lpstr>
      <vt:lpstr>地探</vt:lpstr>
      <vt:lpstr>日探</vt:lpstr>
      <vt:lpstr>農業</vt:lpstr>
      <vt:lpstr>美Ⅰ</vt:lpstr>
      <vt:lpstr>美Ⅱ</vt:lpstr>
      <vt:lpstr>美Ⅲ</vt:lpstr>
      <vt:lpstr>福祉</vt:lpstr>
      <vt:lpstr>物基</vt:lpstr>
      <vt:lpstr>物理</vt:lpstr>
      <vt:lpstr>文国</vt:lpstr>
      <vt:lpstr>保体</vt:lpstr>
      <vt:lpstr>理数</vt:lpstr>
      <vt:lpstr>倫理</vt:lpstr>
      <vt:lpstr>歴総</vt:lpstr>
      <vt:lpstr>論Ⅰ</vt:lpstr>
      <vt:lpstr>論Ⅱ</vt:lpstr>
      <vt:lpstr>論Ⅲ</vt:lpstr>
      <vt:lpstr>論国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中野　太輔</cp:lastModifiedBy>
  <cp:lastPrinted>2025-10-09T08:15:57Z</cp:lastPrinted>
  <dcterms:created xsi:type="dcterms:W3CDTF">2016-05-18T05:48:20Z</dcterms:created>
  <dcterms:modified xsi:type="dcterms:W3CDTF">2026-03-23T06:39:21Z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0x010100D7AC300AF20F5942BE36BD617BE4DFBA</vt:lpwstr>
  </property>
  <property fmtid="{D5CDD505-2E9C-101B-9397-08002B2CF9AE}" pid="3" name="MediaServiceImageTags">
    <vt:lpwstr/>
  </property>
</Properties>
</file>