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B5FD3F3A-9266-4393-A78A-070FA7EBD254}" xr6:coauthVersionLast="47" xr6:coauthVersionMax="47" xr10:uidLastSave="{00000000-0000-0000-0000-000000000000}"/>
  <bookViews>
    <workbookView xWindow="3840" yWindow="1104" windowWidth="17280" windowHeight="9960" xr2:uid="{00000000-000D-0000-FFFF-FFFF00000000}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" i="3" l="1"/>
  <c r="G15" i="3"/>
  <c r="F15" i="3"/>
  <c r="E15" i="3"/>
  <c r="I15" i="3" s="1"/>
  <c r="I14" i="3"/>
  <c r="I13" i="3"/>
  <c r="I12" i="3"/>
  <c r="I11" i="3"/>
  <c r="I10" i="3"/>
  <c r="I9" i="3"/>
  <c r="I8" i="3"/>
  <c r="I7" i="3"/>
  <c r="K4" i="3"/>
  <c r="K3" i="3"/>
</calcChain>
</file>

<file path=xl/sharedStrings.xml><?xml version="1.0" encoding="utf-8"?>
<sst xmlns="http://schemas.openxmlformats.org/spreadsheetml/2006/main" count="41" uniqueCount="30">
  <si>
    <t>農学</t>
    <rPh sb="0" eb="2">
      <t>ノウガク</t>
    </rPh>
    <phoneticPr fontId="1"/>
  </si>
  <si>
    <t>申込者数</t>
  </si>
  <si>
    <t>倍率</t>
  </si>
  <si>
    <t>土木</t>
  </si>
  <si>
    <t>建築</t>
  </si>
  <si>
    <t>機械</t>
  </si>
  <si>
    <t>環境</t>
  </si>
  <si>
    <t>10名程度</t>
    <rPh sb="2" eb="3">
      <t>メイ</t>
    </rPh>
    <rPh sb="3" eb="5">
      <t>テイド</t>
    </rPh>
    <phoneticPr fontId="1"/>
  </si>
  <si>
    <t>１名から３名</t>
    <rPh sb="1" eb="2">
      <t>メイ</t>
    </rPh>
    <rPh sb="5" eb="6">
      <t>メイ</t>
    </rPh>
    <phoneticPr fontId="1"/>
  </si>
  <si>
    <t>５名程度</t>
    <rPh sb="1" eb="2">
      <t>メイ</t>
    </rPh>
    <rPh sb="2" eb="4">
      <t>テイド</t>
    </rPh>
    <phoneticPr fontId="1"/>
  </si>
  <si>
    <t>試験職種・区分</t>
    <rPh sb="0" eb="2">
      <t>シケン</t>
    </rPh>
    <rPh sb="5" eb="7">
      <t>クブン</t>
    </rPh>
    <phoneticPr fontId="1"/>
  </si>
  <si>
    <t>採用
予定人員</t>
    <rPh sb="5" eb="7">
      <t>ジンイン</t>
    </rPh>
    <phoneticPr fontId="1"/>
  </si>
  <si>
    <t>１次
受験者数</t>
    <phoneticPr fontId="1"/>
  </si>
  <si>
    <t>１次
合格者数</t>
    <phoneticPr fontId="1"/>
  </si>
  <si>
    <t>２次
受験者数</t>
    <phoneticPr fontId="1"/>
  </si>
  <si>
    <t>２次
合格者数</t>
    <phoneticPr fontId="1"/>
  </si>
  <si>
    <t>３次
受験者数</t>
    <phoneticPr fontId="1"/>
  </si>
  <si>
    <t>最終
合格者数</t>
    <phoneticPr fontId="1"/>
  </si>
  <si>
    <t>行政</t>
    <phoneticPr fontId="1"/>
  </si>
  <si>
    <t>150名程度</t>
    <phoneticPr fontId="1"/>
  </si>
  <si>
    <t>警察行政</t>
    <rPh sb="0" eb="2">
      <t>ケイサツ</t>
    </rPh>
    <rPh sb="2" eb="4">
      <t>ギョウセイ</t>
    </rPh>
    <phoneticPr fontId="1"/>
  </si>
  <si>
    <t>25名程度</t>
    <rPh sb="2" eb="3">
      <t>メイ</t>
    </rPh>
    <rPh sb="3" eb="5">
      <t>テイド</t>
    </rPh>
    <phoneticPr fontId="1"/>
  </si>
  <si>
    <t>技術</t>
    <phoneticPr fontId="1"/>
  </si>
  <si>
    <t>40名程度</t>
    <phoneticPr fontId="1"/>
  </si>
  <si>
    <t>電気</t>
    <rPh sb="0" eb="2">
      <t>デンキ</t>
    </rPh>
    <phoneticPr fontId="1"/>
  </si>
  <si>
    <t>５名程度</t>
    <rPh sb="2" eb="4">
      <t>テイド</t>
    </rPh>
    <phoneticPr fontId="1"/>
  </si>
  <si>
    <t>農業工学</t>
    <rPh sb="0" eb="2">
      <t>ノウギョウ</t>
    </rPh>
    <rPh sb="2" eb="4">
      <t>コウガク</t>
    </rPh>
    <phoneticPr fontId="1"/>
  </si>
  <si>
    <t>林学</t>
    <rPh sb="0" eb="2">
      <t>リンガク</t>
    </rPh>
    <phoneticPr fontId="1"/>
  </si>
  <si>
    <t>技術合計</t>
    <rPh sb="2" eb="4">
      <t>ゴウケイ</t>
    </rPh>
    <phoneticPr fontId="1"/>
  </si>
  <si>
    <t>令和８年度職員採用試験(大学卒程度)の実施状況</t>
    <rPh sb="0" eb="2">
      <t>レイワ</t>
    </rPh>
    <rPh sb="3" eb="5">
      <t>ネンド</t>
    </rPh>
    <rPh sb="5" eb="7">
      <t>ショクイン</t>
    </rPh>
    <rPh sb="12" eb="14">
      <t>ダイガク</t>
    </rPh>
    <rPh sb="14" eb="15">
      <t>ソツ</t>
    </rPh>
    <rPh sb="15" eb="17">
      <t>テイド</t>
    </rPh>
    <rPh sb="19" eb="21">
      <t>ジッシ</t>
    </rPh>
    <rPh sb="21" eb="23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</si>
</sst>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#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創英角ｺﾞｼｯｸUB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" fillId="0" borderId="0">
      <alignment vertical="center"/>
    </xf>
  </cellStyleXfs>
  <cellXfs count="40">
    <xf numFmtId="0" fontId="0" fillId="0" borderId="0" xfId="0">
      <alignment vertical="center"/>
    </xf>
    <xf numFmtId="38" fontId="6" fillId="0" borderId="1" xfId="1" applyFont="1" applyBorder="1" applyAlignment="1">
      <alignment horizontal="center" vertical="center" wrapText="1"/>
    </xf>
    <xf numFmtId="38" fontId="6" fillId="0" borderId="0" xfId="1" applyFont="1" applyBorder="1" applyAlignment="1">
      <alignment horizontal="center" vertical="center" wrapText="1"/>
    </xf>
    <xf numFmtId="38" fontId="6" fillId="0" borderId="2" xfId="1" applyFont="1" applyBorder="1" applyAlignment="1">
      <alignment horizontal="center" vertical="center" wrapText="1"/>
    </xf>
    <xf numFmtId="38" fontId="3" fillId="0" borderId="0" xfId="1" applyFont="1">
      <alignment vertical="center"/>
    </xf>
    <xf numFmtId="38" fontId="2" fillId="0" borderId="0" xfId="1" applyFont="1">
      <alignment vertical="center"/>
    </xf>
    <xf numFmtId="38" fontId="2" fillId="0" borderId="0" xfId="1" applyFont="1" applyAlignment="1">
      <alignment horizontal="center" vertical="center"/>
    </xf>
    <xf numFmtId="38" fontId="5" fillId="2" borderId="3" xfId="1" applyFont="1" applyFill="1" applyBorder="1" applyAlignment="1">
      <alignment horizontal="center" vertical="center" wrapText="1"/>
    </xf>
    <xf numFmtId="38" fontId="5" fillId="2" borderId="4" xfId="1" applyFont="1" applyFill="1" applyBorder="1" applyAlignment="1">
      <alignment horizontal="center" vertical="center" wrapText="1"/>
    </xf>
    <xf numFmtId="38" fontId="5" fillId="2" borderId="5" xfId="1" applyFont="1" applyFill="1" applyBorder="1" applyAlignment="1">
      <alignment horizontal="center" vertical="center" wrapText="1"/>
    </xf>
    <xf numFmtId="38" fontId="5" fillId="0" borderId="0" xfId="1" applyFont="1" applyFill="1" applyBorder="1" applyAlignment="1">
      <alignment horizontal="center" vertical="center" wrapText="1"/>
    </xf>
    <xf numFmtId="38" fontId="5" fillId="0" borderId="6" xfId="1" applyFont="1" applyBorder="1" applyAlignment="1">
      <alignment horizontal="center" vertical="center" wrapText="1"/>
    </xf>
    <xf numFmtId="38" fontId="6" fillId="0" borderId="7" xfId="1" applyFont="1" applyBorder="1" applyAlignment="1">
      <alignment horizontal="center" vertical="center" wrapText="1"/>
    </xf>
    <xf numFmtId="38" fontId="5" fillId="0" borderId="8" xfId="1" applyFont="1" applyBorder="1" applyAlignment="1">
      <alignment horizontal="center" vertical="center" wrapText="1"/>
    </xf>
    <xf numFmtId="38" fontId="6" fillId="0" borderId="9" xfId="1" applyFont="1" applyBorder="1" applyAlignment="1">
      <alignment horizontal="center" vertical="center" wrapText="1"/>
    </xf>
    <xf numFmtId="38" fontId="5" fillId="0" borderId="10" xfId="1" applyFont="1" applyBorder="1" applyAlignment="1">
      <alignment horizontal="center" vertical="center" wrapText="1"/>
    </xf>
    <xf numFmtId="38" fontId="6" fillId="0" borderId="11" xfId="1" applyFont="1" applyBorder="1" applyAlignment="1">
      <alignment horizontal="center" vertical="center" wrapText="1"/>
    </xf>
    <xf numFmtId="38" fontId="6" fillId="2" borderId="2" xfId="1" applyFont="1" applyFill="1" applyBorder="1" applyAlignment="1">
      <alignment horizontal="center" vertical="center" wrapText="1"/>
    </xf>
    <xf numFmtId="38" fontId="6" fillId="0" borderId="0" xfId="1" applyFont="1" applyFill="1" applyBorder="1" applyAlignment="1">
      <alignment horizontal="center" vertical="center" wrapText="1"/>
    </xf>
    <xf numFmtId="176" fontId="6" fillId="0" borderId="12" xfId="1" applyNumberFormat="1" applyFont="1" applyBorder="1" applyAlignment="1">
      <alignment horizontal="center" vertical="center" wrapText="1"/>
    </xf>
    <xf numFmtId="176" fontId="6" fillId="2" borderId="13" xfId="1" applyNumberFormat="1" applyFont="1" applyFill="1" applyBorder="1" applyAlignment="1">
      <alignment horizontal="center" vertical="center" wrapText="1"/>
    </xf>
    <xf numFmtId="176" fontId="6" fillId="0" borderId="14" xfId="1" applyNumberFormat="1" applyFont="1" applyBorder="1" applyAlignment="1">
      <alignment horizontal="center" vertical="center" wrapText="1"/>
    </xf>
    <xf numFmtId="38" fontId="6" fillId="0" borderId="15" xfId="1" applyFont="1" applyBorder="1" applyAlignment="1">
      <alignment horizontal="center" vertical="center" wrapText="1"/>
    </xf>
    <xf numFmtId="38" fontId="5" fillId="0" borderId="16" xfId="1" applyFont="1" applyFill="1" applyBorder="1" applyAlignment="1">
      <alignment horizontal="center" vertical="center" wrapText="1"/>
    </xf>
    <xf numFmtId="176" fontId="6" fillId="0" borderId="17" xfId="1" applyNumberFormat="1" applyFont="1" applyBorder="1" applyAlignment="1">
      <alignment horizontal="center" vertical="center" wrapText="1"/>
    </xf>
    <xf numFmtId="177" fontId="6" fillId="2" borderId="2" xfId="1" applyNumberFormat="1" applyFont="1" applyFill="1" applyBorder="1" applyAlignment="1">
      <alignment horizontal="center" vertical="center" wrapText="1"/>
    </xf>
    <xf numFmtId="38" fontId="6" fillId="0" borderId="23" xfId="1" applyFont="1" applyBorder="1" applyAlignment="1">
      <alignment horizontal="center" vertical="center" wrapText="1"/>
    </xf>
    <xf numFmtId="38" fontId="5" fillId="2" borderId="18" xfId="1" applyFont="1" applyFill="1" applyBorder="1" applyAlignment="1">
      <alignment horizontal="center" vertical="center" wrapText="1"/>
    </xf>
    <xf numFmtId="38" fontId="5" fillId="2" borderId="19" xfId="1" applyFont="1" applyFill="1" applyBorder="1" applyAlignment="1">
      <alignment horizontal="center" vertical="center" wrapText="1"/>
    </xf>
    <xf numFmtId="38" fontId="5" fillId="4" borderId="20" xfId="1" applyFont="1" applyFill="1" applyBorder="1" applyAlignment="1">
      <alignment horizontal="center" vertical="center" wrapText="1"/>
    </xf>
    <xf numFmtId="38" fontId="5" fillId="4" borderId="21" xfId="1" applyFont="1" applyFill="1" applyBorder="1" applyAlignment="1">
      <alignment horizontal="center" vertical="center" wrapText="1"/>
    </xf>
    <xf numFmtId="38" fontId="5" fillId="2" borderId="22" xfId="1" applyFont="1" applyFill="1" applyBorder="1" applyAlignment="1">
      <alignment horizontal="center" vertical="center" wrapText="1"/>
    </xf>
    <xf numFmtId="38" fontId="5" fillId="2" borderId="23" xfId="1" applyFont="1" applyFill="1" applyBorder="1" applyAlignment="1">
      <alignment horizontal="center" vertical="center" wrapText="1"/>
    </xf>
    <xf numFmtId="38" fontId="5" fillId="3" borderId="24" xfId="1" applyFont="1" applyFill="1" applyBorder="1" applyAlignment="1">
      <alignment horizontal="center" vertical="center" textRotation="255" wrapText="1"/>
    </xf>
    <xf numFmtId="38" fontId="5" fillId="3" borderId="25" xfId="1" applyFont="1" applyFill="1" applyBorder="1" applyAlignment="1">
      <alignment horizontal="center" vertical="center" textRotation="255" wrapText="1"/>
    </xf>
    <xf numFmtId="38" fontId="5" fillId="3" borderId="26" xfId="1" applyFont="1" applyFill="1" applyBorder="1" applyAlignment="1">
      <alignment horizontal="center" vertical="center" textRotation="255" wrapText="1"/>
    </xf>
    <xf numFmtId="38" fontId="5" fillId="4" borderId="27" xfId="1" applyFont="1" applyFill="1" applyBorder="1" applyAlignment="1">
      <alignment horizontal="center" vertical="center" wrapText="1"/>
    </xf>
    <xf numFmtId="38" fontId="5" fillId="4" borderId="28" xfId="1" applyFont="1" applyFill="1" applyBorder="1" applyAlignment="1">
      <alignment horizontal="center" vertical="center" wrapText="1"/>
    </xf>
    <xf numFmtId="38" fontId="8" fillId="0" borderId="0" xfId="1" applyFont="1">
      <alignment vertical="center"/>
    </xf>
    <xf numFmtId="38" fontId="8" fillId="0" borderId="0" xfId="1" applyFont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showGridLines="0" tabSelected="1" view="pageBreakPreview" zoomScale="80" zoomScaleNormal="100" zoomScaleSheetLayoutView="80" workbookViewId="0">
      <selection sqref="A1:XFD1048576"/>
    </sheetView>
  </sheetViews>
  <sheetFormatPr defaultColWidth="9" defaultRowHeight="13.2" x14ac:dyDescent="0.2"/>
  <cols>
    <col min="1" max="1" width="7.6640625" style="38" customWidth="1"/>
    <col min="2" max="2" width="11.6640625" style="38" customWidth="1"/>
    <col min="3" max="3" width="14.21875" style="38" customWidth="1"/>
    <col min="4" max="4" width="12.6640625" style="39" customWidth="1"/>
    <col min="5" max="11" width="12.6640625" style="38" customWidth="1"/>
    <col min="12" max="16384" width="9" style="38"/>
  </cols>
  <sheetData>
    <row r="1" spans="1:11" ht="30" customHeight="1" thickBot="1" x14ac:dyDescent="0.25">
      <c r="A1" s="4" t="s">
        <v>29</v>
      </c>
      <c r="B1" s="5"/>
      <c r="C1" s="5"/>
      <c r="D1" s="6"/>
      <c r="E1" s="5"/>
      <c r="F1" s="5"/>
      <c r="G1" s="5"/>
      <c r="H1" s="5"/>
      <c r="I1" s="5"/>
      <c r="J1" s="5"/>
      <c r="K1" s="5"/>
    </row>
    <row r="2" spans="1:11" ht="30" customHeight="1" x14ac:dyDescent="0.2">
      <c r="A2" s="27" t="s">
        <v>10</v>
      </c>
      <c r="B2" s="28"/>
      <c r="C2" s="7" t="s">
        <v>11</v>
      </c>
      <c r="D2" s="8" t="s">
        <v>1</v>
      </c>
      <c r="E2" s="8" t="s">
        <v>12</v>
      </c>
      <c r="F2" s="8" t="s">
        <v>13</v>
      </c>
      <c r="G2" s="8" t="s">
        <v>14</v>
      </c>
      <c r="H2" s="8" t="s">
        <v>15</v>
      </c>
      <c r="I2" s="8" t="s">
        <v>16</v>
      </c>
      <c r="J2" s="8" t="s">
        <v>17</v>
      </c>
      <c r="K2" s="9" t="s">
        <v>2</v>
      </c>
    </row>
    <row r="3" spans="1:11" ht="30" customHeight="1" x14ac:dyDescent="0.2">
      <c r="A3" s="29" t="s">
        <v>18</v>
      </c>
      <c r="B3" s="30"/>
      <c r="C3" s="1" t="s">
        <v>19</v>
      </c>
      <c r="D3" s="1">
        <v>1625</v>
      </c>
      <c r="E3" s="1">
        <v>1474</v>
      </c>
      <c r="F3" s="1">
        <v>751</v>
      </c>
      <c r="G3" s="1"/>
      <c r="H3" s="1"/>
      <c r="I3" s="1"/>
      <c r="J3" s="1"/>
      <c r="K3" s="21" t="str">
        <f>IFERROR(E3/J3,"")</f>
        <v/>
      </c>
    </row>
    <row r="4" spans="1:11" ht="30" customHeight="1" thickBot="1" x14ac:dyDescent="0.25">
      <c r="A4" s="36" t="s">
        <v>20</v>
      </c>
      <c r="B4" s="37"/>
      <c r="C4" s="26" t="s">
        <v>21</v>
      </c>
      <c r="D4" s="3">
        <v>254</v>
      </c>
      <c r="E4" s="3">
        <v>235</v>
      </c>
      <c r="F4" s="3">
        <v>115</v>
      </c>
      <c r="G4" s="3"/>
      <c r="H4" s="3"/>
      <c r="I4" s="3"/>
      <c r="J4" s="22"/>
      <c r="K4" s="24" t="str">
        <f>IFERROR(E4/J4,"")</f>
        <v/>
      </c>
    </row>
    <row r="5" spans="1:11" ht="30" customHeight="1" thickBot="1" x14ac:dyDescent="0.25">
      <c r="A5" s="23"/>
      <c r="B5" s="10"/>
      <c r="C5" s="2"/>
      <c r="D5" s="2"/>
      <c r="E5" s="2"/>
      <c r="F5" s="2"/>
      <c r="G5" s="2"/>
      <c r="H5" s="2"/>
      <c r="I5" s="2"/>
      <c r="J5" s="2"/>
      <c r="K5" s="2"/>
    </row>
    <row r="6" spans="1:11" ht="30" customHeight="1" x14ac:dyDescent="0.2">
      <c r="A6" s="27" t="s">
        <v>10</v>
      </c>
      <c r="B6" s="28"/>
      <c r="C6" s="7" t="s">
        <v>11</v>
      </c>
      <c r="D6" s="8" t="s">
        <v>1</v>
      </c>
      <c r="E6" s="8" t="s">
        <v>12</v>
      </c>
      <c r="F6" s="8" t="s">
        <v>13</v>
      </c>
      <c r="G6" s="8" t="s">
        <v>14</v>
      </c>
      <c r="H6" s="8" t="s">
        <v>17</v>
      </c>
      <c r="I6" s="9" t="s">
        <v>2</v>
      </c>
      <c r="J6" s="10"/>
      <c r="K6" s="10"/>
    </row>
    <row r="7" spans="1:11" ht="30" customHeight="1" x14ac:dyDescent="0.2">
      <c r="A7" s="33" t="s">
        <v>22</v>
      </c>
      <c r="B7" s="11" t="s">
        <v>3</v>
      </c>
      <c r="C7" s="12" t="s">
        <v>23</v>
      </c>
      <c r="D7" s="12">
        <v>67</v>
      </c>
      <c r="E7" s="12">
        <v>53</v>
      </c>
      <c r="F7" s="12">
        <v>48</v>
      </c>
      <c r="G7" s="12"/>
      <c r="H7" s="12"/>
      <c r="I7" s="19" t="str">
        <f>IFERROR(E7/H7,"")</f>
        <v/>
      </c>
      <c r="J7" s="2"/>
      <c r="K7" s="2"/>
    </row>
    <row r="8" spans="1:11" ht="30" customHeight="1" x14ac:dyDescent="0.2">
      <c r="A8" s="34"/>
      <c r="B8" s="13" t="s">
        <v>4</v>
      </c>
      <c r="C8" s="14" t="s">
        <v>9</v>
      </c>
      <c r="D8" s="14">
        <v>54</v>
      </c>
      <c r="E8" s="14">
        <v>41</v>
      </c>
      <c r="F8" s="14">
        <v>37</v>
      </c>
      <c r="G8" s="14"/>
      <c r="H8" s="14"/>
      <c r="I8" s="19" t="str">
        <f t="shared" ref="I8:I13" si="0">IFERROR(E8/H8,"")</f>
        <v/>
      </c>
      <c r="J8" s="2"/>
      <c r="K8" s="2"/>
    </row>
    <row r="9" spans="1:11" ht="30" customHeight="1" x14ac:dyDescent="0.2">
      <c r="A9" s="34"/>
      <c r="B9" s="13" t="s">
        <v>5</v>
      </c>
      <c r="C9" s="14" t="s">
        <v>8</v>
      </c>
      <c r="D9" s="14">
        <v>18</v>
      </c>
      <c r="E9" s="14">
        <v>11</v>
      </c>
      <c r="F9" s="14">
        <v>10</v>
      </c>
      <c r="G9" s="14"/>
      <c r="H9" s="14"/>
      <c r="I9" s="19" t="str">
        <f t="shared" si="0"/>
        <v/>
      </c>
      <c r="J9" s="2"/>
      <c r="K9" s="2"/>
    </row>
    <row r="10" spans="1:11" ht="30" customHeight="1" x14ac:dyDescent="0.2">
      <c r="A10" s="34"/>
      <c r="B10" s="13" t="s">
        <v>24</v>
      </c>
      <c r="C10" s="14" t="s">
        <v>25</v>
      </c>
      <c r="D10" s="14">
        <v>23</v>
      </c>
      <c r="E10" s="14">
        <v>14</v>
      </c>
      <c r="F10" s="14">
        <v>12</v>
      </c>
      <c r="G10" s="14"/>
      <c r="H10" s="14"/>
      <c r="I10" s="19" t="str">
        <f t="shared" si="0"/>
        <v/>
      </c>
      <c r="J10" s="2"/>
      <c r="K10" s="2"/>
    </row>
    <row r="11" spans="1:11" ht="30" customHeight="1" x14ac:dyDescent="0.2">
      <c r="A11" s="34"/>
      <c r="B11" s="13" t="s">
        <v>6</v>
      </c>
      <c r="C11" s="14" t="s">
        <v>7</v>
      </c>
      <c r="D11" s="14">
        <v>68</v>
      </c>
      <c r="E11" s="14"/>
      <c r="F11" s="14"/>
      <c r="G11" s="14"/>
      <c r="H11" s="14"/>
      <c r="I11" s="19" t="str">
        <f t="shared" si="0"/>
        <v/>
      </c>
      <c r="J11" s="2"/>
      <c r="K11" s="2"/>
    </row>
    <row r="12" spans="1:11" ht="30" customHeight="1" x14ac:dyDescent="0.2">
      <c r="A12" s="34"/>
      <c r="B12" s="13" t="s">
        <v>0</v>
      </c>
      <c r="C12" s="14" t="s">
        <v>8</v>
      </c>
      <c r="D12" s="14">
        <v>40</v>
      </c>
      <c r="E12" s="14"/>
      <c r="F12" s="14"/>
      <c r="G12" s="14"/>
      <c r="H12" s="14"/>
      <c r="I12" s="19" t="str">
        <f t="shared" si="0"/>
        <v/>
      </c>
      <c r="J12" s="2"/>
      <c r="K12" s="2"/>
    </row>
    <row r="13" spans="1:11" ht="30" customHeight="1" x14ac:dyDescent="0.2">
      <c r="A13" s="34"/>
      <c r="B13" s="13" t="s">
        <v>26</v>
      </c>
      <c r="C13" s="14" t="s">
        <v>9</v>
      </c>
      <c r="D13" s="14">
        <v>11</v>
      </c>
      <c r="E13" s="14"/>
      <c r="F13" s="14"/>
      <c r="G13" s="14"/>
      <c r="H13" s="14"/>
      <c r="I13" s="19" t="str">
        <f t="shared" si="0"/>
        <v/>
      </c>
      <c r="J13" s="2"/>
      <c r="K13" s="2"/>
    </row>
    <row r="14" spans="1:11" ht="30" customHeight="1" x14ac:dyDescent="0.2">
      <c r="A14" s="34"/>
      <c r="B14" s="15" t="s">
        <v>27</v>
      </c>
      <c r="C14" s="14" t="s">
        <v>9</v>
      </c>
      <c r="D14" s="16">
        <v>46</v>
      </c>
      <c r="E14" s="16"/>
      <c r="F14" s="16"/>
      <c r="G14" s="16"/>
      <c r="H14" s="16"/>
      <c r="I14" s="19" t="str">
        <f>IFERROR(E14/H14,"")</f>
        <v/>
      </c>
      <c r="J14" s="2"/>
      <c r="K14" s="2"/>
    </row>
    <row r="15" spans="1:11" ht="30" customHeight="1" thickBot="1" x14ac:dyDescent="0.25">
      <c r="A15" s="35"/>
      <c r="B15" s="31" t="s">
        <v>28</v>
      </c>
      <c r="C15" s="32"/>
      <c r="D15" s="17">
        <v>327</v>
      </c>
      <c r="E15" s="25">
        <f>SUM(E7:E14)</f>
        <v>119</v>
      </c>
      <c r="F15" s="25">
        <f>SUM(F7:F14)</f>
        <v>107</v>
      </c>
      <c r="G15" s="25">
        <f>SUM(G7:G14)</f>
        <v>0</v>
      </c>
      <c r="H15" s="25">
        <f>SUM(H7:H14)</f>
        <v>0</v>
      </c>
      <c r="I15" s="20" t="str">
        <f>IFERROR(E15/H15,"")</f>
        <v/>
      </c>
      <c r="J15" s="18"/>
      <c r="K15" s="18"/>
    </row>
    <row r="16" spans="1:11" ht="18" customHeight="1" x14ac:dyDescent="0.2"/>
  </sheetData>
  <mergeCells count="6">
    <mergeCell ref="A2:B2"/>
    <mergeCell ref="A3:B3"/>
    <mergeCell ref="B15:C15"/>
    <mergeCell ref="A7:A15"/>
    <mergeCell ref="A4:B4"/>
    <mergeCell ref="A6:B6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2011-05-20T11:47:34Z</dcterms:created>
  <dcterms:modified xsi:type="dcterms:W3CDTF">2026-04-30T09:41:42Z</dcterms:modified>
</cp:coreProperties>
</file>