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18E95671-DDC2-4085-BE26-9705F5747EF2}" xr6:coauthVersionLast="47" xr6:coauthVersionMax="47" xr10:uidLastSave="{00000000-0000-0000-0000-000000000000}"/>
  <bookViews>
    <workbookView xWindow="-110" yWindow="-110" windowWidth="19420" windowHeight="10300" tabRatio="784" xr2:uid="{00000000-000D-0000-FFFF-FFFF00000000}"/>
  </bookViews>
  <sheets>
    <sheet name="2-1" sheetId="34" r:id="rId1"/>
    <sheet name="2-2" sheetId="33" r:id="rId2"/>
    <sheet name="2-3" sheetId="4" r:id="rId3"/>
    <sheet name="2-4" sheetId="5" r:id="rId4"/>
    <sheet name="2-5" sheetId="6" r:id="rId5"/>
    <sheet name="2-6" sheetId="17" r:id="rId6"/>
    <sheet name="2-7" sheetId="7" r:id="rId7"/>
    <sheet name="2-8" sheetId="8" r:id="rId8"/>
    <sheet name="2-9" sheetId="9" r:id="rId9"/>
    <sheet name="2-10(1)" sheetId="10" r:id="rId10"/>
    <sheet name="2-10(2)" sheetId="11" r:id="rId11"/>
    <sheet name="2-11" sheetId="18" r:id="rId12"/>
    <sheet name="2-12" sheetId="26" r:id="rId13"/>
    <sheet name="2-13" sheetId="31" r:id="rId14"/>
    <sheet name="2-14" sheetId="32" r:id="rId15"/>
  </sheets>
  <definedNames>
    <definedName name="_xlnm._FilterDatabase" localSheetId="2" hidden="1">'2-3'!$A$5:$CC$145</definedName>
    <definedName name="fff" localSheetId="1">#REF!</definedName>
    <definedName name="fff">#REF!</definedName>
    <definedName name="H" localSheetId="0">#REF!</definedName>
    <definedName name="H" localSheetId="9">#REF!</definedName>
    <definedName name="H" localSheetId="1">#REF!</definedName>
    <definedName name="H">#REF!</definedName>
    <definedName name="LA" localSheetId="0">#REF!</definedName>
    <definedName name="LA" localSheetId="9">#REF!</definedName>
    <definedName name="LA" localSheetId="1">#REF!</definedName>
    <definedName name="LA">#REF!</definedName>
    <definedName name="LH" localSheetId="0">#REF!</definedName>
    <definedName name="LH" localSheetId="9">#REF!</definedName>
    <definedName name="LH" localSheetId="1">#REF!</definedName>
    <definedName name="LH">#REF!</definedName>
    <definedName name="LP" localSheetId="0">#REF!</definedName>
    <definedName name="LP" localSheetId="9">#REF!</definedName>
    <definedName name="LP" localSheetId="1">#REF!</definedName>
    <definedName name="LP">#REF!</definedName>
    <definedName name="_xlnm.Print_Area" localSheetId="0">'2-1'!$A$1:$E$34</definedName>
    <definedName name="_xlnm.Print_Area" localSheetId="9">'2-10(1)'!$A$1:$W$39</definedName>
    <definedName name="_xlnm.Print_Area" localSheetId="11">'2-11'!$A$1:$S$79</definedName>
    <definedName name="_xlnm.Print_Area" localSheetId="12">'2-12'!$A$1:$J$72</definedName>
    <definedName name="_xlnm.Print_Area" localSheetId="13">'2-13'!$A$1:$G$25</definedName>
    <definedName name="_xlnm.Print_Area" localSheetId="14">'2-14'!$A$1:$N$9</definedName>
    <definedName name="_xlnm.Print_Area" localSheetId="1">'2-2'!$A$1:$J$23</definedName>
    <definedName name="_xlnm.Print_Area" localSheetId="2">'2-3'!$A$1:$AZ$145</definedName>
    <definedName name="_xlnm.Print_Area" localSheetId="3">'2-4'!$A$1:$N$148</definedName>
    <definedName name="_xlnm.Print_Area" localSheetId="4">'2-5'!$A$1:$F$30</definedName>
    <definedName name="_xlnm.Print_Area" localSheetId="5">'2-6'!$A$1:$O$78</definedName>
    <definedName name="_xlnm.Print_Area" localSheetId="6">'2-7'!$B$1:$U$34</definedName>
    <definedName name="_xlnm.Print_Area" localSheetId="7">'2-8'!$B$1:$AZ$47</definedName>
    <definedName name="_xlnm.Print_Area" localSheetId="8">'2-9'!$A$1:$H$28</definedName>
    <definedName name="_xlnm.Print_Titles" localSheetId="2">'2-3'!$3:$5</definedName>
    <definedName name="_xlnm.Print_Titles" localSheetId="3">'2-4'!$3:$6</definedName>
    <definedName name="SH" localSheetId="0">#REF!</definedName>
    <definedName name="SH" localSheetId="9">#REF!</definedName>
    <definedName name="SH" localSheetId="1">#REF!</definedName>
    <definedName name="SH">#REF!</definedName>
    <definedName name="SM" localSheetId="0">#REF!</definedName>
    <definedName name="SM" localSheetId="9">#REF!</definedName>
    <definedName name="SM" localSheetId="1">#REF!</definedName>
    <definedName name="SM">#REF!</definedName>
    <definedName name="SP" localSheetId="0">#REF!</definedName>
    <definedName name="SP" localSheetId="9">#REF!</definedName>
    <definedName name="SP" localSheetId="1">#REF!</definedName>
    <definedName name="SP">#REF!</definedName>
    <definedName name="調査日" localSheetId="0">#REF!</definedName>
    <definedName name="調査日" localSheetId="1">#REF!</definedName>
    <definedName name="調査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8" i="11" l="1"/>
  <c r="V18" i="11"/>
  <c r="T18" i="11"/>
  <c r="W17" i="11"/>
  <c r="V17" i="11"/>
  <c r="T17" i="11"/>
  <c r="W16" i="11"/>
  <c r="V16" i="11"/>
  <c r="T16" i="11"/>
  <c r="W15" i="11"/>
  <c r="V15" i="11"/>
  <c r="T15" i="11"/>
  <c r="W14" i="11"/>
  <c r="V14" i="11"/>
  <c r="T14" i="11"/>
  <c r="W13" i="11"/>
  <c r="V13" i="11"/>
  <c r="T13" i="11"/>
  <c r="W12" i="11"/>
  <c r="V12" i="11"/>
  <c r="T12" i="11"/>
  <c r="W8" i="11"/>
  <c r="V8" i="11"/>
  <c r="T8" i="11"/>
  <c r="W7" i="11"/>
  <c r="V7" i="11"/>
  <c r="T7" i="11"/>
  <c r="W6" i="11"/>
  <c r="V6" i="11"/>
  <c r="T6" i="11"/>
  <c r="V36" i="10"/>
  <c r="V35" i="10"/>
  <c r="W34" i="10"/>
  <c r="V34" i="10"/>
  <c r="T34" i="10"/>
  <c r="W33" i="10"/>
  <c r="V33" i="10"/>
  <c r="T33" i="10"/>
  <c r="W32" i="10"/>
  <c r="V32" i="10"/>
  <c r="T32" i="10"/>
  <c r="W31" i="10"/>
  <c r="V31" i="10"/>
  <c r="T31" i="10"/>
  <c r="W30" i="10"/>
  <c r="V30" i="10"/>
  <c r="T30" i="10"/>
  <c r="W29" i="10"/>
  <c r="V29" i="10"/>
  <c r="T29" i="10"/>
  <c r="W28" i="10"/>
  <c r="V28" i="10"/>
  <c r="T28" i="10"/>
  <c r="W27" i="10"/>
  <c r="V27" i="10"/>
  <c r="T27" i="10"/>
  <c r="W26" i="10"/>
  <c r="V26" i="10"/>
  <c r="W25" i="10"/>
  <c r="V25" i="10"/>
  <c r="T25" i="10"/>
  <c r="W24" i="10"/>
  <c r="V24" i="10"/>
  <c r="T24" i="10"/>
  <c r="W23" i="10"/>
  <c r="V23" i="10"/>
  <c r="T23" i="10"/>
  <c r="W22" i="10"/>
  <c r="V22" i="10"/>
  <c r="T22" i="10"/>
  <c r="W21" i="10"/>
  <c r="V21" i="10"/>
  <c r="W20" i="10"/>
  <c r="V20" i="10"/>
  <c r="T20" i="10"/>
  <c r="W19" i="10"/>
  <c r="V19" i="10"/>
  <c r="T19" i="10"/>
  <c r="W16" i="10"/>
  <c r="V16" i="10"/>
  <c r="T16" i="10"/>
  <c r="W15" i="10"/>
  <c r="V15" i="10"/>
  <c r="T15" i="10"/>
  <c r="W14" i="10"/>
  <c r="V14" i="10"/>
  <c r="T14" i="10"/>
  <c r="W12" i="10"/>
  <c r="V12" i="10"/>
  <c r="T12" i="10"/>
  <c r="W8" i="10"/>
  <c r="V8" i="10"/>
  <c r="T8" i="10"/>
  <c r="W7" i="10"/>
  <c r="V7" i="10"/>
  <c r="T7" i="10"/>
  <c r="W6" i="10"/>
  <c r="V6" i="10"/>
  <c r="T6" i="10"/>
  <c r="J70" i="26" l="1"/>
  <c r="G70" i="26"/>
  <c r="C70" i="26"/>
  <c r="B70" i="26"/>
  <c r="D22" i="31"/>
  <c r="G20" i="31"/>
  <c r="G18" i="31"/>
  <c r="G16" i="31"/>
  <c r="F14" i="31"/>
  <c r="E14" i="31"/>
  <c r="D14" i="31"/>
  <c r="F13" i="31"/>
  <c r="E13" i="31"/>
  <c r="D13" i="31"/>
  <c r="G12" i="31"/>
  <c r="G11" i="31"/>
  <c r="G10" i="31"/>
  <c r="G9" i="31"/>
  <c r="G8" i="31"/>
  <c r="G7" i="31"/>
  <c r="D6" i="32"/>
  <c r="M8" i="32"/>
  <c r="L8" i="32"/>
  <c r="K8" i="32"/>
  <c r="J8" i="32"/>
  <c r="I8" i="32"/>
  <c r="H8" i="32"/>
  <c r="G8" i="32"/>
  <c r="F8" i="32"/>
  <c r="E8" i="32"/>
  <c r="C8" i="32"/>
  <c r="B8" i="32"/>
  <c r="D7" i="32"/>
  <c r="N7" i="32" s="1"/>
  <c r="G13" i="31" l="1"/>
  <c r="G22" i="31"/>
  <c r="G14" i="31"/>
  <c r="D8" i="32"/>
  <c r="N8" i="32" s="1"/>
  <c r="N6" i="32"/>
</calcChain>
</file>

<file path=xl/sharedStrings.xml><?xml version="1.0" encoding="utf-8"?>
<sst xmlns="http://schemas.openxmlformats.org/spreadsheetml/2006/main" count="10919" uniqueCount="1437">
  <si>
    <t>２－１　水使用の推移</t>
    <phoneticPr fontId="10"/>
  </si>
  <si>
    <t>　　　水　量
年　度</t>
    <rPh sb="3" eb="4">
      <t>ミズ</t>
    </rPh>
    <rPh sb="5" eb="6">
      <t>リョウ</t>
    </rPh>
    <phoneticPr fontId="10"/>
  </si>
  <si>
    <t>上 水 給 水 量</t>
  </si>
  <si>
    <t>工業用水使用量</t>
  </si>
  <si>
    <t>年  間</t>
  </si>
  <si>
    <t>１人・１日</t>
  </si>
  <si>
    <t>全 淡 水</t>
  </si>
  <si>
    <t>淡水に占める</t>
  </si>
  <si>
    <r>
      <t>総給水量(千m</t>
    </r>
    <r>
      <rPr>
        <vertAlign val="superscript"/>
        <sz val="10"/>
        <color theme="1"/>
        <rFont val="ＭＳ ゴシック"/>
        <family val="3"/>
        <charset val="128"/>
      </rPr>
      <t>3</t>
    </r>
    <r>
      <rPr>
        <sz val="10"/>
        <color theme="1"/>
        <rFont val="ＭＳ ゴシック"/>
        <family val="3"/>
        <charset val="128"/>
      </rPr>
      <t>)</t>
    </r>
    <phoneticPr fontId="10"/>
  </si>
  <si>
    <t>平　　均(L)</t>
    <phoneticPr fontId="10"/>
  </si>
  <si>
    <r>
      <t>使 用 量(千m</t>
    </r>
    <r>
      <rPr>
        <vertAlign val="superscript"/>
        <sz val="9"/>
        <color theme="1"/>
        <rFont val="ＭＳ ゴシック"/>
        <family val="3"/>
        <charset val="128"/>
      </rPr>
      <t>3</t>
    </r>
    <r>
      <rPr>
        <sz val="9"/>
        <color theme="1"/>
        <rFont val="ＭＳ ゴシック"/>
        <family val="3"/>
        <charset val="128"/>
      </rPr>
      <t>／日)</t>
    </r>
    <phoneticPr fontId="10"/>
  </si>
  <si>
    <t>回収水の率(％)</t>
    <phoneticPr fontId="10"/>
  </si>
  <si>
    <t>平成11</t>
    <phoneticPr fontId="10"/>
  </si>
  <si>
    <t>平成12</t>
    <phoneticPr fontId="10"/>
  </si>
  <si>
    <t>平成13</t>
    <phoneticPr fontId="10"/>
  </si>
  <si>
    <t>平成14</t>
    <phoneticPr fontId="10"/>
  </si>
  <si>
    <t>平成15</t>
    <phoneticPr fontId="10"/>
  </si>
  <si>
    <t>平成16</t>
    <phoneticPr fontId="10"/>
  </si>
  <si>
    <t>平成17</t>
    <phoneticPr fontId="10"/>
  </si>
  <si>
    <t>平成18</t>
    <phoneticPr fontId="10"/>
  </si>
  <si>
    <t>平成19</t>
    <phoneticPr fontId="10"/>
  </si>
  <si>
    <t>平成20</t>
    <phoneticPr fontId="10"/>
  </si>
  <si>
    <t>平成21</t>
    <phoneticPr fontId="10"/>
  </si>
  <si>
    <t>平成22</t>
    <phoneticPr fontId="10"/>
  </si>
  <si>
    <t>平成23</t>
    <phoneticPr fontId="10"/>
  </si>
  <si>
    <t>平成24</t>
    <phoneticPr fontId="10"/>
  </si>
  <si>
    <t>平成25</t>
    <phoneticPr fontId="10"/>
  </si>
  <si>
    <t>平成26</t>
    <phoneticPr fontId="10"/>
  </si>
  <si>
    <t>平成27</t>
    <phoneticPr fontId="10"/>
  </si>
  <si>
    <t>平成28</t>
    <phoneticPr fontId="10"/>
  </si>
  <si>
    <t>－</t>
  </si>
  <si>
    <t>平成29</t>
    <phoneticPr fontId="10"/>
  </si>
  <si>
    <t>平成30</t>
    <phoneticPr fontId="10"/>
  </si>
  <si>
    <t>令和元</t>
    <phoneticPr fontId="10"/>
  </si>
  <si>
    <t>令和２</t>
    <phoneticPr fontId="10"/>
  </si>
  <si>
    <t>令和３</t>
  </si>
  <si>
    <t>（注）１　上水給水量は府健康医療部生活衛生室環境衛生課「大阪府の水道の現況」</t>
    <phoneticPr fontId="10"/>
  </si>
  <si>
    <t xml:space="preserve">      ２　工業用水使用量は府総務部統計課「大阪の工業」によります。
        なお、工業用水使用量は暦年集計です。
        ただし、平成23年度の数値は「平成24年経済ｾﾝｻｽ-活動調査
        産業別集計(製造業)」、平成27年度の数値は「平成28年経済ｾﾝｻｽ-活動調査
        産業別集計（製造業）」、令和２年度の数値は「令和３年経済ｾﾝｻｽ-活動調査
        産業別集計（製造業）」によります。</t>
    <rPh sb="172" eb="174">
      <t>レイワ</t>
    </rPh>
    <rPh sb="182" eb="184">
      <t>レイワ</t>
    </rPh>
    <rPh sb="185" eb="186">
      <t>ネン</t>
    </rPh>
    <phoneticPr fontId="10"/>
  </si>
  <si>
    <t xml:space="preserve">      ３　「平成29年工業統計調査（28年実績）」より、調査項目から回収水が削除
        されたため、平成28年度における「淡水に占める回収水の率」の数値は表章
        していません。</t>
    <phoneticPr fontId="10"/>
  </si>
  <si>
    <t>　２－２　 河川の健康項目の生活環境保全目標を達成しなかった地点</t>
    <rPh sb="6" eb="8">
      <t>カセン</t>
    </rPh>
    <rPh sb="9" eb="11">
      <t>ケンコウ</t>
    </rPh>
    <rPh sb="11" eb="13">
      <t>コウモク</t>
    </rPh>
    <rPh sb="14" eb="16">
      <t>セイカツ</t>
    </rPh>
    <rPh sb="16" eb="18">
      <t>カンキョウ</t>
    </rPh>
    <rPh sb="18" eb="20">
      <t>ホゼン</t>
    </rPh>
    <rPh sb="20" eb="22">
      <t>モクヒョウ</t>
    </rPh>
    <rPh sb="23" eb="25">
      <t>タッセイ</t>
    </rPh>
    <rPh sb="30" eb="32">
      <t>チテン</t>
    </rPh>
    <phoneticPr fontId="10"/>
  </si>
  <si>
    <t>項　目</t>
    <phoneticPr fontId="10"/>
  </si>
  <si>
    <t>河川名</t>
    <rPh sb="0" eb="2">
      <t>カセン</t>
    </rPh>
    <rPh sb="2" eb="3">
      <t>メイ</t>
    </rPh>
    <phoneticPr fontId="10"/>
  </si>
  <si>
    <t>測定地点名</t>
    <rPh sb="0" eb="2">
      <t>ソクテイ</t>
    </rPh>
    <rPh sb="2" eb="4">
      <t>チテン</t>
    </rPh>
    <rPh sb="4" eb="5">
      <t>メイ</t>
    </rPh>
    <phoneticPr fontId="10"/>
  </si>
  <si>
    <t>最大値  (mg/L)</t>
    <phoneticPr fontId="10"/>
  </si>
  <si>
    <t>年平均値  (mg/L)</t>
    <rPh sb="0" eb="1">
      <t>ネン</t>
    </rPh>
    <phoneticPr fontId="10"/>
  </si>
  <si>
    <t>m</t>
  </si>
  <si>
    <t>/</t>
    <phoneticPr fontId="10"/>
  </si>
  <si>
    <t>n</t>
  </si>
  <si>
    <t>生活環境保全目標値 (mg/L)</t>
    <rPh sb="0" eb="2">
      <t>セイカツ</t>
    </rPh>
    <rPh sb="2" eb="4">
      <t>カンキョウ</t>
    </rPh>
    <rPh sb="4" eb="6">
      <t>ホゼン</t>
    </rPh>
    <rPh sb="6" eb="8">
      <t>モクヒョウ</t>
    </rPh>
    <rPh sb="8" eb="9">
      <t>チ</t>
    </rPh>
    <phoneticPr fontId="10"/>
  </si>
  <si>
    <t>/</t>
  </si>
  <si>
    <t>硝酸性窒素及び亜硝酸性窒素</t>
    <rPh sb="0" eb="6">
      <t>ショウサンセイチッソオヨ</t>
    </rPh>
    <rPh sb="7" eb="13">
      <t>アショウサンセイチッソ</t>
    </rPh>
    <phoneticPr fontId="10"/>
  </si>
  <si>
    <t>正雀川</t>
  </si>
  <si>
    <t>安威川合流直前</t>
  </si>
  <si>
    <t>ほう素</t>
    <rPh sb="2" eb="3">
      <t>ソ</t>
    </rPh>
    <phoneticPr fontId="10"/>
  </si>
  <si>
    <t>正蓮寺川</t>
  </si>
  <si>
    <t>春日出橋</t>
  </si>
  <si>
    <t>天保山渡</t>
  </si>
  <si>
    <t>甚兵衛渡</t>
  </si>
  <si>
    <t>千本松渡</t>
  </si>
  <si>
    <t>（注）１　m/nのnは調査対象検体数、mは目標値を超えた検体数を表しています。　</t>
    <rPh sb="1" eb="2">
      <t>チュウ</t>
    </rPh>
    <rPh sb="11" eb="13">
      <t>チョウサ</t>
    </rPh>
    <rPh sb="13" eb="15">
      <t>タイショウ</t>
    </rPh>
    <rPh sb="15" eb="17">
      <t>ケンタイ</t>
    </rPh>
    <rPh sb="17" eb="18">
      <t>スウ</t>
    </rPh>
    <rPh sb="21" eb="23">
      <t>モクヒョウ</t>
    </rPh>
    <rPh sb="23" eb="24">
      <t>アタイ</t>
    </rPh>
    <rPh sb="25" eb="26">
      <t>コ</t>
    </rPh>
    <rPh sb="28" eb="30">
      <t>ケンタイ</t>
    </rPh>
    <rPh sb="30" eb="31">
      <t>スウ</t>
    </rPh>
    <rPh sb="32" eb="33">
      <t>アラワ</t>
    </rPh>
    <phoneticPr fontId="10"/>
  </si>
  <si>
    <t>　　　２　　　　で示した測定地点の生活環境保全目標を達成しなかった原因は、自然由来（ふっ素及び</t>
    <rPh sb="9" eb="10">
      <t>シメ</t>
    </rPh>
    <rPh sb="12" eb="14">
      <t>ソクテイ</t>
    </rPh>
    <rPh sb="14" eb="16">
      <t>チテン</t>
    </rPh>
    <rPh sb="17" eb="19">
      <t>セイカツ</t>
    </rPh>
    <rPh sb="19" eb="21">
      <t>カンキョウ</t>
    </rPh>
    <rPh sb="21" eb="23">
      <t>ホゼン</t>
    </rPh>
    <rPh sb="23" eb="25">
      <t>モクヒョウ</t>
    </rPh>
    <rPh sb="26" eb="28">
      <t>タッセイ</t>
    </rPh>
    <rPh sb="33" eb="35">
      <t>ゲンイン</t>
    </rPh>
    <rPh sb="37" eb="39">
      <t>シゼン</t>
    </rPh>
    <rPh sb="39" eb="41">
      <t>ユライ</t>
    </rPh>
    <rPh sb="44" eb="45">
      <t>ソ</t>
    </rPh>
    <rPh sb="45" eb="46">
      <t>オヨ</t>
    </rPh>
    <phoneticPr fontId="10"/>
  </si>
  <si>
    <t>　　　　　ほう素を含んでいる海水の影響）と考えられます。</t>
    <rPh sb="14" eb="16">
      <t>カイスイ</t>
    </rPh>
    <rPh sb="17" eb="19">
      <t>エイキョウ</t>
    </rPh>
    <rPh sb="21" eb="22">
      <t>カンガ</t>
    </rPh>
    <phoneticPr fontId="10"/>
  </si>
  <si>
    <t>　　　３　府内の100河川139地点においてアルキル水銀を除く健康項目について原則年1回以上測定しています。</t>
    <rPh sb="5" eb="7">
      <t>フナイ</t>
    </rPh>
    <rPh sb="11" eb="13">
      <t>カセン</t>
    </rPh>
    <rPh sb="16" eb="18">
      <t>チテン</t>
    </rPh>
    <rPh sb="26" eb="28">
      <t>スイギン</t>
    </rPh>
    <rPh sb="29" eb="30">
      <t>ノゾ</t>
    </rPh>
    <rPh sb="31" eb="33">
      <t>ケンコウ</t>
    </rPh>
    <rPh sb="33" eb="35">
      <t>コウモク</t>
    </rPh>
    <rPh sb="39" eb="41">
      <t>ゲンソク</t>
    </rPh>
    <rPh sb="41" eb="42">
      <t>ネン</t>
    </rPh>
    <rPh sb="43" eb="44">
      <t>カイ</t>
    </rPh>
    <rPh sb="44" eb="46">
      <t>イジョウ</t>
    </rPh>
    <rPh sb="46" eb="48">
      <t>ソクテイ</t>
    </rPh>
    <phoneticPr fontId="10"/>
  </si>
  <si>
    <t>　　　　　アルキル水銀については、原則として総水銀が検出された場合のみ測定します。</t>
    <phoneticPr fontId="10"/>
  </si>
  <si>
    <t>　　　４　生活環境保全目標（環境基準）は、全シアン及び総水銀以外は年平均値で判断し、全シアンは</t>
    <rPh sb="5" eb="7">
      <t>セイカツ</t>
    </rPh>
    <phoneticPr fontId="10"/>
  </si>
  <si>
    <t>　　　　　最高値で判断します。総水銀についての適否の判定は、年間の中で測定値が0.0005mg／Ｌを</t>
    <rPh sb="9" eb="11">
      <t>ハンダン</t>
    </rPh>
    <rPh sb="15" eb="16">
      <t>ソウ</t>
    </rPh>
    <rPh sb="33" eb="34">
      <t>ナカ</t>
    </rPh>
    <phoneticPr fontId="10"/>
  </si>
  <si>
    <t>　　　　　超える検体数が調査対象検体数の37％以上である場合を不適とします（昭和49年12月23日付け</t>
    <rPh sb="16" eb="18">
      <t>ケンタイ</t>
    </rPh>
    <rPh sb="18" eb="19">
      <t>スウ</t>
    </rPh>
    <phoneticPr fontId="10"/>
  </si>
  <si>
    <t>　　　　　環水管第182号）。</t>
    <phoneticPr fontId="10"/>
  </si>
  <si>
    <t>２－３　　　河川水質生活環境項目調査結果</t>
    <rPh sb="6" eb="8">
      <t>カセン</t>
    </rPh>
    <rPh sb="8" eb="10">
      <t>スイシツ</t>
    </rPh>
    <rPh sb="10" eb="12">
      <t>セイカツ</t>
    </rPh>
    <rPh sb="12" eb="14">
      <t>カンキョウ</t>
    </rPh>
    <rPh sb="14" eb="16">
      <t>コウモク</t>
    </rPh>
    <rPh sb="16" eb="18">
      <t>チョウサ</t>
    </rPh>
    <rPh sb="18" eb="20">
      <t>ケッカ</t>
    </rPh>
    <phoneticPr fontId="10"/>
  </si>
  <si>
    <t>水域</t>
    <rPh sb="0" eb="2">
      <t>スイイキ</t>
    </rPh>
    <phoneticPr fontId="10"/>
  </si>
  <si>
    <t>河川</t>
    <rPh sb="0" eb="2">
      <t>カセン</t>
    </rPh>
    <phoneticPr fontId="10"/>
  </si>
  <si>
    <t>測定地点</t>
    <rPh sb="0" eb="2">
      <t>ソクテイ</t>
    </rPh>
    <rPh sb="2" eb="4">
      <t>チテン</t>
    </rPh>
    <phoneticPr fontId="10"/>
  </si>
  <si>
    <t>類型</t>
  </si>
  <si>
    <t>水素イオン濃度</t>
    <rPh sb="0" eb="2">
      <t>スイソ</t>
    </rPh>
    <rPh sb="5" eb="7">
      <t>ノウド</t>
    </rPh>
    <phoneticPr fontId="10"/>
  </si>
  <si>
    <t>生物化学的酸素要求量</t>
    <rPh sb="0" eb="2">
      <t>セイブツ</t>
    </rPh>
    <rPh sb="2" eb="5">
      <t>カガクテキ</t>
    </rPh>
    <rPh sb="5" eb="7">
      <t>サンソ</t>
    </rPh>
    <rPh sb="7" eb="9">
      <t>ヨウキュウ</t>
    </rPh>
    <rPh sb="9" eb="10">
      <t>リョウ</t>
    </rPh>
    <phoneticPr fontId="10"/>
  </si>
  <si>
    <t>浮遊物質量</t>
    <rPh sb="0" eb="2">
      <t>フユウ</t>
    </rPh>
    <rPh sb="2" eb="4">
      <t>ブッシツ</t>
    </rPh>
    <rPh sb="4" eb="5">
      <t>リョウ</t>
    </rPh>
    <phoneticPr fontId="10"/>
  </si>
  <si>
    <t>溶存酸素量</t>
    <rPh sb="0" eb="2">
      <t>ヨウゾン</t>
    </rPh>
    <rPh sb="2" eb="4">
      <t>サンソ</t>
    </rPh>
    <rPh sb="4" eb="5">
      <t>リョウ</t>
    </rPh>
    <phoneticPr fontId="10"/>
  </si>
  <si>
    <t>大腸菌数</t>
    <rPh sb="0" eb="3">
      <t>ダイチョウキン</t>
    </rPh>
    <rPh sb="3" eb="4">
      <t>スウ</t>
    </rPh>
    <phoneticPr fontId="10"/>
  </si>
  <si>
    <t>全亜鉛</t>
    <rPh sb="0" eb="1">
      <t>ゼン</t>
    </rPh>
    <rPh sb="1" eb="3">
      <t>アエン</t>
    </rPh>
    <phoneticPr fontId="10"/>
  </si>
  <si>
    <t>ノニルフェノール</t>
    <phoneticPr fontId="10"/>
  </si>
  <si>
    <t>直鎖ｱﾙｷﾙﾍﾞﾝｾﾞﾝｽﾙﾎﾝ酸
及びその塩</t>
    <rPh sb="0" eb="2">
      <t>チョクサ</t>
    </rPh>
    <rPh sb="16" eb="17">
      <t>サン</t>
    </rPh>
    <rPh sb="18" eb="19">
      <t>オヨ</t>
    </rPh>
    <rPh sb="22" eb="23">
      <t>エン</t>
    </rPh>
    <phoneticPr fontId="10"/>
  </si>
  <si>
    <t>化学的酸素要求量</t>
    <rPh sb="0" eb="3">
      <t>カガクテキ</t>
    </rPh>
    <rPh sb="3" eb="5">
      <t>サンソ</t>
    </rPh>
    <rPh sb="5" eb="7">
      <t>ヨウキュウ</t>
    </rPh>
    <rPh sb="7" eb="8">
      <t>リョウ</t>
    </rPh>
    <phoneticPr fontId="10"/>
  </si>
  <si>
    <t>全窒素</t>
    <rPh sb="0" eb="1">
      <t>ゼン</t>
    </rPh>
    <rPh sb="1" eb="3">
      <t>チッソ</t>
    </rPh>
    <phoneticPr fontId="10"/>
  </si>
  <si>
    <t>全りん</t>
    <rPh sb="0" eb="1">
      <t>ゼン</t>
    </rPh>
    <phoneticPr fontId="10"/>
  </si>
  <si>
    <t>ｐＨ</t>
    <phoneticPr fontId="10"/>
  </si>
  <si>
    <t>ＢＯＤ (mg/L)</t>
    <phoneticPr fontId="10"/>
  </si>
  <si>
    <t>ＳＳ (mg/L)</t>
    <phoneticPr fontId="10"/>
  </si>
  <si>
    <t>ＤＯ (mg/L)</t>
    <phoneticPr fontId="10"/>
  </si>
  <si>
    <t xml:space="preserve"> (CFU/100mL)</t>
    <phoneticPr fontId="10"/>
  </si>
  <si>
    <t>（mg/L）</t>
    <phoneticPr fontId="10"/>
  </si>
  <si>
    <t>（mg/L）</t>
  </si>
  <si>
    <t>ＬＡＳ（mg/L）</t>
    <phoneticPr fontId="10"/>
  </si>
  <si>
    <t>ＣＯＤ (mg/L)</t>
    <phoneticPr fontId="10"/>
  </si>
  <si>
    <t>Ｔ－Ｎ (mg/L)</t>
    <phoneticPr fontId="10"/>
  </si>
  <si>
    <t>Ｔ－Ｐ (mg/L)</t>
    <phoneticPr fontId="10"/>
  </si>
  <si>
    <t>最小</t>
    <phoneticPr fontId="10"/>
  </si>
  <si>
    <t>最大</t>
    <phoneticPr fontId="10"/>
  </si>
  <si>
    <t>m</t>
    <phoneticPr fontId="10"/>
  </si>
  <si>
    <t>n</t>
    <phoneticPr fontId="10"/>
  </si>
  <si>
    <t>平均</t>
    <phoneticPr fontId="10"/>
  </si>
  <si>
    <t>淀川水域</t>
    <rPh sb="0" eb="2">
      <t>ヨドガワ</t>
    </rPh>
    <rPh sb="2" eb="4">
      <t>スイイキ</t>
    </rPh>
    <phoneticPr fontId="10"/>
  </si>
  <si>
    <t>淀川</t>
    <phoneticPr fontId="10"/>
  </si>
  <si>
    <t>枚方大橋流心</t>
    <rPh sb="0" eb="2">
      <t>ヒラカタ</t>
    </rPh>
    <rPh sb="2" eb="4">
      <t>オオハシ</t>
    </rPh>
    <rPh sb="4" eb="6">
      <t>リュウシン</t>
    </rPh>
    <phoneticPr fontId="10"/>
  </si>
  <si>
    <t>B</t>
  </si>
  <si>
    <t>・</t>
    <phoneticPr fontId="10"/>
  </si>
  <si>
    <t>生物B</t>
    <rPh sb="0" eb="2">
      <t>セイブツ</t>
    </rPh>
    <phoneticPr fontId="10"/>
  </si>
  <si>
    <t>7.7</t>
  </si>
  <si>
    <t>8.0</t>
  </si>
  <si>
    <t>0.5</t>
  </si>
  <si>
    <t>1.4</t>
  </si>
  <si>
    <t>0.8</t>
  </si>
  <si>
    <t>2</t>
  </si>
  <si>
    <t>8</t>
  </si>
  <si>
    <t>4</t>
  </si>
  <si>
    <t>7.5</t>
  </si>
  <si>
    <t>11</t>
  </si>
  <si>
    <t>9.4</t>
  </si>
  <si>
    <t>0.003</t>
  </si>
  <si>
    <t>0.008</t>
  </si>
  <si>
    <t>0.006</t>
  </si>
  <si>
    <t>&lt;0.00006</t>
  </si>
  <si>
    <t>&lt;0.0006</t>
  </si>
  <si>
    <t>2.7</t>
  </si>
  <si>
    <t>3.8</t>
  </si>
  <si>
    <t>3.1</t>
  </si>
  <si>
    <t>0.64</t>
  </si>
  <si>
    <t>1.3</t>
  </si>
  <si>
    <t>1.1</t>
  </si>
  <si>
    <t>0.056</t>
  </si>
  <si>
    <t>0.11</t>
  </si>
  <si>
    <t>0.092</t>
  </si>
  <si>
    <t>枚方大橋左岸</t>
    <rPh sb="4" eb="6">
      <t>サガン</t>
    </rPh>
    <phoneticPr fontId="10"/>
  </si>
  <si>
    <t>0.6</t>
  </si>
  <si>
    <t>1.2</t>
  </si>
  <si>
    <t>0.9</t>
  </si>
  <si>
    <t>7</t>
  </si>
  <si>
    <t>0.0006</t>
  </si>
  <si>
    <t>3.6</t>
  </si>
  <si>
    <t>0.53</t>
  </si>
  <si>
    <t>1.0</t>
  </si>
  <si>
    <t>0.049</t>
  </si>
  <si>
    <t>0.090</t>
  </si>
  <si>
    <t>枚方大橋右岸</t>
    <rPh sb="4" eb="6">
      <t>ウガン</t>
    </rPh>
    <phoneticPr fontId="10"/>
  </si>
  <si>
    <t>8.1</t>
  </si>
  <si>
    <t>1</t>
  </si>
  <si>
    <t>9.5</t>
  </si>
  <si>
    <t>0.007</t>
  </si>
  <si>
    <t>0.005</t>
  </si>
  <si>
    <t>2.5</t>
  </si>
  <si>
    <t>3.0</t>
  </si>
  <si>
    <t>0.67</t>
  </si>
  <si>
    <t>0.058</t>
  </si>
  <si>
    <t>鳥飼大橋流心</t>
    <rPh sb="4" eb="5">
      <t>リュウ</t>
    </rPh>
    <rPh sb="5" eb="6">
      <t>ココロ</t>
    </rPh>
    <phoneticPr fontId="10"/>
  </si>
  <si>
    <t>7.9</t>
  </si>
  <si>
    <t>6</t>
  </si>
  <si>
    <t>7.4</t>
  </si>
  <si>
    <t>9.1</t>
  </si>
  <si>
    <t>2.6</t>
  </si>
  <si>
    <t>0.061</t>
  </si>
  <si>
    <t>0.089</t>
  </si>
  <si>
    <t>鳥飼大橋左岸</t>
    <rPh sb="4" eb="6">
      <t>サガン</t>
    </rPh>
    <phoneticPr fontId="10"/>
  </si>
  <si>
    <t>5</t>
  </si>
  <si>
    <t>7.8</t>
  </si>
  <si>
    <t>9.2</t>
  </si>
  <si>
    <t>3.3</t>
  </si>
  <si>
    <t>3.2</t>
  </si>
  <si>
    <t>0.76</t>
  </si>
  <si>
    <t>0.064</t>
  </si>
  <si>
    <t>0.10</t>
  </si>
  <si>
    <t>0.087</t>
  </si>
  <si>
    <t>鳥飼大橋右岸</t>
    <rPh sb="4" eb="6">
      <t>ウガン</t>
    </rPh>
    <phoneticPr fontId="10"/>
  </si>
  <si>
    <t>0.004</t>
  </si>
  <si>
    <t>2.9</t>
  </si>
  <si>
    <t>0.79</t>
  </si>
  <si>
    <t>0.065</t>
  </si>
  <si>
    <t>菅原城北大橋</t>
  </si>
  <si>
    <t>&lt;0.5</t>
  </si>
  <si>
    <t>2.1</t>
  </si>
  <si>
    <t>7.3</t>
  </si>
  <si>
    <t>9.0</t>
  </si>
  <si>
    <t>0.010</t>
  </si>
  <si>
    <t>0.0014</t>
  </si>
  <si>
    <t>0.63</t>
  </si>
  <si>
    <t>1.5</t>
  </si>
  <si>
    <t>0.14</t>
  </si>
  <si>
    <t>伝法大橋</t>
  </si>
  <si>
    <t>C</t>
  </si>
  <si>
    <t>8.7</t>
  </si>
  <si>
    <t>5.9</t>
  </si>
  <si>
    <t>2.8</t>
  </si>
  <si>
    <t>6.9</t>
  </si>
  <si>
    <t>12</t>
  </si>
  <si>
    <t>-</t>
    <phoneticPr fontId="10"/>
  </si>
  <si>
    <t/>
  </si>
  <si>
    <t>0.022</t>
  </si>
  <si>
    <t>0.015</t>
  </si>
  <si>
    <t>4.2</t>
  </si>
  <si>
    <t>0.54</t>
  </si>
  <si>
    <t>0.97</t>
  </si>
  <si>
    <t>0.059</t>
  </si>
  <si>
    <t>0.21</t>
  </si>
  <si>
    <t>0.12</t>
  </si>
  <si>
    <t>船橋川</t>
  </si>
  <si>
    <t>新登橋上流</t>
  </si>
  <si>
    <t>9.6</t>
  </si>
  <si>
    <t>0.7</t>
  </si>
  <si>
    <t>9</t>
  </si>
  <si>
    <t>3</t>
  </si>
  <si>
    <t>10</t>
  </si>
  <si>
    <t>18</t>
  </si>
  <si>
    <t>13</t>
  </si>
  <si>
    <t>0.083</t>
  </si>
  <si>
    <t>0.025</t>
  </si>
  <si>
    <t>5.3</t>
  </si>
  <si>
    <t>4.4</t>
  </si>
  <si>
    <t>0.52</t>
  </si>
  <si>
    <t>0.037</t>
  </si>
  <si>
    <t>0.081</t>
  </si>
  <si>
    <t>藤本川</t>
    <rPh sb="0" eb="2">
      <t>フジモト</t>
    </rPh>
    <rPh sb="2" eb="3">
      <t>ガワ</t>
    </rPh>
    <phoneticPr fontId="10"/>
  </si>
  <si>
    <t>淀川合流直前</t>
  </si>
  <si>
    <t>1.6</t>
  </si>
  <si>
    <t>14</t>
  </si>
  <si>
    <t>0.013</t>
  </si>
  <si>
    <t>0.0041</t>
  </si>
  <si>
    <t>4.0</t>
  </si>
  <si>
    <t>5.4</t>
  </si>
  <si>
    <t>0.60</t>
  </si>
  <si>
    <t>0.95</t>
  </si>
  <si>
    <t>0.048</t>
  </si>
  <si>
    <t>0.15</t>
  </si>
  <si>
    <t>0.099</t>
  </si>
  <si>
    <t>穂谷川</t>
  </si>
  <si>
    <t>7.6</t>
  </si>
  <si>
    <t>9.9</t>
  </si>
  <si>
    <t>0.001</t>
  </si>
  <si>
    <t>0.012</t>
  </si>
  <si>
    <t>0.43</t>
  </si>
  <si>
    <t>0.044</t>
  </si>
  <si>
    <t>0.13</t>
  </si>
  <si>
    <t>檜尾川</t>
  </si>
  <si>
    <t>磐手杜神社</t>
  </si>
  <si>
    <t>A</t>
    <phoneticPr fontId="10"/>
  </si>
  <si>
    <t>&lt;1</t>
  </si>
  <si>
    <t>15</t>
  </si>
  <si>
    <t>0.002</t>
  </si>
  <si>
    <t>3.9</t>
  </si>
  <si>
    <t>2.3</t>
  </si>
  <si>
    <t>0.18</t>
  </si>
  <si>
    <t>0.86</t>
  </si>
  <si>
    <t>0.57</t>
  </si>
  <si>
    <t>0.018</t>
  </si>
  <si>
    <t>0.076</t>
  </si>
  <si>
    <t>黒田川</t>
  </si>
  <si>
    <t>西ノ口樋門</t>
    <phoneticPr fontId="10"/>
  </si>
  <si>
    <t>3.7</t>
  </si>
  <si>
    <t>2.0</t>
  </si>
  <si>
    <t>16</t>
  </si>
  <si>
    <t>0.011</t>
  </si>
  <si>
    <t>0.0047</t>
  </si>
  <si>
    <t>4.6</t>
  </si>
  <si>
    <t>6.3</t>
  </si>
  <si>
    <t>1.9</t>
  </si>
  <si>
    <t>0.068</t>
  </si>
  <si>
    <t>0.19</t>
  </si>
  <si>
    <t>天野川</t>
  </si>
  <si>
    <t>0</t>
  </si>
  <si>
    <t>17</t>
  </si>
  <si>
    <t>0.028</t>
  </si>
  <si>
    <t>0.0011</t>
  </si>
  <si>
    <t>4.7</t>
  </si>
  <si>
    <t>0.88</t>
  </si>
  <si>
    <t>2.2</t>
  </si>
  <si>
    <t>0.40</t>
  </si>
  <si>
    <t>0.25</t>
  </si>
  <si>
    <t>安居川</t>
  </si>
  <si>
    <t>7.1</t>
  </si>
  <si>
    <t>8.3</t>
  </si>
  <si>
    <t>7.0</t>
  </si>
  <si>
    <t>0.046</t>
  </si>
  <si>
    <t>0.034</t>
  </si>
  <si>
    <t>0.0015</t>
  </si>
  <si>
    <t>5.5</t>
  </si>
  <si>
    <t>0.16</t>
  </si>
  <si>
    <t>0.38</t>
  </si>
  <si>
    <t>0.27</t>
  </si>
  <si>
    <t>芥川</t>
    <phoneticPr fontId="10"/>
  </si>
  <si>
    <t>塚脇橋</t>
  </si>
  <si>
    <t>AA</t>
    <phoneticPr fontId="10"/>
  </si>
  <si>
    <t>生物A</t>
    <rPh sb="0" eb="2">
      <t>セイブツ</t>
    </rPh>
    <phoneticPr fontId="10"/>
  </si>
  <si>
    <t>9.3</t>
  </si>
  <si>
    <t>&lt;0.001</t>
  </si>
  <si>
    <t>0.81</t>
  </si>
  <si>
    <t>0.077</t>
  </si>
  <si>
    <t>0.054</t>
  </si>
  <si>
    <t>鷺打橋</t>
  </si>
  <si>
    <t>A</t>
  </si>
  <si>
    <t>2.4</t>
  </si>
  <si>
    <t>0.77</t>
  </si>
  <si>
    <t>0.37</t>
  </si>
  <si>
    <t>0.033</t>
  </si>
  <si>
    <t>女瀬川</t>
  </si>
  <si>
    <t>天堂橋</t>
  </si>
  <si>
    <t>8.4</t>
  </si>
  <si>
    <t>9.8</t>
  </si>
  <si>
    <t>-</t>
  </si>
  <si>
    <t>0.22</t>
  </si>
  <si>
    <t>0.009</t>
  </si>
  <si>
    <t>水無瀬川</t>
  </si>
  <si>
    <t>名神高速道路高架橋下</t>
  </si>
  <si>
    <t>0.014</t>
  </si>
  <si>
    <t>0.89</t>
  </si>
  <si>
    <t>神崎川水域</t>
    <rPh sb="0" eb="2">
      <t>カンザキ</t>
    </rPh>
    <rPh sb="2" eb="3">
      <t>カワ</t>
    </rPh>
    <rPh sb="3" eb="5">
      <t>スイイキ</t>
    </rPh>
    <phoneticPr fontId="10"/>
  </si>
  <si>
    <t>神崎川</t>
  </si>
  <si>
    <t>小松橋</t>
  </si>
  <si>
    <t>7.2</t>
  </si>
  <si>
    <t>8.8</t>
  </si>
  <si>
    <t>1.7</t>
  </si>
  <si>
    <t>0.17</t>
  </si>
  <si>
    <t>新三国橋</t>
  </si>
  <si>
    <t>0.027</t>
  </si>
  <si>
    <t>0.00007</t>
  </si>
  <si>
    <t>4.8</t>
  </si>
  <si>
    <t>5.8</t>
  </si>
  <si>
    <t>5.2</t>
  </si>
  <si>
    <t>0.50</t>
  </si>
  <si>
    <t>0.34</t>
  </si>
  <si>
    <t>神崎橋</t>
  </si>
  <si>
    <t>6.1</t>
  </si>
  <si>
    <t>5.6</t>
  </si>
  <si>
    <t>4.9</t>
  </si>
  <si>
    <t>0.35</t>
  </si>
  <si>
    <t>千船橋</t>
  </si>
  <si>
    <t>8.6</t>
  </si>
  <si>
    <t>5.1</t>
  </si>
  <si>
    <t>0.017</t>
  </si>
  <si>
    <t>0.0033</t>
  </si>
  <si>
    <t>4.3</t>
  </si>
  <si>
    <t>6.6</t>
  </si>
  <si>
    <t>4.5</t>
  </si>
  <si>
    <t>0.44</t>
  </si>
  <si>
    <t>0.29</t>
  </si>
  <si>
    <t>左門殿川</t>
    <rPh sb="0" eb="2">
      <t>サモン</t>
    </rPh>
    <rPh sb="2" eb="3">
      <t>トノ</t>
    </rPh>
    <rPh sb="3" eb="4">
      <t>カワ</t>
    </rPh>
    <phoneticPr fontId="10"/>
  </si>
  <si>
    <t>辰巳橋</t>
  </si>
  <si>
    <t>B</t>
    <phoneticPr fontId="10"/>
  </si>
  <si>
    <t>6.8</t>
  </si>
  <si>
    <t>3.4</t>
  </si>
  <si>
    <t>4.1</t>
  </si>
  <si>
    <t>0.021</t>
  </si>
  <si>
    <t>0.016</t>
  </si>
  <si>
    <t>6.4</t>
  </si>
  <si>
    <t>0.23</t>
  </si>
  <si>
    <t>0.30</t>
  </si>
  <si>
    <t>天竺川</t>
  </si>
  <si>
    <t>神崎川合流直前</t>
  </si>
  <si>
    <t>生物B</t>
    <phoneticPr fontId="10"/>
  </si>
  <si>
    <t>9.7</t>
  </si>
  <si>
    <t>0.00006</t>
  </si>
  <si>
    <t>0.0013</t>
  </si>
  <si>
    <t>0.24</t>
  </si>
  <si>
    <t>0.65</t>
  </si>
  <si>
    <t>0.49</t>
  </si>
  <si>
    <t>0.030</t>
  </si>
  <si>
    <t>番田井路</t>
  </si>
  <si>
    <t>玉川橋</t>
  </si>
  <si>
    <t>6.7</t>
  </si>
  <si>
    <t>0.019</t>
  </si>
  <si>
    <t>0.024</t>
  </si>
  <si>
    <t>0.83</t>
  </si>
  <si>
    <t>安威川</t>
    <phoneticPr fontId="10"/>
  </si>
  <si>
    <t>車作大橋</t>
    <phoneticPr fontId="10"/>
  </si>
  <si>
    <t>・</t>
  </si>
  <si>
    <t>24</t>
  </si>
  <si>
    <t>1.8</t>
  </si>
  <si>
    <t>0.26</t>
  </si>
  <si>
    <t>0.70</t>
  </si>
  <si>
    <t>0.48</t>
  </si>
  <si>
    <t>0.039</t>
  </si>
  <si>
    <t>0.029</t>
  </si>
  <si>
    <t>桑ノ原橋</t>
  </si>
  <si>
    <t>0.47</t>
  </si>
  <si>
    <t>0.045</t>
  </si>
  <si>
    <t>0.023</t>
  </si>
  <si>
    <t>宮鳥橋</t>
  </si>
  <si>
    <t>0.36</t>
  </si>
  <si>
    <t>0.74</t>
  </si>
  <si>
    <t>新京阪橋</t>
  </si>
  <si>
    <t>8.9</t>
  </si>
  <si>
    <t>6.0</t>
  </si>
  <si>
    <t>6.5</t>
  </si>
  <si>
    <t>茨木川</t>
    <phoneticPr fontId="10"/>
  </si>
  <si>
    <t>0.55</t>
  </si>
  <si>
    <t>大正川</t>
  </si>
  <si>
    <t>0.0024</t>
  </si>
  <si>
    <t>山田川</t>
  </si>
  <si>
    <t>0.62</t>
  </si>
  <si>
    <t>0.69</t>
  </si>
  <si>
    <t>0.66</t>
  </si>
  <si>
    <t>0.032</t>
  </si>
  <si>
    <t>0.042</t>
  </si>
  <si>
    <t>0.026</t>
  </si>
  <si>
    <t>0.0010</t>
  </si>
  <si>
    <t>0.56</t>
  </si>
  <si>
    <t>勝尾寺川</t>
  </si>
  <si>
    <t>中河原橋</t>
  </si>
  <si>
    <t>3.5</t>
  </si>
  <si>
    <t>0.020</t>
  </si>
  <si>
    <t>猪名川</t>
    <phoneticPr fontId="10"/>
  </si>
  <si>
    <t>銀橋</t>
  </si>
  <si>
    <t>0.71</t>
  </si>
  <si>
    <t>軍行橋</t>
  </si>
  <si>
    <t>0.45</t>
  </si>
  <si>
    <t>利倉橋</t>
    <phoneticPr fontId="10"/>
  </si>
  <si>
    <t>D</t>
  </si>
  <si>
    <t>6.2</t>
  </si>
  <si>
    <t>箕面川</t>
    <phoneticPr fontId="10"/>
  </si>
  <si>
    <t>箕面市取水口</t>
  </si>
  <si>
    <t>0.72</t>
  </si>
  <si>
    <t>0.93</t>
  </si>
  <si>
    <t>府県境</t>
  </si>
  <si>
    <t>20</t>
  </si>
  <si>
    <t>余野川</t>
  </si>
  <si>
    <t>猪名川合流直前</t>
  </si>
  <si>
    <t>0.92</t>
  </si>
  <si>
    <t>0.062</t>
  </si>
  <si>
    <t>0.040</t>
  </si>
  <si>
    <t>千里川</t>
  </si>
  <si>
    <t>0.0016</t>
  </si>
  <si>
    <t>0.33</t>
  </si>
  <si>
    <t>落合橋</t>
  </si>
  <si>
    <t>10.0</t>
  </si>
  <si>
    <t>0.0020</t>
  </si>
  <si>
    <t>0.68</t>
  </si>
  <si>
    <t>0.057</t>
  </si>
  <si>
    <t>0.084</t>
  </si>
  <si>
    <t>田尻川</t>
  </si>
  <si>
    <t>兵庫県界</t>
  </si>
  <si>
    <t>8.2</t>
  </si>
  <si>
    <t>0.91</t>
  </si>
  <si>
    <t>0.051</t>
  </si>
  <si>
    <t>一庫・大路次川</t>
  </si>
  <si>
    <t>0.98</t>
  </si>
  <si>
    <t>0.095</t>
  </si>
  <si>
    <t>山辺川</t>
  </si>
  <si>
    <t>一庫・大路次川合流直前</t>
  </si>
  <si>
    <t>寝屋川水域</t>
    <rPh sb="0" eb="3">
      <t>ネヤガワ</t>
    </rPh>
    <rPh sb="3" eb="5">
      <t>スイイキ</t>
    </rPh>
    <phoneticPr fontId="10"/>
  </si>
  <si>
    <t>寝屋川</t>
  </si>
  <si>
    <t>清水橋</t>
  </si>
  <si>
    <t>0.088</t>
  </si>
  <si>
    <t>萱島橋</t>
  </si>
  <si>
    <t>0.047</t>
  </si>
  <si>
    <t>0.0037</t>
  </si>
  <si>
    <t>住道大橋</t>
  </si>
  <si>
    <t>今津橋</t>
  </si>
  <si>
    <t>C</t>
    <phoneticPr fontId="10"/>
  </si>
  <si>
    <t>0.00017</t>
  </si>
  <si>
    <t>0.0031</t>
  </si>
  <si>
    <t>0.42</t>
  </si>
  <si>
    <t>0.31</t>
  </si>
  <si>
    <t>京橋</t>
  </si>
  <si>
    <t>0.00010</t>
  </si>
  <si>
    <t>出口雨水幹線</t>
    <rPh sb="0" eb="2">
      <t>デグチ</t>
    </rPh>
    <rPh sb="2" eb="4">
      <t>ウスイ</t>
    </rPh>
    <rPh sb="4" eb="6">
      <t>カンセン</t>
    </rPh>
    <phoneticPr fontId="10"/>
  </si>
  <si>
    <t>市境</t>
  </si>
  <si>
    <t>恩智川</t>
  </si>
  <si>
    <t>福栄橋下流 100 ｍ</t>
    <phoneticPr fontId="10"/>
  </si>
  <si>
    <t>0.94</t>
  </si>
  <si>
    <t>0.51</t>
  </si>
  <si>
    <t>三池橋</t>
    <rPh sb="0" eb="2">
      <t>ミイケ</t>
    </rPh>
    <rPh sb="2" eb="3">
      <t>バシ</t>
    </rPh>
    <phoneticPr fontId="10"/>
  </si>
  <si>
    <t>28</t>
  </si>
  <si>
    <t>19</t>
  </si>
  <si>
    <t>0.031</t>
  </si>
  <si>
    <t>0.82</t>
  </si>
  <si>
    <t>住道新橋</t>
    <rPh sb="0" eb="2">
      <t>スミノドウ</t>
    </rPh>
    <rPh sb="2" eb="4">
      <t>シンバシ</t>
    </rPh>
    <phoneticPr fontId="10"/>
  </si>
  <si>
    <t>0.0056</t>
  </si>
  <si>
    <t>0.32</t>
  </si>
  <si>
    <t>古川</t>
  </si>
  <si>
    <t>徳栄橋</t>
  </si>
  <si>
    <t>0.043</t>
  </si>
  <si>
    <t>0.0023</t>
  </si>
  <si>
    <t>0.39</t>
  </si>
  <si>
    <t>玉串川</t>
  </si>
  <si>
    <t>JAグリ－ン大阪前</t>
  </si>
  <si>
    <t>27</t>
  </si>
  <si>
    <t>5.0</t>
  </si>
  <si>
    <t>第二寝屋川</t>
  </si>
  <si>
    <t>巨摩橋</t>
  </si>
  <si>
    <t>新金吾郎橋</t>
  </si>
  <si>
    <t>5.7</t>
  </si>
  <si>
    <t>下城見橋</t>
  </si>
  <si>
    <t>8.5</t>
  </si>
  <si>
    <t>0.050</t>
  </si>
  <si>
    <t>0.61</t>
  </si>
  <si>
    <t>楠根川</t>
  </si>
  <si>
    <t>新家東橋</t>
  </si>
  <si>
    <t>0.28</t>
  </si>
  <si>
    <t>長瀬川</t>
  </si>
  <si>
    <t>第二寝屋川合流直前</t>
  </si>
  <si>
    <t>平野川分水路</t>
  </si>
  <si>
    <t>天王田大橋</t>
  </si>
  <si>
    <t>0.074</t>
  </si>
  <si>
    <t>平野川</t>
  </si>
  <si>
    <t>東竹渕橋</t>
  </si>
  <si>
    <t>0.20</t>
  </si>
  <si>
    <t>南弁天橋</t>
  </si>
  <si>
    <t>0.041</t>
  </si>
  <si>
    <t>0.96</t>
  </si>
  <si>
    <t>0.59</t>
  </si>
  <si>
    <t>城見橋</t>
  </si>
  <si>
    <t>0.73</t>
  </si>
  <si>
    <t>平野川合流直前</t>
  </si>
  <si>
    <t>大阪市内河川水域</t>
    <rPh sb="0" eb="4">
      <t>オオサカシナイ</t>
    </rPh>
    <rPh sb="4" eb="6">
      <t>カセン</t>
    </rPh>
    <rPh sb="6" eb="8">
      <t>スイイキ</t>
    </rPh>
    <phoneticPr fontId="10"/>
  </si>
  <si>
    <t>大川</t>
    <phoneticPr fontId="10"/>
  </si>
  <si>
    <t>桜宮橋</t>
  </si>
  <si>
    <t>0.080</t>
  </si>
  <si>
    <t>堂島川</t>
  </si>
  <si>
    <t>天神橋</t>
  </si>
  <si>
    <t>0.00012</t>
  </si>
  <si>
    <t>0.0026</t>
  </si>
  <si>
    <t>土佐堀川</t>
  </si>
  <si>
    <t>0.0042</t>
  </si>
  <si>
    <t>道頓堀川</t>
  </si>
  <si>
    <t>大黒橋</t>
  </si>
  <si>
    <t>0.093</t>
  </si>
  <si>
    <t>北港大橋下流 700 ｍ</t>
    <phoneticPr fontId="10"/>
  </si>
  <si>
    <t>六軒家川</t>
  </si>
  <si>
    <t>0.00011</t>
  </si>
  <si>
    <t>0.079</t>
  </si>
  <si>
    <t>安治川</t>
  </si>
  <si>
    <t>尻無川</t>
  </si>
  <si>
    <t>0.00009</t>
  </si>
  <si>
    <t>木津川</t>
  </si>
  <si>
    <t>0.055</t>
  </si>
  <si>
    <t>木津川運河</t>
  </si>
  <si>
    <t>船町渡</t>
  </si>
  <si>
    <t>住吉川</t>
  </si>
  <si>
    <t>住之江大橋下流 1,100 ｍ</t>
    <phoneticPr fontId="10"/>
  </si>
  <si>
    <t>0.071</t>
  </si>
  <si>
    <t>東横堀川</t>
  </si>
  <si>
    <t>本町橋</t>
  </si>
  <si>
    <t>0.00013</t>
  </si>
  <si>
    <t>0.0035</t>
  </si>
  <si>
    <t>大和川水域</t>
    <rPh sb="0" eb="3">
      <t>ヤマトガワ</t>
    </rPh>
    <rPh sb="3" eb="5">
      <t>スイイキ</t>
    </rPh>
    <phoneticPr fontId="10"/>
  </si>
  <si>
    <t>石川</t>
  </si>
  <si>
    <t>高橋</t>
  </si>
  <si>
    <t>石川橋</t>
  </si>
  <si>
    <t>0.90</t>
  </si>
  <si>
    <t>0.096</t>
  </si>
  <si>
    <t>0.066</t>
  </si>
  <si>
    <t>千早川</t>
  </si>
  <si>
    <t>石川合流直前</t>
  </si>
  <si>
    <t>0.052</t>
  </si>
  <si>
    <t>天見川</t>
  </si>
  <si>
    <t>新喜多橋</t>
  </si>
  <si>
    <t>0.036</t>
  </si>
  <si>
    <t>石見川</t>
  </si>
  <si>
    <t>新高野橋</t>
  </si>
  <si>
    <t>0.58</t>
  </si>
  <si>
    <t>0.87</t>
  </si>
  <si>
    <t>飛鳥川</t>
  </si>
  <si>
    <t>円明橋</t>
  </si>
  <si>
    <t>0.0087</t>
  </si>
  <si>
    <t>梅川</t>
  </si>
  <si>
    <t>佐備川</t>
  </si>
  <si>
    <t>大伴橋</t>
  </si>
  <si>
    <t>大和川</t>
    <phoneticPr fontId="10"/>
  </si>
  <si>
    <t>国豊橋</t>
  </si>
  <si>
    <t>河内橋</t>
  </si>
  <si>
    <t>0.41</t>
  </si>
  <si>
    <t>浅香新取水口</t>
  </si>
  <si>
    <t>遠里小野橋</t>
  </si>
  <si>
    <t>東除川</t>
  </si>
  <si>
    <t>明治小橋</t>
  </si>
  <si>
    <t>0.0098</t>
  </si>
  <si>
    <t>落堀川</t>
  </si>
  <si>
    <t>東除川合流直前</t>
  </si>
  <si>
    <t>今井戸川</t>
  </si>
  <si>
    <t>大和川合流直前</t>
  </si>
  <si>
    <t>西除川</t>
    <phoneticPr fontId="10"/>
  </si>
  <si>
    <t>狭山池合流直前</t>
  </si>
  <si>
    <t>0.063</t>
  </si>
  <si>
    <t>狭山池流出端</t>
  </si>
  <si>
    <t>0.0049</t>
  </si>
  <si>
    <t>0.46</t>
  </si>
  <si>
    <t>狭間川</t>
  </si>
  <si>
    <t>狭間橋</t>
  </si>
  <si>
    <t>0.067</t>
  </si>
  <si>
    <t>泉州諸河川水域</t>
    <rPh sb="0" eb="2">
      <t>センシュウ</t>
    </rPh>
    <rPh sb="2" eb="3">
      <t>ショ</t>
    </rPh>
    <rPh sb="3" eb="5">
      <t>カセン</t>
    </rPh>
    <rPh sb="5" eb="7">
      <t>スイイキ</t>
    </rPh>
    <phoneticPr fontId="10"/>
  </si>
  <si>
    <t>内川放水路</t>
  </si>
  <si>
    <t>古川橋</t>
  </si>
  <si>
    <t>内川</t>
  </si>
  <si>
    <t>竪川橋</t>
  </si>
  <si>
    <t>石津川</t>
  </si>
  <si>
    <t>新川橋</t>
  </si>
  <si>
    <t>石津川橋</t>
  </si>
  <si>
    <t>毛穴大橋</t>
  </si>
  <si>
    <t>百済川</t>
  </si>
  <si>
    <t>高入橋</t>
  </si>
  <si>
    <t>百舌鳥川</t>
  </si>
  <si>
    <t>北条橋</t>
  </si>
  <si>
    <t>和田川</t>
  </si>
  <si>
    <t>小野々井橋</t>
    <rPh sb="3" eb="4">
      <t>イ</t>
    </rPh>
    <rPh sb="4" eb="5">
      <t>ハシ</t>
    </rPh>
    <phoneticPr fontId="10"/>
  </si>
  <si>
    <t>0.0069</t>
  </si>
  <si>
    <t>陶器川</t>
  </si>
  <si>
    <t>百年橋</t>
  </si>
  <si>
    <t>0.086</t>
  </si>
  <si>
    <t>王子川</t>
  </si>
  <si>
    <t>新王子橋</t>
    <rPh sb="0" eb="1">
      <t>シン</t>
    </rPh>
    <rPh sb="1" eb="3">
      <t>オウジ</t>
    </rPh>
    <rPh sb="3" eb="4">
      <t>バシ</t>
    </rPh>
    <phoneticPr fontId="10"/>
  </si>
  <si>
    <t>新川</t>
  </si>
  <si>
    <t>河口水門</t>
  </si>
  <si>
    <t>大津川</t>
    <phoneticPr fontId="10"/>
  </si>
  <si>
    <t>高津取水口</t>
  </si>
  <si>
    <t>0.0007</t>
  </si>
  <si>
    <t>大津川橋</t>
  </si>
  <si>
    <t>牛滝川</t>
  </si>
  <si>
    <t>松尾川</t>
  </si>
  <si>
    <t>新緑田橋</t>
  </si>
  <si>
    <t>0.0019</t>
  </si>
  <si>
    <t>0.75</t>
  </si>
  <si>
    <t>槇尾川</t>
  </si>
  <si>
    <t>繁和橋</t>
  </si>
  <si>
    <t>父鬼川</t>
  </si>
  <si>
    <t>神田橋</t>
  </si>
  <si>
    <t>0.0009</t>
  </si>
  <si>
    <t>東槇尾川</t>
  </si>
  <si>
    <t>東条橋</t>
  </si>
  <si>
    <t>春木川</t>
  </si>
  <si>
    <t>春木橋</t>
  </si>
  <si>
    <t>0.038</t>
  </si>
  <si>
    <t>津田川</t>
  </si>
  <si>
    <t>昭代橋</t>
  </si>
  <si>
    <t>D</t>
    <phoneticPr fontId="10"/>
  </si>
  <si>
    <t>近木川</t>
    <phoneticPr fontId="10"/>
  </si>
  <si>
    <t>厄除橋</t>
  </si>
  <si>
    <t>0.053</t>
  </si>
  <si>
    <t>0.078</t>
  </si>
  <si>
    <t>近木川橋</t>
  </si>
  <si>
    <t>秬谷川</t>
  </si>
  <si>
    <t>通天橋</t>
  </si>
  <si>
    <t>見出川</t>
  </si>
  <si>
    <t>見出橋</t>
  </si>
  <si>
    <t>佐野川</t>
  </si>
  <si>
    <t>昭平橋</t>
  </si>
  <si>
    <t>雨山川</t>
  </si>
  <si>
    <t>佐野川合流直前</t>
  </si>
  <si>
    <t>住吉川</t>
    <phoneticPr fontId="10"/>
  </si>
  <si>
    <t>向田橋</t>
    <phoneticPr fontId="10"/>
  </si>
  <si>
    <t>府道堺阪南線陸橋</t>
  </si>
  <si>
    <t>樫井川</t>
    <phoneticPr fontId="10"/>
  </si>
  <si>
    <t>兎田橋</t>
  </si>
  <si>
    <t>樫井川橋</t>
  </si>
  <si>
    <t>&lt;0.00006</t>
    <phoneticPr fontId="10"/>
  </si>
  <si>
    <t>新家川</t>
  </si>
  <si>
    <t>大里川</t>
  </si>
  <si>
    <t>男里川</t>
  </si>
  <si>
    <t>男里川橋</t>
  </si>
  <si>
    <t>金熊寺川</t>
  </si>
  <si>
    <t>男里橋</t>
  </si>
  <si>
    <t>菟砥川</t>
  </si>
  <si>
    <t>西打合橋</t>
  </si>
  <si>
    <t>山中川</t>
  </si>
  <si>
    <t>東打合橋</t>
  </si>
  <si>
    <t>0.0008</t>
  </si>
  <si>
    <t>茶屋川</t>
  </si>
  <si>
    <t>新茶屋川橋</t>
  </si>
  <si>
    <t>番川</t>
  </si>
  <si>
    <t>田身輪橋</t>
  </si>
  <si>
    <t>0.85</t>
  </si>
  <si>
    <t>大川</t>
  </si>
  <si>
    <t>昭南橋</t>
  </si>
  <si>
    <t>東川</t>
  </si>
  <si>
    <t>一軒屋橋</t>
  </si>
  <si>
    <t>西川</t>
  </si>
  <si>
    <t>こうや橋</t>
  </si>
  <si>
    <t>21</t>
  </si>
  <si>
    <t>　２－４　河川特殊項目調査結果</t>
    <rPh sb="5" eb="7">
      <t>カセン</t>
    </rPh>
    <rPh sb="7" eb="9">
      <t>トクシュ</t>
    </rPh>
    <rPh sb="9" eb="11">
      <t>コウモク</t>
    </rPh>
    <rPh sb="11" eb="13">
      <t>チョウサ</t>
    </rPh>
    <rPh sb="13" eb="15">
      <t>ケッカ</t>
    </rPh>
    <phoneticPr fontId="10"/>
  </si>
  <si>
    <t>（ 単位： mg/Ｌ ）</t>
    <phoneticPr fontId="10"/>
  </si>
  <si>
    <t>ノルマル
ヘキサン
抽出物質</t>
    <rPh sb="10" eb="12">
      <t>チュウシュツ</t>
    </rPh>
    <rPh sb="12" eb="14">
      <t>ブッシツ</t>
    </rPh>
    <phoneticPr fontId="10"/>
  </si>
  <si>
    <t>フェノール類</t>
    <rPh sb="5" eb="6">
      <t>ルイ</t>
    </rPh>
    <phoneticPr fontId="10"/>
  </si>
  <si>
    <t>銅</t>
    <rPh sb="0" eb="1">
      <t>ドウ</t>
    </rPh>
    <phoneticPr fontId="10"/>
  </si>
  <si>
    <t>鉄
(溶解性)</t>
    <rPh sb="3" eb="6">
      <t>ヨウカイセイ</t>
    </rPh>
    <phoneticPr fontId="10"/>
  </si>
  <si>
    <t>マンガン
(溶解性)</t>
    <rPh sb="6" eb="9">
      <t>ヨウカイセイ</t>
    </rPh>
    <phoneticPr fontId="10"/>
  </si>
  <si>
    <t>全クロム</t>
    <rPh sb="0" eb="1">
      <t>ゼン</t>
    </rPh>
    <phoneticPr fontId="10"/>
  </si>
  <si>
    <t>陰イオン
界面
活性剤</t>
    <rPh sb="5" eb="7">
      <t>カイメン</t>
    </rPh>
    <rPh sb="8" eb="11">
      <t>カッセイザイ</t>
    </rPh>
    <phoneticPr fontId="10"/>
  </si>
  <si>
    <t>アンモニア
性窒素</t>
    <rPh sb="6" eb="7">
      <t>セイ</t>
    </rPh>
    <rPh sb="7" eb="9">
      <t>チッソ</t>
    </rPh>
    <phoneticPr fontId="10"/>
  </si>
  <si>
    <t>硝酸性
窒素</t>
    <rPh sb="4" eb="6">
      <t>チッソ</t>
    </rPh>
    <phoneticPr fontId="10"/>
  </si>
  <si>
    <t>亜硝酸性
窒素</t>
    <rPh sb="5" eb="7">
      <t>チッソ</t>
    </rPh>
    <phoneticPr fontId="10"/>
  </si>
  <si>
    <t>りん酸性
りん</t>
    <phoneticPr fontId="10"/>
  </si>
  <si>
    <t>淀川</t>
  </si>
  <si>
    <t>枚方大橋流心</t>
    <rPh sb="4" eb="5">
      <t>リュウ</t>
    </rPh>
    <rPh sb="5" eb="6">
      <t>ココロ</t>
    </rPh>
    <phoneticPr fontId="10"/>
  </si>
  <si>
    <t>N.D</t>
  </si>
  <si>
    <t>&lt;0.005</t>
  </si>
  <si>
    <t>&lt;0.08</t>
  </si>
  <si>
    <t>&lt;0.01</t>
    <phoneticPr fontId="10"/>
  </si>
  <si>
    <t>&lt;0.03</t>
  </si>
  <si>
    <t>&lt;0.01</t>
  </si>
  <si>
    <t>0.04</t>
  </si>
  <si>
    <t>&lt;0.04</t>
  </si>
  <si>
    <t>0.01</t>
    <phoneticPr fontId="10"/>
  </si>
  <si>
    <t>0.01</t>
  </si>
  <si>
    <t>0.05</t>
  </si>
  <si>
    <t>0.06</t>
    <phoneticPr fontId="10"/>
  </si>
  <si>
    <t>0.071</t>
    <phoneticPr fontId="10"/>
  </si>
  <si>
    <t>0.02</t>
  </si>
  <si>
    <t>0.07</t>
  </si>
  <si>
    <t>0.06</t>
  </si>
  <si>
    <t>0.03</t>
  </si>
  <si>
    <t>芥川</t>
  </si>
  <si>
    <t>鷺打橋</t>
    <phoneticPr fontId="10"/>
  </si>
  <si>
    <t>0.05</t>
    <phoneticPr fontId="10"/>
  </si>
  <si>
    <t>－</t>
    <phoneticPr fontId="10"/>
  </si>
  <si>
    <t>0.08</t>
  </si>
  <si>
    <t>安威川</t>
  </si>
  <si>
    <t>猪名川</t>
  </si>
  <si>
    <t>利倉橋</t>
  </si>
  <si>
    <t>箕面川</t>
  </si>
  <si>
    <t>0.09</t>
  </si>
  <si>
    <t>福栄橋下流 100ｍ</t>
    <phoneticPr fontId="10"/>
  </si>
  <si>
    <t>北港大橋下流 700ｍ</t>
    <phoneticPr fontId="10"/>
  </si>
  <si>
    <t>住之江大橋下流 1,100ｍ</t>
    <phoneticPr fontId="10"/>
  </si>
  <si>
    <t>0.069</t>
  </si>
  <si>
    <t>大和川</t>
  </si>
  <si>
    <t>西除川</t>
  </si>
  <si>
    <t>0.80</t>
  </si>
  <si>
    <t>0.060</t>
  </si>
  <si>
    <t>0.072</t>
  </si>
  <si>
    <t>大津川</t>
  </si>
  <si>
    <t>近木川</t>
  </si>
  <si>
    <t>樫井川</t>
  </si>
  <si>
    <t>　（注）　１　年平均値です。</t>
    <rPh sb="7" eb="8">
      <t>ネン</t>
    </rPh>
    <rPh sb="8" eb="11">
      <t>ヘイキンチ</t>
    </rPh>
    <phoneticPr fontId="10"/>
  </si>
  <si>
    <t>　　　　　２　ノルマルヘキサン抽出物質について、表中の「N.D」は0.5mg／L未満であることを示しています。</t>
    <phoneticPr fontId="10"/>
  </si>
  <si>
    <t>２－５　河川底質調査結果</t>
    <rPh sb="4" eb="6">
      <t>カセン</t>
    </rPh>
    <rPh sb="6" eb="7">
      <t>ソコ</t>
    </rPh>
    <rPh sb="7" eb="8">
      <t>シツ</t>
    </rPh>
    <rPh sb="8" eb="10">
      <t>チョウサ</t>
    </rPh>
    <rPh sb="10" eb="12">
      <t>ケッカ</t>
    </rPh>
    <phoneticPr fontId="20"/>
  </si>
  <si>
    <t>水域名</t>
    <rPh sb="0" eb="2">
      <t>スイイキ</t>
    </rPh>
    <rPh sb="2" eb="3">
      <t>メイ</t>
    </rPh>
    <phoneticPr fontId="20"/>
  </si>
  <si>
    <t>河川名</t>
    <rPh sb="0" eb="2">
      <t>カセン</t>
    </rPh>
    <rPh sb="2" eb="3">
      <t>メイ</t>
    </rPh>
    <phoneticPr fontId="20"/>
  </si>
  <si>
    <t>測定地点</t>
    <rPh sb="0" eb="2">
      <t>ソクテイ</t>
    </rPh>
    <rPh sb="2" eb="4">
      <t>チテン</t>
    </rPh>
    <phoneticPr fontId="20"/>
  </si>
  <si>
    <t>含水率
(%)</t>
    <rPh sb="0" eb="2">
      <t>ガンスイ</t>
    </rPh>
    <rPh sb="2" eb="3">
      <t>リツ</t>
    </rPh>
    <phoneticPr fontId="20"/>
  </si>
  <si>
    <t>総水銀
(mg/kg)</t>
    <rPh sb="0" eb="1">
      <t>ソウ</t>
    </rPh>
    <rPh sb="1" eb="3">
      <t>スイギン</t>
    </rPh>
    <phoneticPr fontId="20"/>
  </si>
  <si>
    <t>ＰＣＢ
(mg/kg)</t>
    <phoneticPr fontId="20"/>
  </si>
  <si>
    <t>２－７　大阪湾のＣＯＤの調査結果</t>
    <rPh sb="4" eb="7">
      <t>オオサカワン</t>
    </rPh>
    <rPh sb="12" eb="14">
      <t>チョウサ</t>
    </rPh>
    <rPh sb="14" eb="16">
      <t>ケッカ</t>
    </rPh>
    <phoneticPr fontId="10"/>
  </si>
  <si>
    <t>　</t>
    <phoneticPr fontId="10"/>
  </si>
  <si>
    <t>類</t>
    <rPh sb="0" eb="1">
      <t>ルイ</t>
    </rPh>
    <phoneticPr fontId="10"/>
  </si>
  <si>
    <t>表　　　　層</t>
    <rPh sb="0" eb="1">
      <t>ヒョウ</t>
    </rPh>
    <rPh sb="5" eb="6">
      <t>ソウ</t>
    </rPh>
    <phoneticPr fontId="10"/>
  </si>
  <si>
    <t>底　　層</t>
    <rPh sb="0" eb="1">
      <t>テイ</t>
    </rPh>
    <rPh sb="3" eb="4">
      <t>ソウ</t>
    </rPh>
    <phoneticPr fontId="10"/>
  </si>
  <si>
    <t>全　　層</t>
    <rPh sb="0" eb="1">
      <t>ゼン</t>
    </rPh>
    <rPh sb="3" eb="4">
      <t>ソウ</t>
    </rPh>
    <phoneticPr fontId="10"/>
  </si>
  <si>
    <t>ＣＯＤ</t>
  </si>
  <si>
    <t>環境保全目標の</t>
    <rPh sb="0" eb="2">
      <t>カンキョウ</t>
    </rPh>
    <rPh sb="2" eb="4">
      <t>ホゼン</t>
    </rPh>
    <rPh sb="4" eb="6">
      <t>モクヒョウ</t>
    </rPh>
    <phoneticPr fontId="10"/>
  </si>
  <si>
    <t>型</t>
    <rPh sb="0" eb="1">
      <t>ケイ</t>
    </rPh>
    <phoneticPr fontId="10"/>
  </si>
  <si>
    <t>（㎎／Ｌ）</t>
  </si>
  <si>
    <t>達成状況</t>
    <rPh sb="0" eb="2">
      <t>タッセイ</t>
    </rPh>
    <rPh sb="2" eb="4">
      <t>ジョウキョウ</t>
    </rPh>
    <phoneticPr fontId="10"/>
  </si>
  <si>
    <t>最小</t>
    <rPh sb="0" eb="2">
      <t>サイショウ</t>
    </rPh>
    <phoneticPr fontId="10"/>
  </si>
  <si>
    <t>～</t>
    <phoneticPr fontId="10"/>
  </si>
  <si>
    <t>最大</t>
    <rPh sb="0" eb="2">
      <t>サイダイ</t>
    </rPh>
    <phoneticPr fontId="10"/>
  </si>
  <si>
    <t>平均値</t>
    <rPh sb="0" eb="3">
      <t>ヘイキンチ</t>
    </rPh>
    <phoneticPr fontId="10"/>
  </si>
  <si>
    <t>75％値</t>
    <rPh sb="3" eb="4">
      <t>チ</t>
    </rPh>
    <phoneticPr fontId="10"/>
  </si>
  <si>
    <t>平均値</t>
  </si>
  <si>
    <t>適否</t>
    <rPh sb="1" eb="2">
      <t>ヒ</t>
    </rPh>
    <phoneticPr fontId="10"/>
  </si>
  <si>
    <t>Ａ－２</t>
    <phoneticPr fontId="10"/>
  </si>
  <si>
    <t>Ａ</t>
    <phoneticPr fontId="10"/>
  </si>
  <si>
    <t>～</t>
  </si>
  <si>
    <t>Ａ－３</t>
    <phoneticPr fontId="10"/>
  </si>
  <si>
    <t>×</t>
  </si>
  <si>
    <t>Ａ－６</t>
    <phoneticPr fontId="10"/>
  </si>
  <si>
    <t>Ａ－７</t>
    <phoneticPr fontId="10"/>
  </si>
  <si>
    <t>Ａ－10</t>
    <phoneticPr fontId="10"/>
  </si>
  <si>
    <t>Ａ－11</t>
    <phoneticPr fontId="10"/>
  </si>
  <si>
    <t>Ｂ－３</t>
    <phoneticPr fontId="10"/>
  </si>
  <si>
    <t>Ｂ</t>
    <phoneticPr fontId="10"/>
  </si>
  <si>
    <t>Ｂ－４</t>
    <phoneticPr fontId="10"/>
  </si>
  <si>
    <t>Ｂ－５</t>
    <phoneticPr fontId="10"/>
  </si>
  <si>
    <t>Ｃ－３</t>
    <phoneticPr fontId="10"/>
  </si>
  <si>
    <t>Ｃ</t>
    <phoneticPr fontId="10"/>
  </si>
  <si>
    <t>○</t>
  </si>
  <si>
    <t>Ｃ－４</t>
    <phoneticPr fontId="10"/>
  </si>
  <si>
    <t>Ｃ－５</t>
    <phoneticPr fontId="10"/>
  </si>
  <si>
    <r>
      <t>Ｃ－７　　　　　</t>
    </r>
    <r>
      <rPr>
        <sz val="9"/>
        <color theme="1"/>
        <rFont val="ＭＳ 明朝"/>
        <family val="1"/>
        <charset val="128"/>
      </rPr>
      <t>（尾崎港）</t>
    </r>
    <rPh sb="9" eb="11">
      <t>オザキ</t>
    </rPh>
    <rPh sb="11" eb="12">
      <t>コウ</t>
    </rPh>
    <phoneticPr fontId="10"/>
  </si>
  <si>
    <r>
      <t>Ｃ－８　　　　　</t>
    </r>
    <r>
      <rPr>
        <sz val="9"/>
        <color theme="1"/>
        <rFont val="ＭＳ 明朝"/>
        <family val="1"/>
        <charset val="128"/>
      </rPr>
      <t>（淡輪港）</t>
    </r>
    <rPh sb="9" eb="11">
      <t>タンノワ</t>
    </rPh>
    <rPh sb="11" eb="12">
      <t>コウ</t>
    </rPh>
    <phoneticPr fontId="10"/>
  </si>
  <si>
    <r>
      <t>Ｃ－９　　　　　</t>
    </r>
    <r>
      <rPr>
        <sz val="9"/>
        <color theme="1"/>
        <rFont val="ＭＳ 明朝"/>
        <family val="1"/>
        <charset val="128"/>
      </rPr>
      <t>（深日港）</t>
    </r>
    <rPh sb="9" eb="11">
      <t>フケ</t>
    </rPh>
    <rPh sb="11" eb="12">
      <t>コウ</t>
    </rPh>
    <phoneticPr fontId="10"/>
  </si>
  <si>
    <t>０‐１　　　　(No.5ブイ跡)</t>
    <phoneticPr fontId="10"/>
  </si>
  <si>
    <t>０‐２ 　　　　(南港)</t>
    <phoneticPr fontId="10"/>
  </si>
  <si>
    <t>０‐３　　　　 (大阪港関門外)</t>
    <phoneticPr fontId="10"/>
  </si>
  <si>
    <t>０‐４　　　　 (神崎川河口中央)</t>
    <phoneticPr fontId="10"/>
  </si>
  <si>
    <t>０‐５　　　　　　　（淀川河口中央）</t>
    <phoneticPr fontId="10"/>
  </si>
  <si>
    <t>０‐６　　　　　 (木津川河口中央)</t>
    <phoneticPr fontId="10"/>
  </si>
  <si>
    <t>S‐１　　　　　 (堺７－３区沖)</t>
    <phoneticPr fontId="10"/>
  </si>
  <si>
    <t>（注）75％値：</t>
    <rPh sb="1" eb="2">
      <t>チュウ</t>
    </rPh>
    <rPh sb="6" eb="7">
      <t>チ</t>
    </rPh>
    <phoneticPr fontId="10"/>
  </si>
  <si>
    <t>日間平均値の年間の 75％値を表しています。</t>
    <rPh sb="15" eb="16">
      <t>アラワ</t>
    </rPh>
    <phoneticPr fontId="10"/>
  </si>
  <si>
    <t>データ数12の場合は小さい方から数えて9番目の測定値、データ数４の場合は小さい方から数えて3番目の測定値が 75％値となります。</t>
    <rPh sb="23" eb="25">
      <t>ソクテイ</t>
    </rPh>
    <rPh sb="49" eb="51">
      <t>ソクテイ</t>
    </rPh>
    <rPh sb="57" eb="58">
      <t>チ</t>
    </rPh>
    <phoneticPr fontId="10"/>
  </si>
  <si>
    <t>　　　　  m/n  ：</t>
    <phoneticPr fontId="10"/>
  </si>
  <si>
    <t>全　層：</t>
    <rPh sb="0" eb="1">
      <t>ゼン</t>
    </rPh>
    <rPh sb="2" eb="3">
      <t>ソウ</t>
    </rPh>
    <phoneticPr fontId="10"/>
  </si>
  <si>
    <t>２－８　　　大　　　阪　　　湾　　　水　　　質　　　調　　　査　　　結　　　果</t>
    <rPh sb="6" eb="11">
      <t>オオサカ</t>
    </rPh>
    <rPh sb="14" eb="15">
      <t>ワン</t>
    </rPh>
    <rPh sb="18" eb="23">
      <t>スイシツ</t>
    </rPh>
    <rPh sb="26" eb="31">
      <t>チョウサ</t>
    </rPh>
    <rPh sb="34" eb="39">
      <t>ケッカ</t>
    </rPh>
    <phoneticPr fontId="10"/>
  </si>
  <si>
    <t>（単位：pH、大腸菌数、クロロフィルａ及び透明度以外はmg/L）</t>
    <rPh sb="1" eb="3">
      <t>タンイ</t>
    </rPh>
    <rPh sb="7" eb="10">
      <t>ダイチョウキン</t>
    </rPh>
    <rPh sb="10" eb="11">
      <t>スウ</t>
    </rPh>
    <rPh sb="19" eb="20">
      <t>オヨ</t>
    </rPh>
    <rPh sb="21" eb="24">
      <t>トウメイド</t>
    </rPh>
    <rPh sb="24" eb="26">
      <t>イガイ</t>
    </rPh>
    <phoneticPr fontId="10"/>
  </si>
  <si>
    <t>測　定　地　点</t>
    <rPh sb="0" eb="3">
      <t>ソクテイ</t>
    </rPh>
    <rPh sb="4" eb="7">
      <t>チテン</t>
    </rPh>
    <phoneticPr fontId="10"/>
  </si>
  <si>
    <t>生　　　　活　　　　環　　　　境　　　　項　　　　目</t>
    <rPh sb="0" eb="6">
      <t>セイカツ</t>
    </rPh>
    <rPh sb="10" eb="16">
      <t>カンキョウ</t>
    </rPh>
    <rPh sb="20" eb="26">
      <t>コウモク</t>
    </rPh>
    <phoneticPr fontId="10"/>
  </si>
  <si>
    <t>特　殊　項　目</t>
    <rPh sb="0" eb="3">
      <t>トクシュ</t>
    </rPh>
    <rPh sb="4" eb="7">
      <t>コウモク</t>
    </rPh>
    <phoneticPr fontId="10"/>
  </si>
  <si>
    <t>透</t>
    <rPh sb="0" eb="1">
      <t>トウメイ</t>
    </rPh>
    <phoneticPr fontId="10"/>
  </si>
  <si>
    <t>水素イオン</t>
    <rPh sb="0" eb="2">
      <t>スイソ</t>
    </rPh>
    <phoneticPr fontId="10"/>
  </si>
  <si>
    <t>大腸菌数</t>
    <phoneticPr fontId="10"/>
  </si>
  <si>
    <t>ノルマルヘキサン</t>
    <phoneticPr fontId="10"/>
  </si>
  <si>
    <t>全　窒　素</t>
    <rPh sb="0" eb="1">
      <t>ゼン</t>
    </rPh>
    <rPh sb="2" eb="5">
      <t>チッソ</t>
    </rPh>
    <phoneticPr fontId="10"/>
  </si>
  <si>
    <t>全　り　ん</t>
    <rPh sb="0" eb="1">
      <t>ゼン</t>
    </rPh>
    <phoneticPr fontId="10"/>
  </si>
  <si>
    <t>全　亜　鉛</t>
    <rPh sb="0" eb="1">
      <t>ゼン</t>
    </rPh>
    <rPh sb="2" eb="3">
      <t>ア</t>
    </rPh>
    <rPh sb="4" eb="5">
      <t>ナマリ</t>
    </rPh>
    <phoneticPr fontId="10"/>
  </si>
  <si>
    <t>ノニル</t>
    <phoneticPr fontId="10"/>
  </si>
  <si>
    <t>直鎖ｱﾙｷﾙﾍﾞﾝｾﾞﾝｽﾙﾎﾝ酸及びその塩</t>
    <phoneticPr fontId="10"/>
  </si>
  <si>
    <t>アンモ</t>
    <phoneticPr fontId="10"/>
  </si>
  <si>
    <t>硝酸性</t>
    <rPh sb="0" eb="2">
      <t>ショウサン</t>
    </rPh>
    <rPh sb="2" eb="3">
      <t>セイ</t>
    </rPh>
    <phoneticPr fontId="10"/>
  </si>
  <si>
    <t>亜　硝</t>
    <rPh sb="0" eb="1">
      <t>ア</t>
    </rPh>
    <rPh sb="2" eb="3">
      <t>ショウサン</t>
    </rPh>
    <phoneticPr fontId="10"/>
  </si>
  <si>
    <t>りん酸</t>
    <rPh sb="2" eb="3">
      <t>リンサン</t>
    </rPh>
    <phoneticPr fontId="10"/>
  </si>
  <si>
    <t>ｸﾛﾛ</t>
    <phoneticPr fontId="10"/>
  </si>
  <si>
    <t>明</t>
    <rPh sb="0" eb="1">
      <t>アカ</t>
    </rPh>
    <phoneticPr fontId="10"/>
  </si>
  <si>
    <t>濃　　　　度</t>
    <rPh sb="0" eb="6">
      <t>ノウド</t>
    </rPh>
    <phoneticPr fontId="10"/>
  </si>
  <si>
    <t>抽 　出 　物 　質</t>
    <rPh sb="0" eb="4">
      <t>チュウシュツ</t>
    </rPh>
    <rPh sb="6" eb="10">
      <t>ブッシツ</t>
    </rPh>
    <phoneticPr fontId="10"/>
  </si>
  <si>
    <t>フェノ</t>
    <phoneticPr fontId="10"/>
  </si>
  <si>
    <t>ニア性</t>
    <rPh sb="2" eb="3">
      <t>セイ</t>
    </rPh>
    <phoneticPr fontId="10"/>
  </si>
  <si>
    <t>酸　性</t>
    <rPh sb="0" eb="3">
      <t>サンセイ</t>
    </rPh>
    <phoneticPr fontId="10"/>
  </si>
  <si>
    <t>性</t>
    <phoneticPr fontId="10"/>
  </si>
  <si>
    <t>ﾌｨﾙａ</t>
    <phoneticPr fontId="10"/>
  </si>
  <si>
    <t>度</t>
    <rPh sb="0" eb="1">
      <t>ド</t>
    </rPh>
    <phoneticPr fontId="10"/>
  </si>
  <si>
    <t>〔 pH 〕</t>
    <phoneticPr fontId="10"/>
  </si>
  <si>
    <t>〔DO〕</t>
    <phoneticPr fontId="10"/>
  </si>
  <si>
    <t>(CFU/100mL)</t>
    <phoneticPr fontId="10"/>
  </si>
  <si>
    <t>〔OＩＬ〕</t>
    <phoneticPr fontId="10"/>
  </si>
  <si>
    <t>〔T-N〕</t>
    <phoneticPr fontId="10"/>
  </si>
  <si>
    <t>〔T-P〕</t>
    <phoneticPr fontId="10"/>
  </si>
  <si>
    <t>ール</t>
    <phoneticPr fontId="10"/>
  </si>
  <si>
    <t>〔LAS〕</t>
    <phoneticPr fontId="10"/>
  </si>
  <si>
    <t>窒　素</t>
    <rPh sb="0" eb="3">
      <t>チッソ</t>
    </rPh>
    <phoneticPr fontId="10"/>
  </si>
  <si>
    <t>り　ん</t>
    <phoneticPr fontId="10"/>
  </si>
  <si>
    <t>(μg/L)</t>
    <phoneticPr fontId="10"/>
  </si>
  <si>
    <t>(m)</t>
    <phoneticPr fontId="10"/>
  </si>
  <si>
    <t>／</t>
    <phoneticPr fontId="10"/>
  </si>
  <si>
    <t>最小～最大</t>
    <rPh sb="3" eb="5">
      <t>サイダイ</t>
    </rPh>
    <phoneticPr fontId="10"/>
  </si>
  <si>
    <t>Ｃ‐３</t>
  </si>
  <si>
    <t>表層</t>
  </si>
  <si>
    <t>&lt;0.5</t>
    <phoneticPr fontId="10"/>
  </si>
  <si>
    <t>0.097</t>
  </si>
  <si>
    <t>&lt;0.0006</t>
    <phoneticPr fontId="10"/>
  </si>
  <si>
    <t>底層</t>
  </si>
  <si>
    <t>Ｃ‐４</t>
  </si>
  <si>
    <t>Ｃ‐５</t>
  </si>
  <si>
    <t>Ｂ‐３</t>
  </si>
  <si>
    <t>Ｂ‐４</t>
  </si>
  <si>
    <t>0.035</t>
  </si>
  <si>
    <t>Ｂ‐５</t>
  </si>
  <si>
    <t>Ａ‐２</t>
  </si>
  <si>
    <t>Ａ‐３</t>
  </si>
  <si>
    <t>Ａ‐６</t>
  </si>
  <si>
    <t>Ａ‐７</t>
  </si>
  <si>
    <t>Ａ‐１０</t>
  </si>
  <si>
    <t>Ａ‐１１</t>
  </si>
  <si>
    <r>
      <t>Ｃ‐７　　　　　　　　　</t>
    </r>
    <r>
      <rPr>
        <sz val="8"/>
        <color theme="1"/>
        <rFont val="ＭＳ Ｐ明朝"/>
        <family val="1"/>
        <charset val="128"/>
      </rPr>
      <t>尾崎港内</t>
    </r>
    <phoneticPr fontId="10"/>
  </si>
  <si>
    <r>
      <t>Ｃ‐８　　　　　　　　</t>
    </r>
    <r>
      <rPr>
        <sz val="8"/>
        <color theme="1"/>
        <rFont val="ＭＳ Ｐ明朝"/>
        <family val="1"/>
        <charset val="128"/>
      </rPr>
      <t>淡輪港内</t>
    </r>
    <phoneticPr fontId="10"/>
  </si>
  <si>
    <r>
      <t>Ｃ‐９　　　　　　　　</t>
    </r>
    <r>
      <rPr>
        <sz val="8"/>
        <color theme="1"/>
        <rFont val="ＭＳ Ｐ明朝"/>
        <family val="1"/>
        <charset val="128"/>
      </rPr>
      <t>深日港内</t>
    </r>
    <phoneticPr fontId="10"/>
  </si>
  <si>
    <r>
      <t>０‐１　　　　　　　　</t>
    </r>
    <r>
      <rPr>
        <sz val="8"/>
        <color theme="1"/>
        <rFont val="ＭＳ Ｐ明朝"/>
        <family val="1"/>
        <charset val="128"/>
      </rPr>
      <t>Ｎｏ．５ブイ跡</t>
    </r>
    <phoneticPr fontId="10"/>
  </si>
  <si>
    <t>―</t>
  </si>
  <si>
    <r>
      <t>０‐２　　　　　　　　</t>
    </r>
    <r>
      <rPr>
        <sz val="8"/>
        <color theme="1"/>
        <rFont val="ＭＳ Ｐ明朝"/>
        <family val="1"/>
        <charset val="128"/>
      </rPr>
      <t>南港</t>
    </r>
    <phoneticPr fontId="10"/>
  </si>
  <si>
    <t>22</t>
  </si>
  <si>
    <r>
      <t>０‐３　　　　　　　　</t>
    </r>
    <r>
      <rPr>
        <sz val="8"/>
        <color theme="1"/>
        <rFont val="ＭＳ Ｐ明朝"/>
        <family val="1"/>
        <charset val="128"/>
      </rPr>
      <t>大阪港関門外</t>
    </r>
    <phoneticPr fontId="10"/>
  </si>
  <si>
    <r>
      <t>０‐４　　　　　　　　</t>
    </r>
    <r>
      <rPr>
        <sz val="8"/>
        <color theme="1"/>
        <rFont val="ＭＳ Ｐ明朝"/>
        <family val="1"/>
        <charset val="128"/>
      </rPr>
      <t>神崎川河口中央</t>
    </r>
    <phoneticPr fontId="10"/>
  </si>
  <si>
    <r>
      <t>０‐５　　　　　　　　</t>
    </r>
    <r>
      <rPr>
        <sz val="8"/>
        <color theme="1"/>
        <rFont val="ＭＳ Ｐ明朝"/>
        <family val="1"/>
        <charset val="128"/>
      </rPr>
      <t>淀川河口中央</t>
    </r>
    <phoneticPr fontId="10"/>
  </si>
  <si>
    <r>
      <t>０‐６　　　　　　　　</t>
    </r>
    <r>
      <rPr>
        <sz val="8"/>
        <color theme="1"/>
        <rFont val="ＭＳ Ｐ明朝"/>
        <family val="1"/>
        <charset val="128"/>
      </rPr>
      <t>木津川河口中央</t>
    </r>
    <phoneticPr fontId="10"/>
  </si>
  <si>
    <r>
      <t xml:space="preserve">S‐１　　
</t>
    </r>
    <r>
      <rPr>
        <sz val="8"/>
        <color theme="1"/>
        <rFont val="ＭＳ Ｐ明朝"/>
        <family val="1"/>
        <charset val="128"/>
      </rPr>
      <t>堺７－３区沖</t>
    </r>
    <phoneticPr fontId="10"/>
  </si>
  <si>
    <t>（注）　１　表層は海面下 1 m層。底層は水深 20 m未満の場合は海底面上 2 m層、水深 20 m以上の場合は海底面上 5 m層です。</t>
    <rPh sb="1" eb="2">
      <t>チュウ</t>
    </rPh>
    <rPh sb="6" eb="7">
      <t>ヒョウソウ</t>
    </rPh>
    <rPh sb="7" eb="8">
      <t>ソウ</t>
    </rPh>
    <rPh sb="9" eb="11">
      <t>カイメン</t>
    </rPh>
    <rPh sb="11" eb="12">
      <t>シタ</t>
    </rPh>
    <rPh sb="16" eb="17">
      <t>ソウ</t>
    </rPh>
    <rPh sb="18" eb="19">
      <t>ソコ</t>
    </rPh>
    <rPh sb="19" eb="20">
      <t>ソウ</t>
    </rPh>
    <rPh sb="21" eb="23">
      <t>スイシン</t>
    </rPh>
    <rPh sb="28" eb="30">
      <t>ミマン</t>
    </rPh>
    <rPh sb="31" eb="33">
      <t>バアイ</t>
    </rPh>
    <rPh sb="34" eb="36">
      <t>カイテイ</t>
    </rPh>
    <rPh sb="36" eb="37">
      <t>メン</t>
    </rPh>
    <rPh sb="37" eb="38">
      <t>ジョウ</t>
    </rPh>
    <rPh sb="42" eb="43">
      <t>ソウ</t>
    </rPh>
    <rPh sb="44" eb="46">
      <t>スイシン</t>
    </rPh>
    <rPh sb="51" eb="53">
      <t>イジョウ</t>
    </rPh>
    <rPh sb="54" eb="56">
      <t>バアイ</t>
    </rPh>
    <rPh sb="57" eb="59">
      <t>カイテイ</t>
    </rPh>
    <rPh sb="59" eb="60">
      <t>メン</t>
    </rPh>
    <rPh sb="60" eb="61">
      <t>ジョウ</t>
    </rPh>
    <rPh sb="65" eb="66">
      <t>ソウ</t>
    </rPh>
    <phoneticPr fontId="10"/>
  </si>
  <si>
    <t>　　　　３　大腸菌数、ノルマルヘキサン抽出物質、全亜鉛、ノニルフェノール、ＬＡＳ及びクロロフィルaについては、表層の測定結果です。</t>
    <rPh sb="6" eb="9">
      <t>ダイチョウキン</t>
    </rPh>
    <rPh sb="9" eb="10">
      <t>スウ</t>
    </rPh>
    <rPh sb="19" eb="21">
      <t>チュウシュツ</t>
    </rPh>
    <rPh sb="21" eb="23">
      <t>ブッシツ</t>
    </rPh>
    <rPh sb="24" eb="25">
      <t>ゼン</t>
    </rPh>
    <rPh sb="25" eb="27">
      <t>アエン</t>
    </rPh>
    <rPh sb="40" eb="41">
      <t>オヨ</t>
    </rPh>
    <rPh sb="55" eb="56">
      <t>ヒョウ</t>
    </rPh>
    <rPh sb="56" eb="57">
      <t>ソウ</t>
    </rPh>
    <rPh sb="58" eb="60">
      <t>ソクテイ</t>
    </rPh>
    <rPh sb="60" eb="62">
      <t>ケッカ</t>
    </rPh>
    <phoneticPr fontId="10"/>
  </si>
  <si>
    <t>　　　　４　ノルマルヘキサン抽出物質について、表中の「N.D」は「検出されなかった（ 0.5 mg/L未満）」ということを示しています。また、Ｃ類型の各地点については、ノルマルヘキサン抽出物質の環境保全目標を定めていないため、ｍ／ｎの評価は行っていません。</t>
    <rPh sb="14" eb="16">
      <t>チュウシュツ</t>
    </rPh>
    <rPh sb="16" eb="18">
      <t>ブッシツ</t>
    </rPh>
    <rPh sb="23" eb="25">
      <t>ヒョウチュウ</t>
    </rPh>
    <rPh sb="33" eb="35">
      <t>ケンシュツ</t>
    </rPh>
    <rPh sb="51" eb="53">
      <t>ミマン</t>
    </rPh>
    <rPh sb="61" eb="62">
      <t>シメ</t>
    </rPh>
    <rPh sb="72" eb="74">
      <t>ルイケイ</t>
    </rPh>
    <rPh sb="75" eb="76">
      <t>カク</t>
    </rPh>
    <rPh sb="76" eb="78">
      <t>チテン</t>
    </rPh>
    <rPh sb="97" eb="99">
      <t>カンキョウ</t>
    </rPh>
    <rPh sb="99" eb="101">
      <t>ホゼン</t>
    </rPh>
    <rPh sb="101" eb="103">
      <t>モクヒョウ</t>
    </rPh>
    <rPh sb="104" eb="105">
      <t>サダ</t>
    </rPh>
    <rPh sb="117" eb="119">
      <t>ヒョウカ</t>
    </rPh>
    <rPh sb="120" eb="121">
      <t>オコナ</t>
    </rPh>
    <phoneticPr fontId="10"/>
  </si>
  <si>
    <t>２－９　大阪湾の特殊項目調査結果</t>
    <rPh sb="4" eb="7">
      <t>オオサカワン</t>
    </rPh>
    <rPh sb="8" eb="10">
      <t>トクシュ</t>
    </rPh>
    <rPh sb="10" eb="12">
      <t>コウモク</t>
    </rPh>
    <rPh sb="12" eb="14">
      <t>チョウサ</t>
    </rPh>
    <rPh sb="14" eb="16">
      <t>ケッカ</t>
    </rPh>
    <phoneticPr fontId="10"/>
  </si>
  <si>
    <t>（単位：mg/L）</t>
    <rPh sb="1" eb="3">
      <t>タンイ</t>
    </rPh>
    <phoneticPr fontId="10"/>
  </si>
  <si>
    <t>水域名</t>
    <rPh sb="0" eb="2">
      <t>スイイキ</t>
    </rPh>
    <rPh sb="2" eb="3">
      <t>メイ</t>
    </rPh>
    <phoneticPr fontId="10"/>
  </si>
  <si>
    <t xml:space="preserve">測定地点  </t>
    <phoneticPr fontId="10"/>
  </si>
  <si>
    <t>鉄　　　　　　　　　　(溶解性)</t>
    <rPh sb="0" eb="1">
      <t>テツ</t>
    </rPh>
    <rPh sb="12" eb="14">
      <t>ヨウカイ</t>
    </rPh>
    <rPh sb="14" eb="15">
      <t>セイ</t>
    </rPh>
    <phoneticPr fontId="10"/>
  </si>
  <si>
    <t>マンガン　　　　　　　　　　(溶解性)</t>
    <rPh sb="15" eb="17">
      <t>ヨウカイ</t>
    </rPh>
    <rPh sb="17" eb="18">
      <t>セイ</t>
    </rPh>
    <phoneticPr fontId="10"/>
  </si>
  <si>
    <t>陰イオン　　　　　　　　　　　　界面活性剤</t>
    <rPh sb="0" eb="1">
      <t>イン</t>
    </rPh>
    <rPh sb="16" eb="18">
      <t>カイメン</t>
    </rPh>
    <rPh sb="18" eb="21">
      <t>カッセイザイ</t>
    </rPh>
    <phoneticPr fontId="10"/>
  </si>
  <si>
    <t>大阪湾（１）</t>
    <rPh sb="0" eb="2">
      <t>オオサカ</t>
    </rPh>
    <rPh sb="2" eb="3">
      <t>ワン</t>
    </rPh>
    <phoneticPr fontId="10"/>
  </si>
  <si>
    <t>Ｃ－３</t>
  </si>
  <si>
    <t>Ｃ－４</t>
  </si>
  <si>
    <t>Ｃ－５</t>
  </si>
  <si>
    <t>大阪湾（２）</t>
    <rPh sb="0" eb="2">
      <t>オオサカ</t>
    </rPh>
    <rPh sb="2" eb="3">
      <t>ワン</t>
    </rPh>
    <phoneticPr fontId="10"/>
  </si>
  <si>
    <t>Ｂ－３</t>
  </si>
  <si>
    <t>Ｂ－４</t>
  </si>
  <si>
    <t>Ｂ－５</t>
  </si>
  <si>
    <t>大阪湾（３）</t>
    <rPh sb="0" eb="2">
      <t>オオサカ</t>
    </rPh>
    <rPh sb="2" eb="3">
      <t>ワン</t>
    </rPh>
    <phoneticPr fontId="10"/>
  </si>
  <si>
    <t>Ａ－２</t>
  </si>
  <si>
    <t>Ａ－３</t>
  </si>
  <si>
    <t>大阪湾（４）</t>
    <rPh sb="0" eb="2">
      <t>オオサカ</t>
    </rPh>
    <rPh sb="2" eb="3">
      <t>ワン</t>
    </rPh>
    <phoneticPr fontId="10"/>
  </si>
  <si>
    <t>Ａ－６</t>
  </si>
  <si>
    <t>Ａ－７</t>
  </si>
  <si>
    <t>大阪湾（５）</t>
    <rPh sb="0" eb="2">
      <t>オオサカ</t>
    </rPh>
    <rPh sb="2" eb="3">
      <t>ワン</t>
    </rPh>
    <phoneticPr fontId="10"/>
  </si>
  <si>
    <t>Ａ－10</t>
  </si>
  <si>
    <t>Ａ－11</t>
  </si>
  <si>
    <t>尾崎港</t>
    <rPh sb="0" eb="2">
      <t>オザキ</t>
    </rPh>
    <rPh sb="2" eb="3">
      <t>コウ</t>
    </rPh>
    <phoneticPr fontId="10"/>
  </si>
  <si>
    <t>Ｃ－７</t>
  </si>
  <si>
    <t>淡輪港</t>
    <rPh sb="0" eb="2">
      <t>タンノワ</t>
    </rPh>
    <rPh sb="2" eb="3">
      <t>コウ</t>
    </rPh>
    <phoneticPr fontId="10"/>
  </si>
  <si>
    <t>Ｃ－８</t>
  </si>
  <si>
    <t>深日港</t>
    <rPh sb="0" eb="1">
      <t>フカ</t>
    </rPh>
    <rPh sb="1" eb="2">
      <t>ヒ</t>
    </rPh>
    <rPh sb="2" eb="3">
      <t>ミナト</t>
    </rPh>
    <phoneticPr fontId="10"/>
  </si>
  <si>
    <t>Ｃ－９</t>
  </si>
  <si>
    <t>Ｏ－１</t>
  </si>
  <si>
    <t>Ｏ－２</t>
  </si>
  <si>
    <t>Ｏ－３</t>
  </si>
  <si>
    <t>Ｏ－４</t>
  </si>
  <si>
    <t>Ｏ－５</t>
  </si>
  <si>
    <t>Ｏ－６</t>
  </si>
  <si>
    <t>Ｓ－１</t>
  </si>
  <si>
    <t>（注） 表層（海面下 １ｍ層）の年平均値です。</t>
    <rPh sb="13" eb="14">
      <t>ソウ</t>
    </rPh>
    <rPh sb="16" eb="17">
      <t>ネン</t>
    </rPh>
    <rPh sb="19" eb="20">
      <t>チ</t>
    </rPh>
    <phoneticPr fontId="10"/>
  </si>
  <si>
    <t>２－１０　　大阪湾底質調査結果　（１）</t>
    <rPh sb="6" eb="8">
      <t>オオサカ</t>
    </rPh>
    <rPh sb="8" eb="9">
      <t>ワン</t>
    </rPh>
    <rPh sb="9" eb="10">
      <t>ソコ</t>
    </rPh>
    <rPh sb="10" eb="11">
      <t>シツ</t>
    </rPh>
    <rPh sb="11" eb="12">
      <t>チョウ</t>
    </rPh>
    <rPh sb="12" eb="13">
      <t>ジャ</t>
    </rPh>
    <rPh sb="13" eb="14">
      <t>ケツ</t>
    </rPh>
    <rPh sb="14" eb="15">
      <t>カ</t>
    </rPh>
    <phoneticPr fontId="10"/>
  </si>
  <si>
    <t>測定項目　　＼　　地点</t>
  </si>
  <si>
    <t xml:space="preserve">  Ａ－２  </t>
  </si>
  <si>
    <t xml:space="preserve">  Ａ－７  </t>
  </si>
  <si>
    <t xml:space="preserve"> Ａ－１０ </t>
  </si>
  <si>
    <t xml:space="preserve">  Ｂ－３  </t>
  </si>
  <si>
    <t xml:space="preserve">  Ｂ－４  </t>
  </si>
  <si>
    <t xml:space="preserve">  Ｃ－３  </t>
  </si>
  <si>
    <t xml:space="preserve">  Ｃ－５  </t>
  </si>
  <si>
    <t>Ｏ－７</t>
  </si>
  <si>
    <t>天候</t>
  </si>
  <si>
    <t>採取時刻</t>
  </si>
  <si>
    <t>(時：分)</t>
  </si>
  <si>
    <t>水深</t>
    <phoneticPr fontId="10"/>
  </si>
  <si>
    <t>(ｍ)</t>
  </si>
  <si>
    <t>気温</t>
  </si>
  <si>
    <t>(℃)</t>
  </si>
  <si>
    <t>泥温</t>
  </si>
  <si>
    <t>色相</t>
  </si>
  <si>
    <t>臭気</t>
  </si>
  <si>
    <t>性状</t>
  </si>
  <si>
    <t>カドミウム</t>
  </si>
  <si>
    <t>(mg/kg)</t>
  </si>
  <si>
    <t>健</t>
  </si>
  <si>
    <t>全シアン</t>
    <rPh sb="0" eb="1">
      <t>ゼン</t>
    </rPh>
    <phoneticPr fontId="18"/>
  </si>
  <si>
    <t>&lt;0.1</t>
  </si>
  <si>
    <t>康</t>
  </si>
  <si>
    <t>鉛</t>
  </si>
  <si>
    <t>項</t>
  </si>
  <si>
    <t>砒素</t>
    <rPh sb="0" eb="2">
      <t>ヒソ</t>
    </rPh>
    <phoneticPr fontId="18"/>
  </si>
  <si>
    <t>目</t>
  </si>
  <si>
    <t>総水銀</t>
  </si>
  <si>
    <t>アルキル水銀</t>
  </si>
  <si>
    <t>ＰＣＢ</t>
  </si>
  <si>
    <t>ｐＨ</t>
    <phoneticPr fontId="18"/>
  </si>
  <si>
    <t>(－)</t>
    <phoneticPr fontId="18"/>
  </si>
  <si>
    <t>ＣＯＤsed</t>
    <phoneticPr fontId="10"/>
  </si>
  <si>
    <t>(mg/g)</t>
  </si>
  <si>
    <t>一</t>
  </si>
  <si>
    <t>硫化物</t>
    <phoneticPr fontId="10"/>
  </si>
  <si>
    <t>含水率</t>
  </si>
  <si>
    <t>(％)</t>
  </si>
  <si>
    <t>般</t>
  </si>
  <si>
    <t>強熱減量</t>
  </si>
  <si>
    <t>酸化還元電位</t>
  </si>
  <si>
    <t>(mV)</t>
  </si>
  <si>
    <t xml:space="preserve">総クロム </t>
  </si>
  <si>
    <t>ﾉﾙﾏﾙﾍｷｻﾝ抽出物質</t>
    <phoneticPr fontId="10"/>
  </si>
  <si>
    <t>(mg/g)</t>
    <phoneticPr fontId="10"/>
  </si>
  <si>
    <t>目</t>
    <phoneticPr fontId="18"/>
  </si>
  <si>
    <r>
      <t xml:space="preserve">粒
度
組
成
</t>
    </r>
    <r>
      <rPr>
        <vertAlign val="superscript"/>
        <sz val="9"/>
        <color theme="1"/>
        <rFont val="ＭＳ Ｐ明朝"/>
        <family val="1"/>
        <charset val="128"/>
      </rPr>
      <t>（注２）</t>
    </r>
    <rPh sb="0" eb="1">
      <t>ツブ</t>
    </rPh>
    <rPh sb="2" eb="3">
      <t>ド</t>
    </rPh>
    <rPh sb="4" eb="5">
      <t>クミ</t>
    </rPh>
    <rPh sb="6" eb="7">
      <t>シゲル</t>
    </rPh>
    <rPh sb="9" eb="10">
      <t>チュウ</t>
    </rPh>
    <phoneticPr fontId="10"/>
  </si>
  <si>
    <t>粗礫分(19～75mm)</t>
  </si>
  <si>
    <t>中礫分(4.75～19mm)</t>
  </si>
  <si>
    <t>細礫分(2～4.75mm)</t>
  </si>
  <si>
    <t>粗砂分(0.85～2mm)</t>
    <phoneticPr fontId="18"/>
  </si>
  <si>
    <t>中砂分(0.25～0.85mm)</t>
    <rPh sb="0" eb="1">
      <t>チュウ</t>
    </rPh>
    <phoneticPr fontId="18"/>
  </si>
  <si>
    <t>細砂分(0.075～0.25mm)</t>
    <phoneticPr fontId="18"/>
  </si>
  <si>
    <r>
      <rPr>
        <sz val="8"/>
        <color theme="1"/>
        <rFont val="ＭＳ Ｐ明朝"/>
        <family val="1"/>
        <charset val="128"/>
      </rPr>
      <t>シルト分</t>
    </r>
    <r>
      <rPr>
        <sz val="9"/>
        <color theme="1"/>
        <rFont val="ＭＳ Ｐ明朝"/>
        <family val="1"/>
        <charset val="128"/>
      </rPr>
      <t>(0.005～0.075mm)</t>
    </r>
    <phoneticPr fontId="10"/>
  </si>
  <si>
    <t>粘土分(0.005mm以下）</t>
  </si>
  <si>
    <t>溶出試験</t>
    <phoneticPr fontId="10"/>
  </si>
  <si>
    <t>総水銀</t>
    <rPh sb="0" eb="1">
      <t>ソウ</t>
    </rPh>
    <rPh sb="1" eb="3">
      <t>スイギン</t>
    </rPh>
    <phoneticPr fontId="10"/>
  </si>
  <si>
    <t>(mg/L)</t>
  </si>
  <si>
    <t>&lt;0.0005</t>
  </si>
  <si>
    <t>（注１）平均値はＡ－２～Ｃ－５までの結果を用い、報告下限値未満は報告下限値とし四捨五入しました。全て報告下限値未満の結果は、平均値に不等号を付けて表示しました。</t>
    <rPh sb="24" eb="26">
      <t>ホウコク</t>
    </rPh>
    <rPh sb="32" eb="34">
      <t>ホウコク</t>
    </rPh>
    <rPh sb="50" eb="52">
      <t>ホウコク</t>
    </rPh>
    <phoneticPr fontId="18"/>
  </si>
  <si>
    <t>（注２）粒度組成の平均値を粒径全体で合計した値が、四捨五入により100％にならない場合がある。</t>
    <rPh sb="4" eb="8">
      <t>リュウドソセイ</t>
    </rPh>
    <rPh sb="9" eb="12">
      <t>ヘイキンチ</t>
    </rPh>
    <rPh sb="13" eb="15">
      <t>リュウケイ</t>
    </rPh>
    <rPh sb="15" eb="17">
      <t>ゼンタイ</t>
    </rPh>
    <rPh sb="18" eb="20">
      <t>ゴウケイ</t>
    </rPh>
    <rPh sb="22" eb="23">
      <t>アタイ</t>
    </rPh>
    <rPh sb="25" eb="29">
      <t>シシャゴニュウ</t>
    </rPh>
    <rPh sb="41" eb="43">
      <t>バアイ</t>
    </rPh>
    <phoneticPr fontId="10"/>
  </si>
  <si>
    <t>２－１０　　大阪湾底質調査結果　（2）</t>
    <rPh sb="6" eb="8">
      <t>オオサカ</t>
    </rPh>
    <rPh sb="8" eb="9">
      <t>ワン</t>
    </rPh>
    <rPh sb="9" eb="10">
      <t>ソコ</t>
    </rPh>
    <rPh sb="10" eb="11">
      <t>シツ</t>
    </rPh>
    <rPh sb="11" eb="12">
      <t>チョウ</t>
    </rPh>
    <rPh sb="12" eb="13">
      <t>ジャ</t>
    </rPh>
    <rPh sb="13" eb="14">
      <t>ケツ</t>
    </rPh>
    <rPh sb="14" eb="15">
      <t>カ</t>
    </rPh>
    <phoneticPr fontId="10"/>
  </si>
  <si>
    <t>水深</t>
  </si>
  <si>
    <t>一般項目</t>
    <rPh sb="0" eb="2">
      <t>イッパン</t>
    </rPh>
    <rPh sb="2" eb="4">
      <t>コウモク</t>
    </rPh>
    <phoneticPr fontId="18"/>
  </si>
  <si>
    <t>（注）平均値はＡ－２～Ｃ－５までの結果を用い、報告下限値未満は報告下限値とし四捨五入しました。全て報告下限値未満の結果は、平均値に不等号を付けて表示しました。</t>
    <rPh sb="23" eb="25">
      <t>ホウコク</t>
    </rPh>
    <rPh sb="31" eb="33">
      <t>ホウコク</t>
    </rPh>
    <rPh sb="49" eb="51">
      <t>ホウコク</t>
    </rPh>
    <phoneticPr fontId="18"/>
  </si>
  <si>
    <t>２－１１　大阪湾の測定地点図</t>
    <rPh sb="5" eb="7">
      <t>オオサカ</t>
    </rPh>
    <rPh sb="7" eb="8">
      <t>ワン</t>
    </rPh>
    <rPh sb="9" eb="11">
      <t>ソクテイ</t>
    </rPh>
    <rPh sb="11" eb="14">
      <t>チテンズ</t>
    </rPh>
    <phoneticPr fontId="10"/>
  </si>
  <si>
    <t>２－１２　ゴルフ場排水口等における農薬の水質調査結果（大阪府及び市町村実施分）</t>
    <phoneticPr fontId="10"/>
  </si>
  <si>
    <t>農薬名</t>
  </si>
  <si>
    <t>調査
検体数</t>
    <phoneticPr fontId="10"/>
  </si>
  <si>
    <t>検出
検体数</t>
    <phoneticPr fontId="10"/>
  </si>
  <si>
    <t>最高
検出値
（µg/L）</t>
    <phoneticPr fontId="10"/>
  </si>
  <si>
    <t>国の定めた指針値
（µg/L）</t>
    <phoneticPr fontId="10"/>
  </si>
  <si>
    <t>国の定めた指針値（水濁指針値）を超えた検体数</t>
    <phoneticPr fontId="10"/>
  </si>
  <si>
    <t>府の定めた管理目標値
（µg/L）</t>
    <phoneticPr fontId="10"/>
  </si>
  <si>
    <t>府の定めた管理目標値を
超えた検体数</t>
    <phoneticPr fontId="10"/>
  </si>
  <si>
    <t>水濁指針値</t>
    <phoneticPr fontId="10"/>
  </si>
  <si>
    <t>水産指針値</t>
  </si>
  <si>
    <t>上水道水源地域</t>
    <phoneticPr fontId="10"/>
  </si>
  <si>
    <t>その他の地域</t>
  </si>
  <si>
    <t>アシベンゾラルＳ－メチル</t>
  </si>
  <si>
    <t>アゾキシストロビン</t>
  </si>
  <si>
    <t>アトラジン</t>
  </si>
  <si>
    <t>イソキサチオン</t>
  </si>
  <si>
    <t>イソキサベン</t>
  </si>
  <si>
    <t>イソプロチオラン</t>
  </si>
  <si>
    <t>イプロジオン</t>
  </si>
  <si>
    <t>イミダクロプリド</t>
  </si>
  <si>
    <t>エトベンザニド</t>
  </si>
  <si>
    <t>カフェンストロール</t>
  </si>
  <si>
    <t>クロチアニジン</t>
  </si>
  <si>
    <t>クロラントラニリプロール</t>
  </si>
  <si>
    <t>クロロタロニル又はＴＰＮ</t>
  </si>
  <si>
    <t>シアゾファミド</t>
  </si>
  <si>
    <t>ジフェノコナゾール</t>
  </si>
  <si>
    <t>ダイアジノン</t>
  </si>
  <si>
    <t>チアメトキサム</t>
  </si>
  <si>
    <t>チオジカルブ</t>
  </si>
  <si>
    <t>チオファネートメチル</t>
  </si>
  <si>
    <t>チフルザミド</t>
  </si>
  <si>
    <t>テトラコナゾール</t>
  </si>
  <si>
    <t>テブコナゾール</t>
  </si>
  <si>
    <t>トリネキサパックエチル</t>
  </si>
  <si>
    <t>トリフロキシスルフロンナトリウム塩</t>
  </si>
  <si>
    <t>トルクロホスメチル</t>
  </si>
  <si>
    <t>ピリブチカルブ</t>
  </si>
  <si>
    <t>フィプロニル</t>
  </si>
  <si>
    <t>フェニトロチオン又はＭＥＰ</t>
  </si>
  <si>
    <t>フルトラニル</t>
  </si>
  <si>
    <t>フルベンジアミド</t>
  </si>
  <si>
    <t>プロパモカルブ塩酸塩</t>
  </si>
  <si>
    <t>プロピコナゾール</t>
  </si>
  <si>
    <t>ペンシクロン</t>
  </si>
  <si>
    <t>ベンタゾンナトリウム塩又はベンタゾン</t>
  </si>
  <si>
    <t>ペンチオピラド</t>
  </si>
  <si>
    <t>ホセチルアルミニウム又はホセチル</t>
  </si>
  <si>
    <t>メコプロップカリウム塩又はＭＣＰＰカリウム塩、メコプロップジメチルアミン塩又はＭＣＰＰジメチルアミン塩、メコプロップＰイソプロピルアミン塩及びメコプロップＰカリウム塩</t>
  </si>
  <si>
    <t>メソミル</t>
  </si>
  <si>
    <t>メタラキシル及びメタラキシルＭ</t>
  </si>
  <si>
    <t>メプロニル</t>
  </si>
  <si>
    <t>合計</t>
  </si>
  <si>
    <t>※最高検出値（µg/L）の欄の「N.D.」とは、「検出下限値」又は「報告下限値」未満を表しています。</t>
    <rPh sb="13" eb="14">
      <t>ラン</t>
    </rPh>
    <rPh sb="25" eb="27">
      <t>ケンシュツ</t>
    </rPh>
    <rPh sb="27" eb="30">
      <t>カゲンチ</t>
    </rPh>
    <rPh sb="31" eb="32">
      <t>マタ</t>
    </rPh>
    <rPh sb="34" eb="36">
      <t>ホウコク</t>
    </rPh>
    <rPh sb="36" eb="39">
      <t>カゲンチ</t>
    </rPh>
    <rPh sb="40" eb="42">
      <t>ミマン</t>
    </rPh>
    <rPh sb="43" eb="44">
      <t>アラワ</t>
    </rPh>
    <phoneticPr fontId="10"/>
  </si>
  <si>
    <t>２－１３　法律及び府条例の対象工場・事業場</t>
    <rPh sb="5" eb="7">
      <t>ホウリツ</t>
    </rPh>
    <rPh sb="7" eb="8">
      <t>オヨ</t>
    </rPh>
    <rPh sb="9" eb="10">
      <t>フ</t>
    </rPh>
    <rPh sb="10" eb="12">
      <t>ジョウレイ</t>
    </rPh>
    <rPh sb="13" eb="15">
      <t>タイショウ</t>
    </rPh>
    <rPh sb="15" eb="17">
      <t>コウジョウ</t>
    </rPh>
    <rPh sb="18" eb="20">
      <t>ジギョウ</t>
    </rPh>
    <rPh sb="20" eb="21">
      <t>ジョウ</t>
    </rPh>
    <phoneticPr fontId="10"/>
  </si>
  <si>
    <t>水質汚濁防止法</t>
    <rPh sb="0" eb="7">
      <t>スイダクホウ</t>
    </rPh>
    <phoneticPr fontId="10"/>
  </si>
  <si>
    <t>瀬戸内海環境保全特別措置法</t>
    <rPh sb="0" eb="13">
      <t>ナイカイホウ</t>
    </rPh>
    <phoneticPr fontId="10"/>
  </si>
  <si>
    <t>府生活環境の保全等に関する条例</t>
    <rPh sb="0" eb="1">
      <t>フ</t>
    </rPh>
    <rPh sb="1" eb="3">
      <t>セイカツ</t>
    </rPh>
    <rPh sb="3" eb="5">
      <t>カンキョウ</t>
    </rPh>
    <rPh sb="6" eb="8">
      <t>ホゼン</t>
    </rPh>
    <rPh sb="8" eb="9">
      <t>トウ</t>
    </rPh>
    <rPh sb="10" eb="11">
      <t>カン</t>
    </rPh>
    <rPh sb="13" eb="15">
      <t>ジョウレイ</t>
    </rPh>
    <phoneticPr fontId="10"/>
  </si>
  <si>
    <t>合計</t>
    <rPh sb="0" eb="2">
      <t>ゴウケイ</t>
    </rPh>
    <phoneticPr fontId="10"/>
  </si>
  <si>
    <t>（１）排出規制</t>
    <rPh sb="3" eb="7">
      <t>ハイシュツキセイ</t>
    </rPh>
    <phoneticPr fontId="10"/>
  </si>
  <si>
    <t>大阪府</t>
    <rPh sb="0" eb="3">
      <t>オオサカフ</t>
    </rPh>
    <phoneticPr fontId="10"/>
  </si>
  <si>
    <t>対象</t>
    <rPh sb="0" eb="2">
      <t>タイショウ</t>
    </rPh>
    <phoneticPr fontId="10"/>
  </si>
  <si>
    <t>規制</t>
    <rPh sb="0" eb="2">
      <t>キセイ</t>
    </rPh>
    <phoneticPr fontId="10"/>
  </si>
  <si>
    <t>権限移譲市町村</t>
    <rPh sb="5" eb="7">
      <t>チョウソン</t>
    </rPh>
    <phoneticPr fontId="10"/>
  </si>
  <si>
    <t>政令市</t>
    <rPh sb="0" eb="3">
      <t>セイレイシ</t>
    </rPh>
    <phoneticPr fontId="10"/>
  </si>
  <si>
    <t>計</t>
    <rPh sb="0" eb="1">
      <t>ケイ</t>
    </rPh>
    <phoneticPr fontId="10"/>
  </si>
  <si>
    <t>（２）地下水汚染未然防止</t>
    <rPh sb="3" eb="6">
      <t>チカスイ</t>
    </rPh>
    <rPh sb="6" eb="8">
      <t>オセン</t>
    </rPh>
    <rPh sb="8" eb="10">
      <t>ミゼン</t>
    </rPh>
    <rPh sb="10" eb="12">
      <t>ボウシ</t>
    </rPh>
    <phoneticPr fontId="10"/>
  </si>
  <si>
    <t>（注）</t>
    <phoneticPr fontId="10"/>
  </si>
  <si>
    <t>「地下水汚染未然防止」の欄は、水質汚濁防止法第5条第3項の規定による届出があった工場、事業場の数である。「対象」の欄は、法・条例に基づく届出等があった工場、事業場の数である。「規制」の欄は、排水基準・構造基準が適用される工場、事業場の数である。</t>
    <rPh sb="18" eb="19">
      <t>ダク</t>
    </rPh>
    <rPh sb="53" eb="55">
      <t>タイショウ</t>
    </rPh>
    <rPh sb="57" eb="58">
      <t>ラン</t>
    </rPh>
    <rPh sb="60" eb="61">
      <t>ホウ</t>
    </rPh>
    <rPh sb="62" eb="64">
      <t>ジョウレイ</t>
    </rPh>
    <rPh sb="65" eb="66">
      <t>モト</t>
    </rPh>
    <rPh sb="68" eb="70">
      <t>トドケデ</t>
    </rPh>
    <rPh sb="70" eb="71">
      <t>トウ</t>
    </rPh>
    <rPh sb="75" eb="77">
      <t>コウジョウ</t>
    </rPh>
    <rPh sb="78" eb="80">
      <t>ジギョウ</t>
    </rPh>
    <rPh sb="80" eb="81">
      <t>ジョウ</t>
    </rPh>
    <rPh sb="82" eb="83">
      <t>カズ</t>
    </rPh>
    <rPh sb="88" eb="90">
      <t>キセイ</t>
    </rPh>
    <rPh sb="92" eb="93">
      <t>ラン</t>
    </rPh>
    <rPh sb="95" eb="97">
      <t>ハイスイ</t>
    </rPh>
    <rPh sb="97" eb="99">
      <t>キジュン</t>
    </rPh>
    <rPh sb="100" eb="102">
      <t>コウゾウ</t>
    </rPh>
    <rPh sb="102" eb="104">
      <t>キジュン</t>
    </rPh>
    <rPh sb="105" eb="107">
      <t>テキヨウ</t>
    </rPh>
    <rPh sb="110" eb="112">
      <t>コウジョウ</t>
    </rPh>
    <rPh sb="113" eb="115">
      <t>ジギョウ</t>
    </rPh>
    <rPh sb="115" eb="116">
      <t>ジョウ</t>
    </rPh>
    <rPh sb="117" eb="118">
      <t>カズ</t>
    </rPh>
    <phoneticPr fontId="10"/>
  </si>
  <si>
    <t>２－１４　ダイオキシン類対策特別措置法に基づく水質基準対象工場・事業場</t>
    <rPh sb="11" eb="12">
      <t>ルイ</t>
    </rPh>
    <rPh sb="12" eb="14">
      <t>タイサク</t>
    </rPh>
    <rPh sb="14" eb="16">
      <t>トクベツ</t>
    </rPh>
    <rPh sb="16" eb="19">
      <t>ソチホウ</t>
    </rPh>
    <rPh sb="20" eb="21">
      <t>モト</t>
    </rPh>
    <rPh sb="23" eb="25">
      <t>スイシツ</t>
    </rPh>
    <rPh sb="25" eb="27">
      <t>キジュン</t>
    </rPh>
    <rPh sb="27" eb="29">
      <t>タイショウ</t>
    </rPh>
    <rPh sb="29" eb="31">
      <t>コウジョウ</t>
    </rPh>
    <rPh sb="32" eb="34">
      <t>ジギョウ</t>
    </rPh>
    <rPh sb="34" eb="35">
      <t>バ</t>
    </rPh>
    <phoneticPr fontId="27"/>
  </si>
  <si>
    <t>大阪府</t>
    <rPh sb="0" eb="3">
      <t>オオサカフ</t>
    </rPh>
    <phoneticPr fontId="27"/>
  </si>
  <si>
    <t>権限移譲市町村</t>
    <phoneticPr fontId="27"/>
  </si>
  <si>
    <t>政令市</t>
    <rPh sb="0" eb="3">
      <t>セイレイシ</t>
    </rPh>
    <phoneticPr fontId="27"/>
  </si>
  <si>
    <t>合計</t>
    <rPh sb="0" eb="2">
      <t>ゴウケイ</t>
    </rPh>
    <phoneticPr fontId="27"/>
  </si>
  <si>
    <t>政令市
合計</t>
    <rPh sb="0" eb="3">
      <t>セイレイシ</t>
    </rPh>
    <rPh sb="4" eb="6">
      <t>ゴウケイ</t>
    </rPh>
    <phoneticPr fontId="27"/>
  </si>
  <si>
    <t>大阪市</t>
    <rPh sb="0" eb="3">
      <t>オオサカシ</t>
    </rPh>
    <phoneticPr fontId="27"/>
  </si>
  <si>
    <t>堺市</t>
    <rPh sb="0" eb="2">
      <t>サカイシ</t>
    </rPh>
    <phoneticPr fontId="27"/>
  </si>
  <si>
    <t>豊中市</t>
    <rPh sb="0" eb="3">
      <t>トヨナカシ</t>
    </rPh>
    <phoneticPr fontId="27"/>
  </si>
  <si>
    <t>吹田市</t>
    <rPh sb="0" eb="3">
      <t>スイタシ</t>
    </rPh>
    <phoneticPr fontId="27"/>
  </si>
  <si>
    <t>高槻市</t>
    <rPh sb="0" eb="3">
      <t>タカツキシ</t>
    </rPh>
    <phoneticPr fontId="27"/>
  </si>
  <si>
    <t>枚方市</t>
    <rPh sb="0" eb="3">
      <t>ヒラカタシ</t>
    </rPh>
    <phoneticPr fontId="27"/>
  </si>
  <si>
    <t>八尾市</t>
    <rPh sb="0" eb="3">
      <t>ヤオシ</t>
    </rPh>
    <phoneticPr fontId="27"/>
  </si>
  <si>
    <t>寝屋川市</t>
    <rPh sb="0" eb="4">
      <t>ネヤガワシ</t>
    </rPh>
    <phoneticPr fontId="27"/>
  </si>
  <si>
    <t>東大阪市</t>
    <rPh sb="0" eb="4">
      <t>ヒガシオオサカシ</t>
    </rPh>
    <phoneticPr fontId="27"/>
  </si>
  <si>
    <t>ダイオキシン法</t>
    <rPh sb="6" eb="7">
      <t>ホウ</t>
    </rPh>
    <phoneticPr fontId="27"/>
  </si>
  <si>
    <t>瀬戸内海法</t>
    <rPh sb="0" eb="4">
      <t>セトナイカイ</t>
    </rPh>
    <rPh sb="4" eb="5">
      <t>ホウ</t>
    </rPh>
    <phoneticPr fontId="27"/>
  </si>
  <si>
    <t>（注）</t>
    <rPh sb="1" eb="2">
      <t>チュウ</t>
    </rPh>
    <phoneticPr fontId="27"/>
  </si>
  <si>
    <t>・「瀬戸内海法」の欄は、ダイオキシン類対策特別措置法に定める水質基準対象施設を設置する工場・事業場で瀬戸内海環境保全特別措置法の許可を要するものの数である。
・「ダイオキシン法」の欄は瀬戸内海環境保全特別措置法の許可を要しない工場・事業場の数である。</t>
    <rPh sb="2" eb="4">
      <t>セト</t>
    </rPh>
    <rPh sb="4" eb="5">
      <t>ウチ</t>
    </rPh>
    <rPh sb="5" eb="6">
      <t>ウミ</t>
    </rPh>
    <rPh sb="6" eb="7">
      <t>ホウ</t>
    </rPh>
    <rPh sb="9" eb="10">
      <t>ラン</t>
    </rPh>
    <rPh sb="18" eb="19">
      <t>ルイ</t>
    </rPh>
    <rPh sb="19" eb="21">
      <t>タイサク</t>
    </rPh>
    <rPh sb="21" eb="23">
      <t>トクベツ</t>
    </rPh>
    <rPh sb="23" eb="26">
      <t>ソチホウ</t>
    </rPh>
    <rPh sb="27" eb="28">
      <t>サダ</t>
    </rPh>
    <rPh sb="30" eb="32">
      <t>スイシツ</t>
    </rPh>
    <rPh sb="32" eb="34">
      <t>キジュン</t>
    </rPh>
    <rPh sb="34" eb="36">
      <t>タイショウ</t>
    </rPh>
    <rPh sb="36" eb="38">
      <t>シセツ</t>
    </rPh>
    <rPh sb="39" eb="41">
      <t>セッチ</t>
    </rPh>
    <rPh sb="43" eb="45">
      <t>コウジョウ</t>
    </rPh>
    <rPh sb="46" eb="48">
      <t>ジギョウ</t>
    </rPh>
    <rPh sb="48" eb="49">
      <t>バ</t>
    </rPh>
    <rPh sb="50" eb="63">
      <t>セ</t>
    </rPh>
    <rPh sb="64" eb="66">
      <t>キョカ</t>
    </rPh>
    <rPh sb="67" eb="68">
      <t>ヨウ</t>
    </rPh>
    <rPh sb="73" eb="74">
      <t>カズ</t>
    </rPh>
    <phoneticPr fontId="27"/>
  </si>
  <si>
    <t>（令和７年３月31日現在）</t>
    <rPh sb="1" eb="3">
      <t>レイワ</t>
    </rPh>
    <rPh sb="4" eb="5">
      <t>ネン</t>
    </rPh>
    <rPh sb="6" eb="7">
      <t>ガツ</t>
    </rPh>
    <rPh sb="9" eb="10">
      <t>ニチ</t>
    </rPh>
    <rPh sb="10" eb="12">
      <t>ゲンザイ</t>
    </rPh>
    <phoneticPr fontId="27"/>
  </si>
  <si>
    <t>アセフェート</t>
  </si>
  <si>
    <t>アミスルブロム</t>
  </si>
  <si>
    <t>アメトクトラジン</t>
  </si>
  <si>
    <t>クロルフルアズロン</t>
  </si>
  <si>
    <t>ジカンバ又はＭＤＢＡ、ジカンバジメチルアミン塩又はＭＤＢＡジメチルアミン塩及びジカンバカリウム塩又はＭＤＢＡカリウム塩</t>
  </si>
  <si>
    <t>シプロコナゾール</t>
  </si>
  <si>
    <t>チアクロプリド</t>
  </si>
  <si>
    <t>テトラニリプロール</t>
  </si>
  <si>
    <t>テブフェノジド</t>
  </si>
  <si>
    <t>トリフロキシストロビン</t>
  </si>
  <si>
    <t>ビスピリバックナトリウム塩</t>
  </si>
  <si>
    <t>ヒドロキシイソキサゾールカリウム</t>
  </si>
  <si>
    <t>ピラクロストロビン</t>
  </si>
  <si>
    <t>ピリベンカルブ</t>
  </si>
  <si>
    <t>ピロキサスルホン</t>
  </si>
  <si>
    <t>フルオキサストロビン</t>
  </si>
  <si>
    <t>フルキサピロキサド</t>
  </si>
  <si>
    <t>フルジオキソニル</t>
  </si>
  <si>
    <t>フルポキサム</t>
  </si>
  <si>
    <t>ヘキサコナゾール</t>
  </si>
  <si>
    <t>メタミホップ</t>
  </si>
  <si>
    <t>メトコナゾール</t>
  </si>
  <si>
    <t>N.D.</t>
  </si>
  <si>
    <t>正雀川</t>
    <phoneticPr fontId="10"/>
  </si>
  <si>
    <t>淀川</t>
    <rPh sb="0" eb="1">
      <t>ヨド</t>
    </rPh>
    <rPh sb="1" eb="2">
      <t>ガワ</t>
    </rPh>
    <phoneticPr fontId="4"/>
  </si>
  <si>
    <t>伝法大橋</t>
    <rPh sb="0" eb="2">
      <t>デンポウ</t>
    </rPh>
    <rPh sb="2" eb="4">
      <t>オオハシ</t>
    </rPh>
    <phoneticPr fontId="4"/>
  </si>
  <si>
    <t>安治川</t>
    <rPh sb="0" eb="3">
      <t>アジガワ</t>
    </rPh>
    <phoneticPr fontId="10"/>
  </si>
  <si>
    <t>天保山渡</t>
    <phoneticPr fontId="10"/>
  </si>
  <si>
    <t>正蓮寺川</t>
    <rPh sb="0" eb="1">
      <t>セイ</t>
    </rPh>
    <rPh sb="1" eb="2">
      <t>ハス</t>
    </rPh>
    <rPh sb="2" eb="4">
      <t>テラカワ</t>
    </rPh>
    <phoneticPr fontId="4"/>
  </si>
  <si>
    <t>北港大橋下流７００ｍ</t>
    <phoneticPr fontId="10"/>
  </si>
  <si>
    <t>木津川運河</t>
    <rPh sb="0" eb="3">
      <t>キヅガワ</t>
    </rPh>
    <rPh sb="3" eb="5">
      <t>ウンガ</t>
    </rPh>
    <phoneticPr fontId="4"/>
  </si>
  <si>
    <t>船町渡</t>
    <phoneticPr fontId="10"/>
  </si>
  <si>
    <t>住吉川</t>
    <rPh sb="0" eb="3">
      <t>スミヨシガワ</t>
    </rPh>
    <phoneticPr fontId="4"/>
  </si>
  <si>
    <t>住之江大橋下流１１００ｍ</t>
    <phoneticPr fontId="10"/>
  </si>
  <si>
    <t>石津川</t>
    <phoneticPr fontId="4"/>
  </si>
  <si>
    <t>石津川橋</t>
    <phoneticPr fontId="10"/>
  </si>
  <si>
    <t>王子川</t>
    <rPh sb="0" eb="2">
      <t>オウジ</t>
    </rPh>
    <rPh sb="2" eb="3">
      <t>カワ</t>
    </rPh>
    <phoneticPr fontId="10"/>
  </si>
  <si>
    <t>新王子橋</t>
    <rPh sb="0" eb="3">
      <t>シンオウジ</t>
    </rPh>
    <rPh sb="3" eb="4">
      <t>ハシ</t>
    </rPh>
    <phoneticPr fontId="10"/>
  </si>
  <si>
    <t>新川</t>
    <rPh sb="0" eb="2">
      <t>シンカワ</t>
    </rPh>
    <phoneticPr fontId="10"/>
  </si>
  <si>
    <t>河口水門</t>
    <rPh sb="0" eb="4">
      <t>カコウスイモン</t>
    </rPh>
    <phoneticPr fontId="10"/>
  </si>
  <si>
    <t>0.098</t>
  </si>
  <si>
    <t>1.2×101</t>
  </si>
  <si>
    <t>5.6×103</t>
  </si>
  <si>
    <t>6.9×102</t>
  </si>
  <si>
    <t>48</t>
  </si>
  <si>
    <t>0.0085</t>
  </si>
  <si>
    <t>0.0082</t>
  </si>
  <si>
    <t>0.0039</t>
  </si>
  <si>
    <t>32</t>
  </si>
  <si>
    <t>39</t>
  </si>
  <si>
    <t>10.5</t>
  </si>
  <si>
    <t>0.0025</t>
  </si>
  <si>
    <t>0.00025</t>
  </si>
  <si>
    <t>33</t>
  </si>
  <si>
    <t>0.0076</t>
  </si>
  <si>
    <t>0.00032</t>
  </si>
  <si>
    <t>0.00030</t>
  </si>
  <si>
    <t>0.0086</t>
  </si>
  <si>
    <t>0.00026</t>
  </si>
  <si>
    <t>0.00040</t>
  </si>
  <si>
    <t>0.0100</t>
  </si>
  <si>
    <t>0.99</t>
  </si>
  <si>
    <t>0.0075</t>
  </si>
  <si>
    <t>0.00024</t>
  </si>
  <si>
    <t>0.0050</t>
  </si>
  <si>
    <t>0.0045</t>
  </si>
  <si>
    <t>0.00018</t>
  </si>
  <si>
    <t>0.0038</t>
  </si>
  <si>
    <t>0.0051</t>
  </si>
  <si>
    <t>0.0053</t>
  </si>
  <si>
    <t>43</t>
  </si>
  <si>
    <t>0.0061</t>
  </si>
  <si>
    <t>0.0079</t>
  </si>
  <si>
    <t>0.0057</t>
  </si>
  <si>
    <t>0.0077</t>
  </si>
  <si>
    <t>0.0048</t>
  </si>
  <si>
    <t>31</t>
  </si>
  <si>
    <t>0.0083</t>
  </si>
  <si>
    <t>0.0072</t>
  </si>
  <si>
    <t>0.0058</t>
  </si>
  <si>
    <t>0.85</t>
    <phoneticPr fontId="10"/>
  </si>
  <si>
    <t>0.78</t>
    <phoneticPr fontId="10"/>
  </si>
  <si>
    <t>0.067</t>
    <phoneticPr fontId="10"/>
  </si>
  <si>
    <t>0.87</t>
    <phoneticPr fontId="10"/>
  </si>
  <si>
    <t>0.074</t>
    <phoneticPr fontId="10"/>
  </si>
  <si>
    <t>0.84</t>
  </si>
  <si>
    <t>淀川</t>
    <rPh sb="0" eb="1">
      <t>ヨド</t>
    </rPh>
    <rPh sb="1" eb="2">
      <t>カワ</t>
    </rPh>
    <phoneticPr fontId="12"/>
  </si>
  <si>
    <t>淀川</t>
    <rPh sb="0" eb="2">
      <t>ヨドガワ</t>
    </rPh>
    <phoneticPr fontId="12"/>
  </si>
  <si>
    <t>枚方大橋左岸</t>
    <rPh sb="0" eb="2">
      <t>ヒラカタ</t>
    </rPh>
    <rPh sb="2" eb="4">
      <t>オオハシ</t>
    </rPh>
    <rPh sb="4" eb="6">
      <t>サガン</t>
    </rPh>
    <phoneticPr fontId="12"/>
  </si>
  <si>
    <t>枚方大橋右岸</t>
    <rPh sb="0" eb="2">
      <t>ヒラカタ</t>
    </rPh>
    <rPh sb="2" eb="4">
      <t>オオハシ</t>
    </rPh>
    <rPh sb="4" eb="6">
      <t>ウガン</t>
    </rPh>
    <phoneticPr fontId="12"/>
  </si>
  <si>
    <t>鳥飼大橋左岸</t>
    <rPh sb="0" eb="2">
      <t>トリカイ</t>
    </rPh>
    <rPh sb="2" eb="4">
      <t>オオハシ</t>
    </rPh>
    <rPh sb="4" eb="6">
      <t>サガン</t>
    </rPh>
    <phoneticPr fontId="12"/>
  </si>
  <si>
    <t>鳥飼大橋右岸</t>
    <rPh sb="0" eb="2">
      <t>トリカイ</t>
    </rPh>
    <rPh sb="2" eb="4">
      <t>オオハシ</t>
    </rPh>
    <rPh sb="4" eb="6">
      <t>ウガン</t>
    </rPh>
    <phoneticPr fontId="12"/>
  </si>
  <si>
    <t>菅原城北大橋</t>
    <rPh sb="0" eb="2">
      <t>スガハラ</t>
    </rPh>
    <rPh sb="2" eb="3">
      <t>シロ</t>
    </rPh>
    <rPh sb="3" eb="4">
      <t>キタ</t>
    </rPh>
    <rPh sb="4" eb="6">
      <t>オオハシ</t>
    </rPh>
    <phoneticPr fontId="12"/>
  </si>
  <si>
    <t>伝法大橋</t>
    <rPh sb="0" eb="2">
      <t>デンポウ</t>
    </rPh>
    <rPh sb="2" eb="4">
      <t>オオハシ</t>
    </rPh>
    <phoneticPr fontId="12"/>
  </si>
  <si>
    <t>水無瀬川</t>
    <rPh sb="0" eb="3">
      <t>ミナセ</t>
    </rPh>
    <rPh sb="3" eb="4">
      <t>カワ</t>
    </rPh>
    <phoneticPr fontId="11"/>
  </si>
  <si>
    <t>名神高速道路
高架橋下</t>
    <rPh sb="0" eb="6">
      <t>メイシンコウソクドウロ</t>
    </rPh>
    <rPh sb="7" eb="8">
      <t>コウ</t>
    </rPh>
    <rPh sb="8" eb="10">
      <t>カキョウ</t>
    </rPh>
    <rPh sb="10" eb="11">
      <t>シタ</t>
    </rPh>
    <phoneticPr fontId="11"/>
  </si>
  <si>
    <t>千船橋</t>
    <rPh sb="0" eb="1">
      <t>セン</t>
    </rPh>
    <rPh sb="1" eb="2">
      <t>フネ</t>
    </rPh>
    <rPh sb="2" eb="3">
      <t>バシ</t>
    </rPh>
    <phoneticPr fontId="12"/>
  </si>
  <si>
    <t>猪名川</t>
    <rPh sb="0" eb="3">
      <t>イナガワ</t>
    </rPh>
    <phoneticPr fontId="12"/>
  </si>
  <si>
    <t>銀橋</t>
    <rPh sb="0" eb="1">
      <t>ギン</t>
    </rPh>
    <rPh sb="1" eb="2">
      <t>バシ</t>
    </rPh>
    <phoneticPr fontId="12"/>
  </si>
  <si>
    <t>軍行橋</t>
    <rPh sb="0" eb="1">
      <t>グン</t>
    </rPh>
    <rPh sb="1" eb="2">
      <t>コウ</t>
    </rPh>
    <rPh sb="2" eb="3">
      <t>バシ</t>
    </rPh>
    <phoneticPr fontId="12"/>
  </si>
  <si>
    <t>利倉橋</t>
    <rPh sb="0" eb="2">
      <t>トクラ</t>
    </rPh>
    <rPh sb="2" eb="3">
      <t>バシ</t>
    </rPh>
    <phoneticPr fontId="12"/>
  </si>
  <si>
    <t>大阪市内
河川</t>
    <rPh sb="0" eb="2">
      <t>オオサカ</t>
    </rPh>
    <rPh sb="2" eb="4">
      <t>シナイ</t>
    </rPh>
    <rPh sb="5" eb="7">
      <t>カセン</t>
    </rPh>
    <phoneticPr fontId="12"/>
  </si>
  <si>
    <t>道頓堀川</t>
    <rPh sb="0" eb="3">
      <t>ドウトンボリ</t>
    </rPh>
    <rPh sb="3" eb="4">
      <t>ガワ</t>
    </rPh>
    <phoneticPr fontId="12"/>
  </si>
  <si>
    <t>大黒橋</t>
    <rPh sb="0" eb="2">
      <t>ダイコク</t>
    </rPh>
    <rPh sb="2" eb="3">
      <t>バシ</t>
    </rPh>
    <phoneticPr fontId="12"/>
  </si>
  <si>
    <t>尻無川</t>
    <rPh sb="0" eb="3">
      <t>シリナシガワ</t>
    </rPh>
    <phoneticPr fontId="12"/>
  </si>
  <si>
    <t>甚兵衛渡</t>
    <rPh sb="0" eb="3">
      <t>ジンベエ</t>
    </rPh>
    <rPh sb="3" eb="4">
      <t>ワタリ</t>
    </rPh>
    <phoneticPr fontId="12"/>
  </si>
  <si>
    <t>木津川</t>
    <rPh sb="0" eb="3">
      <t>キヅガワ</t>
    </rPh>
    <phoneticPr fontId="12"/>
  </si>
  <si>
    <t>千本松渡</t>
    <rPh sb="0" eb="1">
      <t>セン</t>
    </rPh>
    <rPh sb="1" eb="2">
      <t>ボン</t>
    </rPh>
    <rPh sb="2" eb="3">
      <t>マツ</t>
    </rPh>
    <rPh sb="3" eb="4">
      <t>ワタ</t>
    </rPh>
    <phoneticPr fontId="12"/>
  </si>
  <si>
    <t>大和川</t>
    <rPh sb="0" eb="2">
      <t>ヤマト</t>
    </rPh>
    <rPh sb="2" eb="3">
      <t>ガワ</t>
    </rPh>
    <phoneticPr fontId="12"/>
  </si>
  <si>
    <t>石川橋</t>
    <rPh sb="0" eb="2">
      <t>イシカワ</t>
    </rPh>
    <rPh sb="2" eb="3">
      <t>バシ</t>
    </rPh>
    <phoneticPr fontId="12"/>
  </si>
  <si>
    <t>河内橋</t>
    <rPh sb="0" eb="2">
      <t>カワチ</t>
    </rPh>
    <rPh sb="2" eb="3">
      <t>バシ</t>
    </rPh>
    <phoneticPr fontId="12"/>
  </si>
  <si>
    <t>遠里小野橋</t>
    <rPh sb="0" eb="4">
      <t>オリオノ</t>
    </rPh>
    <rPh sb="4" eb="5">
      <t>バシ</t>
    </rPh>
    <phoneticPr fontId="12"/>
  </si>
  <si>
    <t>石川</t>
    <rPh sb="0" eb="2">
      <t>イシカワ</t>
    </rPh>
    <phoneticPr fontId="11"/>
  </si>
  <si>
    <t>高橋</t>
    <rPh sb="0" eb="2">
      <t>タカハシ</t>
    </rPh>
    <phoneticPr fontId="11"/>
  </si>
  <si>
    <t>千早川</t>
    <rPh sb="0" eb="2">
      <t>チハヤ</t>
    </rPh>
    <rPh sb="2" eb="3">
      <t>カワ</t>
    </rPh>
    <phoneticPr fontId="11"/>
  </si>
  <si>
    <t>石川合流直前</t>
    <rPh sb="0" eb="2">
      <t>イシカワ</t>
    </rPh>
    <rPh sb="2" eb="4">
      <t>ゴウリュウ</t>
    </rPh>
    <rPh sb="4" eb="6">
      <t>チョクゼン</t>
    </rPh>
    <phoneticPr fontId="11"/>
  </si>
  <si>
    <t>天見川</t>
    <rPh sb="0" eb="2">
      <t>アマミ</t>
    </rPh>
    <rPh sb="2" eb="3">
      <t>カワ</t>
    </rPh>
    <phoneticPr fontId="11"/>
  </si>
  <si>
    <t>新喜多橋</t>
    <rPh sb="0" eb="1">
      <t>シン</t>
    </rPh>
    <rPh sb="1" eb="3">
      <t>キタ</t>
    </rPh>
    <rPh sb="3" eb="4">
      <t>ハシ</t>
    </rPh>
    <phoneticPr fontId="11"/>
  </si>
  <si>
    <t>飛鳥川</t>
    <rPh sb="0" eb="2">
      <t>アスカ</t>
    </rPh>
    <rPh sb="2" eb="3">
      <t>カワ</t>
    </rPh>
    <phoneticPr fontId="11"/>
  </si>
  <si>
    <t>円明橋</t>
    <rPh sb="0" eb="1">
      <t>エン</t>
    </rPh>
    <rPh sb="1" eb="2">
      <t>ミョウ</t>
    </rPh>
    <rPh sb="2" eb="3">
      <t>バシ</t>
    </rPh>
    <phoneticPr fontId="11"/>
  </si>
  <si>
    <t>梅川</t>
    <rPh sb="0" eb="2">
      <t>ウメカワ</t>
    </rPh>
    <phoneticPr fontId="11"/>
  </si>
  <si>
    <t>佐備川</t>
    <rPh sb="0" eb="2">
      <t>サビ</t>
    </rPh>
    <rPh sb="2" eb="3">
      <t>カワ</t>
    </rPh>
    <phoneticPr fontId="11"/>
  </si>
  <si>
    <t>大伴橋</t>
    <rPh sb="0" eb="1">
      <t>オオ</t>
    </rPh>
    <rPh sb="1" eb="2">
      <t>トモ</t>
    </rPh>
    <rPh sb="2" eb="3">
      <t>ハシ</t>
    </rPh>
    <phoneticPr fontId="11"/>
  </si>
  <si>
    <t>東除川</t>
    <rPh sb="0" eb="1">
      <t>ヒガシ</t>
    </rPh>
    <rPh sb="1" eb="2">
      <t>ヨ</t>
    </rPh>
    <rPh sb="2" eb="3">
      <t>カワ</t>
    </rPh>
    <phoneticPr fontId="11"/>
  </si>
  <si>
    <t>明治小橋</t>
    <rPh sb="0" eb="2">
      <t>メイジ</t>
    </rPh>
    <rPh sb="2" eb="4">
      <t>コバシ</t>
    </rPh>
    <phoneticPr fontId="11"/>
  </si>
  <si>
    <t>西除川</t>
    <rPh sb="0" eb="1">
      <t>ニシ</t>
    </rPh>
    <rPh sb="1" eb="2">
      <t>ヨ</t>
    </rPh>
    <rPh sb="2" eb="3">
      <t>カワ</t>
    </rPh>
    <phoneticPr fontId="11"/>
  </si>
  <si>
    <t>狭山池合流直前</t>
    <rPh sb="0" eb="2">
      <t>サヤマ</t>
    </rPh>
    <rPh sb="2" eb="3">
      <t>イケ</t>
    </rPh>
    <rPh sb="3" eb="5">
      <t>ゴウリュウ</t>
    </rPh>
    <rPh sb="5" eb="7">
      <t>チョクゼン</t>
    </rPh>
    <phoneticPr fontId="11"/>
  </si>
  <si>
    <t>（2024（令和６）年度）</t>
    <rPh sb="6" eb="8">
      <t>レイワ</t>
    </rPh>
    <phoneticPr fontId="10"/>
  </si>
  <si>
    <t>　（2024（令和６）年度）</t>
    <rPh sb="7" eb="9">
      <t>レイワ</t>
    </rPh>
    <rPh sb="11" eb="13">
      <t>ネンド</t>
    </rPh>
    <phoneticPr fontId="10"/>
  </si>
  <si>
    <t>／</t>
  </si>
  <si>
    <t>&lt;0.001</t>
    <phoneticPr fontId="10"/>
  </si>
  <si>
    <t>&lt;0.04</t>
    <phoneticPr fontId="10"/>
  </si>
  <si>
    <t>（2024（令和6）年度）</t>
    <rPh sb="6" eb="8">
      <t>レイワ</t>
    </rPh>
    <rPh sb="10" eb="12">
      <t>ネンド</t>
    </rPh>
    <phoneticPr fontId="10"/>
  </si>
  <si>
    <t>&lt;0.005</t>
    <phoneticPr fontId="10"/>
  </si>
  <si>
    <t>&lt;0.08</t>
    <phoneticPr fontId="10"/>
  </si>
  <si>
    <t>&lt;0.03</t>
    <phoneticPr fontId="10"/>
  </si>
  <si>
    <t xml:space="preserve"> A-6</t>
    <phoneticPr fontId="18"/>
  </si>
  <si>
    <t>A-11</t>
    <phoneticPr fontId="18"/>
  </si>
  <si>
    <t>B-5</t>
    <phoneticPr fontId="18"/>
  </si>
  <si>
    <t>C-4</t>
    <phoneticPr fontId="18"/>
  </si>
  <si>
    <t>O-5</t>
    <phoneticPr fontId="18"/>
  </si>
  <si>
    <t>快晴</t>
    <rPh sb="0" eb="2">
      <t>カイセイ</t>
    </rPh>
    <phoneticPr fontId="71"/>
  </si>
  <si>
    <t>晴</t>
    <rPh sb="0" eb="1">
      <t>ハレ</t>
    </rPh>
    <phoneticPr fontId="71"/>
  </si>
  <si>
    <t>－</t>
    <phoneticPr fontId="18"/>
  </si>
  <si>
    <t>暗オリーブ灰</t>
    <phoneticPr fontId="10"/>
  </si>
  <si>
    <t>暗灰黄</t>
    <rPh sb="0" eb="1">
      <t>アン</t>
    </rPh>
    <rPh sb="1" eb="2">
      <t>ハイ</t>
    </rPh>
    <rPh sb="2" eb="3">
      <t>オウ</t>
    </rPh>
    <phoneticPr fontId="71"/>
  </si>
  <si>
    <t>暗オリーブ灰</t>
    <rPh sb="0" eb="1">
      <t>アン</t>
    </rPh>
    <rPh sb="5" eb="6">
      <t>ハイ</t>
    </rPh>
    <phoneticPr fontId="71"/>
  </si>
  <si>
    <t>暗緑灰</t>
    <rPh sb="0" eb="1">
      <t>アン</t>
    </rPh>
    <rPh sb="1" eb="2">
      <t>ミドリ</t>
    </rPh>
    <rPh sb="2" eb="3">
      <t>ハイ</t>
    </rPh>
    <phoneticPr fontId="71"/>
  </si>
  <si>
    <t>緑黒</t>
    <rPh sb="0" eb="1">
      <t>ミドリ</t>
    </rPh>
    <rPh sb="1" eb="2">
      <t>クロ</t>
    </rPh>
    <phoneticPr fontId="71"/>
  </si>
  <si>
    <t>無</t>
    <rPh sb="0" eb="1">
      <t>ム</t>
    </rPh>
    <phoneticPr fontId="71"/>
  </si>
  <si>
    <t>微硫化水素臭</t>
    <rPh sb="0" eb="1">
      <t>ビ</t>
    </rPh>
    <rPh sb="1" eb="6">
      <t>リュウカスイソシュウ</t>
    </rPh>
    <phoneticPr fontId="71"/>
  </si>
  <si>
    <t>泥</t>
    <rPh sb="0" eb="1">
      <t>ドロ</t>
    </rPh>
    <phoneticPr fontId="71"/>
  </si>
  <si>
    <t>砂</t>
    <rPh sb="0" eb="1">
      <t>スナ</t>
    </rPh>
    <phoneticPr fontId="71"/>
  </si>
  <si>
    <t>調査日：2024（令和6）年8月8日</t>
    <rPh sb="0" eb="2">
      <t>チョウサ</t>
    </rPh>
    <rPh sb="2" eb="3">
      <t>ビ</t>
    </rPh>
    <phoneticPr fontId="3"/>
  </si>
  <si>
    <t>調査日：2025（令和7）年2月20日</t>
    <rPh sb="9" eb="11">
      <t>レイワ</t>
    </rPh>
    <phoneticPr fontId="18"/>
  </si>
  <si>
    <t xml:space="preserve"> A-6</t>
    <phoneticPr fontId="10"/>
  </si>
  <si>
    <t>A-11</t>
    <phoneticPr fontId="10"/>
  </si>
  <si>
    <t>B-5</t>
    <phoneticPr fontId="10"/>
  </si>
  <si>
    <t>C-4</t>
    <phoneticPr fontId="10"/>
  </si>
  <si>
    <t>O-5</t>
    <phoneticPr fontId="10"/>
  </si>
  <si>
    <t>晴</t>
    <rPh sb="0" eb="1">
      <t>ハ</t>
    </rPh>
    <phoneticPr fontId="71"/>
  </si>
  <si>
    <t>曇</t>
    <rPh sb="0" eb="1">
      <t>クモリ</t>
    </rPh>
    <phoneticPr fontId="71"/>
  </si>
  <si>
    <t>オリーブ黒</t>
    <rPh sb="4" eb="5">
      <t>クロ</t>
    </rPh>
    <phoneticPr fontId="71"/>
  </si>
  <si>
    <t>灰オリーブ</t>
    <rPh sb="0" eb="1">
      <t>ハイ</t>
    </rPh>
    <phoneticPr fontId="71"/>
  </si>
  <si>
    <t>泥混じり砂</t>
    <rPh sb="0" eb="2">
      <t>ドロマ</t>
    </rPh>
    <rPh sb="4" eb="5">
      <t>スナ</t>
    </rPh>
    <phoneticPr fontId="71"/>
  </si>
  <si>
    <t>泥混じり砂</t>
    <rPh sb="0" eb="1">
      <t>ドロ</t>
    </rPh>
    <rPh sb="1" eb="2">
      <t>マ</t>
    </rPh>
    <rPh sb="4" eb="5">
      <t>スナ</t>
    </rPh>
    <phoneticPr fontId="71"/>
  </si>
  <si>
    <t>0.006</t>
    <phoneticPr fontId="10"/>
  </si>
  <si>
    <t>0.09</t>
    <phoneticPr fontId="10"/>
  </si>
  <si>
    <t>0.90</t>
    <phoneticPr fontId="10"/>
  </si>
  <si>
    <t>淀川</t>
    <rPh sb="0" eb="2">
      <t>ヨドガワ</t>
    </rPh>
    <phoneticPr fontId="2"/>
  </si>
  <si>
    <t>神崎川</t>
    <rPh sb="0" eb="3">
      <t>カンザキガワ</t>
    </rPh>
    <phoneticPr fontId="2"/>
  </si>
  <si>
    <t>大和川</t>
    <rPh sb="0" eb="3">
      <t>ヤマトガワ</t>
    </rPh>
    <phoneticPr fontId="2"/>
  </si>
  <si>
    <t>泉州
諸河川</t>
    <rPh sb="0" eb="2">
      <t>センシュウ</t>
    </rPh>
    <rPh sb="3" eb="4">
      <t>ショ</t>
    </rPh>
    <rPh sb="4" eb="6">
      <t>カセン</t>
    </rPh>
    <phoneticPr fontId="2"/>
  </si>
  <si>
    <t>石津川</t>
    <rPh sb="0" eb="3">
      <t>イシヅガワ</t>
    </rPh>
    <phoneticPr fontId="2"/>
  </si>
  <si>
    <t>石津川橋</t>
    <rPh sb="0" eb="3">
      <t>イシヅガワ</t>
    </rPh>
    <rPh sb="3" eb="4">
      <t>バシ</t>
    </rPh>
    <phoneticPr fontId="2"/>
  </si>
  <si>
    <t>牛滝川</t>
    <rPh sb="0" eb="3">
      <t>ウシタキガワ</t>
    </rPh>
    <phoneticPr fontId="2"/>
  </si>
  <si>
    <t>高橋</t>
    <rPh sb="0" eb="2">
      <t>タカハシ</t>
    </rPh>
    <phoneticPr fontId="2"/>
  </si>
  <si>
    <t>N.D</t>
    <phoneticPr fontId="10"/>
  </si>
  <si>
    <t>微硫化
水素臭</t>
    <rPh sb="0" eb="1">
      <t>ビ</t>
    </rPh>
    <rPh sb="1" eb="3">
      <t>リュウカ</t>
    </rPh>
    <rPh sb="4" eb="6">
      <t>スイソ</t>
    </rPh>
    <rPh sb="6" eb="7">
      <t>グサ</t>
    </rPh>
    <phoneticPr fontId="71"/>
  </si>
  <si>
    <t>令和４</t>
  </si>
  <si>
    <t>令和５</t>
    <rPh sb="0" eb="2">
      <t>レイワ</t>
    </rPh>
    <phoneticPr fontId="10"/>
  </si>
  <si>
    <t>（2024（令和６）年度）</t>
    <rPh sb="6" eb="8">
      <t>レイワ</t>
    </rPh>
    <rPh sb="10" eb="12">
      <t>ネンド</t>
    </rPh>
    <phoneticPr fontId="10"/>
  </si>
  <si>
    <t>（2024（令和６）年度）</t>
    <rPh sb="6" eb="8">
      <t>レイワ</t>
    </rPh>
    <rPh sb="10" eb="11">
      <t>ネン</t>
    </rPh>
    <rPh sb="11" eb="12">
      <t>ド</t>
    </rPh>
    <phoneticPr fontId="10"/>
  </si>
  <si>
    <r>
      <t>1.2×10</t>
    </r>
    <r>
      <rPr>
        <vertAlign val="superscript"/>
        <sz val="11"/>
        <color theme="1"/>
        <rFont val="ＭＳ 明朝"/>
        <family val="1"/>
        <charset val="128"/>
      </rPr>
      <t>1</t>
    </r>
    <phoneticPr fontId="10"/>
  </si>
  <si>
    <r>
      <t>2.7×10</t>
    </r>
    <r>
      <rPr>
        <vertAlign val="superscript"/>
        <sz val="11"/>
        <color theme="1"/>
        <rFont val="ＭＳ 明朝"/>
        <family val="1"/>
        <charset val="128"/>
      </rPr>
      <t>4</t>
    </r>
    <phoneticPr fontId="10"/>
  </si>
  <si>
    <r>
      <t>2.3×10</t>
    </r>
    <r>
      <rPr>
        <vertAlign val="superscript"/>
        <sz val="11"/>
        <color theme="1"/>
        <rFont val="ＭＳ 明朝"/>
        <family val="1"/>
        <charset val="128"/>
      </rPr>
      <t>3</t>
    </r>
    <phoneticPr fontId="10"/>
  </si>
  <si>
    <r>
      <t>8.0×10</t>
    </r>
    <r>
      <rPr>
        <vertAlign val="superscript"/>
        <sz val="11"/>
        <color theme="1"/>
        <rFont val="ＭＳ 明朝"/>
        <family val="1"/>
        <charset val="128"/>
      </rPr>
      <t>0</t>
    </r>
    <phoneticPr fontId="10"/>
  </si>
  <si>
    <r>
      <t>3.8×10</t>
    </r>
    <r>
      <rPr>
        <vertAlign val="superscript"/>
        <sz val="11"/>
        <color theme="1"/>
        <rFont val="ＭＳ 明朝"/>
        <family val="1"/>
        <charset val="128"/>
      </rPr>
      <t>4</t>
    </r>
    <phoneticPr fontId="10"/>
  </si>
  <si>
    <r>
      <t>3.2×10</t>
    </r>
    <r>
      <rPr>
        <vertAlign val="superscript"/>
        <sz val="11"/>
        <color theme="1"/>
        <rFont val="ＭＳ 明朝"/>
        <family val="1"/>
        <charset val="128"/>
      </rPr>
      <t>3</t>
    </r>
    <phoneticPr fontId="10"/>
  </si>
  <si>
    <r>
      <t>1.9×10</t>
    </r>
    <r>
      <rPr>
        <vertAlign val="superscript"/>
        <sz val="11"/>
        <color theme="1"/>
        <rFont val="ＭＳ 明朝"/>
        <family val="1"/>
        <charset val="128"/>
      </rPr>
      <t>1</t>
    </r>
    <phoneticPr fontId="10"/>
  </si>
  <si>
    <r>
      <t>9.2×10</t>
    </r>
    <r>
      <rPr>
        <vertAlign val="superscript"/>
        <sz val="11"/>
        <color theme="1"/>
        <rFont val="ＭＳ 明朝"/>
        <family val="1"/>
        <charset val="128"/>
      </rPr>
      <t>3</t>
    </r>
    <phoneticPr fontId="10"/>
  </si>
  <si>
    <r>
      <t>8.4×10</t>
    </r>
    <r>
      <rPr>
        <vertAlign val="superscript"/>
        <sz val="11"/>
        <color theme="1"/>
        <rFont val="ＭＳ 明朝"/>
        <family val="1"/>
        <charset val="128"/>
      </rPr>
      <t>2</t>
    </r>
    <phoneticPr fontId="10"/>
  </si>
  <si>
    <r>
      <t>1.0×10</t>
    </r>
    <r>
      <rPr>
        <vertAlign val="superscript"/>
        <sz val="11"/>
        <color theme="1"/>
        <rFont val="ＭＳ 明朝"/>
        <family val="1"/>
        <charset val="128"/>
      </rPr>
      <t>1</t>
    </r>
    <phoneticPr fontId="10"/>
  </si>
  <si>
    <r>
      <t>4.1×10</t>
    </r>
    <r>
      <rPr>
        <vertAlign val="superscript"/>
        <sz val="11"/>
        <color theme="1"/>
        <rFont val="ＭＳ 明朝"/>
        <family val="1"/>
        <charset val="128"/>
      </rPr>
      <t>2</t>
    </r>
    <phoneticPr fontId="10"/>
  </si>
  <si>
    <r>
      <t>1.3×10</t>
    </r>
    <r>
      <rPr>
        <vertAlign val="superscript"/>
        <sz val="11"/>
        <color theme="1"/>
        <rFont val="ＭＳ 明朝"/>
        <family val="1"/>
        <charset val="128"/>
      </rPr>
      <t>2</t>
    </r>
    <phoneticPr fontId="10"/>
  </si>
  <si>
    <r>
      <t>1.3×10</t>
    </r>
    <r>
      <rPr>
        <vertAlign val="superscript"/>
        <sz val="11"/>
        <color theme="1"/>
        <rFont val="ＭＳ 明朝"/>
        <family val="1"/>
        <charset val="128"/>
      </rPr>
      <t>1</t>
    </r>
    <phoneticPr fontId="10"/>
  </si>
  <si>
    <r>
      <t>2.9×10</t>
    </r>
    <r>
      <rPr>
        <vertAlign val="superscript"/>
        <sz val="11"/>
        <color theme="1"/>
        <rFont val="ＭＳ 明朝"/>
        <family val="1"/>
        <charset val="128"/>
      </rPr>
      <t>2</t>
    </r>
    <phoneticPr fontId="10"/>
  </si>
  <si>
    <r>
      <t>1.4×10</t>
    </r>
    <r>
      <rPr>
        <vertAlign val="superscript"/>
        <sz val="11"/>
        <color theme="1"/>
        <rFont val="ＭＳ 明朝"/>
        <family val="1"/>
        <charset val="128"/>
      </rPr>
      <t>2</t>
    </r>
    <phoneticPr fontId="10"/>
  </si>
  <si>
    <r>
      <t>3.9×10</t>
    </r>
    <r>
      <rPr>
        <vertAlign val="superscript"/>
        <sz val="11"/>
        <color theme="1"/>
        <rFont val="ＭＳ 明朝"/>
        <family val="1"/>
        <charset val="128"/>
      </rPr>
      <t>2</t>
    </r>
    <phoneticPr fontId="10"/>
  </si>
  <si>
    <r>
      <t>1.8×10</t>
    </r>
    <r>
      <rPr>
        <vertAlign val="superscript"/>
        <sz val="11"/>
        <color theme="1"/>
        <rFont val="ＭＳ 明朝"/>
        <family val="1"/>
        <charset val="128"/>
      </rPr>
      <t>2</t>
    </r>
    <phoneticPr fontId="10"/>
  </si>
  <si>
    <r>
      <t>6.0×10</t>
    </r>
    <r>
      <rPr>
        <vertAlign val="superscript"/>
        <sz val="11"/>
        <color theme="1"/>
        <rFont val="ＭＳ 明朝"/>
        <family val="1"/>
        <charset val="128"/>
      </rPr>
      <t>0</t>
    </r>
    <phoneticPr fontId="10"/>
  </si>
  <si>
    <r>
      <t>8.2×10</t>
    </r>
    <r>
      <rPr>
        <vertAlign val="superscript"/>
        <sz val="11"/>
        <color theme="1"/>
        <rFont val="ＭＳ 明朝"/>
        <family val="1"/>
        <charset val="128"/>
      </rPr>
      <t>3</t>
    </r>
    <phoneticPr fontId="10"/>
  </si>
  <si>
    <r>
      <t>7.8×10</t>
    </r>
    <r>
      <rPr>
        <vertAlign val="superscript"/>
        <sz val="11"/>
        <color theme="1"/>
        <rFont val="ＭＳ 明朝"/>
        <family val="1"/>
        <charset val="128"/>
      </rPr>
      <t>2</t>
    </r>
    <phoneticPr fontId="10"/>
  </si>
  <si>
    <r>
      <t>3.1×10</t>
    </r>
    <r>
      <rPr>
        <vertAlign val="superscript"/>
        <sz val="11"/>
        <color theme="1"/>
        <rFont val="ＭＳ 明朝"/>
        <family val="1"/>
        <charset val="128"/>
      </rPr>
      <t>3</t>
    </r>
    <phoneticPr fontId="10"/>
  </si>
  <si>
    <r>
      <t>5.7×10</t>
    </r>
    <r>
      <rPr>
        <vertAlign val="superscript"/>
        <sz val="11"/>
        <color theme="1"/>
        <rFont val="ＭＳ 明朝"/>
        <family val="1"/>
        <charset val="128"/>
      </rPr>
      <t>2</t>
    </r>
    <phoneticPr fontId="10"/>
  </si>
  <si>
    <r>
      <t>9.2×10</t>
    </r>
    <r>
      <rPr>
        <vertAlign val="superscript"/>
        <sz val="11"/>
        <color theme="1"/>
        <rFont val="ＭＳ 明朝"/>
        <family val="1"/>
        <charset val="128"/>
      </rPr>
      <t>1</t>
    </r>
    <phoneticPr fontId="10"/>
  </si>
  <si>
    <r>
      <t>4.0×10</t>
    </r>
    <r>
      <rPr>
        <vertAlign val="superscript"/>
        <sz val="11"/>
        <color theme="1"/>
        <rFont val="ＭＳ 明朝"/>
        <family val="1"/>
        <charset val="128"/>
      </rPr>
      <t>2</t>
    </r>
    <phoneticPr fontId="10"/>
  </si>
  <si>
    <r>
      <t>2.2×10</t>
    </r>
    <r>
      <rPr>
        <vertAlign val="superscript"/>
        <sz val="11"/>
        <color theme="1"/>
        <rFont val="ＭＳ 明朝"/>
        <family val="1"/>
        <charset val="128"/>
      </rPr>
      <t>2</t>
    </r>
    <phoneticPr fontId="10"/>
  </si>
  <si>
    <r>
      <t>5.9×10</t>
    </r>
    <r>
      <rPr>
        <vertAlign val="superscript"/>
        <sz val="11"/>
        <color theme="1"/>
        <rFont val="ＭＳ 明朝"/>
        <family val="1"/>
        <charset val="128"/>
      </rPr>
      <t>2</t>
    </r>
    <phoneticPr fontId="10"/>
  </si>
  <si>
    <r>
      <t>1.9×10</t>
    </r>
    <r>
      <rPr>
        <vertAlign val="superscript"/>
        <sz val="11"/>
        <color theme="1"/>
        <rFont val="ＭＳ 明朝"/>
        <family val="1"/>
        <charset val="128"/>
      </rPr>
      <t>2</t>
    </r>
    <phoneticPr fontId="10"/>
  </si>
  <si>
    <r>
      <t>4.0×10</t>
    </r>
    <r>
      <rPr>
        <vertAlign val="superscript"/>
        <sz val="11"/>
        <color theme="1"/>
        <rFont val="ＭＳ 明朝"/>
        <family val="1"/>
        <charset val="128"/>
      </rPr>
      <t>0</t>
    </r>
    <phoneticPr fontId="10"/>
  </si>
  <si>
    <r>
      <t>9.6×10</t>
    </r>
    <r>
      <rPr>
        <vertAlign val="superscript"/>
        <sz val="11"/>
        <color theme="1"/>
        <rFont val="ＭＳ 明朝"/>
        <family val="1"/>
        <charset val="128"/>
      </rPr>
      <t>2</t>
    </r>
    <phoneticPr fontId="10"/>
  </si>
  <si>
    <r>
      <t>2.4×10</t>
    </r>
    <r>
      <rPr>
        <vertAlign val="superscript"/>
        <sz val="11"/>
        <color theme="1"/>
        <rFont val="ＭＳ 明朝"/>
        <family val="1"/>
        <charset val="128"/>
      </rPr>
      <t>2</t>
    </r>
    <phoneticPr fontId="10"/>
  </si>
  <si>
    <r>
      <t>1.0×10</t>
    </r>
    <r>
      <rPr>
        <vertAlign val="superscript"/>
        <sz val="11"/>
        <color theme="1"/>
        <rFont val="ＭＳ 明朝"/>
        <family val="1"/>
        <charset val="128"/>
      </rPr>
      <t>2</t>
    </r>
    <phoneticPr fontId="10"/>
  </si>
  <si>
    <r>
      <t>1.7×10</t>
    </r>
    <r>
      <rPr>
        <vertAlign val="superscript"/>
        <sz val="11"/>
        <color theme="1"/>
        <rFont val="ＭＳ 明朝"/>
        <family val="1"/>
        <charset val="128"/>
      </rPr>
      <t>4</t>
    </r>
    <phoneticPr fontId="10"/>
  </si>
  <si>
    <r>
      <t>2.5×10</t>
    </r>
    <r>
      <rPr>
        <vertAlign val="superscript"/>
        <sz val="11"/>
        <color theme="1"/>
        <rFont val="ＭＳ 明朝"/>
        <family val="1"/>
        <charset val="128"/>
      </rPr>
      <t>2</t>
    </r>
    <phoneticPr fontId="10"/>
  </si>
  <si>
    <r>
      <t>2.5×10</t>
    </r>
    <r>
      <rPr>
        <vertAlign val="superscript"/>
        <sz val="11"/>
        <color theme="1"/>
        <rFont val="ＭＳ 明朝"/>
        <family val="1"/>
        <charset val="128"/>
      </rPr>
      <t>3</t>
    </r>
    <phoneticPr fontId="10"/>
  </si>
  <si>
    <r>
      <t>1.1×10</t>
    </r>
    <r>
      <rPr>
        <vertAlign val="superscript"/>
        <sz val="11"/>
        <color theme="1"/>
        <rFont val="ＭＳ 明朝"/>
        <family val="1"/>
        <charset val="128"/>
      </rPr>
      <t>3</t>
    </r>
    <phoneticPr fontId="10"/>
  </si>
  <si>
    <r>
      <t>1.6×10</t>
    </r>
    <r>
      <rPr>
        <vertAlign val="superscript"/>
        <sz val="11"/>
        <color theme="1"/>
        <rFont val="ＭＳ 明朝"/>
        <family val="1"/>
        <charset val="128"/>
      </rPr>
      <t>2</t>
    </r>
    <phoneticPr fontId="10"/>
  </si>
  <si>
    <r>
      <t>6.4×10</t>
    </r>
    <r>
      <rPr>
        <vertAlign val="superscript"/>
        <sz val="11"/>
        <color theme="1"/>
        <rFont val="ＭＳ 明朝"/>
        <family val="1"/>
        <charset val="128"/>
      </rPr>
      <t>1</t>
    </r>
    <phoneticPr fontId="10"/>
  </si>
  <si>
    <r>
      <t>4.8×10</t>
    </r>
    <r>
      <rPr>
        <vertAlign val="superscript"/>
        <sz val="11"/>
        <color theme="1"/>
        <rFont val="ＭＳ 明朝"/>
        <family val="1"/>
        <charset val="128"/>
      </rPr>
      <t>2</t>
    </r>
    <phoneticPr fontId="10"/>
  </si>
  <si>
    <r>
      <t>2.0×10</t>
    </r>
    <r>
      <rPr>
        <vertAlign val="superscript"/>
        <sz val="11"/>
        <color theme="1"/>
        <rFont val="ＭＳ 明朝"/>
        <family val="1"/>
        <charset val="128"/>
      </rPr>
      <t>0</t>
    </r>
    <phoneticPr fontId="10"/>
  </si>
  <si>
    <r>
      <t>2.0×10</t>
    </r>
    <r>
      <rPr>
        <vertAlign val="superscript"/>
        <sz val="11"/>
        <color theme="1"/>
        <rFont val="ＭＳ 明朝"/>
        <family val="1"/>
        <charset val="128"/>
      </rPr>
      <t>2</t>
    </r>
    <phoneticPr fontId="10"/>
  </si>
  <si>
    <r>
      <t>1.5×10</t>
    </r>
    <r>
      <rPr>
        <vertAlign val="superscript"/>
        <sz val="11"/>
        <color theme="1"/>
        <rFont val="ＭＳ 明朝"/>
        <family val="1"/>
        <charset val="128"/>
      </rPr>
      <t>1</t>
    </r>
    <phoneticPr fontId="10"/>
  </si>
  <si>
    <r>
      <t>1.0×10</t>
    </r>
    <r>
      <rPr>
        <vertAlign val="superscript"/>
        <sz val="11"/>
        <color theme="1"/>
        <rFont val="ＭＳ 明朝"/>
        <family val="1"/>
        <charset val="128"/>
      </rPr>
      <t>3</t>
    </r>
    <phoneticPr fontId="10"/>
  </si>
  <si>
    <r>
      <t>2.1×10</t>
    </r>
    <r>
      <rPr>
        <vertAlign val="superscript"/>
        <sz val="11"/>
        <color theme="1"/>
        <rFont val="ＭＳ 明朝"/>
        <family val="1"/>
        <charset val="128"/>
      </rPr>
      <t>2</t>
    </r>
    <phoneticPr fontId="10"/>
  </si>
  <si>
    <r>
      <t>1.2×10</t>
    </r>
    <r>
      <rPr>
        <vertAlign val="superscript"/>
        <sz val="11"/>
        <color theme="1"/>
        <rFont val="ＭＳ 明朝"/>
        <family val="1"/>
        <charset val="128"/>
      </rPr>
      <t>5</t>
    </r>
    <phoneticPr fontId="10"/>
  </si>
  <si>
    <r>
      <t>3.0×10</t>
    </r>
    <r>
      <rPr>
        <vertAlign val="superscript"/>
        <sz val="11"/>
        <color theme="1"/>
        <rFont val="ＭＳ 明朝"/>
        <family val="1"/>
        <charset val="128"/>
      </rPr>
      <t>4</t>
    </r>
    <phoneticPr fontId="10"/>
  </si>
  <si>
    <r>
      <t>5.4×10</t>
    </r>
    <r>
      <rPr>
        <vertAlign val="superscript"/>
        <sz val="11"/>
        <color theme="1"/>
        <rFont val="ＭＳ 明朝"/>
        <family val="1"/>
        <charset val="128"/>
      </rPr>
      <t>2</t>
    </r>
    <phoneticPr fontId="10"/>
  </si>
  <si>
    <r>
      <t>5.9×10</t>
    </r>
    <r>
      <rPr>
        <vertAlign val="superscript"/>
        <sz val="11"/>
        <color theme="1"/>
        <rFont val="ＭＳ 明朝"/>
        <family val="1"/>
        <charset val="128"/>
      </rPr>
      <t>4</t>
    </r>
    <phoneticPr fontId="10"/>
  </si>
  <si>
    <r>
      <t>1.1×10</t>
    </r>
    <r>
      <rPr>
        <vertAlign val="superscript"/>
        <sz val="11"/>
        <color theme="1"/>
        <rFont val="ＭＳ 明朝"/>
        <family val="1"/>
        <charset val="128"/>
      </rPr>
      <t>4</t>
    </r>
    <phoneticPr fontId="10"/>
  </si>
  <si>
    <r>
      <t>8.5×10</t>
    </r>
    <r>
      <rPr>
        <vertAlign val="superscript"/>
        <sz val="11"/>
        <color theme="1"/>
        <rFont val="ＭＳ 明朝"/>
        <family val="1"/>
        <charset val="128"/>
      </rPr>
      <t>4</t>
    </r>
    <phoneticPr fontId="10"/>
  </si>
  <si>
    <r>
      <t>1.9×10</t>
    </r>
    <r>
      <rPr>
        <vertAlign val="superscript"/>
        <sz val="11"/>
        <color theme="1"/>
        <rFont val="ＭＳ 明朝"/>
        <family val="1"/>
        <charset val="128"/>
      </rPr>
      <t>4</t>
    </r>
    <phoneticPr fontId="10"/>
  </si>
  <si>
    <r>
      <t>3.1×10</t>
    </r>
    <r>
      <rPr>
        <vertAlign val="superscript"/>
        <sz val="11"/>
        <color theme="1"/>
        <rFont val="ＭＳ 明朝"/>
        <family val="1"/>
        <charset val="128"/>
      </rPr>
      <t>2</t>
    </r>
    <phoneticPr fontId="10"/>
  </si>
  <si>
    <r>
      <t>6.8×10</t>
    </r>
    <r>
      <rPr>
        <vertAlign val="superscript"/>
        <sz val="11"/>
        <color theme="1"/>
        <rFont val="ＭＳ 明朝"/>
        <family val="1"/>
        <charset val="128"/>
      </rPr>
      <t>4</t>
    </r>
    <phoneticPr fontId="10"/>
  </si>
  <si>
    <r>
      <t>1.5×10</t>
    </r>
    <r>
      <rPr>
        <vertAlign val="superscript"/>
        <sz val="11"/>
        <color theme="1"/>
        <rFont val="ＭＳ 明朝"/>
        <family val="1"/>
        <charset val="128"/>
      </rPr>
      <t>4</t>
    </r>
    <phoneticPr fontId="10"/>
  </si>
  <si>
    <r>
      <t>4.9×10</t>
    </r>
    <r>
      <rPr>
        <vertAlign val="superscript"/>
        <sz val="11"/>
        <color theme="1"/>
        <rFont val="ＭＳ 明朝"/>
        <family val="1"/>
        <charset val="128"/>
      </rPr>
      <t>1</t>
    </r>
    <phoneticPr fontId="10"/>
  </si>
  <si>
    <r>
      <t>1.4×10</t>
    </r>
    <r>
      <rPr>
        <vertAlign val="superscript"/>
        <sz val="11"/>
        <color theme="1"/>
        <rFont val="ＭＳ 明朝"/>
        <family val="1"/>
        <charset val="128"/>
      </rPr>
      <t>3</t>
    </r>
    <phoneticPr fontId="10"/>
  </si>
  <si>
    <r>
      <t>3.4×10</t>
    </r>
    <r>
      <rPr>
        <vertAlign val="superscript"/>
        <sz val="11"/>
        <color theme="1"/>
        <rFont val="ＭＳ 明朝"/>
        <family val="1"/>
        <charset val="128"/>
      </rPr>
      <t>2</t>
    </r>
    <phoneticPr fontId="10"/>
  </si>
  <si>
    <r>
      <t>6.7×10</t>
    </r>
    <r>
      <rPr>
        <vertAlign val="superscript"/>
        <sz val="11"/>
        <color theme="1"/>
        <rFont val="ＭＳ 明朝"/>
        <family val="1"/>
        <charset val="128"/>
      </rPr>
      <t>2</t>
    </r>
    <phoneticPr fontId="10"/>
  </si>
  <si>
    <r>
      <t>8.9×10</t>
    </r>
    <r>
      <rPr>
        <vertAlign val="superscript"/>
        <sz val="11"/>
        <color theme="1"/>
        <rFont val="ＭＳ 明朝"/>
        <family val="1"/>
        <charset val="128"/>
      </rPr>
      <t>2</t>
    </r>
    <phoneticPr fontId="10"/>
  </si>
  <si>
    <r>
      <t>5.5×10</t>
    </r>
    <r>
      <rPr>
        <vertAlign val="superscript"/>
        <sz val="11"/>
        <color theme="1"/>
        <rFont val="ＭＳ 明朝"/>
        <family val="1"/>
        <charset val="128"/>
      </rPr>
      <t>1</t>
    </r>
    <phoneticPr fontId="10"/>
  </si>
  <si>
    <r>
      <t>7.0×10</t>
    </r>
    <r>
      <rPr>
        <vertAlign val="superscript"/>
        <sz val="11"/>
        <color theme="1"/>
        <rFont val="ＭＳ 明朝"/>
        <family val="1"/>
        <charset val="128"/>
      </rPr>
      <t>1</t>
    </r>
    <phoneticPr fontId="10"/>
  </si>
  <si>
    <r>
      <t>1.3×10</t>
    </r>
    <r>
      <rPr>
        <vertAlign val="superscript"/>
        <sz val="11"/>
        <color theme="1"/>
        <rFont val="ＭＳ 明朝"/>
        <family val="1"/>
        <charset val="128"/>
      </rPr>
      <t>3</t>
    </r>
    <phoneticPr fontId="10"/>
  </si>
  <si>
    <r>
      <t>2.3×10</t>
    </r>
    <r>
      <rPr>
        <vertAlign val="superscript"/>
        <sz val="11"/>
        <color theme="1"/>
        <rFont val="ＭＳ 明朝"/>
        <family val="1"/>
        <charset val="128"/>
      </rPr>
      <t>2</t>
    </r>
    <phoneticPr fontId="10"/>
  </si>
  <si>
    <r>
      <t>3.1×10</t>
    </r>
    <r>
      <rPr>
        <vertAlign val="superscript"/>
        <sz val="11"/>
        <color theme="1"/>
        <rFont val="ＭＳ 明朝"/>
        <family val="1"/>
        <charset val="128"/>
      </rPr>
      <t>5</t>
    </r>
    <phoneticPr fontId="10"/>
  </si>
  <si>
    <r>
      <t>4.7×10</t>
    </r>
    <r>
      <rPr>
        <vertAlign val="superscript"/>
        <sz val="11"/>
        <color theme="1"/>
        <rFont val="ＭＳ 明朝"/>
        <family val="1"/>
        <charset val="128"/>
      </rPr>
      <t>4</t>
    </r>
    <phoneticPr fontId="10"/>
  </si>
  <si>
    <r>
      <t>4.9×10</t>
    </r>
    <r>
      <rPr>
        <vertAlign val="superscript"/>
        <sz val="11"/>
        <color theme="1"/>
        <rFont val="ＭＳ 明朝"/>
        <family val="1"/>
        <charset val="128"/>
      </rPr>
      <t>2</t>
    </r>
    <phoneticPr fontId="10"/>
  </si>
  <si>
    <r>
      <t>5.2×10</t>
    </r>
    <r>
      <rPr>
        <vertAlign val="superscript"/>
        <sz val="11"/>
        <color theme="1"/>
        <rFont val="ＭＳ 明朝"/>
        <family val="1"/>
        <charset val="128"/>
      </rPr>
      <t>1</t>
    </r>
    <phoneticPr fontId="10"/>
  </si>
  <si>
    <r>
      <t>1.8×10</t>
    </r>
    <r>
      <rPr>
        <vertAlign val="superscript"/>
        <sz val="11"/>
        <color theme="1"/>
        <rFont val="ＭＳ 明朝"/>
        <family val="1"/>
        <charset val="128"/>
      </rPr>
      <t>3</t>
    </r>
    <phoneticPr fontId="10"/>
  </si>
  <si>
    <r>
      <t>5.0×10</t>
    </r>
    <r>
      <rPr>
        <vertAlign val="superscript"/>
        <sz val="11"/>
        <color theme="1"/>
        <rFont val="ＭＳ 明朝"/>
        <family val="1"/>
        <charset val="128"/>
      </rPr>
      <t>2</t>
    </r>
    <phoneticPr fontId="10"/>
  </si>
  <si>
    <r>
      <t>2.7×10</t>
    </r>
    <r>
      <rPr>
        <vertAlign val="superscript"/>
        <sz val="11"/>
        <color theme="1"/>
        <rFont val="ＭＳ 明朝"/>
        <family val="1"/>
        <charset val="128"/>
      </rPr>
      <t>1</t>
    </r>
    <phoneticPr fontId="10"/>
  </si>
  <si>
    <r>
      <t>1.2×10</t>
    </r>
    <r>
      <rPr>
        <vertAlign val="superscript"/>
        <sz val="11"/>
        <color theme="1"/>
        <rFont val="ＭＳ 明朝"/>
        <family val="1"/>
        <charset val="128"/>
      </rPr>
      <t>3</t>
    </r>
    <phoneticPr fontId="10"/>
  </si>
  <si>
    <r>
      <t>3.3×10</t>
    </r>
    <r>
      <rPr>
        <vertAlign val="superscript"/>
        <sz val="11"/>
        <color theme="1"/>
        <rFont val="ＭＳ 明朝"/>
        <family val="1"/>
        <charset val="128"/>
      </rPr>
      <t>2</t>
    </r>
    <phoneticPr fontId="10"/>
  </si>
  <si>
    <r>
      <t>3.8×10</t>
    </r>
    <r>
      <rPr>
        <vertAlign val="superscript"/>
        <sz val="11"/>
        <color theme="1"/>
        <rFont val="ＭＳ 明朝"/>
        <family val="1"/>
        <charset val="128"/>
      </rPr>
      <t>1</t>
    </r>
    <phoneticPr fontId="10"/>
  </si>
  <si>
    <r>
      <t>2.4×10</t>
    </r>
    <r>
      <rPr>
        <vertAlign val="superscript"/>
        <sz val="11"/>
        <color theme="1"/>
        <rFont val="ＭＳ 明朝"/>
        <family val="1"/>
        <charset val="128"/>
      </rPr>
      <t>1</t>
    </r>
    <phoneticPr fontId="10"/>
  </si>
  <si>
    <r>
      <t>2.8×10</t>
    </r>
    <r>
      <rPr>
        <vertAlign val="superscript"/>
        <sz val="11"/>
        <color theme="1"/>
        <rFont val="ＭＳ 明朝"/>
        <family val="1"/>
        <charset val="128"/>
      </rPr>
      <t>2</t>
    </r>
    <phoneticPr fontId="10"/>
  </si>
  <si>
    <r>
      <t>7.6×10</t>
    </r>
    <r>
      <rPr>
        <vertAlign val="superscript"/>
        <sz val="11"/>
        <color theme="1"/>
        <rFont val="ＭＳ 明朝"/>
        <family val="1"/>
        <charset val="128"/>
      </rPr>
      <t>1</t>
    </r>
    <phoneticPr fontId="10"/>
  </si>
  <si>
    <r>
      <t>9.3×10</t>
    </r>
    <r>
      <rPr>
        <vertAlign val="superscript"/>
        <sz val="11"/>
        <color theme="1"/>
        <rFont val="ＭＳ 明朝"/>
        <family val="1"/>
        <charset val="128"/>
      </rPr>
      <t>3</t>
    </r>
    <phoneticPr fontId="10"/>
  </si>
  <si>
    <r>
      <t>3.0×10</t>
    </r>
    <r>
      <rPr>
        <vertAlign val="superscript"/>
        <sz val="11"/>
        <color theme="1"/>
        <rFont val="ＭＳ 明朝"/>
        <family val="1"/>
        <charset val="128"/>
      </rPr>
      <t>3</t>
    </r>
    <phoneticPr fontId="10"/>
  </si>
  <si>
    <r>
      <t>1.9×10</t>
    </r>
    <r>
      <rPr>
        <vertAlign val="superscript"/>
        <sz val="11"/>
        <color theme="1"/>
        <rFont val="ＭＳ 明朝"/>
        <family val="1"/>
        <charset val="128"/>
      </rPr>
      <t>3</t>
    </r>
    <phoneticPr fontId="10"/>
  </si>
  <si>
    <r>
      <t>6.1×10</t>
    </r>
    <r>
      <rPr>
        <vertAlign val="superscript"/>
        <sz val="11"/>
        <color theme="1"/>
        <rFont val="ＭＳ 明朝"/>
        <family val="1"/>
        <charset val="128"/>
      </rPr>
      <t>2</t>
    </r>
    <phoneticPr fontId="10"/>
  </si>
  <si>
    <r>
      <t>7.0×10</t>
    </r>
    <r>
      <rPr>
        <vertAlign val="superscript"/>
        <sz val="11"/>
        <color theme="1"/>
        <rFont val="ＭＳ 明朝"/>
        <family val="1"/>
        <charset val="128"/>
      </rPr>
      <t>0</t>
    </r>
    <phoneticPr fontId="10"/>
  </si>
  <si>
    <r>
      <t>7.5×10</t>
    </r>
    <r>
      <rPr>
        <vertAlign val="superscript"/>
        <sz val="11"/>
        <color theme="1"/>
        <rFont val="ＭＳ 明朝"/>
        <family val="1"/>
        <charset val="128"/>
      </rPr>
      <t>3</t>
    </r>
    <phoneticPr fontId="10"/>
  </si>
  <si>
    <r>
      <t>3.0×10</t>
    </r>
    <r>
      <rPr>
        <vertAlign val="superscript"/>
        <sz val="11"/>
        <color theme="1"/>
        <rFont val="ＭＳ 明朝"/>
        <family val="1"/>
        <charset val="128"/>
      </rPr>
      <t>1</t>
    </r>
    <phoneticPr fontId="10"/>
  </si>
  <si>
    <r>
      <t>9.2×10</t>
    </r>
    <r>
      <rPr>
        <vertAlign val="superscript"/>
        <sz val="11"/>
        <color theme="1"/>
        <rFont val="ＭＳ 明朝"/>
        <family val="1"/>
        <charset val="128"/>
      </rPr>
      <t>2</t>
    </r>
    <phoneticPr fontId="10"/>
  </si>
  <si>
    <r>
      <t>5.0×10</t>
    </r>
    <r>
      <rPr>
        <vertAlign val="superscript"/>
        <sz val="11"/>
        <color theme="1"/>
        <rFont val="ＭＳ 明朝"/>
        <family val="1"/>
        <charset val="128"/>
      </rPr>
      <t>0</t>
    </r>
    <phoneticPr fontId="10"/>
  </si>
  <si>
    <r>
      <t>7.4×10</t>
    </r>
    <r>
      <rPr>
        <vertAlign val="superscript"/>
        <sz val="11"/>
        <color theme="1"/>
        <rFont val="ＭＳ 明朝"/>
        <family val="1"/>
        <charset val="128"/>
      </rPr>
      <t>2</t>
    </r>
    <phoneticPr fontId="10"/>
  </si>
  <si>
    <r>
      <t>4.4×10</t>
    </r>
    <r>
      <rPr>
        <vertAlign val="superscript"/>
        <sz val="11"/>
        <color theme="1"/>
        <rFont val="ＭＳ 明朝"/>
        <family val="1"/>
        <charset val="128"/>
      </rPr>
      <t>2</t>
    </r>
    <phoneticPr fontId="10"/>
  </si>
  <si>
    <r>
      <t>8.8×10</t>
    </r>
    <r>
      <rPr>
        <vertAlign val="superscript"/>
        <sz val="11"/>
        <color theme="1"/>
        <rFont val="ＭＳ 明朝"/>
        <family val="1"/>
        <charset val="128"/>
      </rPr>
      <t>1</t>
    </r>
    <phoneticPr fontId="10"/>
  </si>
  <si>
    <r>
      <t>3.7×10</t>
    </r>
    <r>
      <rPr>
        <vertAlign val="superscript"/>
        <sz val="11"/>
        <color theme="1"/>
        <rFont val="ＭＳ 明朝"/>
        <family val="1"/>
        <charset val="128"/>
      </rPr>
      <t>2</t>
    </r>
    <phoneticPr fontId="10"/>
  </si>
  <si>
    <r>
      <t>1.7×10</t>
    </r>
    <r>
      <rPr>
        <vertAlign val="superscript"/>
        <sz val="11"/>
        <color theme="1"/>
        <rFont val="ＭＳ 明朝"/>
        <family val="1"/>
        <charset val="128"/>
      </rPr>
      <t>2</t>
    </r>
    <phoneticPr fontId="10"/>
  </si>
  <si>
    <r>
      <t>1.8×10</t>
    </r>
    <r>
      <rPr>
        <vertAlign val="superscript"/>
        <sz val="11"/>
        <color theme="1"/>
        <rFont val="ＭＳ 明朝"/>
        <family val="1"/>
        <charset val="128"/>
      </rPr>
      <t>1</t>
    </r>
    <phoneticPr fontId="10"/>
  </si>
  <si>
    <r>
      <t>7.2×10</t>
    </r>
    <r>
      <rPr>
        <vertAlign val="superscript"/>
        <sz val="11"/>
        <color theme="1"/>
        <rFont val="ＭＳ 明朝"/>
        <family val="1"/>
        <charset val="128"/>
      </rPr>
      <t>1</t>
    </r>
    <phoneticPr fontId="10"/>
  </si>
  <si>
    <r>
      <t>2.9×10</t>
    </r>
    <r>
      <rPr>
        <vertAlign val="superscript"/>
        <sz val="11"/>
        <color theme="1"/>
        <rFont val="ＭＳ 明朝"/>
        <family val="1"/>
        <charset val="128"/>
      </rPr>
      <t>3</t>
    </r>
    <phoneticPr fontId="10"/>
  </si>
  <si>
    <r>
      <t>4.5×10</t>
    </r>
    <r>
      <rPr>
        <vertAlign val="superscript"/>
        <sz val="11"/>
        <color theme="1"/>
        <rFont val="ＭＳ 明朝"/>
        <family val="1"/>
        <charset val="128"/>
      </rPr>
      <t>2</t>
    </r>
    <phoneticPr fontId="10"/>
  </si>
  <si>
    <r>
      <t>7.8×10</t>
    </r>
    <r>
      <rPr>
        <vertAlign val="superscript"/>
        <sz val="11"/>
        <color theme="1"/>
        <rFont val="ＭＳ 明朝"/>
        <family val="1"/>
        <charset val="128"/>
      </rPr>
      <t>1</t>
    </r>
    <phoneticPr fontId="10"/>
  </si>
  <si>
    <r>
      <t>7.0×10</t>
    </r>
    <r>
      <rPr>
        <vertAlign val="superscript"/>
        <sz val="11"/>
        <color theme="1"/>
        <rFont val="ＭＳ 明朝"/>
        <family val="1"/>
        <charset val="128"/>
      </rPr>
      <t>3</t>
    </r>
    <phoneticPr fontId="10"/>
  </si>
  <si>
    <r>
      <t>6.4×10</t>
    </r>
    <r>
      <rPr>
        <vertAlign val="superscript"/>
        <sz val="11"/>
        <color theme="1"/>
        <rFont val="ＭＳ 明朝"/>
        <family val="1"/>
        <charset val="128"/>
      </rPr>
      <t>5</t>
    </r>
    <phoneticPr fontId="10"/>
  </si>
  <si>
    <r>
      <t>1.6×10</t>
    </r>
    <r>
      <rPr>
        <vertAlign val="superscript"/>
        <sz val="11"/>
        <color theme="1"/>
        <rFont val="ＭＳ 明朝"/>
        <family val="1"/>
        <charset val="128"/>
      </rPr>
      <t>5</t>
    </r>
    <phoneticPr fontId="10"/>
  </si>
  <si>
    <r>
      <t>5.9×10</t>
    </r>
    <r>
      <rPr>
        <vertAlign val="superscript"/>
        <sz val="11"/>
        <color theme="1"/>
        <rFont val="ＭＳ 明朝"/>
        <family val="1"/>
        <charset val="128"/>
      </rPr>
      <t>5</t>
    </r>
    <phoneticPr fontId="10"/>
  </si>
  <si>
    <r>
      <t>1.5×10</t>
    </r>
    <r>
      <rPr>
        <vertAlign val="superscript"/>
        <sz val="11"/>
        <color theme="1"/>
        <rFont val="ＭＳ 明朝"/>
        <family val="1"/>
        <charset val="128"/>
      </rPr>
      <t>5</t>
    </r>
    <phoneticPr fontId="10"/>
  </si>
  <si>
    <r>
      <t>2.2×10</t>
    </r>
    <r>
      <rPr>
        <vertAlign val="superscript"/>
        <sz val="11"/>
        <color theme="1"/>
        <rFont val="ＭＳ 明朝"/>
        <family val="1"/>
        <charset val="128"/>
      </rPr>
      <t>1</t>
    </r>
    <phoneticPr fontId="10"/>
  </si>
  <si>
    <r>
      <t>7.1×10</t>
    </r>
    <r>
      <rPr>
        <vertAlign val="superscript"/>
        <sz val="11"/>
        <color theme="1"/>
        <rFont val="ＭＳ 明朝"/>
        <family val="1"/>
        <charset val="128"/>
      </rPr>
      <t>2</t>
    </r>
    <phoneticPr fontId="10"/>
  </si>
  <si>
    <r>
      <t>3.2×10</t>
    </r>
    <r>
      <rPr>
        <vertAlign val="superscript"/>
        <sz val="11"/>
        <color theme="1"/>
        <rFont val="ＭＳ 明朝"/>
        <family val="1"/>
        <charset val="128"/>
      </rPr>
      <t>2</t>
    </r>
    <phoneticPr fontId="10"/>
  </si>
  <si>
    <r>
      <t>1.2×10</t>
    </r>
    <r>
      <rPr>
        <vertAlign val="superscript"/>
        <sz val="11"/>
        <color theme="1"/>
        <rFont val="ＭＳ 明朝"/>
        <family val="1"/>
        <charset val="128"/>
      </rPr>
      <t>2</t>
    </r>
    <phoneticPr fontId="10"/>
  </si>
  <si>
    <r>
      <t>8.5×10</t>
    </r>
    <r>
      <rPr>
        <vertAlign val="superscript"/>
        <sz val="11"/>
        <color theme="1"/>
        <rFont val="ＭＳ 明朝"/>
        <family val="1"/>
        <charset val="128"/>
      </rPr>
      <t>3</t>
    </r>
    <phoneticPr fontId="10"/>
  </si>
  <si>
    <r>
      <t>5.4×10</t>
    </r>
    <r>
      <rPr>
        <vertAlign val="superscript"/>
        <sz val="11"/>
        <color theme="1"/>
        <rFont val="ＭＳ 明朝"/>
        <family val="1"/>
        <charset val="128"/>
      </rPr>
      <t>5</t>
    </r>
    <phoneticPr fontId="10"/>
  </si>
  <si>
    <r>
      <t>1.4×10</t>
    </r>
    <r>
      <rPr>
        <vertAlign val="superscript"/>
        <sz val="11"/>
        <color theme="1"/>
        <rFont val="ＭＳ 明朝"/>
        <family val="1"/>
        <charset val="128"/>
      </rPr>
      <t>5</t>
    </r>
    <phoneticPr fontId="10"/>
  </si>
  <si>
    <r>
      <t>1.1×10</t>
    </r>
    <r>
      <rPr>
        <vertAlign val="superscript"/>
        <sz val="11"/>
        <color theme="1"/>
        <rFont val="ＭＳ 明朝"/>
        <family val="1"/>
        <charset val="128"/>
      </rPr>
      <t>2</t>
    </r>
    <phoneticPr fontId="10"/>
  </si>
  <si>
    <r>
      <t>4.3×10</t>
    </r>
    <r>
      <rPr>
        <vertAlign val="superscript"/>
        <sz val="11"/>
        <color theme="1"/>
        <rFont val="ＭＳ 明朝"/>
        <family val="1"/>
        <charset val="128"/>
      </rPr>
      <t>4</t>
    </r>
    <phoneticPr fontId="10"/>
  </si>
  <si>
    <r>
      <t>1.2×10</t>
    </r>
    <r>
      <rPr>
        <vertAlign val="superscript"/>
        <sz val="11"/>
        <color theme="1"/>
        <rFont val="ＭＳ 明朝"/>
        <family val="1"/>
        <charset val="128"/>
      </rPr>
      <t>4</t>
    </r>
    <phoneticPr fontId="10"/>
  </si>
  <si>
    <r>
      <t>3.9×10</t>
    </r>
    <r>
      <rPr>
        <vertAlign val="superscript"/>
        <sz val="11"/>
        <color theme="1"/>
        <rFont val="ＭＳ 明朝"/>
        <family val="1"/>
        <charset val="128"/>
      </rPr>
      <t>1</t>
    </r>
    <phoneticPr fontId="10"/>
  </si>
  <si>
    <r>
      <t>1.9×10</t>
    </r>
    <r>
      <rPr>
        <vertAlign val="superscript"/>
        <sz val="11"/>
        <color theme="1"/>
        <rFont val="ＭＳ 明朝"/>
        <family val="1"/>
        <charset val="128"/>
      </rPr>
      <t>5</t>
    </r>
    <phoneticPr fontId="10"/>
  </si>
  <si>
    <r>
      <t>2.3×10</t>
    </r>
    <r>
      <rPr>
        <vertAlign val="superscript"/>
        <sz val="11"/>
        <color theme="1"/>
        <rFont val="ＭＳ 明朝"/>
        <family val="1"/>
        <charset val="128"/>
      </rPr>
      <t>4</t>
    </r>
    <phoneticPr fontId="10"/>
  </si>
  <si>
    <r>
      <t>8.6×10</t>
    </r>
    <r>
      <rPr>
        <vertAlign val="superscript"/>
        <sz val="11"/>
        <color theme="1"/>
        <rFont val="ＭＳ 明朝"/>
        <family val="1"/>
        <charset val="128"/>
      </rPr>
      <t>5</t>
    </r>
    <phoneticPr fontId="10"/>
  </si>
  <si>
    <r>
      <t>2.2×10</t>
    </r>
    <r>
      <rPr>
        <vertAlign val="superscript"/>
        <sz val="11"/>
        <color theme="1"/>
        <rFont val="ＭＳ 明朝"/>
        <family val="1"/>
        <charset val="128"/>
      </rPr>
      <t>5</t>
    </r>
    <phoneticPr fontId="10"/>
  </si>
  <si>
    <r>
      <t>5.5×10</t>
    </r>
    <r>
      <rPr>
        <vertAlign val="superscript"/>
        <sz val="11"/>
        <color theme="1"/>
        <rFont val="ＭＳ 明朝"/>
        <family val="1"/>
        <charset val="128"/>
      </rPr>
      <t>2</t>
    </r>
    <phoneticPr fontId="10"/>
  </si>
  <si>
    <r>
      <t>2.2×10</t>
    </r>
    <r>
      <rPr>
        <vertAlign val="superscript"/>
        <sz val="11"/>
        <color theme="1"/>
        <rFont val="ＭＳ 明朝"/>
        <family val="1"/>
        <charset val="128"/>
      </rPr>
      <t>3</t>
    </r>
    <phoneticPr fontId="10"/>
  </si>
  <si>
    <r>
      <t>8.7×10</t>
    </r>
    <r>
      <rPr>
        <vertAlign val="superscript"/>
        <sz val="11"/>
        <color theme="1"/>
        <rFont val="ＭＳ 明朝"/>
        <family val="1"/>
        <charset val="128"/>
      </rPr>
      <t>1</t>
    </r>
    <phoneticPr fontId="10"/>
  </si>
  <si>
    <r>
      <t>2.5×10</t>
    </r>
    <r>
      <rPr>
        <vertAlign val="superscript"/>
        <sz val="11"/>
        <color theme="1"/>
        <rFont val="ＭＳ 明朝"/>
        <family val="1"/>
        <charset val="128"/>
      </rPr>
      <t>4</t>
    </r>
    <phoneticPr fontId="10"/>
  </si>
  <si>
    <r>
      <t>8.8×10</t>
    </r>
    <r>
      <rPr>
        <vertAlign val="superscript"/>
        <sz val="11"/>
        <color theme="1"/>
        <rFont val="ＭＳ 明朝"/>
        <family val="1"/>
        <charset val="128"/>
      </rPr>
      <t>3</t>
    </r>
    <phoneticPr fontId="10"/>
  </si>
  <si>
    <r>
      <t>6.9×10</t>
    </r>
    <r>
      <rPr>
        <vertAlign val="superscript"/>
        <sz val="11"/>
        <color theme="1"/>
        <rFont val="ＭＳ 明朝"/>
        <family val="1"/>
        <charset val="128"/>
      </rPr>
      <t>1</t>
    </r>
    <phoneticPr fontId="10"/>
  </si>
  <si>
    <r>
      <t>5.1×10</t>
    </r>
    <r>
      <rPr>
        <vertAlign val="superscript"/>
        <sz val="11"/>
        <color theme="1"/>
        <rFont val="ＭＳ 明朝"/>
        <family val="1"/>
        <charset val="128"/>
      </rPr>
      <t>5</t>
    </r>
    <phoneticPr fontId="10"/>
  </si>
  <si>
    <r>
      <t>1.3×10</t>
    </r>
    <r>
      <rPr>
        <vertAlign val="superscript"/>
        <sz val="11"/>
        <color theme="1"/>
        <rFont val="ＭＳ 明朝"/>
        <family val="1"/>
        <charset val="128"/>
      </rPr>
      <t>5</t>
    </r>
    <phoneticPr fontId="10"/>
  </si>
  <si>
    <r>
      <t>6.2×10</t>
    </r>
    <r>
      <rPr>
        <vertAlign val="superscript"/>
        <sz val="11"/>
        <color theme="1"/>
        <rFont val="ＭＳ 明朝"/>
        <family val="1"/>
        <charset val="128"/>
      </rPr>
      <t>1</t>
    </r>
    <phoneticPr fontId="10"/>
  </si>
  <si>
    <r>
      <t>2.0×10</t>
    </r>
    <r>
      <rPr>
        <vertAlign val="superscript"/>
        <sz val="11"/>
        <color theme="1"/>
        <rFont val="ＭＳ 明朝"/>
        <family val="1"/>
        <charset val="128"/>
      </rPr>
      <t>4</t>
    </r>
    <phoneticPr fontId="10"/>
  </si>
  <si>
    <r>
      <t>5.9×10</t>
    </r>
    <r>
      <rPr>
        <vertAlign val="superscript"/>
        <sz val="11"/>
        <color theme="1"/>
        <rFont val="ＭＳ 明朝"/>
        <family val="1"/>
        <charset val="128"/>
      </rPr>
      <t>3</t>
    </r>
    <phoneticPr fontId="10"/>
  </si>
  <si>
    <r>
      <t>1.6×10</t>
    </r>
    <r>
      <rPr>
        <vertAlign val="superscript"/>
        <sz val="11"/>
        <color theme="1"/>
        <rFont val="ＭＳ 明朝"/>
        <family val="1"/>
        <charset val="128"/>
      </rPr>
      <t>1</t>
    </r>
    <phoneticPr fontId="10"/>
  </si>
  <si>
    <r>
      <t>4.2×10</t>
    </r>
    <r>
      <rPr>
        <vertAlign val="superscript"/>
        <sz val="11"/>
        <color theme="1"/>
        <rFont val="ＭＳ 明朝"/>
        <family val="1"/>
        <charset val="128"/>
      </rPr>
      <t>2</t>
    </r>
    <phoneticPr fontId="10"/>
  </si>
  <si>
    <r>
      <t>1.5×10</t>
    </r>
    <r>
      <rPr>
        <vertAlign val="superscript"/>
        <sz val="11"/>
        <color theme="1"/>
        <rFont val="ＭＳ 明朝"/>
        <family val="1"/>
        <charset val="128"/>
      </rPr>
      <t>2</t>
    </r>
    <phoneticPr fontId="10"/>
  </si>
  <si>
    <r>
      <t>3.2×10</t>
    </r>
    <r>
      <rPr>
        <vertAlign val="superscript"/>
        <sz val="11"/>
        <color theme="1"/>
        <rFont val="ＭＳ 明朝"/>
        <family val="1"/>
        <charset val="128"/>
      </rPr>
      <t>1</t>
    </r>
    <phoneticPr fontId="10"/>
  </si>
  <si>
    <r>
      <t>4.8×10</t>
    </r>
    <r>
      <rPr>
        <vertAlign val="superscript"/>
        <sz val="11"/>
        <color theme="1"/>
        <rFont val="ＭＳ 明朝"/>
        <family val="1"/>
        <charset val="128"/>
      </rPr>
      <t>5</t>
    </r>
    <phoneticPr fontId="10"/>
  </si>
  <si>
    <r>
      <t>6.6×10</t>
    </r>
    <r>
      <rPr>
        <vertAlign val="superscript"/>
        <sz val="11"/>
        <color theme="1"/>
        <rFont val="ＭＳ 明朝"/>
        <family val="1"/>
        <charset val="128"/>
      </rPr>
      <t>4</t>
    </r>
    <phoneticPr fontId="10"/>
  </si>
  <si>
    <r>
      <t>2.4×10</t>
    </r>
    <r>
      <rPr>
        <vertAlign val="superscript"/>
        <sz val="11"/>
        <color theme="1"/>
        <rFont val="ＭＳ 明朝"/>
        <family val="1"/>
        <charset val="128"/>
      </rPr>
      <t>5</t>
    </r>
    <phoneticPr fontId="10"/>
  </si>
  <si>
    <r>
      <t>1.7×10</t>
    </r>
    <r>
      <rPr>
        <vertAlign val="superscript"/>
        <sz val="11"/>
        <color theme="1"/>
        <rFont val="ＭＳ 明朝"/>
        <family val="1"/>
        <charset val="128"/>
      </rPr>
      <t>1</t>
    </r>
    <phoneticPr fontId="10"/>
  </si>
  <si>
    <r>
      <t>8.4×10</t>
    </r>
    <r>
      <rPr>
        <vertAlign val="superscript"/>
        <sz val="11"/>
        <color theme="1"/>
        <rFont val="ＭＳ 明朝"/>
        <family val="1"/>
        <charset val="128"/>
      </rPr>
      <t>1</t>
    </r>
    <phoneticPr fontId="10"/>
  </si>
  <si>
    <r>
      <t>2.3×10</t>
    </r>
    <r>
      <rPr>
        <vertAlign val="superscript"/>
        <sz val="11"/>
        <color theme="1"/>
        <rFont val="ＭＳ 明朝"/>
        <family val="1"/>
        <charset val="128"/>
      </rPr>
      <t>1</t>
    </r>
    <phoneticPr fontId="10"/>
  </si>
  <si>
    <r>
      <t>3.6×10</t>
    </r>
    <r>
      <rPr>
        <vertAlign val="superscript"/>
        <sz val="11"/>
        <color theme="1"/>
        <rFont val="ＭＳ 明朝"/>
        <family val="1"/>
        <charset val="128"/>
      </rPr>
      <t>4</t>
    </r>
    <phoneticPr fontId="10"/>
  </si>
  <si>
    <r>
      <t>4.8×10</t>
    </r>
    <r>
      <rPr>
        <vertAlign val="superscript"/>
        <sz val="11"/>
        <color theme="1"/>
        <rFont val="ＭＳ 明朝"/>
        <family val="1"/>
        <charset val="128"/>
      </rPr>
      <t>4</t>
    </r>
    <phoneticPr fontId="10"/>
  </si>
  <si>
    <r>
      <t>7.3×10</t>
    </r>
    <r>
      <rPr>
        <vertAlign val="superscript"/>
        <sz val="11"/>
        <color theme="1"/>
        <rFont val="ＭＳ 明朝"/>
        <family val="1"/>
        <charset val="128"/>
      </rPr>
      <t>3</t>
    </r>
    <phoneticPr fontId="10"/>
  </si>
  <si>
    <r>
      <t>1.6×10</t>
    </r>
    <r>
      <rPr>
        <vertAlign val="superscript"/>
        <sz val="11"/>
        <color theme="1"/>
        <rFont val="ＭＳ 明朝"/>
        <family val="1"/>
        <charset val="128"/>
      </rPr>
      <t>4</t>
    </r>
    <phoneticPr fontId="10"/>
  </si>
  <si>
    <r>
      <t>7.7×10</t>
    </r>
    <r>
      <rPr>
        <vertAlign val="superscript"/>
        <sz val="11"/>
        <color theme="1"/>
        <rFont val="ＭＳ 明朝"/>
        <family val="1"/>
        <charset val="128"/>
      </rPr>
      <t>4</t>
    </r>
    <phoneticPr fontId="10"/>
  </si>
  <si>
    <r>
      <t>1.4×10</t>
    </r>
    <r>
      <rPr>
        <vertAlign val="superscript"/>
        <sz val="11"/>
        <color theme="1"/>
        <rFont val="ＭＳ 明朝"/>
        <family val="1"/>
        <charset val="128"/>
      </rPr>
      <t>4</t>
    </r>
    <phoneticPr fontId="10"/>
  </si>
  <si>
    <r>
      <t>3.3×10</t>
    </r>
    <r>
      <rPr>
        <vertAlign val="superscript"/>
        <sz val="11"/>
        <color theme="1"/>
        <rFont val="ＭＳ 明朝"/>
        <family val="1"/>
        <charset val="128"/>
      </rPr>
      <t>1</t>
    </r>
    <phoneticPr fontId="10"/>
  </si>
  <si>
    <r>
      <t>1.0×10</t>
    </r>
    <r>
      <rPr>
        <vertAlign val="superscript"/>
        <sz val="11"/>
        <color theme="1"/>
        <rFont val="ＭＳ 明朝"/>
        <family val="1"/>
        <charset val="128"/>
      </rPr>
      <t>4</t>
    </r>
    <phoneticPr fontId="10"/>
  </si>
  <si>
    <r>
      <t>2.4×10</t>
    </r>
    <r>
      <rPr>
        <vertAlign val="superscript"/>
        <sz val="11"/>
        <color theme="1"/>
        <rFont val="ＭＳ 明朝"/>
        <family val="1"/>
        <charset val="128"/>
      </rPr>
      <t>3</t>
    </r>
    <phoneticPr fontId="10"/>
  </si>
  <si>
    <r>
      <t>6.8×10</t>
    </r>
    <r>
      <rPr>
        <vertAlign val="superscript"/>
        <sz val="11"/>
        <color theme="1"/>
        <rFont val="ＭＳ 明朝"/>
        <family val="1"/>
        <charset val="128"/>
      </rPr>
      <t>1</t>
    </r>
    <phoneticPr fontId="10"/>
  </si>
  <si>
    <r>
      <t>2.8×10</t>
    </r>
    <r>
      <rPr>
        <vertAlign val="superscript"/>
        <sz val="11"/>
        <color theme="1"/>
        <rFont val="ＭＳ 明朝"/>
        <family val="1"/>
        <charset val="128"/>
      </rPr>
      <t>4</t>
    </r>
    <phoneticPr fontId="10"/>
  </si>
  <si>
    <r>
      <t>2.5×10</t>
    </r>
    <r>
      <rPr>
        <vertAlign val="superscript"/>
        <sz val="11"/>
        <color theme="1"/>
        <rFont val="ＭＳ 明朝"/>
        <family val="1"/>
        <charset val="128"/>
      </rPr>
      <t>1</t>
    </r>
    <phoneticPr fontId="10"/>
  </si>
  <si>
    <r>
      <t>1.7×10</t>
    </r>
    <r>
      <rPr>
        <vertAlign val="superscript"/>
        <sz val="11"/>
        <color theme="1"/>
        <rFont val="ＭＳ 明朝"/>
        <family val="1"/>
        <charset val="128"/>
      </rPr>
      <t>3</t>
    </r>
    <phoneticPr fontId="10"/>
  </si>
  <si>
    <r>
      <t>3.5×10</t>
    </r>
    <r>
      <rPr>
        <vertAlign val="superscript"/>
        <sz val="11"/>
        <color theme="1"/>
        <rFont val="ＭＳ 明朝"/>
        <family val="1"/>
        <charset val="128"/>
      </rPr>
      <t>2</t>
    </r>
    <phoneticPr fontId="10"/>
  </si>
  <si>
    <r>
      <t>4.7×10</t>
    </r>
    <r>
      <rPr>
        <vertAlign val="superscript"/>
        <sz val="11"/>
        <color theme="1"/>
        <rFont val="ＭＳ 明朝"/>
        <family val="1"/>
        <charset val="128"/>
      </rPr>
      <t>2</t>
    </r>
    <phoneticPr fontId="10"/>
  </si>
  <si>
    <r>
      <t>5.7×10</t>
    </r>
    <r>
      <rPr>
        <vertAlign val="superscript"/>
        <sz val="11"/>
        <color theme="1"/>
        <rFont val="ＭＳ 明朝"/>
        <family val="1"/>
        <charset val="128"/>
      </rPr>
      <t>1</t>
    </r>
    <phoneticPr fontId="10"/>
  </si>
  <si>
    <r>
      <t>3.4×10</t>
    </r>
    <r>
      <rPr>
        <vertAlign val="superscript"/>
        <sz val="11"/>
        <color theme="1"/>
        <rFont val="ＭＳ 明朝"/>
        <family val="1"/>
        <charset val="128"/>
      </rPr>
      <t>1</t>
    </r>
    <phoneticPr fontId="10"/>
  </si>
  <si>
    <r>
      <t>7.6×10</t>
    </r>
    <r>
      <rPr>
        <vertAlign val="superscript"/>
        <sz val="11"/>
        <color theme="1"/>
        <rFont val="ＭＳ 明朝"/>
        <family val="1"/>
        <charset val="128"/>
      </rPr>
      <t>2</t>
    </r>
    <phoneticPr fontId="10"/>
  </si>
  <si>
    <r>
      <t>4.3×10</t>
    </r>
    <r>
      <rPr>
        <vertAlign val="superscript"/>
        <sz val="11"/>
        <color theme="1"/>
        <rFont val="ＭＳ 明朝"/>
        <family val="1"/>
        <charset val="128"/>
      </rPr>
      <t>2</t>
    </r>
    <phoneticPr fontId="10"/>
  </si>
  <si>
    <r>
      <t>5.0×10</t>
    </r>
    <r>
      <rPr>
        <vertAlign val="superscript"/>
        <sz val="11"/>
        <color theme="1"/>
        <rFont val="ＭＳ 明朝"/>
        <family val="1"/>
        <charset val="128"/>
      </rPr>
      <t>1</t>
    </r>
    <phoneticPr fontId="10"/>
  </si>
  <si>
    <r>
      <t>3.6×10</t>
    </r>
    <r>
      <rPr>
        <vertAlign val="superscript"/>
        <sz val="11"/>
        <color theme="1"/>
        <rFont val="ＭＳ 明朝"/>
        <family val="1"/>
        <charset val="128"/>
      </rPr>
      <t>2</t>
    </r>
    <phoneticPr fontId="10"/>
  </si>
  <si>
    <r>
      <t>7.5×10</t>
    </r>
    <r>
      <rPr>
        <vertAlign val="superscript"/>
        <sz val="11"/>
        <color theme="1"/>
        <rFont val="ＭＳ 明朝"/>
        <family val="1"/>
        <charset val="128"/>
      </rPr>
      <t>2</t>
    </r>
    <phoneticPr fontId="10"/>
  </si>
  <si>
    <r>
      <t>9.4×10</t>
    </r>
    <r>
      <rPr>
        <vertAlign val="superscript"/>
        <sz val="11"/>
        <color theme="1"/>
        <rFont val="ＭＳ 明朝"/>
        <family val="1"/>
        <charset val="128"/>
      </rPr>
      <t>2</t>
    </r>
    <phoneticPr fontId="10"/>
  </si>
  <si>
    <r>
      <t>9.8×10</t>
    </r>
    <r>
      <rPr>
        <vertAlign val="superscript"/>
        <sz val="11"/>
        <color theme="1"/>
        <rFont val="ＭＳ 明朝"/>
        <family val="1"/>
        <charset val="128"/>
      </rPr>
      <t>2</t>
    </r>
    <phoneticPr fontId="10"/>
  </si>
  <si>
    <r>
      <t>2.0×10</t>
    </r>
    <r>
      <rPr>
        <vertAlign val="superscript"/>
        <sz val="11"/>
        <color theme="1"/>
        <rFont val="ＭＳ 明朝"/>
        <family val="1"/>
        <charset val="128"/>
      </rPr>
      <t>1</t>
    </r>
    <phoneticPr fontId="10"/>
  </si>
  <si>
    <r>
      <t>6.0×10</t>
    </r>
    <r>
      <rPr>
        <vertAlign val="superscript"/>
        <sz val="11"/>
        <color theme="1"/>
        <rFont val="ＭＳ 明朝"/>
        <family val="1"/>
        <charset val="128"/>
      </rPr>
      <t>1</t>
    </r>
    <phoneticPr fontId="10"/>
  </si>
  <si>
    <r>
      <t>5.7×10</t>
    </r>
    <r>
      <rPr>
        <vertAlign val="superscript"/>
        <sz val="11"/>
        <color theme="1"/>
        <rFont val="ＭＳ 明朝"/>
        <family val="1"/>
        <charset val="128"/>
      </rPr>
      <t>3</t>
    </r>
    <phoneticPr fontId="10"/>
  </si>
  <si>
    <r>
      <t>4.0×10</t>
    </r>
    <r>
      <rPr>
        <vertAlign val="superscript"/>
        <sz val="11"/>
        <color theme="1"/>
        <rFont val="ＭＳ 明朝"/>
        <family val="1"/>
        <charset val="128"/>
      </rPr>
      <t>1</t>
    </r>
    <phoneticPr fontId="10"/>
  </si>
  <si>
    <r>
      <t>6.0×10</t>
    </r>
    <r>
      <rPr>
        <vertAlign val="superscript"/>
        <sz val="11"/>
        <color theme="1"/>
        <rFont val="ＭＳ 明朝"/>
        <family val="1"/>
        <charset val="128"/>
      </rPr>
      <t>2</t>
    </r>
    <phoneticPr fontId="10"/>
  </si>
  <si>
    <r>
      <t>7.5×10</t>
    </r>
    <r>
      <rPr>
        <vertAlign val="superscript"/>
        <sz val="11"/>
        <color theme="1"/>
        <rFont val="ＭＳ 明朝"/>
        <family val="1"/>
        <charset val="128"/>
      </rPr>
      <t>1</t>
    </r>
    <phoneticPr fontId="10"/>
  </si>
  <si>
    <r>
      <t>3.8×10</t>
    </r>
    <r>
      <rPr>
        <vertAlign val="superscript"/>
        <sz val="11"/>
        <color theme="1"/>
        <rFont val="ＭＳ 明朝"/>
        <family val="1"/>
        <charset val="128"/>
      </rPr>
      <t>2</t>
    </r>
    <phoneticPr fontId="10"/>
  </si>
  <si>
    <r>
      <t>5.2×10</t>
    </r>
    <r>
      <rPr>
        <vertAlign val="superscript"/>
        <sz val="11"/>
        <color theme="1"/>
        <rFont val="ＭＳ 明朝"/>
        <family val="1"/>
        <charset val="128"/>
      </rPr>
      <t>2</t>
    </r>
    <phoneticPr fontId="10"/>
  </si>
  <si>
    <r>
      <t>9.1×10</t>
    </r>
    <r>
      <rPr>
        <vertAlign val="superscript"/>
        <sz val="11"/>
        <color theme="1"/>
        <rFont val="ＭＳ 明朝"/>
        <family val="1"/>
        <charset val="128"/>
      </rPr>
      <t>2</t>
    </r>
    <phoneticPr fontId="10"/>
  </si>
  <si>
    <r>
      <t>5.9×10</t>
    </r>
    <r>
      <rPr>
        <vertAlign val="superscript"/>
        <sz val="11"/>
        <color theme="1"/>
        <rFont val="ＭＳ 明朝"/>
        <family val="1"/>
        <charset val="128"/>
      </rPr>
      <t>1</t>
    </r>
    <phoneticPr fontId="10"/>
  </si>
  <si>
    <r>
      <t>2.9×10</t>
    </r>
    <r>
      <rPr>
        <vertAlign val="superscript"/>
        <sz val="11"/>
        <color theme="1"/>
        <rFont val="ＭＳ 明朝"/>
        <family val="1"/>
        <charset val="128"/>
      </rPr>
      <t>1</t>
    </r>
    <phoneticPr fontId="10"/>
  </si>
  <si>
    <r>
      <t>1.5×10</t>
    </r>
    <r>
      <rPr>
        <vertAlign val="superscript"/>
        <sz val="11"/>
        <color theme="1"/>
        <rFont val="ＭＳ 明朝"/>
        <family val="1"/>
        <charset val="128"/>
      </rPr>
      <t>3</t>
    </r>
    <phoneticPr fontId="10"/>
  </si>
  <si>
    <r>
      <t>9.1×10</t>
    </r>
    <r>
      <rPr>
        <vertAlign val="superscript"/>
        <sz val="11"/>
        <color theme="1"/>
        <rFont val="ＭＳ 明朝"/>
        <family val="1"/>
        <charset val="128"/>
      </rPr>
      <t>1</t>
    </r>
    <phoneticPr fontId="10"/>
  </si>
  <si>
    <r>
      <t>7.9×10</t>
    </r>
    <r>
      <rPr>
        <vertAlign val="superscript"/>
        <sz val="11"/>
        <color theme="1"/>
        <rFont val="ＭＳ 明朝"/>
        <family val="1"/>
        <charset val="128"/>
      </rPr>
      <t>2</t>
    </r>
    <phoneticPr fontId="10"/>
  </si>
  <si>
    <r>
      <t>2.7×10</t>
    </r>
    <r>
      <rPr>
        <vertAlign val="superscript"/>
        <sz val="11"/>
        <color theme="1"/>
        <rFont val="ＭＳ 明朝"/>
        <family val="1"/>
        <charset val="128"/>
      </rPr>
      <t>2</t>
    </r>
    <phoneticPr fontId="10"/>
  </si>
  <si>
    <t>(注）　m/nのnは調査対象検体数、mは目標値を超えた検体数を表しています。mが「-」となっているものは類型指定がされていないために目標値による評価がないことを示しています。</t>
    <rPh sb="1" eb="2">
      <t>チュウ</t>
    </rPh>
    <rPh sb="10" eb="12">
      <t>チョウサ</t>
    </rPh>
    <rPh sb="12" eb="14">
      <t>タイショウ</t>
    </rPh>
    <rPh sb="14" eb="16">
      <t>ケンタイ</t>
    </rPh>
    <rPh sb="16" eb="17">
      <t>スウ</t>
    </rPh>
    <rPh sb="20" eb="23">
      <t>モクヒョウチ</t>
    </rPh>
    <rPh sb="24" eb="25">
      <t>コ</t>
    </rPh>
    <rPh sb="27" eb="29">
      <t>ケンタイ</t>
    </rPh>
    <rPh sb="29" eb="30">
      <t>スウ</t>
    </rPh>
    <rPh sb="31" eb="32">
      <t>アラワ</t>
    </rPh>
    <rPh sb="52" eb="56">
      <t>ルイケイシテイ</t>
    </rPh>
    <rPh sb="66" eb="69">
      <t>モクヒョウチ</t>
    </rPh>
    <rPh sb="72" eb="74">
      <t>ヒョウカ</t>
    </rPh>
    <rPh sb="80" eb="81">
      <t>シメ</t>
    </rPh>
    <phoneticPr fontId="10"/>
  </si>
  <si>
    <t>（ 2024（令和６）年度 ）</t>
    <rPh sb="7" eb="9">
      <t>レイワ</t>
    </rPh>
    <rPh sb="11" eb="13">
      <t>ネンド</t>
    </rPh>
    <phoneticPr fontId="10"/>
  </si>
  <si>
    <t>（2024（令和６）年度）</t>
    <rPh sb="6" eb="8">
      <t>レイワ</t>
    </rPh>
    <rPh sb="10" eb="12">
      <t>ネンド</t>
    </rPh>
    <phoneticPr fontId="20"/>
  </si>
  <si>
    <t>m/nの nは調査対象検体数、mは目標値を超えた検体数を表しています。「-」となっているものは類型指定がされていないために目標値による評価がないことを示しています。</t>
    <phoneticPr fontId="10"/>
  </si>
  <si>
    <t>測定地点の全測定値の平均値。表層は海面下 1m層。底層は水深 20m未満の場合は海底面上 2m層、水深 20m以上の場合は海底面上5m層。</t>
    <rPh sb="0" eb="2">
      <t>ソクテイ</t>
    </rPh>
    <rPh sb="2" eb="4">
      <t>チテン</t>
    </rPh>
    <rPh sb="5" eb="6">
      <t>ゼン</t>
    </rPh>
    <rPh sb="6" eb="9">
      <t>ソクテイチ</t>
    </rPh>
    <rPh sb="10" eb="13">
      <t>ヘイキンチ</t>
    </rPh>
    <rPh sb="14" eb="16">
      <t>ヒョウソウ</t>
    </rPh>
    <rPh sb="17" eb="20">
      <t>カイメンカ</t>
    </rPh>
    <rPh sb="23" eb="24">
      <t>ソウ</t>
    </rPh>
    <rPh sb="25" eb="26">
      <t>ソコ</t>
    </rPh>
    <rPh sb="26" eb="27">
      <t>ソウ</t>
    </rPh>
    <rPh sb="28" eb="30">
      <t>スイシン</t>
    </rPh>
    <rPh sb="34" eb="36">
      <t>ミマン</t>
    </rPh>
    <rPh sb="37" eb="39">
      <t>バアイ</t>
    </rPh>
    <rPh sb="40" eb="42">
      <t>カイテイ</t>
    </rPh>
    <rPh sb="42" eb="44">
      <t>メンジョウ</t>
    </rPh>
    <rPh sb="47" eb="48">
      <t>ソウ</t>
    </rPh>
    <rPh sb="49" eb="51">
      <t>スイシン</t>
    </rPh>
    <rPh sb="55" eb="57">
      <t>イジョウ</t>
    </rPh>
    <rPh sb="58" eb="60">
      <t>バアイ</t>
    </rPh>
    <rPh sb="61" eb="63">
      <t>カイテイ</t>
    </rPh>
    <rPh sb="63" eb="65">
      <t>メンジョウ</t>
    </rPh>
    <rPh sb="67" eb="68">
      <t>ソウ</t>
    </rPh>
    <phoneticPr fontId="10"/>
  </si>
  <si>
    <r>
      <t>2.0×10</t>
    </r>
    <r>
      <rPr>
        <vertAlign val="superscript"/>
        <sz val="8"/>
        <color theme="1"/>
        <rFont val="ＭＳ Ｐ明朝"/>
        <family val="1"/>
        <charset val="128"/>
      </rPr>
      <t>2</t>
    </r>
    <phoneticPr fontId="10"/>
  </si>
  <si>
    <r>
      <t>2.4×10</t>
    </r>
    <r>
      <rPr>
        <vertAlign val="superscript"/>
        <sz val="8"/>
        <color theme="1"/>
        <rFont val="ＭＳ Ｐ明朝"/>
        <family val="1"/>
        <charset val="128"/>
      </rPr>
      <t>1</t>
    </r>
    <phoneticPr fontId="10"/>
  </si>
  <si>
    <r>
      <t>8.0×10</t>
    </r>
    <r>
      <rPr>
        <vertAlign val="superscript"/>
        <sz val="8"/>
        <color theme="1"/>
        <rFont val="ＭＳ Ｐ明朝"/>
        <family val="1"/>
        <charset val="128"/>
      </rPr>
      <t>0</t>
    </r>
    <phoneticPr fontId="10"/>
  </si>
  <si>
    <r>
      <t>2.2×10</t>
    </r>
    <r>
      <rPr>
        <vertAlign val="superscript"/>
        <sz val="8"/>
        <color theme="1"/>
        <rFont val="ＭＳ Ｐ明朝"/>
        <family val="1"/>
        <charset val="128"/>
      </rPr>
      <t>0</t>
    </r>
    <phoneticPr fontId="10"/>
  </si>
  <si>
    <r>
      <t>3.0×10</t>
    </r>
    <r>
      <rPr>
        <vertAlign val="superscript"/>
        <sz val="8"/>
        <color theme="1"/>
        <rFont val="ＭＳ Ｐ明朝"/>
        <family val="1"/>
        <charset val="128"/>
      </rPr>
      <t>0</t>
    </r>
    <phoneticPr fontId="10"/>
  </si>
  <si>
    <r>
      <t>1.3×10</t>
    </r>
    <r>
      <rPr>
        <vertAlign val="superscript"/>
        <sz val="8"/>
        <color theme="1"/>
        <rFont val="ＭＳ Ｐ明朝"/>
        <family val="1"/>
        <charset val="128"/>
      </rPr>
      <t>0</t>
    </r>
    <phoneticPr fontId="10"/>
  </si>
  <si>
    <r>
      <t>1.3×10</t>
    </r>
    <r>
      <rPr>
        <vertAlign val="superscript"/>
        <sz val="8"/>
        <color theme="1"/>
        <rFont val="ＭＳ Ｐ明朝"/>
        <family val="1"/>
        <charset val="128"/>
      </rPr>
      <t>1</t>
    </r>
    <phoneticPr fontId="10"/>
  </si>
  <si>
    <r>
      <t>2.3×10</t>
    </r>
    <r>
      <rPr>
        <vertAlign val="superscript"/>
        <sz val="8"/>
        <color theme="1"/>
        <rFont val="ＭＳ Ｐ明朝"/>
        <family val="1"/>
        <charset val="128"/>
      </rPr>
      <t>0</t>
    </r>
    <phoneticPr fontId="10"/>
  </si>
  <si>
    <r>
      <t>2.0×10</t>
    </r>
    <r>
      <rPr>
        <vertAlign val="superscript"/>
        <sz val="8"/>
        <color theme="1"/>
        <rFont val="ＭＳ Ｐ明朝"/>
        <family val="1"/>
        <charset val="128"/>
      </rPr>
      <t>0</t>
    </r>
    <phoneticPr fontId="10"/>
  </si>
  <si>
    <r>
      <t>1.2×10</t>
    </r>
    <r>
      <rPr>
        <vertAlign val="superscript"/>
        <sz val="8"/>
        <color theme="1"/>
        <rFont val="ＭＳ Ｐ明朝"/>
        <family val="1"/>
        <charset val="128"/>
      </rPr>
      <t>0</t>
    </r>
    <phoneticPr fontId="10"/>
  </si>
  <si>
    <t>　　　　２　m/nの nは調査対象検体数、mは目標値を超えた検体数を表しています。「-」となっているものは類型指定がされていないために目標値による評価がないことを示しています。</t>
    <rPh sb="13" eb="15">
      <t>チョウサ</t>
    </rPh>
    <rPh sb="15" eb="17">
      <t>タイショウ</t>
    </rPh>
    <rPh sb="17" eb="19">
      <t>ケンタイ</t>
    </rPh>
    <rPh sb="19" eb="20">
      <t>スウ</t>
    </rPh>
    <rPh sb="23" eb="26">
      <t>モクヒョウチ</t>
    </rPh>
    <rPh sb="27" eb="28">
      <t>コ</t>
    </rPh>
    <rPh sb="30" eb="32">
      <t>ケンタイ</t>
    </rPh>
    <rPh sb="32" eb="33">
      <t>カズ</t>
    </rPh>
    <rPh sb="34" eb="35">
      <t>アラワ</t>
    </rPh>
    <phoneticPr fontId="10"/>
  </si>
  <si>
    <r>
      <t>最小値</t>
    </r>
    <r>
      <rPr>
        <vertAlign val="superscript"/>
        <sz val="11"/>
        <color theme="1"/>
        <rFont val="ＭＳ Ｐ明朝"/>
        <family val="1"/>
        <charset val="128"/>
      </rPr>
      <t>注1）</t>
    </r>
    <rPh sb="0" eb="3">
      <t>サイショウチ</t>
    </rPh>
    <rPh sb="3" eb="4">
      <t>チュウ</t>
    </rPh>
    <phoneticPr fontId="10"/>
  </si>
  <si>
    <r>
      <t>最大値</t>
    </r>
    <r>
      <rPr>
        <vertAlign val="superscript"/>
        <sz val="11"/>
        <color theme="1"/>
        <rFont val="ＭＳ Ｐ明朝"/>
        <family val="1"/>
        <charset val="128"/>
      </rPr>
      <t>注1）</t>
    </r>
    <rPh sb="0" eb="3">
      <t>サイダイチ</t>
    </rPh>
    <rPh sb="3" eb="4">
      <t>チュウ</t>
    </rPh>
    <phoneticPr fontId="10"/>
  </si>
  <si>
    <r>
      <t>平均値</t>
    </r>
    <r>
      <rPr>
        <vertAlign val="superscript"/>
        <sz val="11"/>
        <color theme="1"/>
        <rFont val="ＭＳ Ｐ明朝"/>
        <family val="1"/>
        <charset val="128"/>
      </rPr>
      <t>注1）</t>
    </r>
    <rPh sb="3" eb="4">
      <t>チュウ</t>
    </rPh>
    <phoneticPr fontId="10"/>
  </si>
  <si>
    <t xml:space="preserve">    ・ 調査ゴルフ場数　12、　・ 調査時期　2024（令和６）年度</t>
    <rPh sb="30" eb="32">
      <t>レイワ</t>
    </rPh>
    <rPh sb="34" eb="36">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</si>
</sst>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6" formatCode="&quot;¥&quot;#,##0;[Red]&quot;¥&quot;\-#,##0"/>
    <numFmt numFmtId="176" formatCode="0.0;[Red]0.0"/>
    <numFmt numFmtId="177" formatCode="0.0"/>
    <numFmt numFmtId="178" formatCode="[&gt;=10]0;[&lt;10]0.0;General"/>
    <numFmt numFmtId="179" formatCode="0.00000"/>
    <numFmt numFmtId="180" formatCode="[&gt;=10]0;[&gt;=1]0.0;0.00"/>
    <numFmt numFmtId="181" formatCode="[&gt;=1]0.0;[&gt;=0.1]0.00;0.000"/>
    <numFmt numFmtId="182" formatCode="0.0E+00"/>
    <numFmt numFmtId="183" formatCode="0.000"/>
    <numFmt numFmtId="184" formatCode="0.0000"/>
    <numFmt numFmtId="185" formatCode="0;[Red]0"/>
    <numFmt numFmtId="186" formatCode="0.0_ "/>
    <numFmt numFmtId="187" formatCode="[&gt;=10]0;[&gt;=1]0.0;"/>
    <numFmt numFmtId="188" formatCode="0.0_);[Red]\(0.0\)"/>
    <numFmt numFmtId="189" formatCode="0.00_);[Red]\(0.00\)"/>
    <numFmt numFmtId="190" formatCode="0.0.E+00"/>
    <numFmt numFmtId="191" formatCode="0_);[Red]\(0\)"/>
    <numFmt numFmtId="192" formatCode="0.00_ "/>
    <numFmt numFmtId="193" formatCode="0.000_);[Red]\(0.000\)"/>
    <numFmt numFmtId="194" formatCode="0.00000_ "/>
    <numFmt numFmtId="195" formatCode="0.0000_ "/>
    <numFmt numFmtId="196" formatCode="????0"/>
    <numFmt numFmtId="197" formatCode="???0"/>
    <numFmt numFmtId="198" formatCode="????0.0"/>
    <numFmt numFmtId="199" formatCode="\ \ \ \ 0.0"/>
    <numFmt numFmtId="200" formatCode="\ \ \ \ \ \ 0.0"/>
    <numFmt numFmtId="201" formatCode="????0.00"/>
    <numFmt numFmtId="202" formatCode="????0.0000"/>
    <numFmt numFmtId="203" formatCode="[&gt;=10]0;[&lt;10]0;General"/>
    <numFmt numFmtId="204" formatCode="#,##0.0;[Red]\-#,##0.0"/>
    <numFmt numFmtId="205" formatCode="#,##0_ "/>
    <numFmt numFmtId="206" formatCode="0.00;[Red]0.00"/>
    <numFmt numFmtId="207" formatCode="[&gt;=10]0;[&gt;0.5]0.0;&quot;&lt;0.5&quot;"/>
    <numFmt numFmtId="208" formatCode="[&gt;=0.1]0.00;[&gt;=0.01]0.000;"/>
    <numFmt numFmtId="209" formatCode="[&gt;=0.04]0.00;[&lt;0.04]\&lt;0.0\4"/>
    <numFmt numFmtId="210" formatCode="[&gt;=0.1]0.00;[&lt;0.003]\&lt;0.00\3;0.000"/>
    <numFmt numFmtId="211" formatCode="\&lt;General"/>
    <numFmt numFmtId="212" formatCode="[&gt;=0.04]0.0;[&lt;0.04]\&lt;0\4"/>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Ｐゴシック"/>
      <family val="3"/>
      <charset val="128"/>
    </font>
    <font>
      <b/>
      <sz val="11"/>
      <name val="ＭＳ Ｐゴシック"/>
      <family val="3"/>
      <charset val="128"/>
    </font>
    <font>
      <sz val="11"/>
      <name val="ＭＳ Ｐゴシック"/>
      <family val="3"/>
      <charset val="128"/>
    </font>
    <font>
      <sz val="10"/>
      <name val="ＭＳ 明朝"/>
      <family val="1"/>
      <charset val="128"/>
    </font>
    <font>
      <sz val="11"/>
      <name val="ＪＳ明朝"/>
      <family val="1"/>
      <charset val="128"/>
    </font>
    <font>
      <sz val="11"/>
      <name val="ＭＳ ゴシック"/>
      <family val="3"/>
      <charset val="128"/>
    </font>
    <font>
      <sz val="11"/>
      <name val="ＭＳ Ｐ明朝"/>
      <family val="1"/>
      <charset val="128"/>
    </font>
    <font>
      <sz val="10"/>
      <name val="ＭＳ Ｐ明朝"/>
      <family val="1"/>
      <charset val="128"/>
    </font>
    <font>
      <sz val="6"/>
      <name val="ＭＳ 明朝"/>
      <family val="1"/>
      <charset val="128"/>
    </font>
    <font>
      <sz val="9.5"/>
      <name val="ＭＳ Ｐ明朝"/>
      <family val="1"/>
      <charset val="128"/>
    </font>
    <font>
      <sz val="18"/>
      <name val="ＭＳ Ｐゴシック"/>
      <family val="3"/>
      <charset val="128"/>
    </font>
    <font>
      <b/>
      <sz val="14"/>
      <name val="ＭＳ Ｐゴシック"/>
      <family val="3"/>
      <charset val="128"/>
    </font>
    <font>
      <sz val="14"/>
      <name val="ＭＳ Ｐゴシック"/>
      <family val="3"/>
      <charset val="128"/>
    </font>
    <font>
      <sz val="8"/>
      <name val="ＭＳ Ｐ明朝"/>
      <family val="1"/>
      <charset val="128"/>
    </font>
    <font>
      <sz val="9"/>
      <name val="ＭＳ Ｐ明朝"/>
      <family val="1"/>
      <charset val="128"/>
    </font>
    <font>
      <sz val="6"/>
      <name val="ＭＳ Ｐゴシック"/>
      <family val="2"/>
      <charset val="128"/>
      <scheme val="minor"/>
    </font>
    <font>
      <sz val="11"/>
      <name val="ＭＳ Ｐゴシック"/>
      <family val="2"/>
      <charset val="128"/>
      <scheme val="minor"/>
    </font>
    <font>
      <sz val="22"/>
      <name val="ＭＳ Ｐゴシック"/>
      <family val="3"/>
      <charset val="128"/>
    </font>
    <font>
      <sz val="6"/>
      <color rgb="FF000000"/>
      <name val="Meiryo UI"/>
      <family val="3"/>
      <charset val="128"/>
    </font>
    <font>
      <sz val="10"/>
      <name val="ＭＳ Ｐゴシック"/>
      <family val="2"/>
      <charset val="128"/>
      <scheme val="minor"/>
    </font>
    <font>
      <sz val="12"/>
      <color theme="1"/>
      <name val="ＭＳ Ｐゴシック"/>
      <family val="3"/>
      <charset val="128"/>
    </font>
    <font>
      <sz val="11"/>
      <color theme="1"/>
      <name val="ＭＳ Ｐゴシック"/>
      <family val="3"/>
      <charset val="128"/>
    </font>
    <font>
      <sz val="11"/>
      <color theme="1"/>
      <name val="ＭＳ 明朝"/>
      <family val="1"/>
      <charset val="128"/>
    </font>
    <font>
      <b/>
      <sz val="11"/>
      <color theme="1"/>
      <name val="ＭＳ 明朝"/>
      <family val="1"/>
      <charset val="128"/>
    </font>
    <font>
      <b/>
      <sz val="11"/>
      <color theme="1"/>
      <name val="ＭＳ Ｐゴシック"/>
      <family val="3"/>
      <charset val="128"/>
    </font>
    <font>
      <sz val="11"/>
      <color rgb="FFFF0000"/>
      <name val="ＭＳ Ｐゴシック"/>
      <family val="3"/>
      <charset val="128"/>
    </font>
    <font>
      <sz val="9"/>
      <color rgb="FFFF0000"/>
      <name val="ＭＳ Ｐゴシック"/>
      <family val="3"/>
      <charset val="128"/>
    </font>
    <font>
      <sz val="14"/>
      <color theme="1"/>
      <name val="ＭＳ ゴシック"/>
      <family val="3"/>
      <charset val="128"/>
    </font>
    <font>
      <sz val="9"/>
      <color theme="1"/>
      <name val="ＭＳ ゴシック"/>
      <family val="3"/>
      <charset val="128"/>
    </font>
    <font>
      <sz val="10.5"/>
      <color theme="1"/>
      <name val="ＭＳ ゴシック"/>
      <family val="3"/>
      <charset val="128"/>
    </font>
    <font>
      <sz val="11"/>
      <color theme="1"/>
      <name val="ＭＳ ゴシック"/>
      <family val="3"/>
      <charset val="128"/>
    </font>
    <font>
      <sz val="10"/>
      <color theme="1"/>
      <name val="ＭＳ ゴシック"/>
      <family val="3"/>
      <charset val="128"/>
    </font>
    <font>
      <vertAlign val="superscript"/>
      <sz val="10"/>
      <color theme="1"/>
      <name val="ＭＳ ゴシック"/>
      <family val="3"/>
      <charset val="128"/>
    </font>
    <font>
      <vertAlign val="superscript"/>
      <sz val="9"/>
      <color theme="1"/>
      <name val="ＭＳ ゴシック"/>
      <family val="3"/>
      <charset val="128"/>
    </font>
    <font>
      <sz val="24"/>
      <color theme="1"/>
      <name val="ＭＳ ゴシック"/>
      <family val="3"/>
      <charset val="128"/>
    </font>
    <font>
      <sz val="11"/>
      <color theme="1"/>
      <name val="ＪＳ明朝"/>
      <family val="1"/>
      <charset val="128"/>
    </font>
    <font>
      <sz val="8"/>
      <color theme="1"/>
      <name val="ＭＳ 明朝"/>
      <family val="1"/>
      <charset val="128"/>
    </font>
    <font>
      <sz val="10"/>
      <color theme="1"/>
      <name val="ＭＳ Ｐ明朝"/>
      <family val="1"/>
      <charset val="128"/>
    </font>
    <font>
      <sz val="18"/>
      <color theme="1"/>
      <name val="ＭＳ Ｐゴシック"/>
      <family val="3"/>
      <charset val="128"/>
    </font>
    <font>
      <sz val="14"/>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2"/>
      <color theme="1"/>
      <name val="ＭＳ Ｐゴシック"/>
      <family val="3"/>
      <charset val="128"/>
    </font>
    <font>
      <b/>
      <sz val="14"/>
      <color theme="1"/>
      <name val="ＭＳ Ｐゴシック"/>
      <family val="3"/>
      <charset val="128"/>
    </font>
    <font>
      <b/>
      <sz val="8"/>
      <color theme="1"/>
      <name val="ＭＳ Ｐゴシック"/>
      <family val="3"/>
      <charset val="128"/>
    </font>
    <font>
      <b/>
      <sz val="16"/>
      <color theme="1"/>
      <name val="ＭＳ Ｐゴシック"/>
      <family val="3"/>
      <charset val="128"/>
    </font>
    <font>
      <sz val="14"/>
      <color theme="1"/>
      <name val="ＭＳ Ｐゴシック"/>
      <family val="3"/>
      <charset val="128"/>
    </font>
    <font>
      <sz val="9.5"/>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3"/>
      <charset val="128"/>
    </font>
    <font>
      <sz val="11"/>
      <color theme="1"/>
      <name val="ＭＳ Ｐ明朝"/>
      <family val="1"/>
      <charset val="128"/>
    </font>
    <font>
      <sz val="12"/>
      <color theme="1"/>
      <name val="ＭＳ Ｐ明朝"/>
      <family val="1"/>
      <charset val="128"/>
    </font>
    <font>
      <vertAlign val="superscript"/>
      <sz val="9"/>
      <color theme="1"/>
      <name val="ＭＳ Ｐ明朝"/>
      <family val="1"/>
      <charset val="128"/>
    </font>
    <font>
      <b/>
      <sz val="22"/>
      <name val="ＭＳ Ｐゴシック"/>
      <family val="3"/>
      <charset val="128"/>
    </font>
    <font>
      <sz val="8"/>
      <color theme="1"/>
      <name val="ＭＳ ゴシック"/>
      <family val="3"/>
      <charset val="128"/>
    </font>
    <font>
      <sz val="9"/>
      <color theme="1"/>
      <name val="ＭＳ Ｐゴシック"/>
      <family val="3"/>
      <charset val="128"/>
    </font>
    <font>
      <sz val="10"/>
      <color theme="1"/>
      <name val="ＭＳ Ｐゴシック"/>
      <family val="2"/>
      <charset val="128"/>
      <scheme val="minor"/>
    </font>
    <font>
      <sz val="16"/>
      <name val="ＭＳ Ｐ明朝"/>
      <family val="1"/>
      <charset val="128"/>
    </font>
    <font>
      <vertAlign val="superscript"/>
      <sz val="11"/>
      <color theme="1"/>
      <name val="ＭＳ 明朝"/>
      <family val="1"/>
      <charset val="128"/>
    </font>
    <font>
      <sz val="6"/>
      <color theme="1"/>
      <name val="ＭＳ Ｐ明朝"/>
      <family val="1"/>
      <charset val="128"/>
    </font>
    <font>
      <vertAlign val="superscript"/>
      <sz val="8"/>
      <color theme="1"/>
      <name val="ＭＳ Ｐ明朝"/>
      <family val="1"/>
      <charset val="128"/>
    </font>
    <font>
      <sz val="22"/>
      <color theme="1"/>
      <name val="ＭＳ Ｐゴシック"/>
      <family val="3"/>
      <charset val="128"/>
    </font>
    <font>
      <vertAlign val="superscript"/>
      <sz val="11"/>
      <color theme="1"/>
      <name val="ＭＳ Ｐ明朝"/>
      <family val="1"/>
      <charset val="128"/>
    </font>
    <font>
      <b/>
      <sz val="14"/>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4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hair">
        <color indexed="64"/>
      </right>
      <top style="medium">
        <color indexed="64"/>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uble">
        <color indexed="64"/>
      </left>
      <right/>
      <top style="medium">
        <color indexed="64"/>
      </top>
      <bottom style="medium">
        <color indexed="64"/>
      </bottom>
      <diagonal/>
    </border>
    <border diagonalDown="1">
      <left style="medium">
        <color indexed="64"/>
      </left>
      <right style="double">
        <color indexed="64"/>
      </right>
      <top style="medium">
        <color indexed="64"/>
      </top>
      <bottom/>
      <diagonal style="medium">
        <color indexed="64"/>
      </diagonal>
    </border>
    <border diagonalDown="1">
      <left style="medium">
        <color indexed="64"/>
      </left>
      <right style="double">
        <color indexed="64"/>
      </right>
      <top/>
      <bottom/>
      <diagonal style="medium">
        <color indexed="64"/>
      </diagonal>
    </border>
    <border diagonalDown="1">
      <left style="medium">
        <color indexed="64"/>
      </left>
      <right style="double">
        <color indexed="64"/>
      </right>
      <top/>
      <bottom style="medium">
        <color indexed="64"/>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dashed">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style="medium">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medium">
        <color indexed="64"/>
      </bottom>
      <diagonal/>
    </border>
    <border>
      <left style="double">
        <color indexed="64"/>
      </left>
      <right style="thin">
        <color indexed="64"/>
      </right>
      <top style="dashed">
        <color indexed="64"/>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diagonal/>
    </border>
    <border>
      <left style="double">
        <color indexed="64"/>
      </left>
      <right/>
      <top style="double">
        <color indexed="64"/>
      </top>
      <bottom style="thin">
        <color indexed="64"/>
      </bottom>
      <diagonal/>
    </border>
    <border>
      <left style="thin">
        <color indexed="64"/>
      </left>
      <right style="double">
        <color indexed="64"/>
      </right>
      <top style="medium">
        <color indexed="64"/>
      </top>
      <bottom style="medium">
        <color indexed="64"/>
      </bottom>
      <diagonal/>
    </border>
    <border>
      <left/>
      <right style="thin">
        <color indexed="8"/>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dotted">
        <color indexed="64"/>
      </top>
      <bottom style="thin">
        <color indexed="64"/>
      </bottom>
      <diagonal/>
    </border>
    <border>
      <left/>
      <right style="thin">
        <color indexed="8"/>
      </right>
      <top style="dotted">
        <color indexed="64"/>
      </top>
      <bottom style="thin">
        <color indexed="64"/>
      </bottom>
      <diagonal/>
    </border>
    <border>
      <left style="thin">
        <color indexed="8"/>
      </left>
      <right style="thin">
        <color indexed="8"/>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right style="thin">
        <color indexed="8"/>
      </right>
      <top style="thin">
        <color indexed="64"/>
      </top>
      <bottom style="dotted">
        <color indexed="64"/>
      </bottom>
      <diagonal/>
    </border>
    <border>
      <left style="thin">
        <color indexed="8"/>
      </left>
      <right style="thin">
        <color indexed="8"/>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8"/>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uble">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uble">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uble">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uble">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uble">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dotted">
        <color indexed="64"/>
      </right>
      <top style="hair">
        <color indexed="64"/>
      </top>
      <bottom style="medium">
        <color indexed="64"/>
      </bottom>
      <diagonal/>
    </border>
    <border>
      <left style="medium">
        <color indexed="64"/>
      </left>
      <right/>
      <top/>
      <bottom style="dotted">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dotted">
        <color indexed="64"/>
      </left>
      <right/>
      <top style="thin">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medium">
        <color indexed="64"/>
      </left>
      <right/>
      <top style="thin">
        <color indexed="64"/>
      </top>
      <bottom/>
      <diagonal/>
    </border>
    <border diagonalDown="1">
      <left/>
      <right style="medium">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Down="1">
      <left/>
      <right style="medium">
        <color indexed="64"/>
      </right>
      <top style="medium">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medium">
        <color indexed="64"/>
      </top>
      <bottom style="dotted">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thin">
        <color indexed="64"/>
      </left>
      <right/>
      <top style="medium">
        <color indexed="64"/>
      </top>
      <bottom style="dotted">
        <color indexed="64"/>
      </bottom>
      <diagonal/>
    </border>
    <border>
      <left style="thin">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hair">
        <color indexed="64"/>
      </left>
      <right style="medium">
        <color indexed="64"/>
      </right>
      <top style="medium">
        <color indexed="64"/>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thin">
        <color indexed="64"/>
      </left>
      <right style="double">
        <color indexed="64"/>
      </right>
      <top style="medium">
        <color indexed="64"/>
      </top>
      <bottom style="dotted">
        <color indexed="64"/>
      </bottom>
      <diagonal/>
    </border>
    <border>
      <left/>
      <right style="thin">
        <color indexed="8"/>
      </right>
      <top style="medium">
        <color indexed="64"/>
      </top>
      <bottom style="dotted">
        <color indexed="64"/>
      </bottom>
      <diagonal/>
    </border>
    <border>
      <left style="thin">
        <color indexed="8"/>
      </left>
      <right style="thin">
        <color indexed="8"/>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bottom style="dotted">
        <color indexed="64"/>
      </bottom>
      <diagonal/>
    </border>
    <border>
      <left/>
      <right style="thin">
        <color indexed="8"/>
      </right>
      <top/>
      <bottom style="dotted">
        <color indexed="64"/>
      </bottom>
      <diagonal/>
    </border>
    <border>
      <left style="thin">
        <color indexed="8"/>
      </left>
      <right style="thin">
        <color indexed="8"/>
      </right>
      <top/>
      <bottom style="dotted">
        <color indexed="64"/>
      </bottom>
      <diagonal/>
    </border>
    <border>
      <left style="dotted">
        <color indexed="64"/>
      </left>
      <right/>
      <top style="medium">
        <color indexed="64"/>
      </top>
      <bottom style="thin">
        <color indexed="64"/>
      </bottom>
      <diagonal/>
    </border>
    <border>
      <left style="dotted">
        <color indexed="64"/>
      </left>
      <right/>
      <top/>
      <bottom style="hair">
        <color indexed="64"/>
      </bottom>
      <diagonal/>
    </border>
    <border>
      <left style="dotted">
        <color indexed="64"/>
      </left>
      <right/>
      <top style="thin">
        <color indexed="64"/>
      </top>
      <bottom style="thin">
        <color indexed="64"/>
      </bottom>
      <diagonal/>
    </border>
    <border>
      <left style="dotted">
        <color indexed="64"/>
      </left>
      <right/>
      <top style="hair">
        <color indexed="64"/>
      </top>
      <bottom style="thin">
        <color indexed="64"/>
      </bottom>
      <diagonal/>
    </border>
    <border>
      <left style="dotted">
        <color indexed="64"/>
      </left>
      <right/>
      <top/>
      <bottom style="thin">
        <color indexed="64"/>
      </bottom>
      <diagonal/>
    </border>
    <border>
      <left style="dotted">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double">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style="dotted">
        <color indexed="64"/>
      </top>
      <bottom/>
      <diagonal/>
    </border>
    <border>
      <left style="double">
        <color indexed="64"/>
      </left>
      <right/>
      <top style="dotted">
        <color indexed="64"/>
      </top>
      <bottom/>
      <diagonal/>
    </border>
    <border>
      <left style="dotted">
        <color indexed="64"/>
      </left>
      <right style="medium">
        <color indexed="64"/>
      </right>
      <top style="dotted">
        <color indexed="64"/>
      </top>
      <bottom/>
      <diagonal/>
    </border>
    <border>
      <left/>
      <right/>
      <top style="dott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double">
        <color indexed="64"/>
      </left>
      <right/>
      <top style="medium">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double">
        <color indexed="64"/>
      </right>
      <top style="medium">
        <color indexed="64"/>
      </top>
      <bottom style="medium">
        <color indexed="64"/>
      </bottom>
      <diagonal/>
    </border>
    <border>
      <left style="dotted">
        <color indexed="64"/>
      </left>
      <right style="thin">
        <color indexed="64"/>
      </right>
      <top style="hair">
        <color indexed="64"/>
      </top>
      <bottom/>
      <diagonal/>
    </border>
    <border>
      <left/>
      <right style="thin">
        <color indexed="64"/>
      </right>
      <top style="hair">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15">
    <xf numFmtId="0" fontId="0" fillId="0" borderId="0"/>
    <xf numFmtId="38" fontId="14" fillId="0" borderId="0" applyFont="0" applyFill="0" applyBorder="0" applyAlignment="0" applyProtection="0">
      <alignment vertical="center"/>
    </xf>
    <xf numFmtId="0" fontId="14" fillId="0" borderId="0"/>
    <xf numFmtId="6" fontId="14" fillId="0" borderId="0" applyFont="0" applyFill="0" applyBorder="0" applyAlignment="0" applyProtection="0"/>
    <xf numFmtId="0" fontId="11" fillId="0" borderId="0"/>
    <xf numFmtId="0" fontId="14" fillId="0" borderId="0">
      <alignment vertical="center"/>
    </xf>
    <xf numFmtId="0" fontId="11" fillId="0" borderId="0"/>
    <xf numFmtId="0" fontId="18" fillId="0" borderId="0"/>
    <xf numFmtId="0" fontId="14"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38" fontId="14" fillId="0" borderId="0" applyFont="0" applyFill="0" applyBorder="0" applyAlignment="0" applyProtection="0"/>
  </cellStyleXfs>
  <cellXfs count="1781">
    <xf numFmtId="0" fontId="0" fillId="0" borderId="0" xfId="0"/>
    <xf numFmtId="0" fontId="12" fillId="0" borderId="0" xfId="0" applyFont="1"/>
    <xf numFmtId="0" fontId="16" fillId="0" borderId="0" xfId="0" applyFont="1" applyAlignment="1">
      <alignment vertical="center" wrapText="1"/>
    </xf>
    <xf numFmtId="0" fontId="16" fillId="0" borderId="0" xfId="0" applyFont="1" applyAlignment="1">
      <alignment horizontal="left" vertical="center" shrinkToFit="1"/>
    </xf>
    <xf numFmtId="0" fontId="16" fillId="0" borderId="0" xfId="0" applyFont="1" applyAlignment="1">
      <alignment vertical="center" shrinkToFit="1"/>
    </xf>
    <xf numFmtId="0" fontId="16" fillId="0" borderId="0" xfId="0" applyFont="1" applyAlignment="1">
      <alignment horizontal="left"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1" fontId="16" fillId="0" borderId="0" xfId="0" applyNumberFormat="1" applyFont="1" applyAlignment="1">
      <alignment horizontal="center" vertical="center"/>
    </xf>
    <xf numFmtId="178" fontId="16" fillId="0" borderId="0" xfId="0" applyNumberFormat="1" applyFont="1" applyAlignment="1">
      <alignment horizontal="center" vertical="center"/>
    </xf>
    <xf numFmtId="179" fontId="16" fillId="0" borderId="0" xfId="0" applyNumberFormat="1" applyFont="1" applyAlignment="1">
      <alignment horizontal="center" vertical="center"/>
    </xf>
    <xf numFmtId="180" fontId="16" fillId="0" borderId="0" xfId="0" applyNumberFormat="1" applyFont="1" applyAlignment="1">
      <alignment horizontal="center" vertical="center"/>
    </xf>
    <xf numFmtId="181" fontId="16" fillId="0" borderId="0" xfId="0" applyNumberFormat="1" applyFont="1" applyAlignment="1">
      <alignment horizontal="center" vertical="center"/>
    </xf>
    <xf numFmtId="0" fontId="1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182" fontId="16" fillId="0" borderId="0" xfId="0" applyNumberFormat="1" applyFont="1" applyAlignment="1">
      <alignment horizontal="center" vertical="center"/>
    </xf>
    <xf numFmtId="0" fontId="0" fillId="0" borderId="0" xfId="0" applyAlignment="1">
      <alignment horizontal="center"/>
    </xf>
    <xf numFmtId="49" fontId="11" fillId="0" borderId="0" xfId="0" applyNumberFormat="1" applyFont="1"/>
    <xf numFmtId="0" fontId="12" fillId="0" borderId="0" xfId="0" applyFont="1" applyAlignment="1">
      <alignment horizontal="left"/>
    </xf>
    <xf numFmtId="0" fontId="19" fillId="0" borderId="0" xfId="0" applyFont="1" applyAlignment="1">
      <alignment horizontal="center"/>
    </xf>
    <xf numFmtId="0" fontId="12" fillId="0" borderId="0" xfId="0" applyFont="1" applyAlignment="1">
      <alignment horizontal="center"/>
    </xf>
    <xf numFmtId="0" fontId="11" fillId="0" borderId="0" xfId="4" applyAlignment="1">
      <alignment horizontal="center" vertical="center"/>
    </xf>
    <xf numFmtId="186" fontId="11" fillId="0" borderId="0" xfId="4" applyNumberFormat="1" applyAlignment="1">
      <alignment horizontal="center" vertical="center"/>
    </xf>
    <xf numFmtId="0" fontId="15" fillId="0" borderId="0" xfId="0" applyFont="1"/>
    <xf numFmtId="187" fontId="15" fillId="0" borderId="0" xfId="0" applyNumberFormat="1" applyFont="1"/>
    <xf numFmtId="0" fontId="15"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187" fontId="21" fillId="0" borderId="0" xfId="0" applyNumberFormat="1" applyFont="1" applyAlignment="1">
      <alignment horizontal="center" vertical="center" wrapText="1"/>
    </xf>
    <xf numFmtId="187" fontId="21" fillId="0" borderId="0" xfId="0" applyNumberFormat="1"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horizontal="center" vertical="center"/>
    </xf>
    <xf numFmtId="188" fontId="25" fillId="0" borderId="0" xfId="0" applyNumberFormat="1" applyFont="1" applyAlignment="1">
      <alignment horizontal="center" vertical="center"/>
    </xf>
    <xf numFmtId="0" fontId="25" fillId="0" borderId="0" xfId="0" applyFont="1" applyAlignment="1">
      <alignment horizontal="center" vertical="center"/>
    </xf>
    <xf numFmtId="190" fontId="21" fillId="0" borderId="0" xfId="0" applyNumberFormat="1" applyFont="1" applyAlignment="1">
      <alignment horizontal="center" vertical="center"/>
    </xf>
    <xf numFmtId="189" fontId="21" fillId="0" borderId="0" xfId="0" applyNumberFormat="1" applyFont="1" applyAlignment="1">
      <alignment horizontal="center" vertical="center"/>
    </xf>
    <xf numFmtId="0" fontId="21" fillId="0" borderId="0" xfId="0" applyFont="1" applyAlignment="1">
      <alignment horizontal="left" vertical="center"/>
    </xf>
    <xf numFmtId="0" fontId="26" fillId="0" borderId="0" xfId="0" applyFont="1" applyAlignment="1">
      <alignment horizontal="center" vertical="center"/>
    </xf>
    <xf numFmtId="0" fontId="11" fillId="0" borderId="0" xfId="0" applyFont="1"/>
    <xf numFmtId="0" fontId="15" fillId="0" borderId="0" xfId="0" applyFont="1" applyAlignment="1">
      <alignment horizontal="center" vertical="center"/>
    </xf>
    <xf numFmtId="0" fontId="18" fillId="0" borderId="0" xfId="0" applyFont="1" applyAlignment="1">
      <alignment horizontal="center"/>
    </xf>
    <xf numFmtId="0" fontId="18" fillId="0" borderId="0" xfId="0" applyFont="1"/>
    <xf numFmtId="177" fontId="18" fillId="0" borderId="0" xfId="0" applyNumberFormat="1" applyFont="1"/>
    <xf numFmtId="177" fontId="18" fillId="0" borderId="0" xfId="0" applyNumberFormat="1" applyFont="1" applyAlignment="1">
      <alignment horizontal="center"/>
    </xf>
    <xf numFmtId="0" fontId="13" fillId="0" borderId="0" xfId="0" applyFont="1"/>
    <xf numFmtId="0" fontId="11" fillId="0" borderId="0" xfId="4" applyAlignment="1">
      <alignment horizontal="center" vertical="center" wrapText="1"/>
    </xf>
    <xf numFmtId="0" fontId="24" fillId="0" borderId="0" xfId="0" applyFont="1"/>
    <xf numFmtId="0" fontId="28" fillId="0" borderId="0" xfId="13" applyFont="1">
      <alignment vertical="center"/>
    </xf>
    <xf numFmtId="0" fontId="11" fillId="0" borderId="0" xfId="13" applyFont="1">
      <alignment vertical="center"/>
    </xf>
    <xf numFmtId="0" fontId="17" fillId="0" borderId="0" xfId="4" applyFont="1" applyAlignment="1">
      <alignment horizontal="center" vertical="center"/>
    </xf>
    <xf numFmtId="0" fontId="17" fillId="0" borderId="0" xfId="2" applyFont="1" applyAlignment="1">
      <alignment vertical="center" shrinkToFit="1"/>
    </xf>
    <xf numFmtId="0" fontId="17" fillId="0" borderId="0" xfId="2" applyFont="1" applyAlignment="1">
      <alignment horizontal="center" vertical="center"/>
    </xf>
    <xf numFmtId="178" fontId="17" fillId="0" borderId="0" xfId="2" applyNumberFormat="1" applyFont="1" applyAlignment="1">
      <alignment horizontal="center" vertical="center"/>
    </xf>
    <xf numFmtId="182" fontId="17" fillId="0" borderId="0" xfId="2" applyNumberFormat="1" applyFont="1" applyAlignment="1">
      <alignment horizontal="center" vertical="center"/>
    </xf>
    <xf numFmtId="0" fontId="17" fillId="0" borderId="0" xfId="2" applyFont="1" applyAlignment="1">
      <alignment horizontal="left" vertical="center"/>
    </xf>
    <xf numFmtId="179" fontId="17" fillId="0" borderId="0" xfId="2" applyNumberFormat="1" applyFont="1" applyAlignment="1">
      <alignment horizontal="center" vertical="center"/>
    </xf>
    <xf numFmtId="180" fontId="17" fillId="0" borderId="0" xfId="2" applyNumberFormat="1" applyFont="1" applyAlignment="1">
      <alignment horizontal="center" vertical="center"/>
    </xf>
    <xf numFmtId="181" fontId="17" fillId="0" borderId="0" xfId="2" applyNumberFormat="1" applyFont="1" applyAlignment="1">
      <alignment horizontal="center" vertical="center"/>
    </xf>
    <xf numFmtId="0" fontId="17" fillId="0" borderId="0" xfId="2" applyFont="1"/>
    <xf numFmtId="0" fontId="25" fillId="0" borderId="0" xfId="0" applyFont="1" applyAlignment="1">
      <alignment vertical="center"/>
    </xf>
    <xf numFmtId="0" fontId="29" fillId="0" borderId="0" xfId="0" applyFont="1"/>
    <xf numFmtId="0" fontId="30" fillId="0" borderId="0" xfId="0" applyFont="1"/>
    <xf numFmtId="0" fontId="31" fillId="0" borderId="0" xfId="13" applyFont="1">
      <alignment vertical="center"/>
    </xf>
    <xf numFmtId="0" fontId="33" fillId="0" borderId="0" xfId="0" applyFont="1"/>
    <xf numFmtId="0" fontId="33" fillId="0" borderId="0" xfId="0" applyFont="1" applyAlignment="1">
      <alignment horizontal="left"/>
    </xf>
    <xf numFmtId="0" fontId="33" fillId="0" borderId="0" xfId="0" applyFont="1" applyAlignment="1">
      <alignment horizontal="center"/>
    </xf>
    <xf numFmtId="0" fontId="34" fillId="0" borderId="318" xfId="0" applyFont="1" applyBorder="1" applyAlignment="1">
      <alignment horizontal="center" vertical="center" wrapText="1"/>
    </xf>
    <xf numFmtId="0" fontId="34" fillId="0" borderId="319" xfId="0" applyFont="1" applyBorder="1" applyAlignment="1">
      <alignment horizontal="center" vertical="center" wrapText="1"/>
    </xf>
    <xf numFmtId="0" fontId="34" fillId="0" borderId="320" xfId="0" applyFont="1" applyBorder="1" applyAlignment="1">
      <alignment horizontal="center" vertical="center"/>
    </xf>
    <xf numFmtId="0" fontId="34" fillId="0" borderId="321" xfId="0" applyFont="1" applyBorder="1" applyAlignment="1">
      <alignment horizontal="center" vertical="center"/>
    </xf>
    <xf numFmtId="0" fontId="34" fillId="0" borderId="322" xfId="0" applyFont="1" applyBorder="1" applyAlignment="1">
      <alignment horizontal="center" vertical="center"/>
    </xf>
    <xf numFmtId="0" fontId="34" fillId="0" borderId="323" xfId="0" applyFont="1" applyBorder="1" applyAlignment="1">
      <alignment horizontal="center" vertical="center" wrapText="1"/>
    </xf>
    <xf numFmtId="0" fontId="34" fillId="0" borderId="0" xfId="0" applyFont="1" applyAlignment="1">
      <alignment vertical="center"/>
    </xf>
    <xf numFmtId="0" fontId="33" fillId="0" borderId="0" xfId="0" applyFont="1" applyAlignment="1">
      <alignment vertical="center"/>
    </xf>
    <xf numFmtId="0" fontId="35" fillId="0" borderId="0" xfId="0" applyFont="1" applyAlignment="1">
      <alignment vertical="center"/>
    </xf>
    <xf numFmtId="0" fontId="34" fillId="0" borderId="0" xfId="0" applyFont="1" applyAlignment="1">
      <alignment horizontal="left" vertical="center"/>
    </xf>
    <xf numFmtId="0" fontId="36" fillId="0" borderId="0" xfId="0" applyFont="1" applyAlignment="1">
      <alignment vertical="center"/>
    </xf>
    <xf numFmtId="38" fontId="37" fillId="0" borderId="0" xfId="1" applyFont="1" applyFill="1" applyBorder="1" applyAlignment="1">
      <alignment vertical="center"/>
    </xf>
    <xf numFmtId="0" fontId="37" fillId="0" borderId="0" xfId="0" applyFont="1"/>
    <xf numFmtId="0" fontId="37" fillId="0" borderId="0" xfId="0" applyFont="1" applyAlignment="1">
      <alignment vertical="center"/>
    </xf>
    <xf numFmtId="0" fontId="37" fillId="0" borderId="0" xfId="0" applyFont="1" applyAlignment="1">
      <alignment vertical="center" wrapText="1"/>
    </xf>
    <xf numFmtId="0" fontId="37" fillId="0" borderId="0" xfId="0" applyFont="1" applyAlignment="1">
      <alignment horizontal="center" vertical="center" wrapText="1"/>
    </xf>
    <xf numFmtId="38" fontId="37" fillId="0" borderId="0" xfId="0" applyNumberFormat="1" applyFont="1"/>
    <xf numFmtId="0" fontId="37" fillId="0" borderId="0" xfId="0" applyFont="1" applyAlignment="1">
      <alignment horizontal="center" vertical="center"/>
    </xf>
    <xf numFmtId="0" fontId="38" fillId="0" borderId="0" xfId="0" applyFont="1" applyAlignment="1">
      <alignment vertical="top"/>
    </xf>
    <xf numFmtId="0" fontId="38" fillId="0" borderId="0" xfId="0" applyFont="1" applyAlignment="1">
      <alignment vertical="top" wrapText="1"/>
    </xf>
    <xf numFmtId="0" fontId="42" fillId="0" borderId="0" xfId="0" applyFont="1"/>
    <xf numFmtId="0" fontId="41" fillId="0" borderId="160" xfId="0" applyFont="1" applyBorder="1" applyAlignment="1">
      <alignment horizontal="center" vertical="center" wrapText="1"/>
    </xf>
    <xf numFmtId="0" fontId="41" fillId="0" borderId="264" xfId="0" applyFont="1" applyBorder="1" applyAlignment="1">
      <alignment horizontal="center" vertical="center" wrapText="1"/>
    </xf>
    <xf numFmtId="0" fontId="41" fillId="0" borderId="0" xfId="0" applyFont="1" applyAlignment="1">
      <alignment horizontal="center" vertical="center" wrapText="1"/>
    </xf>
    <xf numFmtId="0" fontId="43" fillId="0" borderId="161" xfId="0" applyFont="1" applyBorder="1" applyAlignment="1">
      <alignment horizontal="center" vertical="center" wrapText="1"/>
    </xf>
    <xf numFmtId="0" fontId="43" fillId="0" borderId="234" xfId="0" applyFont="1" applyBorder="1" applyAlignment="1">
      <alignment horizontal="center" vertical="center" wrapText="1"/>
    </xf>
    <xf numFmtId="0" fontId="40" fillId="0" borderId="16" xfId="0" applyFont="1" applyBorder="1" applyAlignment="1">
      <alignment horizontal="center" vertical="center" wrapText="1"/>
    </xf>
    <xf numFmtId="0" fontId="41" fillId="0" borderId="261" xfId="0" applyFont="1" applyBorder="1" applyAlignment="1">
      <alignment horizontal="center" vertical="center" wrapText="1"/>
    </xf>
    <xf numFmtId="3" fontId="41" fillId="0" borderId="262" xfId="0" applyNumberFormat="1" applyFont="1" applyBorder="1" applyAlignment="1">
      <alignment horizontal="right" vertical="center" wrapText="1" indent="1"/>
    </xf>
    <xf numFmtId="0" fontId="41" fillId="0" borderId="265" xfId="0" applyFont="1" applyBorder="1" applyAlignment="1">
      <alignment horizontal="left" vertical="center" wrapText="1" indent="3"/>
    </xf>
    <xf numFmtId="3" fontId="42" fillId="0" borderId="268" xfId="0" applyNumberFormat="1" applyFont="1" applyBorder="1" applyAlignment="1">
      <alignment horizontal="left" vertical="center" wrapText="1" indent="3"/>
    </xf>
    <xf numFmtId="177" fontId="42" fillId="0" borderId="265" xfId="0" applyNumberFormat="1" applyFont="1" applyBorder="1" applyAlignment="1">
      <alignment horizontal="right" vertical="center" wrapText="1" indent="2"/>
    </xf>
    <xf numFmtId="0" fontId="41" fillId="0" borderId="131" xfId="0" applyFont="1" applyBorder="1" applyAlignment="1">
      <alignment horizontal="center" vertical="center" wrapText="1"/>
    </xf>
    <xf numFmtId="3" fontId="41" fillId="0" borderId="263" xfId="0" applyNumberFormat="1" applyFont="1" applyBorder="1" applyAlignment="1">
      <alignment horizontal="right" vertical="center" wrapText="1" indent="1"/>
    </xf>
    <xf numFmtId="0" fontId="41" fillId="0" borderId="266" xfId="0" applyFont="1" applyBorder="1" applyAlignment="1">
      <alignment horizontal="left" vertical="center" wrapText="1" indent="3"/>
    </xf>
    <xf numFmtId="3" fontId="42" fillId="0" borderId="269" xfId="0" applyNumberFormat="1" applyFont="1" applyBorder="1" applyAlignment="1">
      <alignment horizontal="left" vertical="center" wrapText="1" indent="3"/>
    </xf>
    <xf numFmtId="0" fontId="42" fillId="0" borderId="266" xfId="0" applyFont="1" applyBorder="1" applyAlignment="1">
      <alignment horizontal="right" vertical="center" wrapText="1" indent="2"/>
    </xf>
    <xf numFmtId="3" fontId="42" fillId="0" borderId="131" xfId="0" applyNumberFormat="1" applyFont="1" applyBorder="1" applyAlignment="1">
      <alignment horizontal="left" vertical="center" wrapText="1" indent="3"/>
    </xf>
    <xf numFmtId="0" fontId="41" fillId="0" borderId="139" xfId="0" applyFont="1" applyBorder="1" applyAlignment="1">
      <alignment horizontal="center" vertical="center" wrapText="1"/>
    </xf>
    <xf numFmtId="3" fontId="41" fillId="0" borderId="282" xfId="0" applyNumberFormat="1" applyFont="1" applyBorder="1" applyAlignment="1">
      <alignment horizontal="right" vertical="center" wrapText="1" indent="1"/>
    </xf>
    <xf numFmtId="0" fontId="41" fillId="0" borderId="324" xfId="0" applyFont="1" applyBorder="1" applyAlignment="1">
      <alignment horizontal="left" vertical="center" wrapText="1" indent="3"/>
    </xf>
    <xf numFmtId="3" fontId="42" fillId="0" borderId="139" xfId="0" applyNumberFormat="1" applyFont="1" applyBorder="1" applyAlignment="1">
      <alignment horizontal="left" vertical="center" wrapText="1" indent="3"/>
    </xf>
    <xf numFmtId="177" fontId="42" fillId="0" borderId="324" xfId="0" applyNumberFormat="1" applyFont="1" applyBorder="1" applyAlignment="1">
      <alignment horizontal="right" vertical="center" wrapText="1" indent="2"/>
    </xf>
    <xf numFmtId="0" fontId="41" fillId="0" borderId="138" xfId="0" applyFont="1" applyBorder="1" applyAlignment="1">
      <alignment horizontal="center" vertical="center" wrapText="1"/>
    </xf>
    <xf numFmtId="3" fontId="41" fillId="0" borderId="275" xfId="0" applyNumberFormat="1" applyFont="1" applyBorder="1" applyAlignment="1">
      <alignment horizontal="right" vertical="center" wrapText="1" indent="1"/>
    </xf>
    <xf numFmtId="0" fontId="41" fillId="0" borderId="325" xfId="0" applyFont="1" applyBorder="1" applyAlignment="1">
      <alignment horizontal="left" vertical="center" wrapText="1" indent="3"/>
    </xf>
    <xf numFmtId="3" fontId="42" fillId="0" borderId="138" xfId="0" applyNumberFormat="1" applyFont="1" applyBorder="1" applyAlignment="1">
      <alignment horizontal="left" vertical="center" wrapText="1" indent="3"/>
    </xf>
    <xf numFmtId="0" fontId="42" fillId="0" borderId="325" xfId="0" applyFont="1" applyBorder="1" applyAlignment="1">
      <alignment horizontal="right" vertical="center" wrapText="1" indent="2"/>
    </xf>
    <xf numFmtId="0" fontId="42" fillId="0" borderId="324" xfId="0" applyFont="1" applyBorder="1" applyAlignment="1">
      <alignment horizontal="right" vertical="center" wrapText="1" indent="2"/>
    </xf>
    <xf numFmtId="3" fontId="42" fillId="0" borderId="283" xfId="0" applyNumberFormat="1" applyFont="1" applyBorder="1" applyAlignment="1">
      <alignment horizontal="left" vertical="center" wrapText="1" indent="3"/>
    </xf>
    <xf numFmtId="3" fontId="42" fillId="0" borderId="276" xfId="0" applyNumberFormat="1" applyFont="1" applyBorder="1" applyAlignment="1">
      <alignment horizontal="left" vertical="center" wrapText="1" indent="3"/>
    </xf>
    <xf numFmtId="0" fontId="42" fillId="0" borderId="269" xfId="0" applyFont="1" applyBorder="1" applyAlignment="1">
      <alignment horizontal="left" vertical="center" wrapText="1" indent="4"/>
    </xf>
    <xf numFmtId="0" fontId="42" fillId="0" borderId="266" xfId="0" applyFont="1" applyBorder="1" applyAlignment="1">
      <alignment horizontal="center" vertical="center" wrapText="1"/>
    </xf>
    <xf numFmtId="0" fontId="42" fillId="0" borderId="139" xfId="0" applyFont="1" applyBorder="1" applyAlignment="1">
      <alignment horizontal="left" vertical="center" wrapText="1" indent="4"/>
    </xf>
    <xf numFmtId="0" fontId="42" fillId="0" borderId="324" xfId="0" applyFont="1" applyBorder="1" applyAlignment="1">
      <alignment horizontal="center" vertical="center" wrapText="1"/>
    </xf>
    <xf numFmtId="0" fontId="41" fillId="0" borderId="238" xfId="0" applyFont="1" applyBorder="1" applyAlignment="1">
      <alignment horizontal="center" vertical="center" wrapText="1"/>
    </xf>
    <xf numFmtId="3" fontId="41" fillId="0" borderId="239" xfId="0" applyNumberFormat="1" applyFont="1" applyBorder="1" applyAlignment="1">
      <alignment horizontal="right" vertical="center" wrapText="1" indent="1"/>
    </xf>
    <xf numFmtId="0" fontId="41" fillId="0" borderId="243" xfId="0" applyFont="1" applyBorder="1" applyAlignment="1">
      <alignment horizontal="left" vertical="center" wrapText="1" indent="3"/>
    </xf>
    <xf numFmtId="0" fontId="42" fillId="0" borderId="238" xfId="0" applyFont="1" applyBorder="1" applyAlignment="1">
      <alignment horizontal="left" vertical="center" wrapText="1" indent="4"/>
    </xf>
    <xf numFmtId="0" fontId="42" fillId="0" borderId="243" xfId="0" applyFont="1" applyBorder="1" applyAlignment="1">
      <alignment horizontal="center" vertical="center" wrapText="1"/>
    </xf>
    <xf numFmtId="0" fontId="41" fillId="0" borderId="344" xfId="0" applyFont="1" applyBorder="1" applyAlignment="1">
      <alignment horizontal="center" vertical="center" wrapText="1"/>
    </xf>
    <xf numFmtId="3" fontId="41" fillId="0" borderId="345" xfId="0" applyNumberFormat="1" applyFont="1" applyBorder="1" applyAlignment="1">
      <alignment horizontal="right" vertical="center" wrapText="1" indent="1"/>
    </xf>
    <xf numFmtId="0" fontId="41" fillId="0" borderId="346" xfId="0" applyFont="1" applyBorder="1" applyAlignment="1">
      <alignment horizontal="left" vertical="center" wrapText="1" indent="3"/>
    </xf>
    <xf numFmtId="3" fontId="42" fillId="0" borderId="347" xfId="0" applyNumberFormat="1" applyFont="1" applyBorder="1" applyAlignment="1">
      <alignment horizontal="center" vertical="center" wrapText="1"/>
    </xf>
    <xf numFmtId="0" fontId="42" fillId="0" borderId="346" xfId="0" applyFont="1" applyBorder="1" applyAlignment="1">
      <alignment horizontal="center" vertical="center" wrapText="1"/>
    </xf>
    <xf numFmtId="3" fontId="41" fillId="0" borderId="0" xfId="0" applyNumberFormat="1" applyFont="1" applyAlignment="1">
      <alignment horizontal="right" vertical="center" wrapText="1"/>
    </xf>
    <xf numFmtId="0" fontId="41" fillId="0" borderId="0" xfId="0" applyFont="1" applyAlignment="1">
      <alignment horizontal="right" vertical="center" wrapText="1"/>
    </xf>
    <xf numFmtId="3" fontId="42" fillId="0" borderId="0" xfId="0" applyNumberFormat="1" applyFont="1" applyAlignment="1">
      <alignment horizontal="right" vertical="center" wrapText="1"/>
    </xf>
    <xf numFmtId="0" fontId="42" fillId="0" borderId="0" xfId="0" applyFont="1" applyAlignment="1">
      <alignment horizontal="right" vertical="center" wrapText="1"/>
    </xf>
    <xf numFmtId="0" fontId="56" fillId="0" borderId="0" xfId="0" applyFont="1" applyAlignment="1">
      <alignment horizontal="center" vertical="center"/>
    </xf>
    <xf numFmtId="0" fontId="60" fillId="0" borderId="0" xfId="0" applyFont="1" applyAlignment="1">
      <alignment horizontal="center" vertical="center"/>
    </xf>
    <xf numFmtId="188" fontId="61" fillId="0" borderId="0" xfId="0" applyNumberFormat="1" applyFont="1" applyAlignment="1">
      <alignment horizontal="center" vertical="center"/>
    </xf>
    <xf numFmtId="0" fontId="61" fillId="0" borderId="0" xfId="0" applyFont="1" applyAlignment="1">
      <alignment vertical="center"/>
    </xf>
    <xf numFmtId="190" fontId="60" fillId="0" borderId="0" xfId="0" applyNumberFormat="1" applyFont="1" applyAlignment="1">
      <alignment horizontal="center" vertical="center"/>
    </xf>
    <xf numFmtId="0" fontId="60" fillId="0" borderId="0" xfId="0" applyFont="1" applyAlignment="1">
      <alignment horizontal="right" vertical="center"/>
    </xf>
    <xf numFmtId="0" fontId="60" fillId="0" borderId="0" xfId="0" applyFont="1" applyAlignment="1">
      <alignment horizontal="left" vertical="center"/>
    </xf>
    <xf numFmtId="189" fontId="60" fillId="0" borderId="0" xfId="0" applyNumberFormat="1" applyFont="1" applyAlignment="1">
      <alignment horizontal="center" vertical="center"/>
    </xf>
    <xf numFmtId="0" fontId="62" fillId="0" borderId="0" xfId="0" applyFont="1" applyAlignment="1">
      <alignment horizontal="center" vertical="center"/>
    </xf>
    <xf numFmtId="0" fontId="61" fillId="0" borderId="0" xfId="0" applyFont="1" applyAlignment="1">
      <alignment horizontal="left" vertical="center"/>
    </xf>
    <xf numFmtId="38" fontId="33" fillId="0" borderId="22" xfId="1" applyFont="1" applyFill="1" applyBorder="1" applyAlignment="1">
      <alignment vertical="center"/>
    </xf>
    <xf numFmtId="38" fontId="33" fillId="0" borderId="0" xfId="1" applyFont="1" applyFill="1" applyBorder="1" applyAlignment="1">
      <alignment vertical="center"/>
    </xf>
    <xf numFmtId="38" fontId="33" fillId="0" borderId="250" xfId="1" applyFont="1" applyFill="1" applyBorder="1" applyAlignment="1">
      <alignment vertical="center"/>
    </xf>
    <xf numFmtId="0" fontId="50" fillId="0" borderId="0" xfId="0" applyFont="1" applyAlignment="1">
      <alignment horizontal="center"/>
    </xf>
    <xf numFmtId="0" fontId="15" fillId="2" borderId="0" xfId="0" applyFont="1" applyFill="1"/>
    <xf numFmtId="0" fontId="61"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horizontal="center" vertical="center"/>
    </xf>
    <xf numFmtId="0" fontId="40" fillId="0" borderId="150" xfId="0" applyFont="1" applyBorder="1" applyAlignment="1">
      <alignment horizontal="left" vertical="top" wrapText="1"/>
    </xf>
    <xf numFmtId="0" fontId="40" fillId="0" borderId="151" xfId="0" applyFont="1" applyBorder="1" applyAlignment="1">
      <alignment horizontal="left" vertical="top" wrapText="1"/>
    </xf>
    <xf numFmtId="0" fontId="40" fillId="0" borderId="152" xfId="0" applyFont="1" applyBorder="1" applyAlignment="1">
      <alignment horizontal="left" vertical="top" wrapText="1"/>
    </xf>
    <xf numFmtId="0" fontId="41" fillId="0" borderId="149"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7" xfId="0" applyFont="1" applyBorder="1" applyAlignment="1">
      <alignment horizontal="center" vertical="center" wrapText="1"/>
    </xf>
    <xf numFmtId="0" fontId="40" fillId="0" borderId="0" xfId="0" applyFont="1" applyAlignment="1">
      <alignment horizontal="left" vertical="center"/>
    </xf>
    <xf numFmtId="0" fontId="55" fillId="0" borderId="0" xfId="0" applyFont="1" applyAlignment="1">
      <alignment horizontal="center"/>
    </xf>
    <xf numFmtId="0" fontId="34" fillId="0" borderId="0" xfId="0" applyFont="1" applyAlignment="1">
      <alignment vertical="center" wrapText="1"/>
    </xf>
    <xf numFmtId="0" fontId="34" fillId="0" borderId="0" xfId="0" applyFont="1" applyAlignment="1">
      <alignment vertical="center"/>
    </xf>
    <xf numFmtId="0" fontId="34" fillId="0" borderId="12"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4" fillId="0" borderId="1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6" fontId="34" fillId="0" borderId="29" xfId="3" applyFont="1" applyFill="1" applyBorder="1" applyAlignment="1">
      <alignment horizontal="left" vertical="center" indent="1" shrinkToFit="1"/>
    </xf>
    <xf numFmtId="6" fontId="34" fillId="0" borderId="41" xfId="3" applyFont="1" applyFill="1" applyBorder="1" applyAlignment="1">
      <alignment horizontal="left" vertical="center" indent="1" shrinkToFit="1"/>
    </xf>
    <xf numFmtId="6" fontId="34" fillId="0" borderId="4" xfId="3" applyFont="1" applyFill="1" applyBorder="1" applyAlignment="1">
      <alignment horizontal="left" vertical="center" indent="1" shrinkToFit="1"/>
    </xf>
    <xf numFmtId="179" fontId="16" fillId="0" borderId="0" xfId="0" applyNumberFormat="1" applyFont="1" applyAlignment="1">
      <alignment horizontal="left" vertical="top" wrapText="1"/>
    </xf>
    <xf numFmtId="6" fontId="34" fillId="0" borderId="119" xfId="3" applyFont="1" applyFill="1" applyBorder="1" applyAlignment="1">
      <alignment horizontal="left" vertical="center" indent="1" shrinkToFit="1"/>
    </xf>
    <xf numFmtId="6" fontId="34" fillId="0" borderId="121" xfId="3" applyFont="1" applyFill="1" applyBorder="1" applyAlignment="1">
      <alignment horizontal="left" vertical="center" indent="1" shrinkToFit="1"/>
    </xf>
    <xf numFmtId="179" fontId="47" fillId="0" borderId="0" xfId="0" applyNumberFormat="1" applyFont="1" applyAlignment="1">
      <alignment horizontal="left" vertical="top"/>
    </xf>
    <xf numFmtId="0" fontId="67" fillId="0" borderId="0" xfId="0" applyFont="1" applyAlignment="1">
      <alignment horizontal="center"/>
    </xf>
    <xf numFmtId="0" fontId="41" fillId="0" borderId="344" xfId="0" applyFont="1" applyFill="1" applyBorder="1" applyAlignment="1">
      <alignment horizontal="center" vertical="center" wrapText="1"/>
    </xf>
    <xf numFmtId="3" fontId="41" fillId="0" borderId="345" xfId="0" applyNumberFormat="1" applyFont="1" applyFill="1" applyBorder="1" applyAlignment="1">
      <alignment horizontal="right" vertical="center" wrapText="1" indent="1"/>
    </xf>
    <xf numFmtId="0" fontId="41" fillId="0" borderId="346" xfId="0" applyFont="1" applyFill="1" applyBorder="1" applyAlignment="1">
      <alignment horizontal="left" vertical="center" wrapText="1" indent="3"/>
    </xf>
    <xf numFmtId="3" fontId="42" fillId="0" borderId="347" xfId="0" applyNumberFormat="1" applyFont="1" applyFill="1" applyBorder="1" applyAlignment="1">
      <alignment horizontal="center" vertical="center" wrapText="1"/>
    </xf>
    <xf numFmtId="0" fontId="42" fillId="0" borderId="346" xfId="0" applyFont="1" applyFill="1" applyBorder="1" applyAlignment="1">
      <alignment horizontal="center" vertical="center" wrapText="1"/>
    </xf>
    <xf numFmtId="0" fontId="41" fillId="0" borderId="255" xfId="0" applyFont="1" applyFill="1" applyBorder="1" applyAlignment="1">
      <alignment horizontal="center" vertical="center" wrapText="1"/>
    </xf>
    <xf numFmtId="3" fontId="41" fillId="0" borderId="260" xfId="0" applyNumberFormat="1" applyFont="1" applyFill="1" applyBorder="1" applyAlignment="1">
      <alignment horizontal="right" vertical="center" wrapText="1" indent="1"/>
    </xf>
    <xf numFmtId="0" fontId="41" fillId="0" borderId="267" xfId="0" applyFont="1" applyFill="1" applyBorder="1" applyAlignment="1">
      <alignment horizontal="left" vertical="center" wrapText="1" indent="3"/>
    </xf>
    <xf numFmtId="0" fontId="42" fillId="0" borderId="259" xfId="0" applyFont="1" applyFill="1" applyBorder="1" applyAlignment="1">
      <alignment horizontal="center" vertical="center" wrapText="1"/>
    </xf>
    <xf numFmtId="0" fontId="42" fillId="0" borderId="267" xfId="0" applyFont="1" applyFill="1" applyBorder="1" applyAlignment="1">
      <alignment horizontal="center" vertical="center" wrapText="1"/>
    </xf>
    <xf numFmtId="0" fontId="34" fillId="3" borderId="1" xfId="0" applyFont="1" applyFill="1" applyBorder="1" applyAlignment="1">
      <alignment horizontal="left" vertical="center"/>
    </xf>
    <xf numFmtId="0" fontId="34" fillId="3" borderId="41" xfId="0" applyFont="1" applyFill="1" applyBorder="1" applyAlignment="1">
      <alignment horizontal="left" vertical="center"/>
    </xf>
    <xf numFmtId="0" fontId="34" fillId="3" borderId="10" xfId="0" applyFont="1" applyFill="1" applyBorder="1" applyAlignment="1">
      <alignment horizontal="left" vertical="center"/>
    </xf>
    <xf numFmtId="0" fontId="34" fillId="0" borderId="7" xfId="0" applyFont="1" applyFill="1" applyBorder="1" applyAlignment="1">
      <alignment horizontal="center" vertical="center" wrapText="1"/>
    </xf>
    <xf numFmtId="0" fontId="34" fillId="0" borderId="4" xfId="0" applyFont="1" applyFill="1" applyBorder="1" applyAlignment="1">
      <alignment horizontal="left" vertical="center"/>
    </xf>
    <xf numFmtId="185" fontId="34" fillId="0" borderId="4" xfId="0" applyNumberFormat="1" applyFont="1" applyFill="1" applyBorder="1" applyAlignment="1">
      <alignment horizontal="center" vertical="center"/>
    </xf>
    <xf numFmtId="176" fontId="34" fillId="0" borderId="4" xfId="0" applyNumberFormat="1" applyFont="1" applyFill="1" applyBorder="1" applyAlignment="1">
      <alignment horizontal="center" vertical="center"/>
    </xf>
    <xf numFmtId="0" fontId="34" fillId="0" borderId="63" xfId="0" applyFont="1" applyFill="1" applyBorder="1" applyAlignment="1">
      <alignment horizontal="right" vertical="center"/>
    </xf>
    <xf numFmtId="0" fontId="34" fillId="0" borderId="59" xfId="0" applyFont="1" applyFill="1" applyBorder="1" applyAlignment="1">
      <alignment horizontal="center" vertical="center"/>
    </xf>
    <xf numFmtId="0" fontId="34" fillId="0" borderId="61" xfId="0" applyFont="1" applyFill="1" applyBorder="1" applyAlignment="1">
      <alignment horizontal="left" vertical="center"/>
    </xf>
    <xf numFmtId="0" fontId="34" fillId="0" borderId="5" xfId="0" applyFont="1" applyFill="1" applyBorder="1" applyAlignment="1">
      <alignment horizontal="center" vertical="center" wrapText="1"/>
    </xf>
    <xf numFmtId="176" fontId="34" fillId="0" borderId="1" xfId="0" applyNumberFormat="1" applyFont="1" applyFill="1" applyBorder="1" applyAlignment="1">
      <alignment horizontal="center" vertical="center"/>
    </xf>
    <xf numFmtId="0" fontId="34" fillId="0" borderId="2" xfId="0" applyFont="1" applyFill="1" applyBorder="1" applyAlignment="1">
      <alignment horizontal="right" vertical="center"/>
    </xf>
    <xf numFmtId="0" fontId="34" fillId="0" borderId="9" xfId="0" applyFont="1" applyFill="1" applyBorder="1" applyAlignment="1">
      <alignment horizontal="center" vertical="center"/>
    </xf>
    <xf numFmtId="0" fontId="34" fillId="0" borderId="3" xfId="0" applyFont="1" applyFill="1" applyBorder="1" applyAlignment="1">
      <alignment horizontal="left" vertical="center"/>
    </xf>
    <xf numFmtId="206" fontId="34" fillId="0" borderId="1" xfId="0" applyNumberFormat="1" applyFont="1" applyFill="1" applyBorder="1" applyAlignment="1">
      <alignment horizontal="center" vertical="center"/>
    </xf>
    <xf numFmtId="176" fontId="34" fillId="0" borderId="41"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34" fillId="0" borderId="43" xfId="0" applyFont="1" applyFill="1" applyBorder="1" applyAlignment="1">
      <alignment horizontal="left" vertical="center"/>
    </xf>
    <xf numFmtId="176" fontId="34" fillId="0" borderId="10" xfId="0" applyNumberFormat="1" applyFont="1" applyFill="1" applyBorder="1" applyAlignment="1">
      <alignment horizontal="center" vertical="center"/>
    </xf>
    <xf numFmtId="0" fontId="34" fillId="0" borderId="82" xfId="0" applyFont="1" applyFill="1" applyBorder="1" applyAlignment="1">
      <alignment horizontal="right" vertical="center"/>
    </xf>
    <xf numFmtId="0" fontId="34" fillId="0" borderId="53" xfId="0" applyFont="1" applyFill="1" applyBorder="1" applyAlignment="1">
      <alignment horizontal="center" vertical="center"/>
    </xf>
    <xf numFmtId="0" fontId="34" fillId="0" borderId="54" xfId="0" applyFont="1" applyFill="1" applyBorder="1" applyAlignment="1">
      <alignment horizontal="left" vertical="center"/>
    </xf>
    <xf numFmtId="0" fontId="33" fillId="0" borderId="0" xfId="0" applyFont="1" applyFill="1"/>
    <xf numFmtId="0" fontId="34" fillId="0" borderId="0" xfId="0" applyFont="1" applyFill="1" applyAlignment="1">
      <alignment horizontal="right"/>
    </xf>
    <xf numFmtId="178" fontId="46" fillId="0" borderId="0" xfId="0" applyNumberFormat="1" applyFont="1" applyFill="1" applyAlignment="1">
      <alignment horizontal="center" vertical="center"/>
    </xf>
    <xf numFmtId="181" fontId="47" fillId="0" borderId="0" xfId="0" applyNumberFormat="1" applyFont="1" applyFill="1" applyAlignment="1">
      <alignment horizontal="center" vertical="center"/>
    </xf>
    <xf numFmtId="181" fontId="34" fillId="0" borderId="0" xfId="0" applyNumberFormat="1" applyFont="1" applyFill="1" applyAlignment="1">
      <alignment horizontal="right" vertical="center"/>
    </xf>
    <xf numFmtId="0" fontId="47" fillId="0" borderId="0" xfId="0" applyFont="1" applyFill="1" applyAlignment="1">
      <alignment vertical="center" wrapText="1"/>
    </xf>
    <xf numFmtId="0" fontId="47" fillId="0" borderId="0" xfId="0" applyFont="1" applyFill="1" applyAlignment="1">
      <alignment horizontal="left" vertical="center" shrinkToFit="1"/>
    </xf>
    <xf numFmtId="0" fontId="47" fillId="0" borderId="0" xfId="0" applyFont="1" applyFill="1" applyAlignment="1">
      <alignment vertical="center" shrinkToFit="1"/>
    </xf>
    <xf numFmtId="0" fontId="47" fillId="0" borderId="0" xfId="0" applyFont="1" applyFill="1" applyAlignment="1">
      <alignment horizontal="left" vertical="center"/>
    </xf>
    <xf numFmtId="0" fontId="47" fillId="0" borderId="0" xfId="0" applyFont="1" applyFill="1" applyAlignment="1">
      <alignment horizontal="center" vertical="center"/>
    </xf>
    <xf numFmtId="177" fontId="47" fillId="0" borderId="0" xfId="0" applyNumberFormat="1" applyFont="1" applyFill="1" applyAlignment="1">
      <alignment horizontal="center" vertical="center"/>
    </xf>
    <xf numFmtId="1" fontId="47" fillId="0" borderId="0" xfId="0" applyNumberFormat="1" applyFont="1" applyFill="1" applyAlignment="1">
      <alignment horizontal="center" vertical="center"/>
    </xf>
    <xf numFmtId="178" fontId="47" fillId="0" borderId="0" xfId="0" applyNumberFormat="1" applyFont="1" applyFill="1" applyAlignment="1">
      <alignment horizontal="center" vertical="center"/>
    </xf>
    <xf numFmtId="179" fontId="47" fillId="0" borderId="0" xfId="0" applyNumberFormat="1" applyFont="1" applyFill="1" applyAlignment="1">
      <alignment horizontal="center" vertical="center"/>
    </xf>
    <xf numFmtId="180" fontId="47" fillId="0" borderId="0" xfId="0" applyNumberFormat="1" applyFont="1" applyFill="1" applyAlignment="1">
      <alignment horizontal="center" vertical="center"/>
    </xf>
    <xf numFmtId="0" fontId="34" fillId="0" borderId="28" xfId="0" applyFont="1" applyFill="1" applyBorder="1" applyAlignment="1">
      <alignment horizontal="center" vertical="center" wrapText="1"/>
    </xf>
    <xf numFmtId="0" fontId="34" fillId="0" borderId="29" xfId="0" applyFont="1" applyFill="1" applyBorder="1" applyAlignment="1">
      <alignment horizontal="center" vertical="center" shrinkToFit="1"/>
    </xf>
    <xf numFmtId="0" fontId="34" fillId="0" borderId="74" xfId="0" applyFont="1" applyFill="1" applyBorder="1" applyAlignment="1">
      <alignment horizontal="center" vertical="center" shrinkToFit="1"/>
    </xf>
    <xf numFmtId="0" fontId="34" fillId="0" borderId="159" xfId="0" applyFont="1" applyFill="1" applyBorder="1" applyAlignment="1">
      <alignment horizontal="left" vertical="center" wrapText="1"/>
    </xf>
    <xf numFmtId="0" fontId="34" fillId="0" borderId="32" xfId="0" applyFont="1" applyFill="1" applyBorder="1" applyAlignment="1">
      <alignment horizontal="left" vertical="center" wrapText="1"/>
    </xf>
    <xf numFmtId="0" fontId="34" fillId="0" borderId="33" xfId="0" applyFont="1" applyFill="1" applyBorder="1" applyAlignment="1">
      <alignment horizontal="left" vertical="center" wrapText="1"/>
    </xf>
    <xf numFmtId="0" fontId="34" fillId="0" borderId="34" xfId="0" applyFont="1" applyFill="1" applyBorder="1" applyAlignment="1">
      <alignment horizontal="center" vertical="center"/>
    </xf>
    <xf numFmtId="0" fontId="34" fillId="0" borderId="35"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37" xfId="0" applyFont="1" applyFill="1" applyBorder="1" applyAlignment="1">
      <alignment horizontal="center" vertical="center"/>
    </xf>
    <xf numFmtId="0" fontId="34" fillId="0" borderId="38" xfId="0" applyFont="1" applyFill="1" applyBorder="1" applyAlignment="1">
      <alignment horizontal="center" vertical="center"/>
    </xf>
    <xf numFmtId="179" fontId="48" fillId="0" borderId="29" xfId="0" applyNumberFormat="1" applyFont="1" applyFill="1" applyBorder="1" applyAlignment="1">
      <alignment horizontal="center" vertical="center" wrapText="1"/>
    </xf>
    <xf numFmtId="179" fontId="48" fillId="0" borderId="29" xfId="0" applyNumberFormat="1" applyFont="1" applyFill="1" applyBorder="1" applyAlignment="1">
      <alignment horizontal="center" vertical="center" wrapText="1" shrinkToFit="1"/>
    </xf>
    <xf numFmtId="178" fontId="34" fillId="0" borderId="38" xfId="0" applyNumberFormat="1" applyFont="1" applyFill="1" applyBorder="1" applyAlignment="1">
      <alignment horizontal="center" vertical="center"/>
    </xf>
    <xf numFmtId="178" fontId="34" fillId="0" borderId="35" xfId="0" applyNumberFormat="1" applyFont="1" applyFill="1" applyBorder="1" applyAlignment="1">
      <alignment horizontal="center" vertical="center"/>
    </xf>
    <xf numFmtId="178" fontId="34" fillId="0" borderId="37" xfId="0" applyNumberFormat="1" applyFont="1" applyFill="1" applyBorder="1" applyAlignment="1">
      <alignment horizontal="center" vertical="center"/>
    </xf>
    <xf numFmtId="180" fontId="34" fillId="0" borderId="34" xfId="0" applyNumberFormat="1" applyFont="1" applyFill="1" applyBorder="1" applyAlignment="1">
      <alignment horizontal="center" vertical="center"/>
    </xf>
    <xf numFmtId="180" fontId="34" fillId="0" borderId="35"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181" fontId="34" fillId="0" borderId="38" xfId="0" applyNumberFormat="1" applyFont="1" applyFill="1" applyBorder="1" applyAlignment="1">
      <alignment horizontal="center" vertical="center"/>
    </xf>
    <xf numFmtId="181" fontId="34" fillId="0" borderId="35" xfId="0" applyNumberFormat="1" applyFont="1" applyFill="1" applyBorder="1" applyAlignment="1">
      <alignment horizontal="center" vertical="center"/>
    </xf>
    <xf numFmtId="181" fontId="34" fillId="0" borderId="39" xfId="0" applyNumberFormat="1" applyFont="1" applyFill="1" applyBorder="1" applyAlignment="1">
      <alignment horizontal="center" vertical="center"/>
    </xf>
    <xf numFmtId="0" fontId="34" fillId="0" borderId="40" xfId="0" applyFont="1" applyFill="1" applyBorder="1" applyAlignment="1">
      <alignment horizontal="center" vertical="center" wrapText="1"/>
    </xf>
    <xf numFmtId="0" fontId="34" fillId="0" borderId="4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160" xfId="0" applyFont="1" applyFill="1" applyBorder="1" applyAlignment="1">
      <alignment horizontal="left" vertical="center" wrapText="1"/>
    </xf>
    <xf numFmtId="0" fontId="34" fillId="0" borderId="0" xfId="0" applyFont="1" applyFill="1" applyAlignment="1">
      <alignment horizontal="left" vertical="center" wrapText="1"/>
    </xf>
    <xf numFmtId="0" fontId="34" fillId="0" borderId="43" xfId="0" applyFont="1" applyFill="1" applyBorder="1" applyAlignment="1">
      <alignment horizontal="left" vertical="center" wrapText="1"/>
    </xf>
    <xf numFmtId="0" fontId="34" fillId="0" borderId="44" xfId="0" applyFont="1" applyFill="1" applyBorder="1" applyAlignment="1">
      <alignment horizontal="center" vertical="center"/>
    </xf>
    <xf numFmtId="0" fontId="34" fillId="0" borderId="45"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47" xfId="0" applyFont="1" applyFill="1" applyBorder="1" applyAlignment="1">
      <alignment horizontal="center" vertical="center"/>
    </xf>
    <xf numFmtId="0" fontId="34" fillId="0" borderId="48" xfId="0" applyFont="1" applyFill="1" applyBorder="1" applyAlignment="1">
      <alignment horizontal="center" vertical="center"/>
    </xf>
    <xf numFmtId="179" fontId="34" fillId="0" borderId="4" xfId="0" applyNumberFormat="1" applyFont="1" applyFill="1" applyBorder="1" applyAlignment="1">
      <alignment horizontal="center" vertical="center"/>
    </xf>
    <xf numFmtId="178" fontId="34" fillId="0" borderId="48" xfId="0" applyNumberFormat="1" applyFont="1" applyFill="1" applyBorder="1" applyAlignment="1">
      <alignment horizontal="center" vertical="center"/>
    </xf>
    <xf numFmtId="178" fontId="34" fillId="0" borderId="45" xfId="0" applyNumberFormat="1" applyFont="1" applyFill="1" applyBorder="1" applyAlignment="1">
      <alignment horizontal="center" vertical="center"/>
    </xf>
    <xf numFmtId="178" fontId="34" fillId="0" borderId="47" xfId="0" applyNumberFormat="1" applyFont="1" applyFill="1" applyBorder="1" applyAlignment="1">
      <alignment horizontal="center" vertical="center"/>
    </xf>
    <xf numFmtId="180" fontId="34" fillId="0" borderId="44" xfId="0" applyNumberFormat="1" applyFont="1" applyFill="1" applyBorder="1" applyAlignment="1">
      <alignment horizontal="center" vertical="center"/>
    </xf>
    <xf numFmtId="180" fontId="34" fillId="0" borderId="45" xfId="0" applyNumberFormat="1" applyFont="1" applyFill="1" applyBorder="1" applyAlignment="1">
      <alignment horizontal="center" vertical="center"/>
    </xf>
    <xf numFmtId="180" fontId="34" fillId="0" borderId="47" xfId="0" applyNumberFormat="1" applyFont="1" applyFill="1" applyBorder="1" applyAlignment="1">
      <alignment horizontal="center" vertical="center"/>
    </xf>
    <xf numFmtId="181" fontId="34" fillId="0" borderId="48" xfId="0" applyNumberFormat="1" applyFont="1" applyFill="1" applyBorder="1" applyAlignment="1">
      <alignment horizontal="center" vertical="center"/>
    </xf>
    <xf numFmtId="181" fontId="34" fillId="0" borderId="45" xfId="0" applyNumberFormat="1" applyFont="1" applyFill="1" applyBorder="1" applyAlignment="1">
      <alignment horizontal="center" vertical="center"/>
    </xf>
    <xf numFmtId="181" fontId="34" fillId="0" borderId="49" xfId="0" applyNumberFormat="1" applyFont="1" applyFill="1" applyBorder="1" applyAlignment="1">
      <alignment horizontal="center" vertical="center"/>
    </xf>
    <xf numFmtId="0" fontId="34" fillId="0" borderId="50" xfId="0" applyFont="1" applyFill="1" applyBorder="1" applyAlignment="1">
      <alignment horizontal="center" vertical="center" wrapText="1"/>
    </xf>
    <xf numFmtId="0" fontId="34" fillId="0" borderId="14" xfId="0" applyFont="1" applyFill="1" applyBorder="1" applyAlignment="1">
      <alignment horizontal="center" vertical="center" shrinkToFit="1"/>
    </xf>
    <xf numFmtId="0" fontId="34" fillId="0" borderId="82" xfId="0" applyFont="1" applyFill="1" applyBorder="1" applyAlignment="1">
      <alignment horizontal="center" vertical="center" shrinkToFit="1"/>
    </xf>
    <xf numFmtId="0" fontId="34" fillId="0" borderId="161"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51" xfId="0" applyFont="1" applyFill="1" applyBorder="1" applyAlignment="1">
      <alignment horizontal="center" vertical="center" wrapText="1"/>
    </xf>
    <xf numFmtId="177" fontId="34" fillId="0" borderId="52" xfId="0" applyNumberFormat="1" applyFont="1" applyFill="1" applyBorder="1" applyAlignment="1">
      <alignment horizontal="center" vertical="center" wrapText="1"/>
    </xf>
    <xf numFmtId="1" fontId="34" fillId="0" borderId="53" xfId="0" applyNumberFormat="1" applyFont="1" applyFill="1" applyBorder="1" applyAlignment="1">
      <alignment horizontal="center" vertical="center" wrapText="1"/>
    </xf>
    <xf numFmtId="0" fontId="34" fillId="0" borderId="54" xfId="0" applyFont="1" applyFill="1" applyBorder="1" applyAlignment="1">
      <alignment horizontal="center" vertical="center" wrapText="1"/>
    </xf>
    <xf numFmtId="178" fontId="34" fillId="0" borderId="55" xfId="0" applyNumberFormat="1" applyFont="1" applyFill="1" applyBorder="1" applyAlignment="1">
      <alignment horizontal="center" vertical="center" wrapText="1"/>
    </xf>
    <xf numFmtId="178" fontId="34" fillId="0" borderId="52" xfId="0" applyNumberFormat="1"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52" xfId="0" applyFont="1" applyFill="1" applyBorder="1" applyAlignment="1">
      <alignment horizontal="center" vertical="center" wrapText="1"/>
    </xf>
    <xf numFmtId="0" fontId="34" fillId="0" borderId="53" xfId="0" applyFont="1" applyFill="1" applyBorder="1" applyAlignment="1">
      <alignment horizontal="left" vertical="center" wrapText="1"/>
    </xf>
    <xf numFmtId="179" fontId="34" fillId="0" borderId="10" xfId="0" applyNumberFormat="1" applyFont="1" applyFill="1" applyBorder="1" applyAlignment="1">
      <alignment horizontal="center" vertical="center" wrapText="1"/>
    </xf>
    <xf numFmtId="178" fontId="34" fillId="0" borderId="56" xfId="0" applyNumberFormat="1" applyFont="1" applyFill="1" applyBorder="1" applyAlignment="1">
      <alignment horizontal="center" vertical="center" wrapText="1"/>
    </xf>
    <xf numFmtId="180" fontId="34" fillId="0" borderId="51" xfId="0" applyNumberFormat="1" applyFont="1" applyFill="1" applyBorder="1" applyAlignment="1">
      <alignment horizontal="center" vertical="center" wrapText="1"/>
    </xf>
    <xf numFmtId="180" fontId="34" fillId="0" borderId="52" xfId="0" applyNumberFormat="1" applyFont="1" applyFill="1" applyBorder="1" applyAlignment="1">
      <alignment horizontal="center" vertical="center" wrapText="1"/>
    </xf>
    <xf numFmtId="180" fontId="34" fillId="0" borderId="56" xfId="0" applyNumberFormat="1" applyFont="1" applyFill="1" applyBorder="1" applyAlignment="1">
      <alignment horizontal="center" vertical="center" wrapText="1"/>
    </xf>
    <xf numFmtId="181" fontId="34" fillId="0" borderId="55" xfId="0" applyNumberFormat="1" applyFont="1" applyFill="1" applyBorder="1" applyAlignment="1">
      <alignment horizontal="center" vertical="center" wrapText="1"/>
    </xf>
    <xf numFmtId="181" fontId="34" fillId="0" borderId="52" xfId="0" applyNumberFormat="1" applyFont="1" applyFill="1" applyBorder="1" applyAlignment="1">
      <alignment horizontal="center" vertical="center" wrapText="1"/>
    </xf>
    <xf numFmtId="181" fontId="34" fillId="0" borderId="57" xfId="0" applyNumberFormat="1" applyFont="1" applyFill="1" applyBorder="1" applyAlignment="1">
      <alignment horizontal="center" vertical="center" wrapText="1"/>
    </xf>
    <xf numFmtId="0" fontId="34" fillId="0" borderId="58" xfId="0" applyFont="1" applyFill="1" applyBorder="1" applyAlignment="1">
      <alignment horizontal="center" vertical="center" wrapText="1"/>
    </xf>
    <xf numFmtId="0" fontId="34" fillId="0" borderId="29" xfId="0" applyFont="1" applyFill="1" applyBorder="1" applyAlignment="1">
      <alignment horizontal="left" vertical="center" indent="1" shrinkToFit="1"/>
    </xf>
    <xf numFmtId="0" fontId="34" fillId="0" borderId="42" xfId="0" applyFont="1" applyFill="1" applyBorder="1" applyAlignment="1">
      <alignment horizontal="left" vertical="center" indent="1" shrinkToFit="1"/>
    </xf>
    <xf numFmtId="0" fontId="34" fillId="0" borderId="160" xfId="0" applyFont="1" applyFill="1" applyBorder="1" applyAlignment="1">
      <alignment horizontal="center" vertical="center"/>
    </xf>
    <xf numFmtId="0" fontId="34" fillId="0" borderId="0" xfId="0" applyFont="1" applyFill="1" applyAlignment="1">
      <alignment horizontal="center" vertical="center"/>
    </xf>
    <xf numFmtId="49" fontId="34" fillId="0" borderId="34" xfId="2" applyNumberFormat="1" applyFont="1" applyFill="1" applyBorder="1" applyAlignment="1">
      <alignment horizontal="right" vertical="center" shrinkToFit="1"/>
    </xf>
    <xf numFmtId="177" fontId="34" fillId="0" borderId="68" xfId="0" applyNumberFormat="1" applyFont="1" applyFill="1" applyBorder="1" applyAlignment="1">
      <alignment horizontal="right" vertical="center"/>
    </xf>
    <xf numFmtId="1" fontId="34" fillId="0" borderId="0" xfId="0" applyNumberFormat="1" applyFont="1" applyFill="1" applyAlignment="1">
      <alignment horizontal="right" vertical="center"/>
    </xf>
    <xf numFmtId="177" fontId="34" fillId="0" borderId="0" xfId="0" applyNumberFormat="1" applyFont="1" applyFill="1" applyAlignment="1">
      <alignment horizontal="right" vertical="center"/>
    </xf>
    <xf numFmtId="0" fontId="34" fillId="0" borderId="43" xfId="0" applyFont="1" applyFill="1" applyBorder="1" applyAlignment="1">
      <alignment horizontal="right" vertical="center"/>
    </xf>
    <xf numFmtId="178" fontId="34" fillId="0" borderId="69" xfId="0" applyNumberFormat="1" applyFont="1" applyFill="1" applyBorder="1" applyAlignment="1">
      <alignment horizontal="right" vertical="center"/>
    </xf>
    <xf numFmtId="178" fontId="34" fillId="0" borderId="68" xfId="0" applyNumberFormat="1" applyFont="1" applyFill="1" applyBorder="1" applyAlignment="1">
      <alignment horizontal="right" vertical="center"/>
    </xf>
    <xf numFmtId="178" fontId="34" fillId="0" borderId="35" xfId="0" applyNumberFormat="1" applyFont="1" applyFill="1" applyBorder="1" applyAlignment="1">
      <alignment horizontal="right" vertical="center"/>
    </xf>
    <xf numFmtId="0" fontId="34" fillId="0" borderId="0" xfId="0" applyFont="1" applyFill="1" applyAlignment="1">
      <alignment horizontal="right" vertical="center"/>
    </xf>
    <xf numFmtId="0" fontId="34" fillId="0" borderId="67" xfId="0" applyFont="1" applyFill="1" applyBorder="1" applyAlignment="1">
      <alignment horizontal="right" vertical="center"/>
    </xf>
    <xf numFmtId="0" fontId="34" fillId="0" borderId="68" xfId="0" applyFont="1" applyFill="1" applyBorder="1" applyAlignment="1">
      <alignment horizontal="right" vertical="center"/>
    </xf>
    <xf numFmtId="0" fontId="34" fillId="0" borderId="35" xfId="0" applyFont="1" applyFill="1" applyBorder="1" applyAlignment="1">
      <alignment horizontal="right" vertical="center"/>
    </xf>
    <xf numFmtId="177" fontId="34" fillId="0" borderId="67" xfId="0" applyNumberFormat="1" applyFont="1" applyFill="1" applyBorder="1" applyAlignment="1">
      <alignment horizontal="right" vertical="center"/>
    </xf>
    <xf numFmtId="1" fontId="34" fillId="0" borderId="68" xfId="0" applyNumberFormat="1" applyFont="1" applyFill="1" applyBorder="1" applyAlignment="1">
      <alignment horizontal="right" vertical="center"/>
    </xf>
    <xf numFmtId="182" fontId="34" fillId="0" borderId="42" xfId="0" applyNumberFormat="1" applyFont="1" applyFill="1" applyBorder="1" applyAlignment="1">
      <alignment horizontal="center" vertical="center"/>
    </xf>
    <xf numFmtId="182" fontId="34" fillId="0" borderId="35" xfId="0" applyNumberFormat="1" applyFont="1" applyFill="1" applyBorder="1" applyAlignment="1">
      <alignment horizontal="center" vertical="center"/>
    </xf>
    <xf numFmtId="182" fontId="34" fillId="0" borderId="68" xfId="0" applyNumberFormat="1" applyFont="1" applyFill="1" applyBorder="1" applyAlignment="1">
      <alignment horizontal="center" vertical="center"/>
    </xf>
    <xf numFmtId="0" fontId="34" fillId="0" borderId="42" xfId="0" applyFont="1" applyFill="1" applyBorder="1" applyAlignment="1">
      <alignment horizontal="right" vertical="center"/>
    </xf>
    <xf numFmtId="183" fontId="34" fillId="0" borderId="68" xfId="0" applyNumberFormat="1" applyFont="1" applyFill="1" applyBorder="1" applyAlignment="1">
      <alignment horizontal="right" vertical="center"/>
    </xf>
    <xf numFmtId="179" fontId="34" fillId="0" borderId="41" xfId="0" applyNumberFormat="1" applyFont="1" applyFill="1" applyBorder="1" applyAlignment="1">
      <alignment horizontal="center" vertical="center"/>
    </xf>
    <xf numFmtId="184" fontId="34" fillId="0" borderId="41" xfId="0" applyNumberFormat="1" applyFont="1" applyFill="1" applyBorder="1" applyAlignment="1">
      <alignment horizontal="center" vertical="center"/>
    </xf>
    <xf numFmtId="178" fontId="34" fillId="0" borderId="69" xfId="0" applyNumberFormat="1" applyFont="1" applyFill="1" applyBorder="1" applyAlignment="1">
      <alignment horizontal="center" vertical="center"/>
    </xf>
    <xf numFmtId="178" fontId="34" fillId="0" borderId="68" xfId="0" applyNumberFormat="1" applyFont="1" applyFill="1" applyBorder="1" applyAlignment="1">
      <alignment horizontal="center" vertical="center"/>
    </xf>
    <xf numFmtId="178" fontId="34" fillId="0" borderId="70" xfId="0" applyNumberFormat="1" applyFont="1" applyFill="1" applyBorder="1" applyAlignment="1">
      <alignment horizontal="center" vertical="center"/>
    </xf>
    <xf numFmtId="180" fontId="34" fillId="0" borderId="67" xfId="0" applyNumberFormat="1" applyFont="1" applyFill="1" applyBorder="1" applyAlignment="1">
      <alignment horizontal="center" vertical="center"/>
    </xf>
    <xf numFmtId="180" fontId="34" fillId="0" borderId="68" xfId="0" applyNumberFormat="1" applyFont="1" applyFill="1" applyBorder="1" applyAlignment="1">
      <alignment horizontal="center" vertical="center"/>
    </xf>
    <xf numFmtId="180" fontId="34" fillId="0" borderId="70" xfId="0" applyNumberFormat="1" applyFont="1" applyFill="1" applyBorder="1" applyAlignment="1">
      <alignment horizontal="center" vertical="center"/>
    </xf>
    <xf numFmtId="181" fontId="34" fillId="0" borderId="69" xfId="0" applyNumberFormat="1" applyFont="1" applyFill="1" applyBorder="1" applyAlignment="1">
      <alignment horizontal="center" vertical="center"/>
    </xf>
    <xf numFmtId="181" fontId="34" fillId="0" borderId="68" xfId="0" applyNumberFormat="1" applyFont="1" applyFill="1" applyBorder="1" applyAlignment="1">
      <alignment horizontal="center" vertical="center"/>
    </xf>
    <xf numFmtId="181" fontId="34" fillId="0" borderId="71" xfId="0" applyNumberFormat="1" applyFont="1" applyFill="1" applyBorder="1" applyAlignment="1">
      <alignment horizontal="center" vertical="center"/>
    </xf>
    <xf numFmtId="0" fontId="34" fillId="0" borderId="18" xfId="0" applyFont="1" applyFill="1" applyBorder="1" applyAlignment="1">
      <alignment horizontal="center" vertical="center" wrapText="1"/>
    </xf>
    <xf numFmtId="0" fontId="34" fillId="0" borderId="41" xfId="0" applyFont="1" applyFill="1" applyBorder="1" applyAlignment="1">
      <alignment horizontal="left" vertical="center" indent="1" shrinkToFit="1"/>
    </xf>
    <xf numFmtId="0" fontId="34" fillId="0" borderId="180" xfId="0" applyFont="1" applyFill="1" applyBorder="1" applyAlignment="1">
      <alignment horizontal="left" vertical="center" indent="1" shrinkToFit="1"/>
    </xf>
    <xf numFmtId="0" fontId="34" fillId="0" borderId="263" xfId="0" applyFont="1" applyFill="1" applyBorder="1" applyAlignment="1">
      <alignment horizontal="center" vertical="center"/>
    </xf>
    <xf numFmtId="0" fontId="34" fillId="0" borderId="269" xfId="0" applyFont="1" applyFill="1" applyBorder="1" applyAlignment="1">
      <alignment horizontal="center" vertical="center"/>
    </xf>
    <xf numFmtId="177" fontId="34" fillId="0" borderId="270" xfId="0" applyNumberFormat="1" applyFont="1" applyFill="1" applyBorder="1" applyAlignment="1">
      <alignment horizontal="right" vertical="center"/>
    </xf>
    <xf numFmtId="177" fontId="34" fillId="0" borderId="271" xfId="0" applyNumberFormat="1" applyFont="1" applyFill="1" applyBorder="1" applyAlignment="1">
      <alignment horizontal="right" vertical="center"/>
    </xf>
    <xf numFmtId="1" fontId="34" fillId="0" borderId="269" xfId="0" applyNumberFormat="1" applyFont="1" applyFill="1" applyBorder="1" applyAlignment="1">
      <alignment horizontal="right" vertical="center"/>
    </xf>
    <xf numFmtId="177" fontId="34" fillId="0" borderId="269" xfId="0" applyNumberFormat="1" applyFont="1" applyFill="1" applyBorder="1" applyAlignment="1">
      <alignment horizontal="right" vertical="center"/>
    </xf>
    <xf numFmtId="0" fontId="34" fillId="0" borderId="198" xfId="0" applyFont="1" applyFill="1" applyBorder="1" applyAlignment="1">
      <alignment horizontal="right" vertical="center"/>
    </xf>
    <xf numFmtId="178" fontId="34" fillId="0" borderId="272" xfId="0" applyNumberFormat="1" applyFont="1" applyFill="1" applyBorder="1" applyAlignment="1">
      <alignment horizontal="right" vertical="center"/>
    </xf>
    <xf numFmtId="178" fontId="34" fillId="0" borderId="271" xfId="0" applyNumberFormat="1" applyFont="1" applyFill="1" applyBorder="1" applyAlignment="1">
      <alignment horizontal="right" vertical="center"/>
    </xf>
    <xf numFmtId="0" fontId="34" fillId="0" borderId="269" xfId="0" applyFont="1" applyFill="1" applyBorder="1" applyAlignment="1">
      <alignment horizontal="right" vertical="center"/>
    </xf>
    <xf numFmtId="0" fontId="34" fillId="0" borderId="270" xfId="0" applyFont="1" applyFill="1" applyBorder="1" applyAlignment="1">
      <alignment horizontal="right" vertical="center"/>
    </xf>
    <xf numFmtId="0" fontId="34" fillId="0" borderId="271" xfId="0" applyFont="1" applyFill="1" applyBorder="1" applyAlignment="1">
      <alignment horizontal="right" vertical="center"/>
    </xf>
    <xf numFmtId="1" fontId="34" fillId="0" borderId="271" xfId="0" applyNumberFormat="1" applyFont="1" applyFill="1" applyBorder="1" applyAlignment="1">
      <alignment horizontal="right" vertical="center"/>
    </xf>
    <xf numFmtId="176" fontId="34" fillId="0" borderId="270" xfId="0" applyNumberFormat="1" applyFont="1" applyFill="1" applyBorder="1" applyAlignment="1">
      <alignment horizontal="right" vertical="center"/>
    </xf>
    <xf numFmtId="182" fontId="34" fillId="0" borderId="180" xfId="0" applyNumberFormat="1" applyFont="1" applyFill="1" applyBorder="1" applyAlignment="1">
      <alignment horizontal="center" vertical="center"/>
    </xf>
    <xf numFmtId="182" fontId="34" fillId="0" borderId="271" xfId="0" applyNumberFormat="1" applyFont="1" applyFill="1" applyBorder="1" applyAlignment="1">
      <alignment horizontal="center" vertical="center"/>
    </xf>
    <xf numFmtId="0" fontId="34" fillId="0" borderId="180" xfId="0" applyFont="1" applyFill="1" applyBorder="1" applyAlignment="1">
      <alignment horizontal="right" vertical="center"/>
    </xf>
    <xf numFmtId="183" fontId="34" fillId="0" borderId="271" xfId="0" applyNumberFormat="1" applyFont="1" applyFill="1" applyBorder="1" applyAlignment="1">
      <alignment horizontal="right" vertical="center"/>
    </xf>
    <xf numFmtId="179" fontId="34" fillId="0" borderId="129" xfId="0" applyNumberFormat="1" applyFont="1" applyFill="1" applyBorder="1" applyAlignment="1">
      <alignment horizontal="center" vertical="center"/>
    </xf>
    <xf numFmtId="184" fontId="34" fillId="0" borderId="129" xfId="0" applyNumberFormat="1" applyFont="1" applyFill="1" applyBorder="1" applyAlignment="1">
      <alignment horizontal="center" vertical="center"/>
    </xf>
    <xf numFmtId="178" fontId="34" fillId="0" borderId="272" xfId="0" applyNumberFormat="1" applyFont="1" applyFill="1" applyBorder="1" applyAlignment="1">
      <alignment horizontal="center" vertical="center"/>
    </xf>
    <xf numFmtId="178" fontId="34" fillId="0" borderId="271" xfId="0" applyNumberFormat="1" applyFont="1" applyFill="1" applyBorder="1" applyAlignment="1">
      <alignment horizontal="center" vertical="center"/>
    </xf>
    <xf numFmtId="178" fontId="34" fillId="0" borderId="273" xfId="0" applyNumberFormat="1" applyFont="1" applyFill="1" applyBorder="1" applyAlignment="1">
      <alignment horizontal="center" vertical="center"/>
    </xf>
    <xf numFmtId="180" fontId="34" fillId="0" borderId="270" xfId="0" applyNumberFormat="1" applyFont="1" applyFill="1" applyBorder="1" applyAlignment="1">
      <alignment horizontal="center" vertical="center"/>
    </xf>
    <xf numFmtId="180" fontId="34" fillId="0" borderId="271" xfId="0" applyNumberFormat="1" applyFont="1" applyFill="1" applyBorder="1" applyAlignment="1">
      <alignment horizontal="center" vertical="center"/>
    </xf>
    <xf numFmtId="180" fontId="34" fillId="0" borderId="273" xfId="0" applyNumberFormat="1" applyFont="1" applyFill="1" applyBorder="1" applyAlignment="1">
      <alignment horizontal="center" vertical="center"/>
    </xf>
    <xf numFmtId="181" fontId="34" fillId="0" borderId="272" xfId="0" applyNumberFormat="1" applyFont="1" applyFill="1" applyBorder="1" applyAlignment="1">
      <alignment horizontal="center" vertical="center"/>
    </xf>
    <xf numFmtId="181" fontId="34" fillId="0" borderId="271" xfId="0" applyNumberFormat="1" applyFont="1" applyFill="1" applyBorder="1" applyAlignment="1">
      <alignment horizontal="center" vertical="center"/>
    </xf>
    <xf numFmtId="181" fontId="34" fillId="0" borderId="274" xfId="0" applyNumberFormat="1" applyFont="1" applyFill="1" applyBorder="1" applyAlignment="1">
      <alignment horizontal="center" vertical="center"/>
    </xf>
    <xf numFmtId="0" fontId="34" fillId="0" borderId="64" xfId="0" applyFont="1" applyFill="1" applyBorder="1" applyAlignment="1">
      <alignment horizontal="center" vertical="center" wrapText="1"/>
    </xf>
    <xf numFmtId="0" fontId="34" fillId="0" borderId="180" xfId="0" applyFont="1" applyFill="1" applyBorder="1" applyAlignment="1">
      <alignment horizontal="left" vertical="center" wrapText="1" indent="1" shrinkToFit="1"/>
    </xf>
    <xf numFmtId="0" fontId="34" fillId="0" borderId="4" xfId="0" applyFont="1" applyFill="1" applyBorder="1" applyAlignment="1">
      <alignment horizontal="left" vertical="center" indent="1" shrinkToFit="1"/>
    </xf>
    <xf numFmtId="0" fontId="34" fillId="0" borderId="63" xfId="0" applyFont="1" applyFill="1" applyBorder="1" applyAlignment="1">
      <alignment horizontal="left" vertical="center" indent="1" shrinkToFit="1"/>
    </xf>
    <xf numFmtId="0" fontId="34" fillId="0" borderId="162" xfId="0" applyFont="1" applyFill="1" applyBorder="1" applyAlignment="1">
      <alignment horizontal="center" vertical="center"/>
    </xf>
    <xf numFmtId="177" fontId="34" fillId="0" borderId="44" xfId="0" applyNumberFormat="1" applyFont="1" applyFill="1" applyBorder="1" applyAlignment="1">
      <alignment horizontal="right" vertical="center"/>
    </xf>
    <xf numFmtId="177" fontId="34" fillId="0" borderId="45" xfId="0" applyNumberFormat="1" applyFont="1" applyFill="1" applyBorder="1" applyAlignment="1">
      <alignment horizontal="right" vertical="center"/>
    </xf>
    <xf numFmtId="1" fontId="34" fillId="0" borderId="59" xfId="0" applyNumberFormat="1" applyFont="1" applyFill="1" applyBorder="1" applyAlignment="1">
      <alignment horizontal="right" vertical="center"/>
    </xf>
    <xf numFmtId="177" fontId="34" fillId="0" borderId="59" xfId="0" applyNumberFormat="1" applyFont="1" applyFill="1" applyBorder="1" applyAlignment="1">
      <alignment horizontal="right" vertical="center"/>
    </xf>
    <xf numFmtId="0" fontId="34" fillId="0" borderId="61" xfId="0" applyFont="1" applyFill="1" applyBorder="1" applyAlignment="1">
      <alignment horizontal="right" vertical="center"/>
    </xf>
    <xf numFmtId="178" fontId="34" fillId="0" borderId="48" xfId="0" applyNumberFormat="1" applyFont="1" applyFill="1" applyBorder="1" applyAlignment="1">
      <alignment horizontal="right" vertical="center"/>
    </xf>
    <xf numFmtId="178" fontId="34" fillId="0" borderId="45" xfId="0" applyNumberFormat="1" applyFont="1" applyFill="1" applyBorder="1" applyAlignment="1">
      <alignment horizontal="right" vertical="center"/>
    </xf>
    <xf numFmtId="0" fontId="34" fillId="0" borderId="59" xfId="0" applyFont="1" applyFill="1" applyBorder="1" applyAlignment="1">
      <alignment horizontal="right" vertical="center"/>
    </xf>
    <xf numFmtId="0" fontId="34" fillId="0" borderId="44" xfId="0" applyFont="1" applyFill="1" applyBorder="1" applyAlignment="1">
      <alignment horizontal="right" vertical="center"/>
    </xf>
    <xf numFmtId="0" fontId="34" fillId="0" borderId="45" xfId="0" applyFont="1" applyFill="1" applyBorder="1" applyAlignment="1">
      <alignment horizontal="right" vertical="center"/>
    </xf>
    <xf numFmtId="1" fontId="34" fillId="0" borderId="45" xfId="0" applyNumberFormat="1" applyFont="1" applyFill="1" applyBorder="1" applyAlignment="1">
      <alignment horizontal="right" vertical="center"/>
    </xf>
    <xf numFmtId="176" fontId="34" fillId="0" borderId="44" xfId="0" applyNumberFormat="1" applyFont="1" applyFill="1" applyBorder="1" applyAlignment="1">
      <alignment horizontal="right" vertical="center"/>
    </xf>
    <xf numFmtId="182" fontId="34" fillId="0" borderId="63" xfId="0" applyNumberFormat="1" applyFont="1" applyFill="1" applyBorder="1" applyAlignment="1">
      <alignment horizontal="center" vertical="center"/>
    </xf>
    <xf numFmtId="182" fontId="34" fillId="0" borderId="45" xfId="0" applyNumberFormat="1" applyFont="1" applyFill="1" applyBorder="1" applyAlignment="1">
      <alignment horizontal="center" vertical="center"/>
    </xf>
    <xf numFmtId="183" fontId="34" fillId="0" borderId="45" xfId="0" applyNumberFormat="1" applyFont="1" applyFill="1" applyBorder="1" applyAlignment="1">
      <alignment horizontal="right" vertical="center"/>
    </xf>
    <xf numFmtId="184" fontId="34" fillId="0" borderId="4" xfId="0" applyNumberFormat="1" applyFont="1" applyFill="1" applyBorder="1" applyAlignment="1">
      <alignment horizontal="center" vertical="center"/>
    </xf>
    <xf numFmtId="178" fontId="34" fillId="0" borderId="48" xfId="0" applyNumberFormat="1" applyFont="1" applyFill="1" applyBorder="1" applyAlignment="1">
      <alignment horizontal="center" vertical="center"/>
    </xf>
    <xf numFmtId="178" fontId="34" fillId="0" borderId="45" xfId="0" applyNumberFormat="1" applyFont="1" applyFill="1" applyBorder="1" applyAlignment="1">
      <alignment horizontal="center" vertical="center"/>
    </xf>
    <xf numFmtId="178" fontId="34" fillId="0" borderId="47" xfId="0" applyNumberFormat="1" applyFont="1" applyFill="1" applyBorder="1" applyAlignment="1">
      <alignment horizontal="center" vertical="center"/>
    </xf>
    <xf numFmtId="180" fontId="34" fillId="0" borderId="44" xfId="0" applyNumberFormat="1" applyFont="1" applyFill="1" applyBorder="1" applyAlignment="1">
      <alignment horizontal="center" vertical="center"/>
    </xf>
    <xf numFmtId="180" fontId="34" fillId="0" borderId="45" xfId="0" applyNumberFormat="1" applyFont="1" applyFill="1" applyBorder="1" applyAlignment="1">
      <alignment horizontal="center" vertical="center"/>
    </xf>
    <xf numFmtId="180" fontId="34" fillId="0" borderId="47" xfId="0" applyNumberFormat="1" applyFont="1" applyFill="1" applyBorder="1" applyAlignment="1">
      <alignment horizontal="center" vertical="center"/>
    </xf>
    <xf numFmtId="181" fontId="34" fillId="0" borderId="48" xfId="0" applyNumberFormat="1" applyFont="1" applyFill="1" applyBorder="1" applyAlignment="1">
      <alignment horizontal="center" vertical="center"/>
    </xf>
    <xf numFmtId="181" fontId="34" fillId="0" borderId="45" xfId="0" applyNumberFormat="1" applyFont="1" applyFill="1" applyBorder="1" applyAlignment="1">
      <alignment horizontal="center" vertical="center"/>
    </xf>
    <xf numFmtId="181" fontId="34" fillId="0" borderId="49" xfId="0" applyNumberFormat="1" applyFont="1" applyFill="1" applyBorder="1" applyAlignment="1">
      <alignment horizontal="center" vertical="center"/>
    </xf>
    <xf numFmtId="0" fontId="34" fillId="0" borderId="1" xfId="0" applyFont="1" applyFill="1" applyBorder="1" applyAlignment="1">
      <alignment horizontal="left" vertical="center" indent="1" shrinkToFit="1"/>
    </xf>
    <xf numFmtId="0" fontId="34" fillId="0" borderId="2" xfId="0" applyFont="1" applyFill="1" applyBorder="1" applyAlignment="1">
      <alignment horizontal="left" vertical="center" indent="1" shrinkToFit="1"/>
    </xf>
    <xf numFmtId="0" fontId="34" fillId="0" borderId="163" xfId="0" applyFont="1" applyFill="1" applyBorder="1" applyAlignment="1">
      <alignment horizontal="center" vertical="center"/>
    </xf>
    <xf numFmtId="49" fontId="34" fillId="0" borderId="2" xfId="0" applyNumberFormat="1" applyFont="1" applyFill="1" applyBorder="1" applyAlignment="1">
      <alignment horizontal="right" vertical="center" shrinkToFit="1"/>
    </xf>
    <xf numFmtId="49" fontId="34" fillId="0" borderId="9" xfId="0" applyNumberFormat="1" applyFont="1" applyFill="1" applyBorder="1" applyAlignment="1">
      <alignment horizontal="right" vertical="center" shrinkToFit="1"/>
    </xf>
    <xf numFmtId="1" fontId="34" fillId="0" borderId="334" xfId="0" applyNumberFormat="1" applyFont="1" applyFill="1" applyBorder="1" applyAlignment="1">
      <alignment horizontal="right" vertical="center"/>
    </xf>
    <xf numFmtId="177" fontId="34" fillId="0" borderId="9" xfId="0" applyNumberFormat="1" applyFont="1" applyFill="1" applyBorder="1" applyAlignment="1">
      <alignment horizontal="right" vertical="center"/>
    </xf>
    <xf numFmtId="0" fontId="34" fillId="0" borderId="3" xfId="0" applyFont="1" applyFill="1" applyBorder="1" applyAlignment="1">
      <alignment horizontal="right" vertical="center"/>
    </xf>
    <xf numFmtId="49" fontId="34" fillId="0" borderId="65" xfId="0" applyNumberFormat="1" applyFont="1" applyFill="1" applyBorder="1" applyAlignment="1">
      <alignment horizontal="right" vertical="center" shrinkToFit="1"/>
    </xf>
    <xf numFmtId="0" fontId="34" fillId="0" borderId="9" xfId="0" applyFont="1" applyFill="1" applyBorder="1" applyAlignment="1">
      <alignment horizontal="right" vertical="center"/>
    </xf>
    <xf numFmtId="49" fontId="34" fillId="0" borderId="2" xfId="14" applyNumberFormat="1" applyFont="1" applyFill="1" applyBorder="1" applyAlignment="1">
      <alignment horizontal="right" vertical="center" shrinkToFit="1"/>
    </xf>
    <xf numFmtId="182" fontId="34" fillId="0" borderId="2" xfId="0" applyNumberFormat="1" applyFont="1" applyFill="1" applyBorder="1" applyAlignment="1">
      <alignment horizontal="center" vertical="center"/>
    </xf>
    <xf numFmtId="182" fontId="34" fillId="0" borderId="65" xfId="0" applyNumberFormat="1" applyFont="1" applyFill="1" applyBorder="1" applyAlignment="1">
      <alignment horizontal="center" vertical="center"/>
    </xf>
    <xf numFmtId="49" fontId="34" fillId="0" borderId="9" xfId="0" applyNumberFormat="1" applyFont="1" applyFill="1" applyBorder="1" applyAlignment="1">
      <alignment horizontal="center" vertical="center" shrinkToFit="1"/>
    </xf>
    <xf numFmtId="49" fontId="34" fillId="0" borderId="3" xfId="0" applyNumberFormat="1" applyFont="1" applyFill="1" applyBorder="1" applyAlignment="1">
      <alignment horizontal="center" vertical="center" shrinkToFit="1"/>
    </xf>
    <xf numFmtId="179" fontId="34" fillId="0" borderId="1" xfId="0" applyNumberFormat="1" applyFont="1" applyFill="1" applyBorder="1" applyAlignment="1">
      <alignment horizontal="center" vertical="center"/>
    </xf>
    <xf numFmtId="49" fontId="34" fillId="0" borderId="1" xfId="0" applyNumberFormat="1" applyFont="1" applyFill="1" applyBorder="1" applyAlignment="1">
      <alignment horizontal="center" vertical="center" shrinkToFit="1"/>
    </xf>
    <xf numFmtId="49" fontId="34" fillId="0" borderId="2" xfId="0" applyNumberFormat="1" applyFont="1" applyFill="1" applyBorder="1" applyAlignment="1">
      <alignment horizontal="center" vertical="center" shrinkToFit="1"/>
    </xf>
    <xf numFmtId="49" fontId="34" fillId="0" borderId="333" xfId="0" applyNumberFormat="1" applyFont="1" applyFill="1" applyBorder="1" applyAlignment="1">
      <alignment horizontal="center" vertical="center" shrinkToFit="1"/>
    </xf>
    <xf numFmtId="49" fontId="34" fillId="0" borderId="334" xfId="0" applyNumberFormat="1" applyFont="1" applyFill="1" applyBorder="1" applyAlignment="1">
      <alignment horizontal="center" vertical="center" shrinkToFit="1"/>
    </xf>
    <xf numFmtId="49" fontId="34" fillId="0" borderId="144" xfId="0" applyNumberFormat="1" applyFont="1" applyFill="1" applyBorder="1" applyAlignment="1">
      <alignment horizontal="center" vertical="center" shrinkToFit="1"/>
    </xf>
    <xf numFmtId="49" fontId="34" fillId="0" borderId="84" xfId="0" applyNumberFormat="1" applyFont="1" applyFill="1" applyBorder="1" applyAlignment="1">
      <alignment horizontal="center" vertical="center" shrinkToFit="1"/>
    </xf>
    <xf numFmtId="185" fontId="34" fillId="0" borderId="44" xfId="0" applyNumberFormat="1" applyFont="1" applyFill="1" applyBorder="1" applyAlignment="1">
      <alignment horizontal="right" vertical="center"/>
    </xf>
    <xf numFmtId="182" fontId="34" fillId="0" borderId="59" xfId="0" applyNumberFormat="1" applyFont="1" applyFill="1" applyBorder="1" applyAlignment="1">
      <alignment horizontal="center" vertical="center"/>
    </xf>
    <xf numFmtId="0" fontId="34" fillId="0" borderId="11" xfId="0" applyFont="1" applyFill="1" applyBorder="1" applyAlignment="1">
      <alignment horizontal="left" vertical="center" indent="1" shrinkToFit="1"/>
    </xf>
    <xf numFmtId="0" fontId="34" fillId="0" borderId="182" xfId="0" applyFont="1" applyFill="1" applyBorder="1" applyAlignment="1">
      <alignment horizontal="left" vertical="center" indent="1" shrinkToFit="1"/>
    </xf>
    <xf numFmtId="0" fontId="34" fillId="0" borderId="275" xfId="0" applyFont="1" applyFill="1" applyBorder="1" applyAlignment="1">
      <alignment horizontal="center" vertical="center"/>
    </xf>
    <xf numFmtId="0" fontId="34" fillId="0" borderId="276" xfId="0" applyFont="1" applyFill="1" applyBorder="1" applyAlignment="1">
      <alignment horizontal="center" vertical="center"/>
    </xf>
    <xf numFmtId="177" fontId="34" fillId="0" borderId="277" xfId="0" applyNumberFormat="1" applyFont="1" applyFill="1" applyBorder="1" applyAlignment="1">
      <alignment horizontal="right" vertical="center"/>
    </xf>
    <xf numFmtId="177" fontId="34" fillId="0" borderId="278" xfId="0" applyNumberFormat="1" applyFont="1" applyFill="1" applyBorder="1" applyAlignment="1">
      <alignment horizontal="right" vertical="center"/>
    </xf>
    <xf numFmtId="1" fontId="34" fillId="0" borderId="276" xfId="0" applyNumberFormat="1" applyFont="1" applyFill="1" applyBorder="1" applyAlignment="1">
      <alignment horizontal="right" vertical="center"/>
    </xf>
    <xf numFmtId="177" fontId="34" fillId="0" borderId="276" xfId="0" applyNumberFormat="1" applyFont="1" applyFill="1" applyBorder="1" applyAlignment="1">
      <alignment horizontal="right" vertical="center"/>
    </xf>
    <xf numFmtId="0" fontId="34" fillId="0" borderId="147" xfId="0" applyFont="1" applyFill="1" applyBorder="1" applyAlignment="1">
      <alignment horizontal="right" vertical="center"/>
    </xf>
    <xf numFmtId="178" fontId="34" fillId="0" borderId="279" xfId="0" applyNumberFormat="1" applyFont="1" applyFill="1" applyBorder="1" applyAlignment="1">
      <alignment horizontal="right" vertical="center"/>
    </xf>
    <xf numFmtId="178" fontId="34" fillId="0" borderId="278" xfId="0" applyNumberFormat="1" applyFont="1" applyFill="1" applyBorder="1" applyAlignment="1">
      <alignment horizontal="right" vertical="center"/>
    </xf>
    <xf numFmtId="0" fontId="34" fillId="0" borderId="276" xfId="0" applyFont="1" applyFill="1" applyBorder="1" applyAlignment="1">
      <alignment horizontal="right" vertical="center"/>
    </xf>
    <xf numFmtId="0" fontId="34" fillId="0" borderId="277" xfId="0" applyFont="1" applyFill="1" applyBorder="1" applyAlignment="1">
      <alignment horizontal="right" vertical="center"/>
    </xf>
    <xf numFmtId="0" fontId="34" fillId="0" borderId="278" xfId="0" applyFont="1" applyFill="1" applyBorder="1" applyAlignment="1">
      <alignment horizontal="right" vertical="center"/>
    </xf>
    <xf numFmtId="1" fontId="34" fillId="0" borderId="278" xfId="0" applyNumberFormat="1" applyFont="1" applyFill="1" applyBorder="1" applyAlignment="1">
      <alignment horizontal="right" vertical="center"/>
    </xf>
    <xf numFmtId="176" fontId="34" fillId="0" borderId="277" xfId="0" applyNumberFormat="1" applyFont="1" applyFill="1" applyBorder="1" applyAlignment="1">
      <alignment horizontal="right" vertical="center"/>
    </xf>
    <xf numFmtId="182" fontId="34" fillId="0" borderId="182" xfId="0" applyNumberFormat="1" applyFont="1" applyFill="1" applyBorder="1" applyAlignment="1">
      <alignment horizontal="center" vertical="center"/>
    </xf>
    <xf numFmtId="182" fontId="34" fillId="0" borderId="278" xfId="0" applyNumberFormat="1" applyFont="1" applyFill="1" applyBorder="1" applyAlignment="1">
      <alignment horizontal="center" vertical="center"/>
    </xf>
    <xf numFmtId="182" fontId="34" fillId="0" borderId="276" xfId="0" applyNumberFormat="1" applyFont="1" applyFill="1" applyBorder="1" applyAlignment="1">
      <alignment horizontal="center" vertical="center"/>
    </xf>
    <xf numFmtId="0" fontId="34" fillId="0" borderId="182" xfId="0" applyFont="1" applyFill="1" applyBorder="1" applyAlignment="1">
      <alignment horizontal="right" vertical="center"/>
    </xf>
    <xf numFmtId="183" fontId="34" fillId="0" borderId="278" xfId="0" applyNumberFormat="1" applyFont="1" applyFill="1" applyBorder="1" applyAlignment="1">
      <alignment horizontal="right" vertical="center"/>
    </xf>
    <xf numFmtId="179" fontId="34" fillId="0" borderId="136" xfId="0" applyNumberFormat="1" applyFont="1" applyFill="1" applyBorder="1" applyAlignment="1">
      <alignment horizontal="center" vertical="center"/>
    </xf>
    <xf numFmtId="184" fontId="34" fillId="0" borderId="136" xfId="0" applyNumberFormat="1" applyFont="1" applyFill="1" applyBorder="1" applyAlignment="1">
      <alignment horizontal="center" vertical="center"/>
    </xf>
    <xf numFmtId="178" fontId="34" fillId="0" borderId="279" xfId="0" applyNumberFormat="1" applyFont="1" applyFill="1" applyBorder="1" applyAlignment="1">
      <alignment horizontal="center" vertical="center"/>
    </xf>
    <xf numFmtId="178" fontId="34" fillId="0" borderId="278" xfId="0" applyNumberFormat="1" applyFont="1" applyFill="1" applyBorder="1" applyAlignment="1">
      <alignment horizontal="center" vertical="center"/>
    </xf>
    <xf numFmtId="178" fontId="34" fillId="0" borderId="280" xfId="0" applyNumberFormat="1" applyFont="1" applyFill="1" applyBorder="1" applyAlignment="1">
      <alignment horizontal="center" vertical="center"/>
    </xf>
    <xf numFmtId="180" fontId="34" fillId="0" borderId="277" xfId="0" applyNumberFormat="1" applyFont="1" applyFill="1" applyBorder="1" applyAlignment="1">
      <alignment horizontal="center" vertical="center"/>
    </xf>
    <xf numFmtId="180" fontId="34" fillId="0" borderId="278" xfId="0" applyNumberFormat="1" applyFont="1" applyFill="1" applyBorder="1" applyAlignment="1">
      <alignment horizontal="center" vertical="center"/>
    </xf>
    <xf numFmtId="180" fontId="34" fillId="0" borderId="280" xfId="0" applyNumberFormat="1" applyFont="1" applyFill="1" applyBorder="1" applyAlignment="1">
      <alignment horizontal="center" vertical="center"/>
    </xf>
    <xf numFmtId="181" fontId="34" fillId="0" borderId="279" xfId="0" applyNumberFormat="1" applyFont="1" applyFill="1" applyBorder="1" applyAlignment="1">
      <alignment horizontal="center" vertical="center"/>
    </xf>
    <xf numFmtId="181" fontId="34" fillId="0" borderId="278" xfId="0" applyNumberFormat="1" applyFont="1" applyFill="1" applyBorder="1" applyAlignment="1">
      <alignment horizontal="center" vertical="center"/>
    </xf>
    <xf numFmtId="181" fontId="34" fillId="0" borderId="281" xfId="0" applyNumberFormat="1" applyFont="1" applyFill="1" applyBorder="1" applyAlignment="1">
      <alignment horizontal="center" vertical="center"/>
    </xf>
    <xf numFmtId="0" fontId="34" fillId="0" borderId="181" xfId="0" applyFont="1" applyFill="1" applyBorder="1" applyAlignment="1">
      <alignment horizontal="left" vertical="center" indent="1" shrinkToFit="1"/>
    </xf>
    <xf numFmtId="0" fontId="34" fillId="0" borderId="282" xfId="0" applyFont="1" applyFill="1" applyBorder="1" applyAlignment="1">
      <alignment horizontal="center" vertical="center"/>
    </xf>
    <xf numFmtId="0" fontId="34" fillId="0" borderId="283" xfId="0" applyFont="1" applyFill="1" applyBorder="1" applyAlignment="1">
      <alignment horizontal="center" vertical="center"/>
    </xf>
    <xf numFmtId="177" fontId="34" fillId="0" borderId="284" xfId="0" applyNumberFormat="1" applyFont="1" applyFill="1" applyBorder="1" applyAlignment="1">
      <alignment horizontal="right" vertical="center"/>
    </xf>
    <xf numFmtId="177" fontId="34" fillId="0" borderId="285" xfId="0" applyNumberFormat="1" applyFont="1" applyFill="1" applyBorder="1" applyAlignment="1">
      <alignment horizontal="right" vertical="center"/>
    </xf>
    <xf numFmtId="1" fontId="34" fillId="0" borderId="283" xfId="0" applyNumberFormat="1" applyFont="1" applyFill="1" applyBorder="1" applyAlignment="1">
      <alignment horizontal="right" vertical="center"/>
    </xf>
    <xf numFmtId="177" fontId="34" fillId="0" borderId="283" xfId="0" applyNumberFormat="1" applyFont="1" applyFill="1" applyBorder="1" applyAlignment="1">
      <alignment horizontal="right" vertical="center"/>
    </xf>
    <xf numFmtId="0" fontId="34" fillId="0" borderId="148" xfId="0" applyFont="1" applyFill="1" applyBorder="1" applyAlignment="1">
      <alignment horizontal="right" vertical="center"/>
    </xf>
    <xf numFmtId="178" fontId="34" fillId="0" borderId="286" xfId="0" applyNumberFormat="1" applyFont="1" applyFill="1" applyBorder="1" applyAlignment="1">
      <alignment horizontal="right" vertical="center"/>
    </xf>
    <xf numFmtId="178" fontId="34" fillId="0" borderId="285" xfId="0" applyNumberFormat="1" applyFont="1" applyFill="1" applyBorder="1" applyAlignment="1">
      <alignment horizontal="right" vertical="center"/>
    </xf>
    <xf numFmtId="0" fontId="34" fillId="0" borderId="283" xfId="0" applyFont="1" applyFill="1" applyBorder="1" applyAlignment="1">
      <alignment horizontal="right" vertical="center"/>
    </xf>
    <xf numFmtId="0" fontId="34" fillId="0" borderId="284" xfId="0" applyFont="1" applyFill="1" applyBorder="1" applyAlignment="1">
      <alignment horizontal="right" vertical="center"/>
    </xf>
    <xf numFmtId="0" fontId="34" fillId="0" borderId="285" xfId="0" applyFont="1" applyFill="1" applyBorder="1" applyAlignment="1">
      <alignment horizontal="right" vertical="center"/>
    </xf>
    <xf numFmtId="1" fontId="34" fillId="0" borderId="285" xfId="0" applyNumberFormat="1" applyFont="1" applyFill="1" applyBorder="1" applyAlignment="1">
      <alignment horizontal="right" vertical="center"/>
    </xf>
    <xf numFmtId="176" fontId="34" fillId="0" borderId="284" xfId="0" applyNumberFormat="1" applyFont="1" applyFill="1" applyBorder="1" applyAlignment="1">
      <alignment horizontal="right" vertical="center"/>
    </xf>
    <xf numFmtId="182" fontId="34" fillId="0" borderId="181" xfId="0" applyNumberFormat="1" applyFont="1" applyFill="1" applyBorder="1" applyAlignment="1">
      <alignment horizontal="center" vertical="center"/>
    </xf>
    <xf numFmtId="182" fontId="34" fillId="0" borderId="285" xfId="0" applyNumberFormat="1" applyFont="1" applyFill="1" applyBorder="1" applyAlignment="1">
      <alignment horizontal="center" vertical="center"/>
    </xf>
    <xf numFmtId="0" fontId="34" fillId="0" borderId="181" xfId="0" applyFont="1" applyFill="1" applyBorder="1" applyAlignment="1">
      <alignment horizontal="right" vertical="center"/>
    </xf>
    <xf numFmtId="183" fontId="34" fillId="0" borderId="285" xfId="0" applyNumberFormat="1" applyFont="1" applyFill="1" applyBorder="1" applyAlignment="1">
      <alignment horizontal="right" vertical="center"/>
    </xf>
    <xf numFmtId="179" fontId="34" fillId="0" borderId="134" xfId="0" applyNumberFormat="1" applyFont="1" applyFill="1" applyBorder="1" applyAlignment="1">
      <alignment horizontal="center" vertical="center"/>
    </xf>
    <xf numFmtId="184" fontId="34" fillId="0" borderId="134" xfId="0" applyNumberFormat="1" applyFont="1" applyFill="1" applyBorder="1" applyAlignment="1">
      <alignment horizontal="center" vertical="center"/>
    </xf>
    <xf numFmtId="178" fontId="34" fillId="0" borderId="286" xfId="0" applyNumberFormat="1" applyFont="1" applyFill="1" applyBorder="1" applyAlignment="1">
      <alignment horizontal="center" vertical="center"/>
    </xf>
    <xf numFmtId="178" fontId="34" fillId="0" borderId="285" xfId="0" applyNumberFormat="1" applyFont="1" applyFill="1" applyBorder="1" applyAlignment="1">
      <alignment horizontal="center" vertical="center"/>
    </xf>
    <xf numFmtId="178" fontId="34" fillId="0" borderId="287" xfId="0" applyNumberFormat="1" applyFont="1" applyFill="1" applyBorder="1" applyAlignment="1">
      <alignment horizontal="center" vertical="center"/>
    </xf>
    <xf numFmtId="180" fontId="34" fillId="0" borderId="284" xfId="0" applyNumberFormat="1" applyFont="1" applyFill="1" applyBorder="1" applyAlignment="1">
      <alignment horizontal="center" vertical="center"/>
    </xf>
    <xf numFmtId="180" fontId="34" fillId="0" borderId="285" xfId="0" applyNumberFormat="1" applyFont="1" applyFill="1" applyBorder="1" applyAlignment="1">
      <alignment horizontal="center" vertical="center"/>
    </xf>
    <xf numFmtId="180" fontId="34" fillId="0" borderId="287" xfId="0" applyNumberFormat="1" applyFont="1" applyFill="1" applyBorder="1" applyAlignment="1">
      <alignment horizontal="center" vertical="center"/>
    </xf>
    <xf numFmtId="181" fontId="34" fillId="0" borderId="286" xfId="0" applyNumberFormat="1" applyFont="1" applyFill="1" applyBorder="1" applyAlignment="1">
      <alignment horizontal="center" vertical="center"/>
    </xf>
    <xf numFmtId="181" fontId="34" fillId="0" borderId="285" xfId="0" applyNumberFormat="1" applyFont="1" applyFill="1" applyBorder="1" applyAlignment="1">
      <alignment horizontal="center" vertical="center"/>
    </xf>
    <xf numFmtId="181" fontId="34" fillId="0" borderId="288" xfId="0" applyNumberFormat="1" applyFont="1" applyFill="1" applyBorder="1" applyAlignment="1">
      <alignment horizontal="center" vertical="center"/>
    </xf>
    <xf numFmtId="0" fontId="34" fillId="0" borderId="12" xfId="0" applyFont="1" applyFill="1" applyBorder="1" applyAlignment="1">
      <alignment horizontal="center" vertical="center" wrapText="1"/>
    </xf>
    <xf numFmtId="0" fontId="34" fillId="0" borderId="11" xfId="0" applyFont="1" applyFill="1" applyBorder="1" applyAlignment="1">
      <alignment horizontal="left" vertical="center" indent="1" shrinkToFit="1"/>
    </xf>
    <xf numFmtId="0" fontId="34" fillId="0" borderId="103" xfId="0" applyFont="1" applyFill="1" applyBorder="1" applyAlignment="1">
      <alignment horizontal="left" vertical="center" indent="1" shrinkToFit="1"/>
    </xf>
    <xf numFmtId="0" fontId="34" fillId="0" borderId="164" xfId="0" applyFont="1" applyFill="1" applyBorder="1" applyAlignment="1">
      <alignment horizontal="center" vertical="center"/>
    </xf>
    <xf numFmtId="0" fontId="34" fillId="0" borderId="66" xfId="0" applyFont="1" applyFill="1" applyBorder="1" applyAlignment="1">
      <alignment horizontal="center" vertical="center"/>
    </xf>
    <xf numFmtId="176" fontId="34" fillId="0" borderId="67" xfId="0" applyNumberFormat="1" applyFont="1" applyFill="1" applyBorder="1" applyAlignment="1">
      <alignment horizontal="right" vertical="center"/>
    </xf>
    <xf numFmtId="0" fontId="34" fillId="0" borderId="31" xfId="0" applyFont="1" applyFill="1" applyBorder="1" applyAlignment="1">
      <alignment horizontal="left" vertical="center" indent="1" shrinkToFit="1"/>
    </xf>
    <xf numFmtId="0" fontId="34" fillId="0" borderId="159"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33" xfId="0" applyFont="1" applyFill="1" applyBorder="1" applyAlignment="1">
      <alignment horizontal="center" vertical="center"/>
    </xf>
    <xf numFmtId="177" fontId="34" fillId="0" borderId="34" xfId="0" applyNumberFormat="1" applyFont="1" applyFill="1" applyBorder="1" applyAlignment="1">
      <alignment horizontal="right" vertical="center"/>
    </xf>
    <xf numFmtId="177" fontId="34" fillId="0" borderId="35" xfId="0" applyNumberFormat="1" applyFont="1" applyFill="1" applyBorder="1" applyAlignment="1">
      <alignment horizontal="right" vertical="center"/>
    </xf>
    <xf numFmtId="1" fontId="34" fillId="0" borderId="32" xfId="0" applyNumberFormat="1" applyFont="1" applyFill="1" applyBorder="1" applyAlignment="1">
      <alignment horizontal="right" vertical="center"/>
    </xf>
    <xf numFmtId="177" fontId="34" fillId="0" borderId="32" xfId="0" applyNumberFormat="1" applyFont="1" applyFill="1" applyBorder="1" applyAlignment="1">
      <alignment horizontal="right" vertical="center"/>
    </xf>
    <xf numFmtId="0" fontId="34" fillId="0" borderId="33" xfId="0" applyFont="1" applyFill="1" applyBorder="1" applyAlignment="1">
      <alignment horizontal="right" vertical="center"/>
    </xf>
    <xf numFmtId="178" fontId="34" fillId="0" borderId="38" xfId="0" applyNumberFormat="1" applyFont="1" applyFill="1" applyBorder="1" applyAlignment="1">
      <alignment horizontal="right" vertical="center"/>
    </xf>
    <xf numFmtId="0" fontId="34" fillId="0" borderId="32" xfId="0" applyFont="1" applyFill="1" applyBorder="1" applyAlignment="1">
      <alignment horizontal="right" vertical="center"/>
    </xf>
    <xf numFmtId="0" fontId="34" fillId="0" borderId="34" xfId="0" applyFont="1" applyFill="1" applyBorder="1" applyAlignment="1">
      <alignment horizontal="right" vertical="center"/>
    </xf>
    <xf numFmtId="1" fontId="34" fillId="0" borderId="35" xfId="0" applyNumberFormat="1" applyFont="1" applyFill="1" applyBorder="1" applyAlignment="1">
      <alignment horizontal="right" vertical="center"/>
    </xf>
    <xf numFmtId="176" fontId="34" fillId="0" borderId="34" xfId="0" applyNumberFormat="1" applyFont="1" applyFill="1" applyBorder="1" applyAlignment="1">
      <alignment horizontal="right" vertical="center"/>
    </xf>
    <xf numFmtId="182" fontId="34" fillId="0" borderId="34" xfId="0" applyNumberFormat="1" applyFont="1" applyFill="1" applyBorder="1" applyAlignment="1">
      <alignment horizontal="center" vertical="center"/>
    </xf>
    <xf numFmtId="0" fontId="34" fillId="0" borderId="31" xfId="0" applyFont="1" applyFill="1" applyBorder="1" applyAlignment="1">
      <alignment horizontal="right" vertical="center"/>
    </xf>
    <xf numFmtId="183" fontId="34" fillId="0" borderId="35" xfId="0" applyNumberFormat="1" applyFont="1" applyFill="1" applyBorder="1" applyAlignment="1">
      <alignment horizontal="right" vertical="center"/>
    </xf>
    <xf numFmtId="179" fontId="34" fillId="0" borderId="29" xfId="0" applyNumberFormat="1" applyFont="1" applyFill="1" applyBorder="1" applyAlignment="1">
      <alignment horizontal="center" vertical="center"/>
    </xf>
    <xf numFmtId="184" fontId="34" fillId="0" borderId="29" xfId="0" applyNumberFormat="1" applyFont="1" applyFill="1" applyBorder="1" applyAlignment="1">
      <alignment horizontal="center" vertical="center"/>
    </xf>
    <xf numFmtId="178" fontId="34" fillId="0" borderId="38" xfId="0" applyNumberFormat="1" applyFont="1" applyFill="1" applyBorder="1" applyAlignment="1">
      <alignment horizontal="center" vertical="center"/>
    </xf>
    <xf numFmtId="178" fontId="34" fillId="0" borderId="35" xfId="0" applyNumberFormat="1" applyFont="1" applyFill="1" applyBorder="1" applyAlignment="1">
      <alignment horizontal="center" vertical="center"/>
    </xf>
    <xf numFmtId="178" fontId="34" fillId="0" borderId="37" xfId="0" applyNumberFormat="1" applyFont="1" applyFill="1" applyBorder="1" applyAlignment="1">
      <alignment horizontal="center" vertical="center"/>
    </xf>
    <xf numFmtId="180" fontId="34" fillId="0" borderId="34" xfId="0" applyNumberFormat="1" applyFont="1" applyFill="1" applyBorder="1" applyAlignment="1">
      <alignment horizontal="center" vertical="center"/>
    </xf>
    <xf numFmtId="180" fontId="34" fillId="0" borderId="35"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181" fontId="34" fillId="0" borderId="38" xfId="0" applyNumberFormat="1" applyFont="1" applyFill="1" applyBorder="1" applyAlignment="1">
      <alignment horizontal="center" vertical="center"/>
    </xf>
    <xf numFmtId="181" fontId="34" fillId="0" borderId="35" xfId="0" applyNumberFormat="1" applyFont="1" applyFill="1" applyBorder="1" applyAlignment="1">
      <alignment horizontal="center" vertical="center"/>
    </xf>
    <xf numFmtId="181" fontId="34" fillId="0" borderId="39" xfId="0" applyNumberFormat="1" applyFont="1" applyFill="1" applyBorder="1" applyAlignment="1">
      <alignment horizontal="center" vertical="center"/>
    </xf>
    <xf numFmtId="183" fontId="34" fillId="0" borderId="63" xfId="0" applyNumberFormat="1" applyFont="1" applyFill="1" applyBorder="1" applyAlignment="1">
      <alignment horizontal="right" vertical="center"/>
    </xf>
    <xf numFmtId="183" fontId="34" fillId="0" borderId="182" xfId="0" applyNumberFormat="1" applyFont="1" applyFill="1" applyBorder="1" applyAlignment="1">
      <alignment horizontal="right" vertical="center"/>
    </xf>
    <xf numFmtId="0" fontId="33" fillId="0" borderId="41" xfId="0" applyFont="1" applyFill="1" applyBorder="1" applyAlignment="1">
      <alignment horizontal="left" vertical="center" indent="1" shrinkToFit="1"/>
    </xf>
    <xf numFmtId="0" fontId="33" fillId="0" borderId="4" xfId="0" applyFont="1" applyFill="1" applyBorder="1" applyAlignment="1">
      <alignment horizontal="left" vertical="center" indent="1" shrinkToFit="1"/>
    </xf>
    <xf numFmtId="0" fontId="34" fillId="0" borderId="4" xfId="0" applyFont="1" applyFill="1" applyBorder="1" applyAlignment="1">
      <alignment horizontal="center" vertical="center"/>
    </xf>
    <xf numFmtId="0" fontId="34" fillId="0" borderId="41" xfId="0" applyFont="1" applyFill="1" applyBorder="1" applyAlignment="1">
      <alignment horizontal="center" vertical="center"/>
    </xf>
    <xf numFmtId="0" fontId="34" fillId="0" borderId="136" xfId="0" applyFont="1" applyFill="1" applyBorder="1" applyAlignment="1">
      <alignment horizontal="center" vertical="center"/>
    </xf>
    <xf numFmtId="182" fontId="34" fillId="0" borderId="46" xfId="0" applyNumberFormat="1" applyFont="1" applyFill="1" applyBorder="1" applyAlignment="1">
      <alignment horizontal="center" vertical="center"/>
    </xf>
    <xf numFmtId="185" fontId="34" fillId="0" borderId="277" xfId="0" applyNumberFormat="1" applyFont="1" applyFill="1" applyBorder="1" applyAlignment="1">
      <alignment horizontal="right" vertical="center"/>
    </xf>
    <xf numFmtId="0" fontId="34" fillId="0" borderId="75" xfId="0" applyFont="1" applyFill="1" applyBorder="1" applyAlignment="1">
      <alignment horizontal="center" vertical="center" wrapText="1"/>
    </xf>
    <xf numFmtId="0" fontId="34" fillId="0" borderId="10" xfId="0" applyFont="1" applyFill="1" applyBorder="1" applyAlignment="1">
      <alignment horizontal="left" vertical="center" indent="1" shrinkToFit="1"/>
    </xf>
    <xf numFmtId="0" fontId="34" fillId="0" borderId="82" xfId="0" applyFont="1" applyFill="1" applyBorder="1" applyAlignment="1">
      <alignment horizontal="left" vertical="center" indent="1" shrinkToFit="1"/>
    </xf>
    <xf numFmtId="0" fontId="34" fillId="0" borderId="166" xfId="0" applyFont="1" applyFill="1" applyBorder="1" applyAlignment="1">
      <alignment horizontal="center" vertical="center"/>
    </xf>
    <xf numFmtId="0" fontId="34" fillId="0" borderId="16" xfId="0" applyFont="1" applyFill="1" applyBorder="1" applyAlignment="1">
      <alignment horizontal="center" vertical="center"/>
    </xf>
    <xf numFmtId="177" fontId="34" fillId="0" borderId="76" xfId="0" applyNumberFormat="1" applyFont="1" applyFill="1" applyBorder="1" applyAlignment="1">
      <alignment horizontal="right" vertical="center"/>
    </xf>
    <xf numFmtId="177" fontId="34" fillId="0" borderId="77" xfId="0" applyNumberFormat="1" applyFont="1" applyFill="1" applyBorder="1" applyAlignment="1">
      <alignment horizontal="right" vertical="center"/>
    </xf>
    <xf numFmtId="1" fontId="34" fillId="0" borderId="16" xfId="0" applyNumberFormat="1" applyFont="1" applyFill="1" applyBorder="1" applyAlignment="1">
      <alignment horizontal="right" vertical="center"/>
    </xf>
    <xf numFmtId="177" fontId="34" fillId="0" borderId="16" xfId="0" applyNumberFormat="1" applyFont="1" applyFill="1" applyBorder="1" applyAlignment="1">
      <alignment horizontal="right" vertical="center"/>
    </xf>
    <xf numFmtId="0" fontId="34" fillId="0" borderId="17" xfId="0" applyFont="1" applyFill="1" applyBorder="1" applyAlignment="1">
      <alignment horizontal="right" vertical="center"/>
    </xf>
    <xf numFmtId="178" fontId="34" fillId="0" borderId="78" xfId="0" applyNumberFormat="1" applyFont="1" applyFill="1" applyBorder="1" applyAlignment="1">
      <alignment horizontal="right" vertical="center"/>
    </xf>
    <xf numFmtId="178" fontId="34" fillId="0" borderId="77" xfId="0" applyNumberFormat="1" applyFont="1" applyFill="1" applyBorder="1" applyAlignment="1">
      <alignment horizontal="right" vertical="center"/>
    </xf>
    <xf numFmtId="0" fontId="34" fillId="0" borderId="16" xfId="0" applyFont="1" applyFill="1" applyBorder="1" applyAlignment="1">
      <alignment horizontal="right" vertical="center"/>
    </xf>
    <xf numFmtId="0" fontId="34" fillId="0" borderId="76" xfId="0" applyFont="1" applyFill="1" applyBorder="1" applyAlignment="1">
      <alignment horizontal="right" vertical="center"/>
    </xf>
    <xf numFmtId="0" fontId="34" fillId="0" borderId="77" xfId="0" applyFont="1" applyFill="1" applyBorder="1" applyAlignment="1">
      <alignment horizontal="right" vertical="center"/>
    </xf>
    <xf numFmtId="1" fontId="34" fillId="0" borderId="77" xfId="0" applyNumberFormat="1" applyFont="1" applyFill="1" applyBorder="1" applyAlignment="1">
      <alignment horizontal="right" vertical="center"/>
    </xf>
    <xf numFmtId="176" fontId="34" fillId="0" borderId="76" xfId="0" applyNumberFormat="1" applyFont="1" applyFill="1" applyBorder="1" applyAlignment="1">
      <alignment horizontal="right" vertical="center"/>
    </xf>
    <xf numFmtId="182" fontId="34" fillId="0" borderId="15" xfId="0" applyNumberFormat="1" applyFont="1" applyFill="1" applyBorder="1" applyAlignment="1">
      <alignment horizontal="center" vertical="center"/>
    </xf>
    <xf numFmtId="182" fontId="34" fillId="0" borderId="77" xfId="0" applyNumberFormat="1" applyFont="1" applyFill="1" applyBorder="1" applyAlignment="1">
      <alignment horizontal="center" vertical="center"/>
    </xf>
    <xf numFmtId="0" fontId="34" fillId="0" borderId="15" xfId="0" applyFont="1" applyFill="1" applyBorder="1" applyAlignment="1">
      <alignment horizontal="right" vertical="center"/>
    </xf>
    <xf numFmtId="183" fontId="34" fillId="0" borderId="77" xfId="0" applyNumberFormat="1" applyFont="1" applyFill="1" applyBorder="1" applyAlignment="1">
      <alignment horizontal="right" vertical="center"/>
    </xf>
    <xf numFmtId="179" fontId="34" fillId="0" borderId="14" xfId="0" applyNumberFormat="1" applyFont="1" applyFill="1" applyBorder="1" applyAlignment="1">
      <alignment horizontal="center" vertical="center"/>
    </xf>
    <xf numFmtId="184" fontId="34" fillId="0" borderId="14" xfId="0" applyNumberFormat="1" applyFont="1" applyFill="1" applyBorder="1" applyAlignment="1">
      <alignment horizontal="center" vertical="center"/>
    </xf>
    <xf numFmtId="178" fontId="34" fillId="0" borderId="78" xfId="0" applyNumberFormat="1" applyFont="1" applyFill="1" applyBorder="1" applyAlignment="1">
      <alignment horizontal="center" vertical="center"/>
    </xf>
    <xf numFmtId="178" fontId="34" fillId="0" borderId="77" xfId="0" applyNumberFormat="1" applyFont="1" applyFill="1" applyBorder="1" applyAlignment="1">
      <alignment horizontal="center" vertical="center"/>
    </xf>
    <xf numFmtId="178" fontId="34" fillId="0" borderId="79" xfId="0" applyNumberFormat="1" applyFont="1" applyFill="1" applyBorder="1" applyAlignment="1">
      <alignment horizontal="center" vertical="center"/>
    </xf>
    <xf numFmtId="180" fontId="34" fillId="0" borderId="51" xfId="0" applyNumberFormat="1" applyFont="1" applyFill="1" applyBorder="1" applyAlignment="1">
      <alignment horizontal="center" vertical="center"/>
    </xf>
    <xf numFmtId="180" fontId="34" fillId="0" borderId="52" xfId="0" applyNumberFormat="1" applyFont="1" applyFill="1" applyBorder="1" applyAlignment="1">
      <alignment horizontal="center" vertical="center"/>
    </xf>
    <xf numFmtId="181" fontId="34" fillId="0" borderId="78" xfId="0" applyNumberFormat="1" applyFont="1" applyFill="1" applyBorder="1" applyAlignment="1">
      <alignment horizontal="center" vertical="center"/>
    </xf>
    <xf numFmtId="181" fontId="34" fillId="0" borderId="77" xfId="0" applyNumberFormat="1" applyFont="1" applyFill="1" applyBorder="1" applyAlignment="1">
      <alignment horizontal="center" vertical="center"/>
    </xf>
    <xf numFmtId="181" fontId="34" fillId="0" borderId="80" xfId="0" applyNumberFormat="1" applyFont="1" applyFill="1" applyBorder="1" applyAlignment="1">
      <alignment horizontal="center" vertical="center"/>
    </xf>
    <xf numFmtId="0" fontId="34" fillId="0" borderId="81" xfId="0" applyFont="1" applyFill="1" applyBorder="1" applyAlignment="1">
      <alignment horizontal="center" vertical="center" wrapText="1"/>
    </xf>
    <xf numFmtId="0" fontId="34" fillId="0" borderId="289" xfId="0" applyFont="1" applyFill="1" applyBorder="1" applyAlignment="1">
      <alignment horizontal="left" vertical="center" indent="1" shrinkToFit="1"/>
    </xf>
    <xf numFmtId="0" fontId="34" fillId="0" borderId="262" xfId="0" applyFont="1" applyFill="1" applyBorder="1" applyAlignment="1">
      <alignment horizontal="center" vertical="center"/>
    </xf>
    <xf numFmtId="0" fontId="34" fillId="0" borderId="268" xfId="0" applyFont="1" applyFill="1" applyBorder="1" applyAlignment="1">
      <alignment horizontal="center" vertical="center"/>
    </xf>
    <xf numFmtId="177" fontId="34" fillId="0" borderId="290" xfId="0" applyNumberFormat="1" applyFont="1" applyFill="1" applyBorder="1" applyAlignment="1">
      <alignment horizontal="right" vertical="center"/>
    </xf>
    <xf numFmtId="177" fontId="34" fillId="0" borderId="291" xfId="0" applyNumberFormat="1" applyFont="1" applyFill="1" applyBorder="1" applyAlignment="1">
      <alignment horizontal="right" vertical="center"/>
    </xf>
    <xf numFmtId="1" fontId="34" fillId="0" borderId="268" xfId="0" applyNumberFormat="1" applyFont="1" applyFill="1" applyBorder="1" applyAlignment="1">
      <alignment horizontal="right" vertical="center"/>
    </xf>
    <xf numFmtId="177" fontId="34" fillId="0" borderId="268" xfId="0" applyNumberFormat="1" applyFont="1" applyFill="1" applyBorder="1" applyAlignment="1">
      <alignment horizontal="right" vertical="center"/>
    </xf>
    <xf numFmtId="0" fontId="34" fillId="0" borderId="292" xfId="0" applyFont="1" applyFill="1" applyBorder="1" applyAlignment="1">
      <alignment horizontal="right" vertical="center"/>
    </xf>
    <xf numFmtId="178" fontId="34" fillId="0" borderId="293" xfId="0" applyNumberFormat="1" applyFont="1" applyFill="1" applyBorder="1" applyAlignment="1">
      <alignment horizontal="right" vertical="center"/>
    </xf>
    <xf numFmtId="178" fontId="34" fillId="0" borderId="291" xfId="0" applyNumberFormat="1" applyFont="1" applyFill="1" applyBorder="1" applyAlignment="1">
      <alignment horizontal="right" vertical="center"/>
    </xf>
    <xf numFmtId="0" fontId="34" fillId="0" borderId="268" xfId="0" applyFont="1" applyFill="1" applyBorder="1" applyAlignment="1">
      <alignment horizontal="right" vertical="center"/>
    </xf>
    <xf numFmtId="0" fontId="34" fillId="0" borderId="290" xfId="0" applyFont="1" applyFill="1" applyBorder="1" applyAlignment="1">
      <alignment horizontal="right" vertical="center"/>
    </xf>
    <xf numFmtId="0" fontId="34" fillId="0" borderId="291" xfId="0" applyFont="1" applyFill="1" applyBorder="1" applyAlignment="1">
      <alignment horizontal="right" vertical="center"/>
    </xf>
    <xf numFmtId="1" fontId="34" fillId="0" borderId="291" xfId="0" applyNumberFormat="1" applyFont="1" applyFill="1" applyBorder="1" applyAlignment="1">
      <alignment horizontal="right" vertical="center"/>
    </xf>
    <xf numFmtId="185" fontId="34" fillId="0" borderId="290" xfId="0" applyNumberFormat="1" applyFont="1" applyFill="1" applyBorder="1" applyAlignment="1">
      <alignment horizontal="right" vertical="center"/>
    </xf>
    <xf numFmtId="182" fontId="34" fillId="0" borderId="289" xfId="0" applyNumberFormat="1" applyFont="1" applyFill="1" applyBorder="1" applyAlignment="1">
      <alignment horizontal="center" vertical="center"/>
    </xf>
    <xf numFmtId="182" fontId="34" fillId="0" borderId="291" xfId="0" applyNumberFormat="1" applyFont="1" applyFill="1" applyBorder="1" applyAlignment="1">
      <alignment horizontal="center" vertical="center"/>
    </xf>
    <xf numFmtId="0" fontId="34" fillId="0" borderId="289" xfId="0" applyFont="1" applyFill="1" applyBorder="1" applyAlignment="1">
      <alignment horizontal="right" vertical="center"/>
    </xf>
    <xf numFmtId="183" fontId="34" fillId="0" borderId="291" xfId="0" applyNumberFormat="1" applyFont="1" applyFill="1" applyBorder="1" applyAlignment="1">
      <alignment horizontal="right" vertical="center"/>
    </xf>
    <xf numFmtId="179" fontId="34" fillId="0" borderId="294" xfId="0" applyNumberFormat="1" applyFont="1" applyFill="1" applyBorder="1" applyAlignment="1">
      <alignment horizontal="center" vertical="center"/>
    </xf>
    <xf numFmtId="184" fontId="34" fillId="0" borderId="294" xfId="0" applyNumberFormat="1" applyFont="1" applyFill="1" applyBorder="1" applyAlignment="1">
      <alignment horizontal="center" vertical="center"/>
    </xf>
    <xf numFmtId="178" fontId="34" fillId="0" borderId="293" xfId="0" applyNumberFormat="1" applyFont="1" applyFill="1" applyBorder="1" applyAlignment="1">
      <alignment horizontal="center" vertical="center"/>
    </xf>
    <xf numFmtId="178" fontId="34" fillId="0" borderId="291" xfId="0" applyNumberFormat="1" applyFont="1" applyFill="1" applyBorder="1" applyAlignment="1">
      <alignment horizontal="center" vertical="center"/>
    </xf>
    <xf numFmtId="178" fontId="34" fillId="0" borderId="295" xfId="0" applyNumberFormat="1" applyFont="1" applyFill="1" applyBorder="1" applyAlignment="1">
      <alignment horizontal="center" vertical="center"/>
    </xf>
    <xf numFmtId="180" fontId="34" fillId="0" borderId="296" xfId="0" applyNumberFormat="1" applyFont="1" applyFill="1" applyBorder="1" applyAlignment="1">
      <alignment horizontal="center" vertical="center"/>
    </xf>
    <xf numFmtId="180" fontId="34" fillId="0" borderId="297" xfId="0" applyNumberFormat="1" applyFont="1" applyFill="1" applyBorder="1" applyAlignment="1">
      <alignment horizontal="center" vertical="center"/>
    </xf>
    <xf numFmtId="181" fontId="34" fillId="0" borderId="293" xfId="0" applyNumberFormat="1" applyFont="1" applyFill="1" applyBorder="1" applyAlignment="1">
      <alignment horizontal="center" vertical="center"/>
    </xf>
    <xf numFmtId="181" fontId="34" fillId="0" borderId="291" xfId="0" applyNumberFormat="1" applyFont="1" applyFill="1" applyBorder="1" applyAlignment="1">
      <alignment horizontal="center" vertical="center"/>
    </xf>
    <xf numFmtId="181" fontId="34" fillId="0" borderId="298" xfId="0" applyNumberFormat="1" applyFont="1" applyFill="1" applyBorder="1" applyAlignment="1">
      <alignment horizontal="center" vertical="center"/>
    </xf>
    <xf numFmtId="0" fontId="34" fillId="0" borderId="7" xfId="0" applyFont="1" applyFill="1" applyBorder="1" applyAlignment="1">
      <alignment horizontal="center" vertical="center" wrapText="1"/>
    </xf>
    <xf numFmtId="0" fontId="34" fillId="0" borderId="129" xfId="0" applyFont="1" applyFill="1" applyBorder="1" applyAlignment="1">
      <alignment horizontal="center" vertical="center"/>
    </xf>
    <xf numFmtId="0" fontId="34" fillId="0" borderId="134" xfId="0" applyFont="1" applyFill="1" applyBorder="1" applyAlignment="1">
      <alignment horizontal="center" vertical="center"/>
    </xf>
    <xf numFmtId="183" fontId="34" fillId="0" borderId="180" xfId="0" applyNumberFormat="1" applyFont="1" applyFill="1" applyBorder="1" applyAlignment="1">
      <alignment horizontal="right" vertical="center"/>
    </xf>
    <xf numFmtId="0" fontId="34" fillId="0" borderId="8" xfId="0" applyFont="1" applyFill="1" applyBorder="1" applyAlignment="1">
      <alignment horizontal="center" vertical="center" wrapText="1"/>
    </xf>
    <xf numFmtId="177" fontId="34" fillId="0" borderId="51" xfId="0" applyNumberFormat="1" applyFont="1" applyFill="1" applyBorder="1" applyAlignment="1">
      <alignment horizontal="right" vertical="center"/>
    </xf>
    <xf numFmtId="177" fontId="34" fillId="0" borderId="52" xfId="0" applyNumberFormat="1" applyFont="1" applyFill="1" applyBorder="1" applyAlignment="1">
      <alignment horizontal="right" vertical="center"/>
    </xf>
    <xf numFmtId="1" fontId="34" fillId="0" borderId="53" xfId="0" applyNumberFormat="1" applyFont="1" applyFill="1" applyBorder="1" applyAlignment="1">
      <alignment horizontal="right" vertical="center"/>
    </xf>
    <xf numFmtId="177" fontId="34" fillId="0" borderId="53" xfId="0" applyNumberFormat="1" applyFont="1" applyFill="1" applyBorder="1" applyAlignment="1">
      <alignment horizontal="right" vertical="center"/>
    </xf>
    <xf numFmtId="0" fontId="34" fillId="0" borderId="54" xfId="0" applyFont="1" applyFill="1" applyBorder="1" applyAlignment="1">
      <alignment horizontal="right" vertical="center"/>
    </xf>
    <xf numFmtId="178" fontId="34" fillId="0" borderId="55" xfId="0" applyNumberFormat="1" applyFont="1" applyFill="1" applyBorder="1" applyAlignment="1">
      <alignment horizontal="right" vertical="center"/>
    </xf>
    <xf numFmtId="178" fontId="34" fillId="0" borderId="52" xfId="0" applyNumberFormat="1" applyFont="1" applyFill="1" applyBorder="1" applyAlignment="1">
      <alignment horizontal="right" vertical="center"/>
    </xf>
    <xf numFmtId="0" fontId="34" fillId="0" borderId="53" xfId="0" applyFont="1" applyFill="1" applyBorder="1" applyAlignment="1">
      <alignment horizontal="right" vertical="center"/>
    </xf>
    <xf numFmtId="0" fontId="34" fillId="0" borderId="51" xfId="0" applyFont="1" applyFill="1" applyBorder="1" applyAlignment="1">
      <alignment horizontal="right" vertical="center"/>
    </xf>
    <xf numFmtId="0" fontId="34" fillId="0" borderId="52" xfId="0" applyFont="1" applyFill="1" applyBorder="1" applyAlignment="1">
      <alignment horizontal="right" vertical="center"/>
    </xf>
    <xf numFmtId="1" fontId="34" fillId="0" borderId="52" xfId="0" applyNumberFormat="1" applyFont="1" applyFill="1" applyBorder="1" applyAlignment="1">
      <alignment horizontal="right" vertical="center"/>
    </xf>
    <xf numFmtId="176" fontId="34" fillId="0" borderId="51" xfId="0" applyNumberFormat="1" applyFont="1" applyFill="1" applyBorder="1" applyAlignment="1">
      <alignment horizontal="right" vertical="center"/>
    </xf>
    <xf numFmtId="182" fontId="34" fillId="0" borderId="82" xfId="0" applyNumberFormat="1" applyFont="1" applyFill="1" applyBorder="1" applyAlignment="1">
      <alignment horizontal="center" vertical="center"/>
    </xf>
    <xf numFmtId="182" fontId="34" fillId="0" borderId="52" xfId="0" applyNumberFormat="1" applyFont="1" applyFill="1" applyBorder="1" applyAlignment="1">
      <alignment horizontal="center" vertical="center"/>
    </xf>
    <xf numFmtId="183" fontId="34" fillId="0" borderId="52" xfId="0" applyNumberFormat="1" applyFont="1" applyFill="1" applyBorder="1" applyAlignment="1">
      <alignment horizontal="right" vertical="center"/>
    </xf>
    <xf numFmtId="179" fontId="34" fillId="0" borderId="10" xfId="0" applyNumberFormat="1" applyFont="1" applyFill="1" applyBorder="1" applyAlignment="1">
      <alignment horizontal="center" vertical="center"/>
    </xf>
    <xf numFmtId="184" fontId="34" fillId="0" borderId="10" xfId="0" applyNumberFormat="1" applyFont="1" applyFill="1" applyBorder="1" applyAlignment="1">
      <alignment horizontal="center" vertical="center"/>
    </xf>
    <xf numFmtId="178" fontId="34" fillId="0" borderId="55" xfId="0" applyNumberFormat="1" applyFont="1" applyFill="1" applyBorder="1" applyAlignment="1">
      <alignment horizontal="center" vertical="center"/>
    </xf>
    <xf numFmtId="178" fontId="34" fillId="0" borderId="52" xfId="0" applyNumberFormat="1" applyFont="1" applyFill="1" applyBorder="1" applyAlignment="1">
      <alignment horizontal="center" vertical="center"/>
    </xf>
    <xf numFmtId="178" fontId="34" fillId="0" borderId="56" xfId="0" applyNumberFormat="1" applyFont="1" applyFill="1" applyBorder="1" applyAlignment="1">
      <alignment horizontal="center" vertical="center"/>
    </xf>
    <xf numFmtId="180" fontId="34" fillId="0" borderId="56" xfId="0" applyNumberFormat="1" applyFont="1" applyFill="1" applyBorder="1" applyAlignment="1">
      <alignment horizontal="center" vertical="center"/>
    </xf>
    <xf numFmtId="181" fontId="34" fillId="0" borderId="55" xfId="0" applyNumberFormat="1" applyFont="1" applyFill="1" applyBorder="1" applyAlignment="1">
      <alignment horizontal="center" vertical="center"/>
    </xf>
    <xf numFmtId="181" fontId="34" fillId="0" borderId="52" xfId="0" applyNumberFormat="1" applyFont="1" applyFill="1" applyBorder="1" applyAlignment="1">
      <alignment horizontal="center" vertical="center"/>
    </xf>
    <xf numFmtId="181" fontId="34" fillId="0" borderId="57" xfId="0" applyNumberFormat="1" applyFont="1" applyFill="1" applyBorder="1" applyAlignment="1">
      <alignment horizontal="center" vertical="center"/>
    </xf>
    <xf numFmtId="0" fontId="34" fillId="0" borderId="4" xfId="0" applyFont="1" applyFill="1" applyBorder="1" applyAlignment="1">
      <alignment horizontal="left" vertical="center" indent="1" shrinkToFit="1"/>
    </xf>
    <xf numFmtId="182" fontId="34" fillId="0" borderId="44" xfId="0" applyNumberFormat="1" applyFont="1" applyFill="1" applyBorder="1" applyAlignment="1">
      <alignment horizontal="center" vertical="center"/>
    </xf>
    <xf numFmtId="49" fontId="49" fillId="0" borderId="2" xfId="0" applyNumberFormat="1" applyFont="1" applyFill="1" applyBorder="1" applyAlignment="1">
      <alignment horizontal="center" vertical="center" shrinkToFit="1"/>
    </xf>
    <xf numFmtId="49" fontId="49" fillId="0" borderId="9" xfId="0" applyNumberFormat="1" applyFont="1" applyFill="1" applyBorder="1" applyAlignment="1">
      <alignment horizontal="center" vertical="center" shrinkToFit="1"/>
    </xf>
    <xf numFmtId="49" fontId="49" fillId="0" borderId="3" xfId="0" applyNumberFormat="1" applyFont="1" applyFill="1" applyBorder="1" applyAlignment="1">
      <alignment horizontal="center" vertical="center" shrinkToFit="1"/>
    </xf>
    <xf numFmtId="0" fontId="34" fillId="0" borderId="54" xfId="0" applyFont="1" applyFill="1" applyBorder="1" applyAlignment="1">
      <alignment horizontal="center" vertical="center"/>
    </xf>
    <xf numFmtId="0" fontId="34" fillId="0" borderId="10" xfId="0" applyFont="1" applyFill="1" applyBorder="1" applyAlignment="1">
      <alignment horizontal="center" vertical="center"/>
    </xf>
    <xf numFmtId="176" fontId="34" fillId="0" borderId="290" xfId="0" applyNumberFormat="1" applyFont="1" applyFill="1" applyBorder="1" applyAlignment="1">
      <alignment horizontal="right" vertical="center"/>
    </xf>
    <xf numFmtId="0" fontId="34" fillId="0" borderId="132" xfId="0" applyFont="1" applyFill="1" applyBorder="1" applyAlignment="1">
      <alignment horizontal="center" vertical="center"/>
    </xf>
    <xf numFmtId="180" fontId="34" fillId="0" borderId="299" xfId="0" applyNumberFormat="1" applyFont="1" applyFill="1" applyBorder="1" applyAlignment="1">
      <alignment horizontal="center" vertical="center"/>
    </xf>
    <xf numFmtId="180" fontId="34" fillId="0" borderId="300" xfId="0" applyNumberFormat="1" applyFont="1" applyFill="1" applyBorder="1" applyAlignment="1">
      <alignment horizontal="center" vertical="center"/>
    </xf>
    <xf numFmtId="181" fontId="34" fillId="0" borderId="290" xfId="0" applyNumberFormat="1" applyFont="1" applyFill="1" applyBorder="1" applyAlignment="1">
      <alignment horizontal="center" vertical="center"/>
    </xf>
    <xf numFmtId="203" fontId="34" fillId="0" borderId="45" xfId="0" applyNumberFormat="1" applyFont="1" applyFill="1" applyBorder="1" applyAlignment="1">
      <alignment horizontal="right" vertical="center"/>
    </xf>
    <xf numFmtId="182" fontId="34" fillId="0" borderId="269" xfId="0" applyNumberFormat="1" applyFont="1" applyFill="1" applyBorder="1" applyAlignment="1">
      <alignment horizontal="center" vertical="center"/>
    </xf>
    <xf numFmtId="183" fontId="34" fillId="0" borderId="4" xfId="0" applyNumberFormat="1" applyFont="1" applyFill="1" applyBorder="1" applyAlignment="1">
      <alignment horizontal="center" vertical="center"/>
    </xf>
    <xf numFmtId="185" fontId="34" fillId="0" borderId="51" xfId="0" applyNumberFormat="1" applyFont="1" applyFill="1" applyBorder="1" applyAlignment="1">
      <alignment horizontal="right" vertical="center"/>
    </xf>
    <xf numFmtId="0" fontId="34" fillId="0" borderId="165" xfId="0" applyFont="1" applyFill="1" applyBorder="1" applyAlignment="1">
      <alignment horizontal="center" vertical="center"/>
    </xf>
    <xf numFmtId="0" fontId="34" fillId="0" borderId="72" xfId="0" applyFont="1" applyFill="1" applyBorder="1" applyAlignment="1">
      <alignment horizontal="center" vertical="center"/>
    </xf>
    <xf numFmtId="0" fontId="34" fillId="0" borderId="73" xfId="0" applyFont="1" applyFill="1" applyBorder="1" applyAlignment="1">
      <alignment horizontal="center" vertical="center"/>
    </xf>
    <xf numFmtId="180" fontId="34" fillId="0" borderId="83" xfId="0" applyNumberFormat="1" applyFont="1" applyFill="1" applyBorder="1" applyAlignment="1">
      <alignment horizontal="center" vertical="center"/>
    </xf>
    <xf numFmtId="183" fontId="34" fillId="0" borderId="181" xfId="0" applyNumberFormat="1" applyFont="1" applyFill="1" applyBorder="1" applyAlignment="1">
      <alignment horizontal="right" vertical="center"/>
    </xf>
    <xf numFmtId="2" fontId="34" fillId="0" borderId="45" xfId="0" applyNumberFormat="1" applyFont="1" applyFill="1" applyBorder="1" applyAlignment="1">
      <alignment horizontal="right" vertical="center"/>
    </xf>
    <xf numFmtId="182" fontId="34" fillId="0" borderId="84" xfId="0" applyNumberFormat="1" applyFont="1" applyFill="1" applyBorder="1" applyAlignment="1">
      <alignment horizontal="center" vertical="center"/>
    </xf>
    <xf numFmtId="181" fontId="34" fillId="0" borderId="51" xfId="0" applyNumberFormat="1" applyFont="1" applyFill="1" applyBorder="1" applyAlignment="1">
      <alignment horizontal="center" vertical="center"/>
    </xf>
    <xf numFmtId="0" fontId="47" fillId="0" borderId="32" xfId="0" applyFont="1" applyFill="1" applyBorder="1" applyAlignment="1">
      <alignment horizontal="left" vertical="center" shrinkToFit="1"/>
    </xf>
    <xf numFmtId="0" fontId="47" fillId="0" borderId="32" xfId="0" applyFont="1" applyFill="1" applyBorder="1" applyAlignment="1">
      <alignment vertical="center"/>
    </xf>
    <xf numFmtId="182" fontId="47" fillId="0" borderId="0" xfId="0" applyNumberFormat="1" applyFont="1" applyFill="1" applyAlignment="1">
      <alignment horizontal="center" vertical="center"/>
    </xf>
    <xf numFmtId="0" fontId="50" fillId="0" borderId="0" xfId="0" applyFont="1" applyFill="1" applyAlignment="1">
      <alignment horizontal="center"/>
    </xf>
    <xf numFmtId="49" fontId="51" fillId="0" borderId="0" xfId="0" applyNumberFormat="1" applyFont="1" applyFill="1"/>
    <xf numFmtId="49" fontId="34" fillId="0" borderId="0" xfId="0" applyNumberFormat="1" applyFont="1" applyFill="1"/>
    <xf numFmtId="49" fontId="32" fillId="0" borderId="0" xfId="0" applyNumberFormat="1" applyFont="1" applyFill="1"/>
    <xf numFmtId="49" fontId="51" fillId="0" borderId="0" xfId="0" applyNumberFormat="1" applyFont="1" applyFill="1" applyAlignment="1">
      <alignment horizontal="center"/>
    </xf>
    <xf numFmtId="49" fontId="32" fillId="0" borderId="0" xfId="0" applyNumberFormat="1" applyFont="1" applyFill="1" applyAlignment="1">
      <alignment horizontal="left"/>
    </xf>
    <xf numFmtId="49" fontId="52" fillId="0" borderId="171" xfId="0" applyNumberFormat="1" applyFont="1" applyFill="1" applyBorder="1" applyAlignment="1">
      <alignment horizontal="center" vertical="center" wrapText="1"/>
    </xf>
    <xf numFmtId="49" fontId="52" fillId="0" borderId="33" xfId="0" applyNumberFormat="1" applyFont="1" applyFill="1" applyBorder="1" applyAlignment="1">
      <alignment horizontal="center" vertical="center" wrapText="1"/>
    </xf>
    <xf numFmtId="49" fontId="52" fillId="0" borderId="29" xfId="0" applyNumberFormat="1" applyFont="1" applyFill="1" applyBorder="1" applyAlignment="1">
      <alignment horizontal="center" vertical="center" wrapText="1"/>
    </xf>
    <xf numFmtId="49" fontId="52" fillId="0" borderId="85" xfId="0" applyNumberFormat="1" applyFont="1" applyFill="1" applyBorder="1" applyAlignment="1">
      <alignment horizontal="center" vertical="center" wrapText="1"/>
    </xf>
    <xf numFmtId="49" fontId="52" fillId="0" borderId="172" xfId="0" applyNumberFormat="1" applyFont="1" applyFill="1" applyBorder="1" applyAlignment="1">
      <alignment horizontal="center" vertical="center" wrapText="1"/>
    </xf>
    <xf numFmtId="49" fontId="52" fillId="0" borderId="43" xfId="0" applyNumberFormat="1" applyFont="1" applyFill="1" applyBorder="1" applyAlignment="1">
      <alignment horizontal="center" vertical="center" wrapText="1"/>
    </xf>
    <xf numFmtId="49" fontId="52" fillId="0" borderId="41" xfId="0" applyNumberFormat="1" applyFont="1" applyFill="1" applyBorder="1" applyAlignment="1">
      <alignment horizontal="center" vertical="center" wrapText="1"/>
    </xf>
    <xf numFmtId="49" fontId="52" fillId="0" borderId="5" xfId="0" applyNumberFormat="1" applyFont="1" applyFill="1" applyBorder="1" applyAlignment="1">
      <alignment horizontal="center" vertical="center" wrapText="1"/>
    </xf>
    <xf numFmtId="49" fontId="52" fillId="0" borderId="158" xfId="0" applyNumberFormat="1" applyFont="1" applyFill="1" applyBorder="1" applyAlignment="1">
      <alignment horizontal="center" vertical="center" wrapText="1"/>
    </xf>
    <xf numFmtId="49" fontId="52" fillId="0" borderId="17" xfId="0" applyNumberFormat="1" applyFont="1" applyFill="1" applyBorder="1" applyAlignment="1">
      <alignment horizontal="center" vertical="center" wrapText="1"/>
    </xf>
    <xf numFmtId="49" fontId="52" fillId="0" borderId="14" xfId="0" applyNumberFormat="1" applyFont="1" applyFill="1" applyBorder="1" applyAlignment="1">
      <alignment horizontal="center" vertical="center" wrapText="1"/>
    </xf>
    <xf numFmtId="49" fontId="52" fillId="0" borderId="6" xfId="0" applyNumberFormat="1" applyFont="1" applyFill="1" applyBorder="1" applyAlignment="1">
      <alignment horizontal="center" vertical="center" wrapText="1"/>
    </xf>
    <xf numFmtId="0" fontId="34" fillId="0" borderId="119" xfId="0" applyFont="1" applyFill="1" applyBorder="1" applyAlignment="1">
      <alignment horizontal="left" vertical="center" indent="1" shrinkToFit="1"/>
    </xf>
    <xf numFmtId="0" fontId="34" fillId="0" borderId="167" xfId="0" applyFont="1" applyFill="1" applyBorder="1" applyAlignment="1">
      <alignment horizontal="left" vertical="center" indent="1" shrinkToFit="1"/>
    </xf>
    <xf numFmtId="49" fontId="52" fillId="0" borderId="173" xfId="0" applyNumberFormat="1" applyFont="1" applyFill="1" applyBorder="1" applyAlignment="1">
      <alignment horizontal="center" vertical="center"/>
    </xf>
    <xf numFmtId="49" fontId="52" fillId="0" borderId="119" xfId="0" applyNumberFormat="1" applyFont="1" applyFill="1" applyBorder="1" applyAlignment="1">
      <alignment horizontal="center" vertical="center"/>
    </xf>
    <xf numFmtId="49" fontId="52" fillId="0" borderId="120" xfId="0" applyNumberFormat="1" applyFont="1" applyFill="1" applyBorder="1" applyAlignment="1">
      <alignment horizontal="center" vertical="center"/>
    </xf>
    <xf numFmtId="0" fontId="34" fillId="0" borderId="121" xfId="0" applyFont="1" applyFill="1" applyBorder="1" applyAlignment="1">
      <alignment horizontal="left" vertical="center" indent="1" shrinkToFit="1"/>
    </xf>
    <xf numFmtId="0" fontId="34" fillId="0" borderId="168" xfId="0" applyFont="1" applyFill="1" applyBorder="1" applyAlignment="1">
      <alignment horizontal="left" vertical="center" indent="1" shrinkToFit="1"/>
    </xf>
    <xf numFmtId="49" fontId="52" fillId="0" borderId="174" xfId="0" applyNumberFormat="1" applyFont="1" applyFill="1" applyBorder="1" applyAlignment="1">
      <alignment horizontal="center" vertical="center"/>
    </xf>
    <xf numFmtId="49" fontId="52" fillId="0" borderId="121" xfId="0" applyNumberFormat="1" applyFont="1" applyFill="1" applyBorder="1" applyAlignment="1">
      <alignment horizontal="center" vertical="center"/>
    </xf>
    <xf numFmtId="49" fontId="52" fillId="0" borderId="122" xfId="0" applyNumberFormat="1" applyFont="1" applyFill="1" applyBorder="1" applyAlignment="1">
      <alignment horizontal="center" vertical="center"/>
    </xf>
    <xf numFmtId="0" fontId="34" fillId="0" borderId="168" xfId="0" applyFont="1" applyFill="1" applyBorder="1" applyAlignment="1">
      <alignment horizontal="left" vertical="center" wrapText="1" indent="1" shrinkToFit="1"/>
    </xf>
    <xf numFmtId="0" fontId="34" fillId="0" borderId="121" xfId="0" applyFont="1" applyFill="1" applyBorder="1" applyAlignment="1">
      <alignment horizontal="left" vertical="center" indent="1" shrinkToFit="1"/>
    </xf>
    <xf numFmtId="0" fontId="34" fillId="0" borderId="126" xfId="0" applyFont="1" applyFill="1" applyBorder="1" applyAlignment="1">
      <alignment horizontal="left" vertical="center" indent="1" shrinkToFit="1"/>
    </xf>
    <xf numFmtId="0" fontId="34" fillId="0" borderId="169" xfId="0" applyFont="1" applyFill="1" applyBorder="1" applyAlignment="1">
      <alignment horizontal="left" vertical="center" indent="1" shrinkToFit="1"/>
    </xf>
    <xf numFmtId="49" fontId="52" fillId="0" borderId="175" xfId="0" applyNumberFormat="1" applyFont="1" applyFill="1" applyBorder="1" applyAlignment="1">
      <alignment horizontal="center" vertical="center"/>
    </xf>
    <xf numFmtId="49" fontId="52" fillId="0" borderId="126" xfId="0" applyNumberFormat="1" applyFont="1" applyFill="1" applyBorder="1" applyAlignment="1">
      <alignment horizontal="center" vertical="center"/>
    </xf>
    <xf numFmtId="49" fontId="52" fillId="0" borderId="127" xfId="0" applyNumberFormat="1" applyFont="1" applyFill="1" applyBorder="1" applyAlignment="1">
      <alignment horizontal="center" vertical="center"/>
    </xf>
    <xf numFmtId="0" fontId="52" fillId="0" borderId="174" xfId="0" applyFont="1" applyFill="1" applyBorder="1" applyAlignment="1">
      <alignment horizontal="center" vertical="center"/>
    </xf>
    <xf numFmtId="0" fontId="52" fillId="0" borderId="121" xfId="0" applyFont="1" applyFill="1" applyBorder="1" applyAlignment="1">
      <alignment horizontal="center" vertical="center"/>
    </xf>
    <xf numFmtId="0" fontId="52" fillId="0" borderId="122" xfId="0" applyFont="1" applyFill="1" applyBorder="1" applyAlignment="1">
      <alignment horizontal="center" vertical="center"/>
    </xf>
    <xf numFmtId="0" fontId="34" fillId="0" borderId="119" xfId="0" applyFont="1" applyFill="1" applyBorder="1" applyAlignment="1">
      <alignment horizontal="left" vertical="center" indent="1" shrinkToFit="1"/>
    </xf>
    <xf numFmtId="0" fontId="34" fillId="0" borderId="123" xfId="0" applyFont="1" applyFill="1" applyBorder="1" applyAlignment="1">
      <alignment horizontal="left" vertical="center" indent="1" shrinkToFit="1"/>
    </xf>
    <xf numFmtId="0" fontId="34" fillId="0" borderId="170" xfId="0" applyFont="1" applyFill="1" applyBorder="1" applyAlignment="1">
      <alignment horizontal="left" vertical="center" indent="1" shrinkToFit="1"/>
    </xf>
    <xf numFmtId="49" fontId="52" fillId="0" borderId="176" xfId="0" applyNumberFormat="1" applyFont="1" applyFill="1" applyBorder="1" applyAlignment="1">
      <alignment horizontal="center" vertical="center"/>
    </xf>
    <xf numFmtId="49" fontId="52" fillId="0" borderId="123" xfId="0" applyNumberFormat="1" applyFont="1" applyFill="1" applyBorder="1" applyAlignment="1">
      <alignment horizontal="center" vertical="center"/>
    </xf>
    <xf numFmtId="49" fontId="52" fillId="0" borderId="124" xfId="0" applyNumberFormat="1" applyFont="1" applyFill="1" applyBorder="1" applyAlignment="1">
      <alignment horizontal="center" vertical="center"/>
    </xf>
    <xf numFmtId="0" fontId="34" fillId="0" borderId="1" xfId="0" applyFont="1" applyFill="1" applyBorder="1" applyAlignment="1">
      <alignment horizontal="left" vertical="center" indent="1" shrinkToFit="1"/>
    </xf>
    <xf numFmtId="49" fontId="52" fillId="0" borderId="157" xfId="0" applyNumberFormat="1" applyFont="1" applyFill="1" applyBorder="1" applyAlignment="1">
      <alignment horizontal="center" vertical="center"/>
    </xf>
    <xf numFmtId="49" fontId="52" fillId="0" borderId="1" xfId="0" applyNumberFormat="1" applyFont="1" applyFill="1" applyBorder="1" applyAlignment="1">
      <alignment horizontal="center" vertical="center"/>
    </xf>
    <xf numFmtId="49" fontId="52" fillId="0" borderId="86" xfId="0" applyNumberFormat="1" applyFont="1" applyFill="1" applyBorder="1" applyAlignment="1">
      <alignment horizontal="center" vertical="center"/>
    </xf>
    <xf numFmtId="49" fontId="52" fillId="0" borderId="177" xfId="0" applyNumberFormat="1" applyFont="1" applyFill="1" applyBorder="1" applyAlignment="1">
      <alignment horizontal="center" vertical="center"/>
    </xf>
    <xf numFmtId="49" fontId="52" fillId="0" borderId="10" xfId="0" applyNumberFormat="1" applyFont="1" applyFill="1" applyBorder="1" applyAlignment="1">
      <alignment horizontal="center" vertical="center"/>
    </xf>
    <xf numFmtId="49" fontId="52" fillId="0" borderId="87" xfId="0" applyNumberFormat="1" applyFont="1" applyFill="1" applyBorder="1" applyAlignment="1">
      <alignment horizontal="center" vertical="center"/>
    </xf>
    <xf numFmtId="0" fontId="34" fillId="0" borderId="30" xfId="0" applyFont="1" applyFill="1" applyBorder="1" applyAlignment="1">
      <alignment horizontal="left" vertical="center" indent="1" shrinkToFit="1"/>
    </xf>
    <xf numFmtId="0" fontId="34" fillId="0" borderId="74" xfId="0" applyFont="1" applyFill="1" applyBorder="1" applyAlignment="1">
      <alignment horizontal="left" vertical="center" indent="1" shrinkToFit="1"/>
    </xf>
    <xf numFmtId="49" fontId="52" fillId="0" borderId="178" xfId="0" applyNumberFormat="1" applyFont="1" applyFill="1" applyBorder="1" applyAlignment="1">
      <alignment horizontal="center" vertical="center"/>
    </xf>
    <xf numFmtId="49" fontId="52" fillId="0" borderId="30" xfId="0" applyNumberFormat="1" applyFont="1" applyFill="1" applyBorder="1" applyAlignment="1">
      <alignment horizontal="center" vertical="center"/>
    </xf>
    <xf numFmtId="49" fontId="52" fillId="0" borderId="128" xfId="0" applyNumberFormat="1" applyFont="1" applyFill="1" applyBorder="1" applyAlignment="1">
      <alignment horizontal="center" vertical="center"/>
    </xf>
    <xf numFmtId="49" fontId="52" fillId="0" borderId="41" xfId="0" applyNumberFormat="1" applyFont="1" applyFill="1" applyBorder="1" applyAlignment="1">
      <alignment horizontal="center" vertical="center" shrinkToFit="1"/>
    </xf>
    <xf numFmtId="49" fontId="52" fillId="0" borderId="5" xfId="0" applyNumberFormat="1" applyFont="1" applyFill="1" applyBorder="1" applyAlignment="1">
      <alignment horizontal="center" vertical="center"/>
    </xf>
    <xf numFmtId="0" fontId="49" fillId="0" borderId="0" xfId="0" applyFont="1" applyFill="1" applyAlignment="1">
      <alignment horizontal="center"/>
    </xf>
    <xf numFmtId="0" fontId="49" fillId="0" borderId="0" xfId="0" applyFont="1" applyFill="1" applyAlignment="1">
      <alignment horizontal="left"/>
    </xf>
    <xf numFmtId="0" fontId="52" fillId="0" borderId="0" xfId="0" applyFont="1" applyFill="1" applyAlignment="1">
      <alignment horizontal="center" vertical="center"/>
    </xf>
    <xf numFmtId="0" fontId="39" fillId="0" borderId="0" xfId="4" applyFont="1" applyFill="1" applyAlignment="1">
      <alignment horizontal="center" vertical="center"/>
    </xf>
    <xf numFmtId="0" fontId="42" fillId="0" borderId="0" xfId="4" applyFont="1" applyFill="1" applyAlignment="1">
      <alignment horizontal="center"/>
    </xf>
    <xf numFmtId="186" fontId="42" fillId="0" borderId="0" xfId="4" applyNumberFormat="1" applyFont="1" applyFill="1" applyAlignment="1">
      <alignment horizontal="center"/>
    </xf>
    <xf numFmtId="0" fontId="42" fillId="0" borderId="0" xfId="4" applyFont="1" applyFill="1" applyAlignment="1">
      <alignment horizontal="right"/>
    </xf>
    <xf numFmtId="0" fontId="42" fillId="0" borderId="153" xfId="4" applyFont="1" applyFill="1" applyBorder="1" applyAlignment="1">
      <alignment horizontal="center" vertical="center"/>
    </xf>
    <xf numFmtId="0" fontId="42" fillId="0" borderId="154" xfId="4" applyFont="1" applyFill="1" applyBorder="1" applyAlignment="1">
      <alignment horizontal="center" vertical="center"/>
    </xf>
    <xf numFmtId="0" fontId="42" fillId="0" borderId="155" xfId="4" applyFont="1" applyFill="1" applyBorder="1" applyAlignment="1">
      <alignment horizontal="center" vertical="center"/>
    </xf>
    <xf numFmtId="186" fontId="42" fillId="0" borderId="398" xfId="4" applyNumberFormat="1" applyFont="1" applyFill="1" applyBorder="1" applyAlignment="1">
      <alignment horizontal="center" vertical="center" wrapText="1"/>
    </xf>
    <xf numFmtId="0" fontId="42" fillId="0" borderId="154" xfId="4" applyFont="1" applyFill="1" applyBorder="1" applyAlignment="1">
      <alignment horizontal="center" vertical="center" wrapText="1"/>
    </xf>
    <xf numFmtId="0" fontId="42" fillId="0" borderId="106" xfId="4" applyFont="1" applyFill="1" applyBorder="1" applyAlignment="1">
      <alignment horizontal="center" vertical="center" wrapText="1"/>
    </xf>
    <xf numFmtId="0" fontId="42" fillId="0" borderId="7" xfId="4" applyFont="1" applyFill="1" applyBorder="1" applyAlignment="1">
      <alignment horizontal="center" vertical="center"/>
    </xf>
    <xf numFmtId="0" fontId="42" fillId="0" borderId="41" xfId="4" applyFont="1" applyFill="1" applyBorder="1" applyAlignment="1">
      <alignment horizontal="left" vertical="center" indent="1"/>
    </xf>
    <xf numFmtId="0" fontId="42" fillId="0" borderId="332" xfId="4" applyFont="1" applyFill="1" applyBorder="1" applyAlignment="1">
      <alignment horizontal="left" vertical="center" indent="1"/>
    </xf>
    <xf numFmtId="0" fontId="42" fillId="0" borderId="61" xfId="4" applyFont="1" applyFill="1" applyBorder="1" applyAlignment="1">
      <alignment horizontal="right" vertical="center" indent="1"/>
    </xf>
    <xf numFmtId="0" fontId="42" fillId="0" borderId="4" xfId="4" applyFont="1" applyFill="1" applyBorder="1" applyAlignment="1">
      <alignment horizontal="right" vertical="center" indent="1"/>
    </xf>
    <xf numFmtId="0" fontId="42" fillId="0" borderId="19" xfId="4" applyFont="1" applyFill="1" applyBorder="1" applyAlignment="1">
      <alignment horizontal="right" vertical="center" wrapText="1" indent="1"/>
    </xf>
    <xf numFmtId="0" fontId="42" fillId="0" borderId="187" xfId="4" applyFont="1" applyFill="1" applyBorder="1" applyAlignment="1">
      <alignment horizontal="left" vertical="center" indent="1"/>
    </xf>
    <xf numFmtId="0" fontId="42" fillId="0" borderId="3" xfId="4" applyFont="1" applyFill="1" applyBorder="1" applyAlignment="1">
      <alignment horizontal="right" vertical="center" indent="1"/>
    </xf>
    <xf numFmtId="0" fontId="42" fillId="0" borderId="1" xfId="4" applyFont="1" applyFill="1" applyBorder="1" applyAlignment="1">
      <alignment horizontal="right" vertical="center" indent="1"/>
    </xf>
    <xf numFmtId="0" fontId="42" fillId="0" borderId="86" xfId="4" applyFont="1" applyFill="1" applyBorder="1" applyAlignment="1">
      <alignment horizontal="right" vertical="center" wrapText="1" indent="1"/>
    </xf>
    <xf numFmtId="177" fontId="42" fillId="0" borderId="3" xfId="4" applyNumberFormat="1" applyFont="1" applyFill="1" applyBorder="1" applyAlignment="1">
      <alignment horizontal="right" vertical="center" indent="1"/>
    </xf>
    <xf numFmtId="0" fontId="42" fillId="0" borderId="18" xfId="4" applyFont="1" applyFill="1" applyBorder="1" applyAlignment="1">
      <alignment horizontal="center" vertical="center"/>
    </xf>
    <xf numFmtId="0" fontId="42" fillId="0" borderId="4" xfId="4" applyFont="1" applyFill="1" applyBorder="1" applyAlignment="1">
      <alignment horizontal="left" vertical="center" indent="1"/>
    </xf>
    <xf numFmtId="2" fontId="42" fillId="0" borderId="1" xfId="4" applyNumberFormat="1" applyFont="1" applyFill="1" applyBorder="1" applyAlignment="1">
      <alignment horizontal="right" vertical="center" indent="1"/>
    </xf>
    <xf numFmtId="0" fontId="42" fillId="0" borderId="12" xfId="4" applyFont="1" applyFill="1" applyBorder="1" applyAlignment="1">
      <alignment horizontal="center" vertical="center"/>
    </xf>
    <xf numFmtId="0" fontId="42" fillId="0" borderId="1" xfId="4" applyFont="1" applyFill="1" applyBorder="1" applyAlignment="1">
      <alignment horizontal="left" vertical="center" indent="1"/>
    </xf>
    <xf numFmtId="0" fontId="42" fillId="0" borderId="187" xfId="4" applyFont="1" applyFill="1" applyBorder="1" applyAlignment="1">
      <alignment horizontal="left" vertical="center" indent="1" shrinkToFit="1"/>
    </xf>
    <xf numFmtId="0" fontId="42" fillId="0" borderId="12" xfId="4" applyFont="1" applyFill="1" applyBorder="1" applyAlignment="1">
      <alignment horizontal="center" vertical="center"/>
    </xf>
    <xf numFmtId="0" fontId="42" fillId="0" borderId="4" xfId="4" applyFont="1" applyFill="1" applyBorder="1" applyAlignment="1">
      <alignment horizontal="left" vertical="center" indent="1"/>
    </xf>
    <xf numFmtId="0" fontId="42" fillId="0" borderId="399" xfId="4" applyFont="1" applyFill="1" applyBorder="1" applyAlignment="1">
      <alignment horizontal="left" vertical="center" indent="1"/>
    </xf>
    <xf numFmtId="1" fontId="42" fillId="0" borderId="43" xfId="5" applyNumberFormat="1" applyFont="1" applyFill="1" applyBorder="1" applyAlignment="1">
      <alignment horizontal="right" vertical="center" indent="1"/>
    </xf>
    <xf numFmtId="0" fontId="42" fillId="0" borderId="41" xfId="5" applyFont="1" applyFill="1" applyBorder="1" applyAlignment="1">
      <alignment horizontal="right" vertical="center" indent="1"/>
    </xf>
    <xf numFmtId="2" fontId="42" fillId="0" borderId="5" xfId="5" applyNumberFormat="1" applyFont="1" applyFill="1" applyBorder="1" applyAlignment="1">
      <alignment horizontal="right" vertical="center" indent="1"/>
    </xf>
    <xf numFmtId="0" fontId="42" fillId="0" borderId="11" xfId="4" applyFont="1" applyFill="1" applyBorder="1" applyAlignment="1">
      <alignment horizontal="left" vertical="center" indent="1"/>
    </xf>
    <xf numFmtId="177" fontId="42" fillId="0" borderId="3" xfId="5" applyNumberFormat="1" applyFont="1" applyFill="1" applyBorder="1" applyAlignment="1">
      <alignment horizontal="right" vertical="center" indent="1"/>
    </xf>
    <xf numFmtId="0" fontId="42" fillId="0" borderId="1" xfId="5" applyFont="1" applyFill="1" applyBorder="1" applyAlignment="1">
      <alignment horizontal="right" vertical="center" indent="1"/>
    </xf>
    <xf numFmtId="2" fontId="42" fillId="0" borderId="86" xfId="5" applyNumberFormat="1" applyFont="1" applyFill="1" applyBorder="1" applyAlignment="1">
      <alignment horizontal="right" vertical="center" indent="1"/>
    </xf>
    <xf numFmtId="0" fontId="42" fillId="0" borderId="12" xfId="4" applyFont="1" applyFill="1" applyBorder="1" applyAlignment="1">
      <alignment horizontal="center" vertical="center" wrapText="1"/>
    </xf>
    <xf numFmtId="2" fontId="42" fillId="0" borderId="86" xfId="4" applyNumberFormat="1" applyFont="1" applyFill="1" applyBorder="1" applyAlignment="1">
      <alignment horizontal="right" vertical="center" wrapText="1" indent="1"/>
    </xf>
    <xf numFmtId="0" fontId="42" fillId="0" borderId="7" xfId="4" applyFont="1" applyFill="1" applyBorder="1" applyAlignment="1">
      <alignment horizontal="center" vertical="center" wrapText="1"/>
    </xf>
    <xf numFmtId="0" fontId="42" fillId="0" borderId="330" xfId="4" applyFont="1" applyFill="1" applyBorder="1" applyAlignment="1">
      <alignment horizontal="left" vertical="center" indent="1"/>
    </xf>
    <xf numFmtId="0" fontId="42" fillId="0" borderId="18" xfId="4" applyFont="1" applyFill="1" applyBorder="1" applyAlignment="1">
      <alignment horizontal="center" vertical="center" wrapText="1"/>
    </xf>
    <xf numFmtId="177" fontId="42" fillId="0" borderId="1" xfId="4" applyNumberFormat="1" applyFont="1" applyFill="1" applyBorder="1" applyAlignment="1">
      <alignment horizontal="right" vertical="center" indent="1"/>
    </xf>
    <xf numFmtId="0" fontId="42" fillId="0" borderId="43" xfId="4" applyFont="1" applyFill="1" applyBorder="1" applyAlignment="1">
      <alignment horizontal="right" vertical="center" indent="1"/>
    </xf>
    <xf numFmtId="0" fontId="42" fillId="0" borderId="41" xfId="4" applyFont="1" applyFill="1" applyBorder="1" applyAlignment="1">
      <alignment horizontal="right" vertical="center" indent="1"/>
    </xf>
    <xf numFmtId="0" fontId="42" fillId="0" borderId="5" xfId="4" applyFont="1" applyFill="1" applyBorder="1" applyAlignment="1">
      <alignment horizontal="right" vertical="center" wrapText="1" indent="1"/>
    </xf>
    <xf numFmtId="177" fontId="42" fillId="0" borderId="43" xfId="4" applyNumberFormat="1" applyFont="1" applyFill="1" applyBorder="1" applyAlignment="1">
      <alignment horizontal="right" vertical="center" indent="1"/>
    </xf>
    <xf numFmtId="0" fontId="42" fillId="0" borderId="41" xfId="4" applyFont="1" applyFill="1" applyBorder="1" applyAlignment="1">
      <alignment horizontal="left" vertical="center" indent="1"/>
    </xf>
    <xf numFmtId="2" fontId="42" fillId="0" borderId="41" xfId="4" applyNumberFormat="1" applyFont="1" applyFill="1" applyBorder="1" applyAlignment="1">
      <alignment horizontal="right" vertical="center" indent="1"/>
    </xf>
    <xf numFmtId="0" fontId="42" fillId="0" borderId="11" xfId="4" applyFont="1" applyFill="1" applyBorder="1" applyAlignment="1">
      <alignment horizontal="left" vertical="center" indent="1"/>
    </xf>
    <xf numFmtId="0" fontId="42" fillId="0" borderId="331" xfId="4" applyFont="1" applyFill="1" applyBorder="1" applyAlignment="1">
      <alignment horizontal="left" vertical="center" indent="1"/>
    </xf>
    <xf numFmtId="1" fontId="42" fillId="0" borderId="90" xfId="4" applyNumberFormat="1" applyFont="1" applyFill="1" applyBorder="1" applyAlignment="1">
      <alignment horizontal="right" vertical="center" indent="1"/>
    </xf>
    <xf numFmtId="0" fontId="42" fillId="0" borderId="11" xfId="5" applyFont="1" applyFill="1" applyBorder="1" applyAlignment="1">
      <alignment horizontal="right" vertical="center" indent="1"/>
    </xf>
    <xf numFmtId="0" fontId="42" fillId="0" borderId="13" xfId="5" applyFont="1" applyFill="1" applyBorder="1" applyAlignment="1">
      <alignment horizontal="right" vertical="center" indent="1"/>
    </xf>
    <xf numFmtId="1" fontId="42" fillId="0" borderId="3" xfId="4" applyNumberFormat="1" applyFont="1" applyFill="1" applyBorder="1" applyAlignment="1">
      <alignment horizontal="right" vertical="center" indent="1"/>
    </xf>
    <xf numFmtId="1" fontId="42" fillId="0" borderId="61" xfId="4" applyNumberFormat="1" applyFont="1" applyFill="1" applyBorder="1" applyAlignment="1">
      <alignment horizontal="right" vertical="center" indent="1"/>
    </xf>
    <xf numFmtId="177" fontId="42" fillId="0" borderId="4" xfId="5" applyNumberFormat="1" applyFont="1" applyFill="1" applyBorder="1" applyAlignment="1">
      <alignment horizontal="right" vertical="center" indent="1"/>
    </xf>
    <xf numFmtId="2" fontId="42" fillId="0" borderId="19" xfId="5" applyNumberFormat="1" applyFont="1" applyFill="1" applyBorder="1" applyAlignment="1">
      <alignment horizontal="right" vertical="center" indent="1"/>
    </xf>
    <xf numFmtId="0" fontId="42" fillId="0" borderId="1" xfId="0" applyFont="1" applyFill="1" applyBorder="1" applyAlignment="1">
      <alignment horizontal="left" vertical="center" indent="1"/>
    </xf>
    <xf numFmtId="0" fontId="42" fillId="0" borderId="86" xfId="4" applyFont="1" applyFill="1" applyBorder="1" applyAlignment="1">
      <alignment horizontal="right" vertical="center" indent="1"/>
    </xf>
    <xf numFmtId="0" fontId="42" fillId="0" borderId="86" xfId="6" applyFont="1" applyFill="1" applyBorder="1" applyAlignment="1">
      <alignment horizontal="right" vertical="center" indent="1"/>
    </xf>
    <xf numFmtId="0" fontId="42" fillId="0" borderId="19" xfId="6" applyFont="1" applyFill="1" applyBorder="1" applyAlignment="1">
      <alignment horizontal="right" vertical="center" indent="1"/>
    </xf>
    <xf numFmtId="0" fontId="42" fillId="0" borderId="134" xfId="4" applyFont="1" applyFill="1" applyBorder="1" applyAlignment="1">
      <alignment horizontal="right" vertical="center" indent="1"/>
    </xf>
    <xf numFmtId="0" fontId="42" fillId="0" borderId="135" xfId="6" applyFont="1" applyFill="1" applyBorder="1" applyAlignment="1">
      <alignment horizontal="right" vertical="center" indent="1"/>
    </xf>
    <xf numFmtId="0" fontId="42" fillId="0" borderId="8" xfId="4" applyFont="1" applyFill="1" applyBorder="1" applyAlignment="1">
      <alignment horizontal="center" vertical="center" wrapText="1"/>
    </xf>
    <xf numFmtId="0" fontId="42" fillId="0" borderId="14" xfId="4" applyFont="1" applyFill="1" applyBorder="1" applyAlignment="1">
      <alignment horizontal="left" vertical="center" indent="1"/>
    </xf>
    <xf numFmtId="0" fontId="42" fillId="0" borderId="400" xfId="4" applyFont="1" applyFill="1" applyBorder="1" applyAlignment="1">
      <alignment horizontal="left" vertical="center" indent="1"/>
    </xf>
    <xf numFmtId="0" fontId="42" fillId="0" borderId="17" xfId="4" applyFont="1" applyFill="1" applyBorder="1" applyAlignment="1">
      <alignment horizontal="right" vertical="center" indent="1"/>
    </xf>
    <xf numFmtId="0" fontId="42" fillId="0" borderId="14" xfId="4" applyFont="1" applyFill="1" applyBorder="1" applyAlignment="1">
      <alignment horizontal="right" vertical="center" indent="1"/>
    </xf>
    <xf numFmtId="0" fontId="42" fillId="0" borderId="6" xfId="6" applyFont="1" applyFill="1" applyBorder="1" applyAlignment="1">
      <alignment horizontal="right" vertical="center" indent="1"/>
    </xf>
    <xf numFmtId="0" fontId="53" fillId="0" borderId="0" xfId="0" applyFont="1" applyFill="1"/>
    <xf numFmtId="187" fontId="53" fillId="0" borderId="0" xfId="0" applyNumberFormat="1" applyFont="1" applyFill="1"/>
    <xf numFmtId="0" fontId="39" fillId="0" borderId="0" xfId="0" applyFont="1" applyFill="1" applyAlignment="1">
      <alignment horizontal="centerContinuous"/>
    </xf>
    <xf numFmtId="0" fontId="53" fillId="0" borderId="0" xfId="0" applyFont="1" applyFill="1" applyAlignment="1">
      <alignment horizontal="centerContinuous"/>
    </xf>
    <xf numFmtId="187" fontId="53" fillId="0" borderId="0" xfId="0" applyNumberFormat="1" applyFont="1" applyFill="1" applyAlignment="1">
      <alignment horizontal="centerContinuous"/>
    </xf>
    <xf numFmtId="49" fontId="39" fillId="0" borderId="0" xfId="0" applyNumberFormat="1" applyFont="1" applyFill="1" applyAlignment="1">
      <alignment horizontal="centerContinuous"/>
    </xf>
    <xf numFmtId="0" fontId="53" fillId="0" borderId="0" xfId="0" applyFont="1" applyFill="1" applyAlignment="1">
      <alignment horizontal="center"/>
    </xf>
    <xf numFmtId="0" fontId="53" fillId="0" borderId="0" xfId="0" applyFont="1" applyFill="1" applyAlignment="1">
      <alignment horizontal="right"/>
    </xf>
    <xf numFmtId="0" fontId="53" fillId="0" borderId="81" xfId="0" applyFont="1" applyFill="1" applyBorder="1" applyAlignment="1">
      <alignment vertical="center"/>
    </xf>
    <xf numFmtId="0" fontId="53" fillId="0" borderId="31" xfId="0" applyFont="1" applyFill="1" applyBorder="1" applyAlignment="1">
      <alignment horizontal="center" vertical="center"/>
    </xf>
    <xf numFmtId="0" fontId="53" fillId="0" borderId="159" xfId="0" applyFont="1" applyFill="1" applyBorder="1" applyAlignment="1">
      <alignment horizontal="center" vertical="center"/>
    </xf>
    <xf numFmtId="0" fontId="53" fillId="0" borderId="32" xfId="0" applyFont="1" applyFill="1" applyBorder="1" applyAlignment="1">
      <alignment horizontal="center" vertical="center"/>
    </xf>
    <xf numFmtId="0" fontId="53" fillId="0" borderId="33" xfId="0" applyFont="1" applyFill="1" applyBorder="1" applyAlignment="1">
      <alignment horizontal="center" vertical="center"/>
    </xf>
    <xf numFmtId="0" fontId="53" fillId="0" borderId="30" xfId="0" applyFont="1" applyFill="1" applyBorder="1" applyAlignment="1">
      <alignment horizontal="center" vertical="center"/>
    </xf>
    <xf numFmtId="0" fontId="53" fillId="0" borderId="74" xfId="0" applyFont="1" applyFill="1" applyBorder="1" applyAlignment="1">
      <alignment horizontal="center" vertical="center"/>
    </xf>
    <xf numFmtId="0" fontId="53" fillId="0" borderId="72" xfId="0" applyFont="1" applyFill="1" applyBorder="1" applyAlignment="1">
      <alignment horizontal="center" vertical="center"/>
    </xf>
    <xf numFmtId="0" fontId="53" fillId="0" borderId="92" xfId="0" applyFont="1" applyFill="1" applyBorder="1" applyAlignment="1">
      <alignment horizontal="center" vertical="center"/>
    </xf>
    <xf numFmtId="0" fontId="53" fillId="0" borderId="7" xfId="0" applyFont="1" applyFill="1" applyBorder="1"/>
    <xf numFmtId="0" fontId="53" fillId="0" borderId="42" xfId="0" applyFont="1" applyFill="1" applyBorder="1" applyAlignment="1">
      <alignment horizontal="center" vertical="center"/>
    </xf>
    <xf numFmtId="0" fontId="53" fillId="0" borderId="164" xfId="0" applyFont="1" applyFill="1" applyBorder="1" applyAlignment="1">
      <alignment horizontal="center"/>
    </xf>
    <xf numFmtId="0" fontId="53" fillId="0" borderId="66" xfId="0" applyFont="1" applyFill="1" applyBorder="1" applyAlignment="1">
      <alignment horizontal="center"/>
    </xf>
    <xf numFmtId="0" fontId="53" fillId="0" borderId="90" xfId="0" applyFont="1" applyFill="1" applyBorder="1" applyAlignment="1">
      <alignment horizontal="center"/>
    </xf>
    <xf numFmtId="0" fontId="53" fillId="0" borderId="11" xfId="0" applyFont="1" applyFill="1" applyBorder="1" applyAlignment="1">
      <alignment horizontal="center"/>
    </xf>
    <xf numFmtId="0" fontId="53" fillId="0" borderId="42" xfId="0" applyFont="1" applyFill="1" applyBorder="1" applyAlignment="1">
      <alignment horizontal="center"/>
    </xf>
    <xf numFmtId="0" fontId="53" fillId="0" borderId="0" xfId="0" applyFont="1" applyFill="1" applyAlignment="1">
      <alignment horizontal="center"/>
    </xf>
    <xf numFmtId="0" fontId="53" fillId="0" borderId="43" xfId="0" applyFont="1" applyFill="1" applyBorder="1" applyAlignment="1">
      <alignment horizontal="center"/>
    </xf>
    <xf numFmtId="0" fontId="54" fillId="0" borderId="41" xfId="0" applyFont="1" applyFill="1" applyBorder="1" applyAlignment="1">
      <alignment horizontal="center"/>
    </xf>
    <xf numFmtId="0" fontId="54" fillId="0" borderId="5" xfId="0" applyFont="1" applyFill="1" applyBorder="1" applyAlignment="1">
      <alignment horizontal="center"/>
    </xf>
    <xf numFmtId="0" fontId="53" fillId="0" borderId="7" xfId="0" applyFont="1" applyFill="1" applyBorder="1" applyAlignment="1">
      <alignment horizontal="center"/>
    </xf>
    <xf numFmtId="0" fontId="53" fillId="0" borderId="162" xfId="0" applyFont="1" applyFill="1" applyBorder="1" applyAlignment="1">
      <alignment horizontal="center"/>
    </xf>
    <xf numFmtId="0" fontId="53" fillId="0" borderId="59" xfId="0" applyFont="1" applyFill="1" applyBorder="1" applyAlignment="1">
      <alignment horizontal="center"/>
    </xf>
    <xf numFmtId="0" fontId="53" fillId="0" borderId="61" xfId="0" applyFont="1" applyFill="1" applyBorder="1" applyAlignment="1">
      <alignment horizontal="center"/>
    </xf>
    <xf numFmtId="0" fontId="53" fillId="0" borderId="4" xfId="0" applyFont="1" applyFill="1" applyBorder="1" applyAlignment="1">
      <alignment horizontal="center"/>
    </xf>
    <xf numFmtId="0" fontId="53" fillId="0" borderId="63" xfId="0" applyFont="1" applyFill="1" applyBorder="1" applyAlignment="1">
      <alignment horizontal="center"/>
    </xf>
    <xf numFmtId="0" fontId="54" fillId="0" borderId="4" xfId="0" applyFont="1" applyFill="1" applyBorder="1" applyAlignment="1">
      <alignment horizontal="center"/>
    </xf>
    <xf numFmtId="0" fontId="54" fillId="0" borderId="19" xfId="0" applyFont="1" applyFill="1" applyBorder="1" applyAlignment="1">
      <alignment horizontal="center"/>
    </xf>
    <xf numFmtId="0" fontId="53" fillId="0" borderId="8" xfId="0" applyFont="1" applyFill="1" applyBorder="1"/>
    <xf numFmtId="0" fontId="53" fillId="0" borderId="15" xfId="0" applyFont="1" applyFill="1" applyBorder="1" applyAlignment="1">
      <alignment horizontal="center" vertical="center"/>
    </xf>
    <xf numFmtId="187" fontId="53" fillId="0" borderId="166" xfId="0" applyNumberFormat="1" applyFont="1" applyFill="1" applyBorder="1" applyAlignment="1">
      <alignment horizontal="center" vertical="center" shrinkToFit="1"/>
    </xf>
    <xf numFmtId="187" fontId="53" fillId="0" borderId="53" xfId="0" applyNumberFormat="1" applyFont="1" applyFill="1" applyBorder="1" applyAlignment="1">
      <alignment horizontal="center" vertical="center" shrinkToFit="1"/>
    </xf>
    <xf numFmtId="187" fontId="53" fillId="0" borderId="54" xfId="0" applyNumberFormat="1" applyFont="1" applyFill="1" applyBorder="1" applyAlignment="1">
      <alignment horizontal="center" vertical="center" shrinkToFit="1"/>
    </xf>
    <xf numFmtId="0" fontId="53" fillId="0" borderId="10" xfId="0" applyFont="1" applyFill="1" applyBorder="1" applyAlignment="1">
      <alignment horizontal="center" vertical="center" shrinkToFit="1"/>
    </xf>
    <xf numFmtId="0" fontId="53" fillId="0" borderId="82" xfId="0" applyFont="1" applyFill="1" applyBorder="1" applyAlignment="1">
      <alignment horizontal="center" vertical="center" shrinkToFit="1"/>
    </xf>
    <xf numFmtId="0" fontId="53" fillId="0" borderId="53" xfId="0" applyFont="1" applyFill="1" applyBorder="1" applyAlignment="1">
      <alignment horizontal="center" vertical="center" shrinkToFit="1"/>
    </xf>
    <xf numFmtId="0" fontId="53" fillId="0" borderId="54" xfId="0" applyFont="1" applyFill="1" applyBorder="1" applyAlignment="1">
      <alignment horizontal="center" vertical="center" shrinkToFit="1"/>
    </xf>
    <xf numFmtId="0" fontId="53" fillId="0" borderId="87" xfId="0" applyFont="1" applyFill="1" applyBorder="1" applyAlignment="1">
      <alignment horizontal="center" vertical="center" shrinkToFit="1"/>
    </xf>
    <xf numFmtId="0" fontId="53" fillId="0" borderId="18" xfId="0" applyFont="1" applyFill="1" applyBorder="1" applyAlignment="1">
      <alignment horizontal="center" vertical="center"/>
    </xf>
    <xf numFmtId="0" fontId="53" fillId="0" borderId="63" xfId="0" applyFont="1" applyFill="1" applyBorder="1" applyAlignment="1">
      <alignment horizontal="center" vertical="center"/>
    </xf>
    <xf numFmtId="187" fontId="53" fillId="0" borderId="162" xfId="0" applyNumberFormat="1" applyFont="1" applyFill="1" applyBorder="1" applyAlignment="1">
      <alignment horizontal="center" vertical="center"/>
    </xf>
    <xf numFmtId="187" fontId="53" fillId="0" borderId="59" xfId="0" applyNumberFormat="1" applyFont="1" applyFill="1" applyBorder="1" applyAlignment="1">
      <alignment horizontal="center" vertical="center" shrinkToFit="1"/>
    </xf>
    <xf numFmtId="187" fontId="53" fillId="0" borderId="61" xfId="0" applyNumberFormat="1" applyFont="1" applyFill="1" applyBorder="1" applyAlignment="1">
      <alignment horizontal="center" vertical="center"/>
    </xf>
    <xf numFmtId="187" fontId="53" fillId="0" borderId="4" xfId="0" applyNumberFormat="1" applyFont="1" applyFill="1" applyBorder="1" applyAlignment="1">
      <alignment horizontal="center" vertical="center"/>
    </xf>
    <xf numFmtId="187" fontId="53" fillId="0" borderId="63" xfId="0" applyNumberFormat="1" applyFont="1" applyFill="1" applyBorder="1" applyAlignment="1">
      <alignment horizontal="center" vertical="center"/>
    </xf>
    <xf numFmtId="186" fontId="53" fillId="0" borderId="63" xfId="0" applyNumberFormat="1" applyFont="1" applyFill="1" applyBorder="1" applyAlignment="1">
      <alignment horizontal="center" vertical="center"/>
    </xf>
    <xf numFmtId="49" fontId="53" fillId="0" borderId="63" xfId="0" applyNumberFormat="1" applyFont="1" applyFill="1" applyBorder="1" applyAlignment="1">
      <alignment horizontal="center" vertical="center"/>
    </xf>
    <xf numFmtId="0" fontId="53" fillId="0" borderId="59" xfId="0" applyFont="1" applyFill="1" applyBorder="1" applyAlignment="1">
      <alignment horizontal="center" vertical="center" shrinkToFit="1"/>
    </xf>
    <xf numFmtId="49" fontId="53" fillId="0" borderId="61" xfId="0" applyNumberFormat="1" applyFont="1" applyFill="1" applyBorder="1" applyAlignment="1">
      <alignment horizontal="center" vertical="center"/>
    </xf>
    <xf numFmtId="0" fontId="53" fillId="0" borderId="19" xfId="0" applyFont="1" applyFill="1" applyBorder="1" applyAlignment="1">
      <alignment horizontal="center" vertical="center"/>
    </xf>
    <xf numFmtId="0" fontId="53" fillId="0" borderId="64" xfId="0" applyFont="1" applyFill="1" applyBorder="1" applyAlignment="1">
      <alignment horizontal="center" vertical="center"/>
    </xf>
    <xf numFmtId="0" fontId="53" fillId="0" borderId="2" xfId="0" applyFont="1" applyFill="1" applyBorder="1" applyAlignment="1">
      <alignment horizontal="center" vertical="center"/>
    </xf>
    <xf numFmtId="187" fontId="53" fillId="0" borderId="163" xfId="0" applyNumberFormat="1" applyFont="1" applyFill="1" applyBorder="1" applyAlignment="1">
      <alignment horizontal="center" vertical="center"/>
    </xf>
    <xf numFmtId="187" fontId="53" fillId="0" borderId="9" xfId="0" applyNumberFormat="1" applyFont="1" applyFill="1" applyBorder="1" applyAlignment="1">
      <alignment horizontal="center" vertical="center" shrinkToFit="1"/>
    </xf>
    <xf numFmtId="187" fontId="53" fillId="0" borderId="3" xfId="0" applyNumberFormat="1" applyFont="1" applyFill="1" applyBorder="1" applyAlignment="1">
      <alignment horizontal="center" vertical="center"/>
    </xf>
    <xf numFmtId="187" fontId="53" fillId="0" borderId="1" xfId="0" applyNumberFormat="1" applyFont="1" applyFill="1" applyBorder="1" applyAlignment="1">
      <alignment horizontal="center" vertical="center"/>
    </xf>
    <xf numFmtId="187" fontId="53" fillId="0" borderId="2" xfId="0" applyNumberFormat="1" applyFont="1" applyFill="1" applyBorder="1" applyAlignment="1">
      <alignment horizontal="center" vertical="center"/>
    </xf>
    <xf numFmtId="177" fontId="53" fillId="0" borderId="2" xfId="0" applyNumberFormat="1" applyFont="1" applyFill="1" applyBorder="1" applyAlignment="1">
      <alignment horizontal="center" vertical="center"/>
    </xf>
    <xf numFmtId="186" fontId="53" fillId="0" borderId="2" xfId="0" applyNumberFormat="1" applyFont="1" applyFill="1" applyBorder="1" applyAlignment="1">
      <alignment horizontal="center" vertical="center"/>
    </xf>
    <xf numFmtId="49" fontId="53" fillId="0" borderId="2" xfId="0" applyNumberFormat="1" applyFont="1" applyFill="1" applyBorder="1" applyAlignment="1">
      <alignment horizontal="center" vertical="center"/>
    </xf>
    <xf numFmtId="0" fontId="53" fillId="0" borderId="9" xfId="0" applyFont="1" applyFill="1" applyBorder="1" applyAlignment="1">
      <alignment horizontal="center" vertical="center" shrinkToFit="1"/>
    </xf>
    <xf numFmtId="0" fontId="53" fillId="0" borderId="2" xfId="0" applyFont="1" applyFill="1" applyBorder="1" applyAlignment="1">
      <alignment horizontal="center" vertical="center"/>
    </xf>
    <xf numFmtId="0" fontId="53" fillId="0" borderId="103" xfId="0" applyFont="1" applyFill="1" applyBorder="1" applyAlignment="1">
      <alignment horizontal="center" vertical="center"/>
    </xf>
    <xf numFmtId="0" fontId="53" fillId="0" borderId="64" xfId="0" applyFont="1" applyFill="1" applyBorder="1" applyAlignment="1">
      <alignment horizontal="center" vertical="center" wrapText="1"/>
    </xf>
    <xf numFmtId="0" fontId="34" fillId="0" borderId="42" xfId="0" applyFont="1" applyFill="1" applyBorder="1" applyAlignment="1">
      <alignment horizontal="center" vertical="center"/>
    </xf>
    <xf numFmtId="0" fontId="53" fillId="0" borderId="12" xfId="0" applyFont="1" applyFill="1" applyBorder="1" applyAlignment="1">
      <alignment horizontal="center" vertical="center" wrapText="1"/>
    </xf>
    <xf numFmtId="187" fontId="53" fillId="0" borderId="160" xfId="0" applyNumberFormat="1" applyFont="1" applyFill="1" applyBorder="1" applyAlignment="1">
      <alignment horizontal="center" vertical="center"/>
    </xf>
    <xf numFmtId="187" fontId="53" fillId="0" borderId="95" xfId="0" applyNumberFormat="1" applyFont="1" applyFill="1" applyBorder="1" applyAlignment="1">
      <alignment horizontal="center" vertical="center" shrinkToFit="1"/>
    </xf>
    <xf numFmtId="187" fontId="53" fillId="0" borderId="96" xfId="0" applyNumberFormat="1" applyFont="1" applyFill="1" applyBorder="1" applyAlignment="1">
      <alignment horizontal="center" vertical="center"/>
    </xf>
    <xf numFmtId="187" fontId="53" fillId="0" borderId="97" xfId="0" applyNumberFormat="1" applyFont="1" applyFill="1" applyBorder="1" applyAlignment="1">
      <alignment horizontal="center" vertical="center"/>
    </xf>
    <xf numFmtId="0" fontId="53" fillId="0" borderId="98" xfId="0" applyFont="1" applyFill="1" applyBorder="1" applyAlignment="1">
      <alignment horizontal="center" vertical="center"/>
    </xf>
    <xf numFmtId="186" fontId="53" fillId="0" borderId="98" xfId="0" applyNumberFormat="1" applyFont="1" applyFill="1" applyBorder="1" applyAlignment="1">
      <alignment horizontal="center" vertical="center"/>
    </xf>
    <xf numFmtId="0" fontId="53" fillId="0" borderId="95" xfId="0" applyFont="1" applyFill="1" applyBorder="1" applyAlignment="1">
      <alignment horizontal="center" vertical="center" shrinkToFit="1"/>
    </xf>
    <xf numFmtId="49" fontId="53" fillId="0" borderId="96" xfId="0" applyNumberFormat="1" applyFont="1" applyFill="1" applyBorder="1" applyAlignment="1">
      <alignment horizontal="center" vertical="center"/>
    </xf>
    <xf numFmtId="0" fontId="53" fillId="0" borderId="86" xfId="0" applyFont="1" applyFill="1" applyBorder="1" applyAlignment="1">
      <alignment horizontal="center" vertical="center"/>
    </xf>
    <xf numFmtId="0" fontId="53" fillId="0" borderId="93" xfId="0" applyFont="1" applyFill="1" applyBorder="1" applyAlignment="1">
      <alignment horizontal="center" vertical="center" wrapText="1"/>
    </xf>
    <xf numFmtId="0" fontId="53" fillId="0" borderId="101" xfId="0" applyFont="1" applyFill="1" applyBorder="1" applyAlignment="1">
      <alignment horizontal="center" vertical="center"/>
    </xf>
    <xf numFmtId="187" fontId="53" fillId="0" borderId="184" xfId="0" applyNumberFormat="1" applyFont="1" applyFill="1" applyBorder="1" applyAlignment="1">
      <alignment horizontal="center" vertical="center"/>
    </xf>
    <xf numFmtId="187" fontId="53" fillId="0" borderId="100" xfId="0" applyNumberFormat="1" applyFont="1" applyFill="1" applyBorder="1" applyAlignment="1">
      <alignment horizontal="center" vertical="center"/>
    </xf>
    <xf numFmtId="187" fontId="53" fillId="0" borderId="94" xfId="0" applyNumberFormat="1" applyFont="1" applyFill="1" applyBorder="1" applyAlignment="1">
      <alignment horizontal="center" vertical="center"/>
    </xf>
    <xf numFmtId="0" fontId="53" fillId="0" borderId="101" xfId="0" applyFont="1" applyFill="1" applyBorder="1" applyAlignment="1">
      <alignment horizontal="center" vertical="center"/>
    </xf>
    <xf numFmtId="187" fontId="53" fillId="0" borderId="99" xfId="0" applyNumberFormat="1" applyFont="1" applyFill="1" applyBorder="1" applyAlignment="1">
      <alignment horizontal="center" vertical="center"/>
    </xf>
    <xf numFmtId="187" fontId="53" fillId="0" borderId="101" xfId="0" applyNumberFormat="1" applyFont="1" applyFill="1" applyBorder="1" applyAlignment="1">
      <alignment horizontal="center" vertical="center"/>
    </xf>
    <xf numFmtId="49" fontId="53" fillId="0" borderId="101" xfId="0" applyNumberFormat="1" applyFont="1" applyFill="1" applyBorder="1" applyAlignment="1">
      <alignment horizontal="center" vertical="center"/>
    </xf>
    <xf numFmtId="0" fontId="53" fillId="0" borderId="99" xfId="0" applyFont="1" applyFill="1" applyBorder="1" applyAlignment="1">
      <alignment horizontal="center" vertical="center" shrinkToFit="1"/>
    </xf>
    <xf numFmtId="49" fontId="53" fillId="0" borderId="100" xfId="0" applyNumberFormat="1" applyFont="1" applyFill="1" applyBorder="1" applyAlignment="1">
      <alignment horizontal="center" vertical="center"/>
    </xf>
    <xf numFmtId="0" fontId="53" fillId="0" borderId="102" xfId="0" applyFont="1" applyFill="1" applyBorder="1" applyAlignment="1">
      <alignment horizontal="center" vertical="center"/>
    </xf>
    <xf numFmtId="0" fontId="34" fillId="0" borderId="2" xfId="0" applyFont="1" applyFill="1" applyBorder="1"/>
    <xf numFmtId="187" fontId="53" fillId="0" borderId="9" xfId="0" applyNumberFormat="1" applyFont="1" applyFill="1" applyBorder="1" applyAlignment="1">
      <alignment horizontal="center" vertical="center"/>
    </xf>
    <xf numFmtId="0" fontId="53" fillId="0" borderId="75" xfId="0" applyFont="1" applyFill="1" applyBorder="1" applyAlignment="1">
      <alignment horizontal="center" vertical="center" wrapText="1"/>
    </xf>
    <xf numFmtId="0" fontId="34" fillId="0" borderId="82" xfId="0" applyFont="1" applyFill="1" applyBorder="1"/>
    <xf numFmtId="187" fontId="53" fillId="0" borderId="166" xfId="0" applyNumberFormat="1" applyFont="1" applyFill="1" applyBorder="1" applyAlignment="1">
      <alignment horizontal="center" vertical="center"/>
    </xf>
    <xf numFmtId="187" fontId="53" fillId="0" borderId="16" xfId="0" applyNumberFormat="1" applyFont="1" applyFill="1" applyBorder="1" applyAlignment="1">
      <alignment horizontal="center" vertical="center" shrinkToFit="1"/>
    </xf>
    <xf numFmtId="187" fontId="53" fillId="0" borderId="54" xfId="0" applyNumberFormat="1" applyFont="1" applyFill="1" applyBorder="1" applyAlignment="1">
      <alignment horizontal="center" vertical="center"/>
    </xf>
    <xf numFmtId="177" fontId="53" fillId="0" borderId="10" xfId="0" applyNumberFormat="1" applyFont="1" applyFill="1" applyBorder="1" applyAlignment="1">
      <alignment horizontal="center" vertical="center"/>
    </xf>
    <xf numFmtId="187" fontId="53" fillId="0" borderId="82" xfId="0" applyNumberFormat="1" applyFont="1" applyFill="1" applyBorder="1" applyAlignment="1">
      <alignment horizontal="center" vertical="center"/>
    </xf>
    <xf numFmtId="177" fontId="53" fillId="0" borderId="82" xfId="0" applyNumberFormat="1" applyFont="1" applyFill="1" applyBorder="1" applyAlignment="1">
      <alignment horizontal="center" vertical="center"/>
    </xf>
    <xf numFmtId="177" fontId="53" fillId="0" borderId="54" xfId="0" applyNumberFormat="1" applyFont="1" applyFill="1" applyBorder="1" applyAlignment="1">
      <alignment horizontal="center" vertical="center"/>
    </xf>
    <xf numFmtId="49" fontId="53" fillId="0" borderId="82" xfId="0" applyNumberFormat="1" applyFont="1" applyFill="1" applyBorder="1" applyAlignment="1">
      <alignment horizontal="center" vertical="center"/>
    </xf>
    <xf numFmtId="49" fontId="53" fillId="0" borderId="54" xfId="0" applyNumberFormat="1" applyFont="1" applyFill="1" applyBorder="1" applyAlignment="1">
      <alignment horizontal="center" vertical="center"/>
    </xf>
    <xf numFmtId="0" fontId="53" fillId="0" borderId="87" xfId="0" applyFont="1" applyFill="1" applyBorder="1" applyAlignment="1">
      <alignment horizontal="center" vertical="center"/>
    </xf>
    <xf numFmtId="0" fontId="53" fillId="0" borderId="0" xfId="0" applyFont="1" applyFill="1" applyAlignment="1">
      <alignment horizontal="right" vertical="center"/>
    </xf>
    <xf numFmtId="0" fontId="53" fillId="0" borderId="0" xfId="0" applyFont="1" applyFill="1" applyAlignment="1">
      <alignment horizontal="left" vertical="center"/>
    </xf>
    <xf numFmtId="187" fontId="53" fillId="0" borderId="0" xfId="0" applyNumberFormat="1" applyFont="1" applyFill="1" applyAlignment="1">
      <alignment horizontal="left" vertical="center"/>
    </xf>
    <xf numFmtId="187" fontId="53" fillId="0" borderId="0" xfId="0" applyNumberFormat="1" applyFont="1" applyFill="1" applyAlignment="1">
      <alignment vertical="center"/>
    </xf>
    <xf numFmtId="0" fontId="53" fillId="0" borderId="0" xfId="0" applyFont="1" applyFill="1" applyAlignment="1">
      <alignment vertical="center"/>
    </xf>
    <xf numFmtId="0" fontId="53" fillId="0" borderId="0" xfId="0" applyFont="1" applyFill="1" applyAlignment="1">
      <alignment horizontal="center" vertical="center" shrinkToFit="1"/>
    </xf>
    <xf numFmtId="0" fontId="53" fillId="0" borderId="0" xfId="0" applyFont="1" applyFill="1" applyAlignment="1">
      <alignment horizontal="left" vertical="center" wrapText="1"/>
    </xf>
    <xf numFmtId="0" fontId="53" fillId="0" borderId="0" xfId="0" applyFont="1" applyFill="1" applyAlignment="1">
      <alignment horizontal="left" vertical="center" wrapText="1"/>
    </xf>
    <xf numFmtId="0" fontId="53" fillId="0" borderId="0" xfId="0" applyFont="1" applyFill="1" applyAlignment="1">
      <alignment horizontal="right" vertical="top"/>
    </xf>
    <xf numFmtId="0" fontId="53" fillId="0" borderId="0" xfId="0" applyFont="1" applyFill="1" applyAlignment="1">
      <alignment wrapText="1"/>
    </xf>
    <xf numFmtId="0" fontId="33" fillId="0" borderId="0" xfId="0" applyFont="1" applyFill="1" applyAlignment="1">
      <alignment wrapText="1"/>
    </xf>
    <xf numFmtId="187" fontId="33" fillId="0" borderId="0" xfId="0" applyNumberFormat="1" applyFont="1" applyFill="1" applyAlignment="1">
      <alignment wrapText="1"/>
    </xf>
    <xf numFmtId="0" fontId="56" fillId="0" borderId="0" xfId="0" applyFont="1" applyFill="1" applyAlignment="1">
      <alignment horizontal="center" vertical="center"/>
    </xf>
    <xf numFmtId="188" fontId="57" fillId="0" borderId="0" xfId="0" applyNumberFormat="1" applyFont="1" applyFill="1" applyAlignment="1">
      <alignment horizontal="center" vertical="center"/>
    </xf>
    <xf numFmtId="0" fontId="57" fillId="0" borderId="0" xfId="0" applyFont="1" applyFill="1" applyAlignment="1">
      <alignment horizontal="center" vertical="center"/>
    </xf>
    <xf numFmtId="0" fontId="57" fillId="0" borderId="0" xfId="0" applyFont="1" applyFill="1" applyAlignment="1">
      <alignment vertical="center"/>
    </xf>
    <xf numFmtId="56" fontId="58" fillId="0" borderId="0" xfId="0" applyNumberFormat="1" applyFont="1" applyFill="1" applyAlignment="1">
      <alignment horizontal="center" vertical="center"/>
    </xf>
    <xf numFmtId="56" fontId="59" fillId="0" borderId="0" xfId="0" applyNumberFormat="1" applyFont="1" applyFill="1" applyAlignment="1">
      <alignment horizontal="center" vertical="center"/>
    </xf>
    <xf numFmtId="189" fontId="56" fillId="0" borderId="0" xfId="0" applyNumberFormat="1" applyFont="1" applyFill="1" applyAlignment="1">
      <alignment horizontal="center" vertical="center"/>
    </xf>
    <xf numFmtId="0" fontId="60" fillId="0" borderId="0" xfId="0" applyFont="1" applyFill="1" applyAlignment="1">
      <alignment horizontal="center" vertical="center"/>
    </xf>
    <xf numFmtId="188" fontId="61" fillId="0" borderId="0" xfId="0" applyNumberFormat="1" applyFont="1" applyFill="1" applyAlignment="1">
      <alignment horizontal="center" vertical="center"/>
    </xf>
    <xf numFmtId="0" fontId="61" fillId="0" borderId="0" xfId="0" applyFont="1" applyFill="1" applyAlignment="1">
      <alignment horizontal="center" vertical="center"/>
    </xf>
    <xf numFmtId="0" fontId="61" fillId="0" borderId="0" xfId="0" applyFont="1" applyFill="1" applyAlignment="1">
      <alignment vertical="center"/>
    </xf>
    <xf numFmtId="190" fontId="60" fillId="0" borderId="0" xfId="0" applyNumberFormat="1" applyFont="1" applyFill="1" applyAlignment="1">
      <alignment horizontal="center" vertical="center"/>
    </xf>
    <xf numFmtId="0" fontId="60" fillId="0" borderId="0" xfId="0" applyFont="1" applyFill="1" applyAlignment="1">
      <alignment horizontal="right" vertical="center"/>
    </xf>
    <xf numFmtId="0" fontId="60" fillId="0" borderId="0" xfId="0" applyFont="1" applyFill="1" applyAlignment="1">
      <alignment horizontal="left" vertical="center"/>
    </xf>
    <xf numFmtId="189" fontId="60" fillId="0" borderId="0" xfId="0" applyNumberFormat="1" applyFont="1" applyFill="1" applyAlignment="1">
      <alignment horizontal="center" vertical="center"/>
    </xf>
    <xf numFmtId="0" fontId="61" fillId="0" borderId="88" xfId="0" applyFont="1" applyFill="1" applyBorder="1" applyAlignment="1">
      <alignment horizontal="center" vertical="center"/>
    </xf>
    <xf numFmtId="0" fontId="61" fillId="0" borderId="327" xfId="0" applyFont="1" applyFill="1" applyBorder="1" applyAlignment="1">
      <alignment horizontal="center" vertical="center"/>
    </xf>
    <xf numFmtId="0" fontId="61" fillId="0" borderId="165" xfId="0" applyFont="1" applyFill="1" applyBorder="1" applyAlignment="1">
      <alignment horizontal="center" vertical="center"/>
    </xf>
    <xf numFmtId="0" fontId="61" fillId="0" borderId="72" xfId="0" applyFont="1" applyFill="1" applyBorder="1" applyAlignment="1">
      <alignment horizontal="center" vertical="center"/>
    </xf>
    <xf numFmtId="0" fontId="61" fillId="0" borderId="73" xfId="0" applyFont="1" applyFill="1" applyBorder="1" applyAlignment="1">
      <alignment horizontal="center" vertical="center"/>
    </xf>
    <xf numFmtId="0" fontId="61" fillId="0" borderId="72" xfId="0" applyFont="1" applyFill="1" applyBorder="1" applyAlignment="1">
      <alignment horizontal="center" vertical="center"/>
    </xf>
    <xf numFmtId="0" fontId="61" fillId="0" borderId="74" xfId="0" applyFont="1" applyFill="1" applyBorder="1" applyAlignment="1">
      <alignment horizontal="center" vertical="center"/>
    </xf>
    <xf numFmtId="0" fontId="61" fillId="0" borderId="85" xfId="0" applyFont="1" applyFill="1" applyBorder="1" applyAlignment="1">
      <alignment horizontal="center" vertical="center"/>
    </xf>
    <xf numFmtId="0" fontId="61" fillId="0" borderId="89" xfId="0" applyFont="1" applyFill="1" applyBorder="1" applyAlignment="1">
      <alignment horizontal="center" vertical="center"/>
    </xf>
    <xf numFmtId="0" fontId="61" fillId="0" borderId="328" xfId="0" applyFont="1" applyFill="1" applyBorder="1" applyAlignment="1">
      <alignment horizontal="center" vertical="center"/>
    </xf>
    <xf numFmtId="0" fontId="61" fillId="0" borderId="183" xfId="0" applyFont="1" applyFill="1" applyBorder="1" applyAlignment="1">
      <alignment horizontal="center" vertical="center"/>
    </xf>
    <xf numFmtId="0" fontId="61" fillId="0" borderId="11" xfId="0" applyFont="1" applyFill="1" applyBorder="1" applyAlignment="1">
      <alignment horizontal="center" vertical="center"/>
    </xf>
    <xf numFmtId="0" fontId="61" fillId="0" borderId="103"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90" xfId="0" applyFont="1" applyFill="1" applyBorder="1" applyAlignment="1">
      <alignment horizontal="center" vertical="center"/>
    </xf>
    <xf numFmtId="189" fontId="61" fillId="0" borderId="11" xfId="0" applyNumberFormat="1" applyFont="1" applyFill="1" applyBorder="1" applyAlignment="1">
      <alignment horizontal="center" vertical="center"/>
    </xf>
    <xf numFmtId="189" fontId="73" fillId="0" borderId="11" xfId="0" applyNumberFormat="1"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5" xfId="0" applyFont="1" applyFill="1" applyBorder="1" applyAlignment="1">
      <alignment horizontal="center" vertical="center"/>
    </xf>
    <xf numFmtId="0" fontId="61" fillId="0" borderId="172" xfId="0" applyFont="1" applyFill="1" applyBorder="1" applyAlignment="1">
      <alignment horizontal="center" vertical="center"/>
    </xf>
    <xf numFmtId="0" fontId="61" fillId="0" borderId="41" xfId="0" applyFont="1" applyFill="1" applyBorder="1" applyAlignment="1">
      <alignment horizontal="center" vertical="center"/>
    </xf>
    <xf numFmtId="0" fontId="61" fillId="0" borderId="42" xfId="0" applyFont="1" applyFill="1" applyBorder="1" applyAlignment="1">
      <alignment horizontal="center" vertical="center"/>
    </xf>
    <xf numFmtId="0" fontId="61" fillId="0" borderId="0" xfId="0" applyFont="1" applyFill="1" applyAlignment="1">
      <alignment horizontal="center" vertical="center"/>
    </xf>
    <xf numFmtId="0" fontId="61" fillId="0" borderId="43" xfId="0" applyFont="1" applyFill="1" applyBorder="1" applyAlignment="1">
      <alignment horizontal="center" vertical="center"/>
    </xf>
    <xf numFmtId="0" fontId="61" fillId="0" borderId="42" xfId="0" applyFont="1" applyFill="1" applyBorder="1" applyAlignment="1">
      <alignment horizontal="left" vertical="center"/>
    </xf>
    <xf numFmtId="0" fontId="61" fillId="0" borderId="0" xfId="0" applyFont="1" applyFill="1" applyAlignment="1">
      <alignment horizontal="left" vertical="center"/>
    </xf>
    <xf numFmtId="0" fontId="61" fillId="0" borderId="43" xfId="0" applyFont="1" applyFill="1" applyBorder="1" applyAlignment="1">
      <alignment horizontal="center" vertical="center"/>
    </xf>
    <xf numFmtId="0" fontId="61" fillId="0" borderId="42" xfId="0" applyFont="1" applyFill="1" applyBorder="1" applyAlignment="1">
      <alignment horizontal="center" vertical="center"/>
    </xf>
    <xf numFmtId="189" fontId="61" fillId="0" borderId="41" xfId="0" applyNumberFormat="1" applyFont="1" applyFill="1" applyBorder="1" applyAlignment="1">
      <alignment horizontal="center" vertical="center"/>
    </xf>
    <xf numFmtId="189" fontId="73" fillId="0" borderId="41" xfId="0" applyNumberFormat="1" applyFont="1" applyFill="1" applyBorder="1" applyAlignment="1">
      <alignment horizontal="center" vertical="center" wrapText="1"/>
    </xf>
    <xf numFmtId="0" fontId="61" fillId="0" borderId="41" xfId="0" applyFont="1" applyFill="1" applyBorder="1" applyAlignment="1">
      <alignment horizontal="center" vertical="center"/>
    </xf>
    <xf numFmtId="0" fontId="61" fillId="0" borderId="156"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63" xfId="0" applyFont="1" applyFill="1" applyBorder="1" applyAlignment="1">
      <alignment horizontal="center" vertical="center"/>
    </xf>
    <xf numFmtId="0" fontId="61" fillId="0" borderId="59" xfId="0" applyFont="1" applyFill="1" applyBorder="1" applyAlignment="1">
      <alignment horizontal="center" vertical="center"/>
    </xf>
    <xf numFmtId="0" fontId="61" fillId="0" borderId="61" xfId="0" applyFont="1" applyFill="1" applyBorder="1" applyAlignment="1">
      <alignment horizontal="center" vertical="center"/>
    </xf>
    <xf numFmtId="189" fontId="61" fillId="0" borderId="4" xfId="0" applyNumberFormat="1" applyFont="1" applyFill="1" applyBorder="1" applyAlignment="1">
      <alignment horizontal="center" vertical="center"/>
    </xf>
    <xf numFmtId="0" fontId="61" fillId="0" borderId="4"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111" xfId="0" applyFont="1" applyFill="1" applyBorder="1" applyAlignment="1">
      <alignment horizontal="center" vertical="center"/>
    </xf>
    <xf numFmtId="0" fontId="61" fillId="0" borderId="329" xfId="0" applyFont="1" applyFill="1" applyBorder="1" applyAlignment="1">
      <alignment horizontal="center" vertical="center"/>
    </xf>
    <xf numFmtId="188" fontId="61" fillId="0" borderId="166" xfId="0" applyNumberFormat="1" applyFont="1" applyFill="1" applyBorder="1" applyAlignment="1">
      <alignment horizontal="center" vertical="center"/>
    </xf>
    <xf numFmtId="0" fontId="61" fillId="0" borderId="53" xfId="0" applyFont="1" applyFill="1" applyBorder="1" applyAlignment="1">
      <alignment horizontal="center" vertical="center"/>
    </xf>
    <xf numFmtId="0" fontId="61" fillId="0" borderId="54" xfId="0" applyFont="1" applyFill="1" applyBorder="1" applyAlignment="1">
      <alignment horizontal="center" vertical="center"/>
    </xf>
    <xf numFmtId="0" fontId="61" fillId="0" borderId="82" xfId="0" applyFont="1" applyFill="1" applyBorder="1" applyAlignment="1">
      <alignment horizontal="center" vertical="center"/>
    </xf>
    <xf numFmtId="0" fontId="61" fillId="0" borderId="53" xfId="0" applyFont="1" applyFill="1" applyBorder="1" applyAlignment="1">
      <alignment horizontal="center" vertical="center"/>
    </xf>
    <xf numFmtId="0" fontId="61" fillId="0" borderId="10" xfId="0" applyFont="1" applyFill="1" applyBorder="1" applyAlignment="1">
      <alignment horizontal="center" vertical="center"/>
    </xf>
    <xf numFmtId="190" fontId="61" fillId="0" borderId="82" xfId="0" applyNumberFormat="1" applyFont="1" applyFill="1" applyBorder="1" applyAlignment="1">
      <alignment horizontal="center" vertical="center"/>
    </xf>
    <xf numFmtId="190" fontId="61" fillId="0" borderId="53" xfId="0" applyNumberFormat="1" applyFont="1" applyFill="1" applyBorder="1" applyAlignment="1">
      <alignment horizontal="center" vertical="center"/>
    </xf>
    <xf numFmtId="190" fontId="61" fillId="0" borderId="54" xfId="0" applyNumberFormat="1" applyFont="1" applyFill="1" applyBorder="1" applyAlignment="1">
      <alignment horizontal="center" vertical="center"/>
    </xf>
    <xf numFmtId="190" fontId="61" fillId="0" borderId="10" xfId="0" applyNumberFormat="1" applyFont="1" applyFill="1" applyBorder="1" applyAlignment="1">
      <alignment horizontal="center" vertical="center"/>
    </xf>
    <xf numFmtId="0" fontId="61" fillId="0" borderId="82" xfId="0" applyFont="1" applyFill="1" applyBorder="1" applyAlignment="1">
      <alignment horizontal="right" vertical="center"/>
    </xf>
    <xf numFmtId="0" fontId="61" fillId="0" borderId="53" xfId="0" applyFont="1" applyFill="1" applyBorder="1" applyAlignment="1">
      <alignment horizontal="left" vertical="center"/>
    </xf>
    <xf numFmtId="0" fontId="61" fillId="0" borderId="53" xfId="0" applyFont="1" applyFill="1" applyBorder="1" applyAlignment="1">
      <alignment horizontal="right" vertical="center"/>
    </xf>
    <xf numFmtId="0" fontId="61" fillId="0" borderId="82" xfId="0" applyFont="1" applyFill="1" applyBorder="1" applyAlignment="1">
      <alignment horizontal="center" vertical="center"/>
    </xf>
    <xf numFmtId="189" fontId="61" fillId="0" borderId="10" xfId="0" applyNumberFormat="1" applyFont="1" applyFill="1" applyBorder="1" applyAlignment="1">
      <alignment horizontal="center" vertical="center"/>
    </xf>
    <xf numFmtId="0" fontId="61" fillId="0" borderId="87" xfId="0" applyFont="1" applyFill="1" applyBorder="1" applyAlignment="1">
      <alignment horizontal="center" vertical="center"/>
    </xf>
    <xf numFmtId="0" fontId="62" fillId="0" borderId="18" xfId="0" applyFont="1" applyFill="1" applyBorder="1" applyAlignment="1">
      <alignment horizontal="center" vertical="center"/>
    </xf>
    <xf numFmtId="0" fontId="61" fillId="0" borderId="330" xfId="0" applyFont="1" applyFill="1" applyBorder="1" applyAlignment="1">
      <alignment horizontal="center" vertical="center"/>
    </xf>
    <xf numFmtId="188" fontId="61" fillId="0" borderId="162" xfId="0" applyNumberFormat="1" applyFont="1" applyFill="1" applyBorder="1" applyAlignment="1">
      <alignment horizontal="center" vertical="center"/>
    </xf>
    <xf numFmtId="188" fontId="61" fillId="0" borderId="59" xfId="0" applyNumberFormat="1" applyFont="1" applyFill="1" applyBorder="1" applyAlignment="1">
      <alignment horizontal="center" vertical="center"/>
    </xf>
    <xf numFmtId="188" fontId="61" fillId="0" borderId="61" xfId="0" applyNumberFormat="1" applyFont="1" applyFill="1" applyBorder="1" applyAlignment="1">
      <alignment horizontal="center" vertical="center"/>
    </xf>
    <xf numFmtId="38" fontId="61" fillId="0" borderId="63" xfId="1" applyFont="1" applyFill="1" applyBorder="1" applyAlignment="1">
      <alignment horizontal="center" vertical="center"/>
    </xf>
    <xf numFmtId="0" fontId="61" fillId="0" borderId="59" xfId="0" applyFont="1" applyFill="1" applyBorder="1" applyAlignment="1">
      <alignment horizontal="center" vertical="center"/>
    </xf>
    <xf numFmtId="191" fontId="61" fillId="0" borderId="61" xfId="0" applyNumberFormat="1" applyFont="1" applyFill="1" applyBorder="1" applyAlignment="1">
      <alignment horizontal="center" vertical="center"/>
    </xf>
    <xf numFmtId="0" fontId="61" fillId="0" borderId="63" xfId="0" applyFont="1" applyFill="1" applyBorder="1" applyAlignment="1">
      <alignment horizontal="center" vertical="center"/>
    </xf>
    <xf numFmtId="207" fontId="61" fillId="0" borderId="59" xfId="0" applyNumberFormat="1" applyFont="1" applyFill="1" applyBorder="1" applyAlignment="1">
      <alignment horizontal="center" vertical="center"/>
    </xf>
    <xf numFmtId="207" fontId="61" fillId="0" borderId="61" xfId="0" applyNumberFormat="1" applyFont="1" applyFill="1" applyBorder="1" applyAlignment="1">
      <alignment horizontal="center" vertical="center"/>
    </xf>
    <xf numFmtId="207" fontId="61" fillId="0" borderId="4" xfId="0" applyNumberFormat="1" applyFont="1" applyFill="1" applyBorder="1" applyAlignment="1">
      <alignment horizontal="center" vertical="center"/>
    </xf>
    <xf numFmtId="190" fontId="61" fillId="0" borderId="42" xfId="0" applyNumberFormat="1" applyFont="1" applyFill="1" applyBorder="1" applyAlignment="1">
      <alignment horizontal="center" vertical="center"/>
    </xf>
    <xf numFmtId="190" fontId="61" fillId="0" borderId="0" xfId="0" applyNumberFormat="1" applyFont="1" applyFill="1" applyAlignment="1">
      <alignment horizontal="center" vertical="center"/>
    </xf>
    <xf numFmtId="190" fontId="61" fillId="0" borderId="43" xfId="0" applyNumberFormat="1" applyFont="1" applyFill="1" applyBorder="1" applyAlignment="1">
      <alignment horizontal="center" vertical="center"/>
    </xf>
    <xf numFmtId="190" fontId="61" fillId="0" borderId="41" xfId="0" applyNumberFormat="1" applyFont="1" applyFill="1" applyBorder="1" applyAlignment="1">
      <alignment horizontal="center" vertical="center"/>
    </xf>
    <xf numFmtId="0" fontId="61" fillId="0" borderId="43" xfId="0" applyFont="1" applyFill="1" applyBorder="1" applyAlignment="1">
      <alignment horizontal="right" vertical="center"/>
    </xf>
    <xf numFmtId="181" fontId="61" fillId="0" borderId="63" xfId="0" applyNumberFormat="1" applyFont="1" applyFill="1" applyBorder="1" applyAlignment="1">
      <alignment horizontal="center" vertical="center"/>
    </xf>
    <xf numFmtId="181" fontId="61" fillId="0" borderId="59" xfId="0" applyNumberFormat="1" applyFont="1" applyFill="1" applyBorder="1" applyAlignment="1">
      <alignment horizontal="center" vertical="center"/>
    </xf>
    <xf numFmtId="181" fontId="61" fillId="0" borderId="61" xfId="0" applyNumberFormat="1" applyFont="1" applyFill="1" applyBorder="1" applyAlignment="1">
      <alignment horizontal="center" vertical="center"/>
    </xf>
    <xf numFmtId="181" fontId="61" fillId="0" borderId="4" xfId="0" applyNumberFormat="1" applyFont="1" applyFill="1" applyBorder="1" applyAlignment="1">
      <alignment horizontal="center" vertical="center"/>
    </xf>
    <xf numFmtId="208" fontId="61" fillId="0" borderId="63" xfId="0" applyNumberFormat="1" applyFont="1" applyFill="1" applyBorder="1" applyAlignment="1">
      <alignment horizontal="center" vertical="center"/>
    </xf>
    <xf numFmtId="208" fontId="61" fillId="0" borderId="59" xfId="0" applyNumberFormat="1" applyFont="1" applyFill="1" applyBorder="1" applyAlignment="1">
      <alignment horizontal="center" vertical="center"/>
    </xf>
    <xf numFmtId="208" fontId="61" fillId="0" borderId="61" xfId="0" applyNumberFormat="1" applyFont="1" applyFill="1" applyBorder="1" applyAlignment="1">
      <alignment horizontal="center" vertical="center"/>
    </xf>
    <xf numFmtId="208" fontId="61" fillId="0" borderId="4" xfId="0" applyNumberFormat="1" applyFont="1" applyFill="1" applyBorder="1" applyAlignment="1">
      <alignment horizontal="center" vertical="center"/>
    </xf>
    <xf numFmtId="193" fontId="61" fillId="0" borderId="63" xfId="1" applyNumberFormat="1" applyFont="1" applyFill="1" applyBorder="1" applyAlignment="1">
      <alignment horizontal="center" vertical="center"/>
    </xf>
    <xf numFmtId="193" fontId="61" fillId="0" borderId="59" xfId="0" applyNumberFormat="1" applyFont="1" applyFill="1" applyBorder="1" applyAlignment="1">
      <alignment horizontal="center" vertical="center"/>
    </xf>
    <xf numFmtId="193" fontId="61" fillId="0" borderId="59" xfId="1" applyNumberFormat="1" applyFont="1" applyFill="1" applyBorder="1" applyAlignment="1">
      <alignment horizontal="center" vertical="center"/>
    </xf>
    <xf numFmtId="193" fontId="61" fillId="0" borderId="4" xfId="1" applyNumberFormat="1" applyFont="1" applyFill="1" applyBorder="1" applyAlignment="1">
      <alignment horizontal="center" vertical="center"/>
    </xf>
    <xf numFmtId="194" fontId="61" fillId="0" borderId="4" xfId="0" applyNumberFormat="1" applyFont="1" applyFill="1" applyBorder="1" applyAlignment="1">
      <alignment horizontal="center" vertical="center"/>
    </xf>
    <xf numFmtId="195" fontId="61" fillId="0" borderId="61" xfId="0" applyNumberFormat="1" applyFont="1" applyFill="1" applyBorder="1" applyAlignment="1">
      <alignment horizontal="center" vertical="center"/>
    </xf>
    <xf numFmtId="209" fontId="61" fillId="0" borderId="4" xfId="0" applyNumberFormat="1" applyFont="1" applyFill="1" applyBorder="1" applyAlignment="1">
      <alignment horizontal="center" vertical="center"/>
    </xf>
    <xf numFmtId="210" fontId="61" fillId="0" borderId="4" xfId="0" applyNumberFormat="1" applyFont="1" applyFill="1" applyBorder="1" applyAlignment="1">
      <alignment horizontal="center" vertical="center"/>
    </xf>
    <xf numFmtId="178" fontId="61" fillId="0" borderId="4" xfId="0" applyNumberFormat="1" applyFont="1" applyFill="1" applyBorder="1" applyAlignment="1">
      <alignment horizontal="center" vertical="center"/>
    </xf>
    <xf numFmtId="178" fontId="61" fillId="0" borderId="19" xfId="0" applyNumberFormat="1" applyFont="1" applyFill="1" applyBorder="1" applyAlignment="1">
      <alignment horizontal="center" vertical="center"/>
    </xf>
    <xf numFmtId="0" fontId="62" fillId="0" borderId="64" xfId="0" applyFont="1" applyFill="1" applyBorder="1" applyAlignment="1">
      <alignment horizontal="center" vertical="center"/>
    </xf>
    <xf numFmtId="0" fontId="61" fillId="0" borderId="187" xfId="0" applyFont="1" applyFill="1" applyBorder="1" applyAlignment="1">
      <alignment horizontal="center" vertical="center"/>
    </xf>
    <xf numFmtId="188" fontId="61" fillId="0" borderId="163" xfId="0" applyNumberFormat="1" applyFont="1" applyFill="1" applyBorder="1" applyAlignment="1">
      <alignment horizontal="center" vertical="center"/>
    </xf>
    <xf numFmtId="188" fontId="61" fillId="0" borderId="9" xfId="0" applyNumberFormat="1" applyFont="1" applyFill="1" applyBorder="1" applyAlignment="1">
      <alignment horizontal="center" vertical="center"/>
    </xf>
    <xf numFmtId="188" fontId="61" fillId="0" borderId="3" xfId="0" applyNumberFormat="1" applyFont="1" applyFill="1" applyBorder="1" applyAlignment="1">
      <alignment horizontal="center" vertical="center"/>
    </xf>
    <xf numFmtId="38" fontId="61" fillId="0" borderId="2" xfId="1" applyFont="1" applyFill="1" applyBorder="1" applyAlignment="1">
      <alignment horizontal="center" vertical="center"/>
    </xf>
    <xf numFmtId="0" fontId="61" fillId="0" borderId="9" xfId="0" applyFont="1" applyFill="1" applyBorder="1" applyAlignment="1">
      <alignment horizontal="center" vertical="center"/>
    </xf>
    <xf numFmtId="191" fontId="61" fillId="0" borderId="3" xfId="0" applyNumberFormat="1" applyFont="1" applyFill="1" applyBorder="1" applyAlignment="1">
      <alignment horizontal="center" vertical="center"/>
    </xf>
    <xf numFmtId="0" fontId="61" fillId="0" borderId="2" xfId="0" applyFont="1" applyFill="1" applyBorder="1" applyAlignment="1">
      <alignment horizontal="center" vertical="center"/>
    </xf>
    <xf numFmtId="207" fontId="61" fillId="0" borderId="9" xfId="0" applyNumberFormat="1" applyFont="1" applyFill="1" applyBorder="1" applyAlignment="1">
      <alignment horizontal="center" vertical="center"/>
    </xf>
    <xf numFmtId="207" fontId="61" fillId="0" borderId="3" xfId="0" applyNumberFormat="1" applyFont="1" applyFill="1" applyBorder="1" applyAlignment="1">
      <alignment horizontal="center" vertical="center"/>
    </xf>
    <xf numFmtId="207" fontId="61" fillId="0" borderId="1" xfId="0" applyNumberFormat="1" applyFont="1" applyFill="1" applyBorder="1" applyAlignment="1">
      <alignment horizontal="center" vertical="center"/>
    </xf>
    <xf numFmtId="190" fontId="61" fillId="0" borderId="63" xfId="0" applyNumberFormat="1" applyFont="1" applyFill="1" applyBorder="1" applyAlignment="1">
      <alignment horizontal="center" vertical="center"/>
    </xf>
    <xf numFmtId="190" fontId="61" fillId="0" borderId="59" xfId="0" applyNumberFormat="1" applyFont="1" applyFill="1" applyBorder="1" applyAlignment="1">
      <alignment horizontal="center" vertical="center"/>
    </xf>
    <xf numFmtId="190" fontId="61" fillId="0" borderId="61" xfId="0" applyNumberFormat="1" applyFont="1" applyFill="1" applyBorder="1" applyAlignment="1">
      <alignment horizontal="center" vertical="center"/>
    </xf>
    <xf numFmtId="190" fontId="61" fillId="0" borderId="4" xfId="0" applyNumberFormat="1" applyFont="1" applyFill="1" applyBorder="1" applyAlignment="1">
      <alignment horizontal="center" vertical="center"/>
    </xf>
    <xf numFmtId="0" fontId="61" fillId="0" borderId="61" xfId="0" applyFont="1" applyFill="1" applyBorder="1" applyAlignment="1">
      <alignment horizontal="right" vertical="center"/>
    </xf>
    <xf numFmtId="181" fontId="61" fillId="0" borderId="2" xfId="0" applyNumberFormat="1" applyFont="1" applyFill="1" applyBorder="1" applyAlignment="1">
      <alignment horizontal="center" vertical="center"/>
    </xf>
    <xf numFmtId="181" fontId="61" fillId="0" borderId="9" xfId="0" applyNumberFormat="1" applyFont="1" applyFill="1" applyBorder="1" applyAlignment="1">
      <alignment horizontal="center" vertical="center"/>
    </xf>
    <xf numFmtId="181" fontId="61" fillId="0" borderId="3" xfId="0" applyNumberFormat="1" applyFont="1" applyFill="1" applyBorder="1" applyAlignment="1">
      <alignment horizontal="center" vertical="center"/>
    </xf>
    <xf numFmtId="181" fontId="61" fillId="0" borderId="1" xfId="0" applyNumberFormat="1" applyFont="1" applyFill="1" applyBorder="1" applyAlignment="1">
      <alignment horizontal="center" vertical="center"/>
    </xf>
    <xf numFmtId="208" fontId="61" fillId="0" borderId="2" xfId="0" applyNumberFormat="1" applyFont="1" applyFill="1" applyBorder="1" applyAlignment="1">
      <alignment horizontal="center" vertical="center"/>
    </xf>
    <xf numFmtId="208" fontId="61" fillId="0" borderId="9" xfId="0" applyNumberFormat="1" applyFont="1" applyFill="1" applyBorder="1" applyAlignment="1">
      <alignment horizontal="center" vertical="center"/>
    </xf>
    <xf numFmtId="208" fontId="61" fillId="0" borderId="3" xfId="0" applyNumberFormat="1" applyFont="1" applyFill="1" applyBorder="1" applyAlignment="1">
      <alignment horizontal="center" vertical="center"/>
    </xf>
    <xf numFmtId="208" fontId="61" fillId="0" borderId="1" xfId="0" applyNumberFormat="1" applyFont="1" applyFill="1" applyBorder="1" applyAlignment="1">
      <alignment horizontal="center" vertical="center"/>
    </xf>
    <xf numFmtId="193" fontId="61" fillId="0" borderId="2" xfId="1" applyNumberFormat="1" applyFont="1" applyFill="1" applyBorder="1" applyAlignment="1">
      <alignment horizontal="center" vertical="center"/>
    </xf>
    <xf numFmtId="193" fontId="61" fillId="0" borderId="9" xfId="0" applyNumberFormat="1" applyFont="1" applyFill="1" applyBorder="1" applyAlignment="1">
      <alignment horizontal="center" vertical="center"/>
    </xf>
    <xf numFmtId="193" fontId="61" fillId="0" borderId="9" xfId="1" applyNumberFormat="1" applyFont="1" applyFill="1" applyBorder="1" applyAlignment="1">
      <alignment horizontal="center" vertical="center"/>
    </xf>
    <xf numFmtId="193" fontId="61" fillId="0" borderId="1" xfId="1" applyNumberFormat="1" applyFont="1" applyFill="1" applyBorder="1" applyAlignment="1">
      <alignment horizontal="center" vertical="center"/>
    </xf>
    <xf numFmtId="194" fontId="61" fillId="0" borderId="1" xfId="0" applyNumberFormat="1" applyFont="1" applyFill="1" applyBorder="1" applyAlignment="1">
      <alignment horizontal="center" vertical="center"/>
    </xf>
    <xf numFmtId="195" fontId="61" fillId="0" borderId="3" xfId="0" applyNumberFormat="1" applyFont="1" applyFill="1" applyBorder="1" applyAlignment="1">
      <alignment horizontal="center" vertical="center"/>
    </xf>
    <xf numFmtId="209" fontId="61" fillId="0" borderId="1" xfId="0" applyNumberFormat="1" applyFont="1" applyFill="1" applyBorder="1" applyAlignment="1">
      <alignment horizontal="center" vertical="center"/>
    </xf>
    <xf numFmtId="210" fontId="61" fillId="0" borderId="1" xfId="0" applyNumberFormat="1" applyFont="1" applyFill="1" applyBorder="1" applyAlignment="1">
      <alignment horizontal="center" vertical="center"/>
    </xf>
    <xf numFmtId="178" fontId="61" fillId="0" borderId="1" xfId="0" applyNumberFormat="1" applyFont="1" applyFill="1" applyBorder="1" applyAlignment="1">
      <alignment horizontal="center" vertical="center"/>
    </xf>
    <xf numFmtId="178" fontId="61" fillId="0" borderId="86" xfId="0" applyNumberFormat="1" applyFont="1" applyFill="1" applyBorder="1" applyAlignment="1">
      <alignment horizontal="center" vertical="center"/>
    </xf>
    <xf numFmtId="190" fontId="61" fillId="0" borderId="103" xfId="0" applyNumberFormat="1" applyFont="1" applyFill="1" applyBorder="1" applyAlignment="1">
      <alignment horizontal="center" vertical="center"/>
    </xf>
    <xf numFmtId="190" fontId="61" fillId="0" borderId="66" xfId="0" applyNumberFormat="1" applyFont="1" applyFill="1" applyBorder="1" applyAlignment="1">
      <alignment horizontal="center" vertical="center"/>
    </xf>
    <xf numFmtId="190" fontId="61" fillId="0" borderId="90" xfId="0" applyNumberFormat="1" applyFont="1" applyFill="1" applyBorder="1" applyAlignment="1">
      <alignment horizontal="center" vertical="center"/>
    </xf>
    <xf numFmtId="190" fontId="61" fillId="0" borderId="11" xfId="0" applyNumberFormat="1" applyFont="1" applyFill="1" applyBorder="1" applyAlignment="1">
      <alignment horizontal="center" vertical="center"/>
    </xf>
    <xf numFmtId="0" fontId="61" fillId="0" borderId="90" xfId="0" applyFont="1" applyFill="1" applyBorder="1" applyAlignment="1">
      <alignment horizontal="right" vertical="center"/>
    </xf>
    <xf numFmtId="191" fontId="61" fillId="0" borderId="3" xfId="0" applyNumberFormat="1" applyFont="1" applyFill="1" applyBorder="1" applyAlignment="1">
      <alignment horizontal="right" vertical="center"/>
    </xf>
    <xf numFmtId="0" fontId="62" fillId="0" borderId="64" xfId="0" applyFont="1" applyFill="1" applyBorder="1" applyAlignment="1">
      <alignment horizontal="center" vertical="center" wrapText="1"/>
    </xf>
    <xf numFmtId="190" fontId="61" fillId="0" borderId="9" xfId="0" applyNumberFormat="1" applyFont="1" applyFill="1" applyBorder="1" applyAlignment="1">
      <alignment horizontal="center" vertical="center"/>
    </xf>
    <xf numFmtId="190" fontId="61" fillId="0" borderId="1" xfId="0" applyNumberFormat="1" applyFont="1" applyFill="1" applyBorder="1" applyAlignment="1">
      <alignment horizontal="center" vertical="center"/>
    </xf>
    <xf numFmtId="0" fontId="61" fillId="0" borderId="3" xfId="0" applyFont="1" applyFill="1" applyBorder="1" applyAlignment="1">
      <alignment horizontal="center" vertical="center"/>
    </xf>
    <xf numFmtId="0" fontId="61" fillId="0" borderId="1" xfId="0" applyFont="1" applyFill="1" applyBorder="1" applyAlignment="1">
      <alignment horizontal="center" vertical="center"/>
    </xf>
    <xf numFmtId="0" fontId="61" fillId="0" borderId="9" xfId="0" applyFont="1" applyFill="1" applyBorder="1" applyAlignment="1">
      <alignment horizontal="right" vertical="center"/>
    </xf>
    <xf numFmtId="193" fontId="61" fillId="0" borderId="2" xfId="1" applyNumberFormat="1" applyFont="1" applyFill="1" applyBorder="1" applyAlignment="1">
      <alignment horizontal="center" vertical="center"/>
    </xf>
    <xf numFmtId="193" fontId="61" fillId="0" borderId="9" xfId="0" applyNumberFormat="1" applyFont="1" applyFill="1" applyBorder="1" applyAlignment="1">
      <alignment horizontal="center" vertical="center"/>
    </xf>
    <xf numFmtId="193" fontId="61" fillId="0" borderId="1" xfId="1" applyNumberFormat="1" applyFont="1" applyFill="1" applyBorder="1" applyAlignment="1">
      <alignment horizontal="center" vertical="center"/>
    </xf>
    <xf numFmtId="194" fontId="61" fillId="0" borderId="1" xfId="0" applyNumberFormat="1" applyFont="1" applyFill="1" applyBorder="1" applyAlignment="1">
      <alignment horizontal="center" vertical="center"/>
    </xf>
    <xf numFmtId="195" fontId="61" fillId="0" borderId="3" xfId="0" applyNumberFormat="1" applyFont="1" applyFill="1" applyBorder="1" applyAlignment="1">
      <alignment horizontal="center" vertical="center"/>
    </xf>
    <xf numFmtId="178" fontId="61" fillId="0" borderId="1" xfId="0" applyNumberFormat="1" applyFont="1" applyFill="1" applyBorder="1" applyAlignment="1">
      <alignment horizontal="center" vertical="center"/>
    </xf>
    <xf numFmtId="178" fontId="61" fillId="0" borderId="86" xfId="0" applyNumberFormat="1" applyFont="1" applyFill="1" applyBorder="1" applyAlignment="1">
      <alignment horizontal="center" vertical="center"/>
    </xf>
    <xf numFmtId="193" fontId="61" fillId="0" borderId="2" xfId="0" applyNumberFormat="1" applyFont="1" applyFill="1" applyBorder="1" applyAlignment="1">
      <alignment horizontal="center" vertical="center"/>
    </xf>
    <xf numFmtId="0" fontId="62" fillId="0" borderId="75" xfId="0" applyFont="1" applyFill="1" applyBorder="1" applyAlignment="1">
      <alignment horizontal="center" vertical="center" wrapText="1"/>
    </xf>
    <xf numFmtId="0" fontId="61" fillId="0" borderId="331" xfId="0" applyFont="1" applyFill="1" applyBorder="1" applyAlignment="1">
      <alignment horizontal="center" vertical="center"/>
    </xf>
    <xf numFmtId="188" fontId="61" fillId="0" borderId="164" xfId="0" applyNumberFormat="1" applyFont="1" applyFill="1" applyBorder="1" applyAlignment="1">
      <alignment horizontal="center" vertical="center"/>
    </xf>
    <xf numFmtId="188" fontId="61" fillId="0" borderId="66" xfId="0" applyNumberFormat="1" applyFont="1" applyFill="1" applyBorder="1" applyAlignment="1">
      <alignment horizontal="center" vertical="center"/>
    </xf>
    <xf numFmtId="188" fontId="61" fillId="0" borderId="90" xfId="0" applyNumberFormat="1" applyFont="1" applyFill="1" applyBorder="1" applyAlignment="1">
      <alignment horizontal="center" vertical="center"/>
    </xf>
    <xf numFmtId="38" fontId="61" fillId="0" borderId="103" xfId="1" applyFont="1" applyFill="1" applyBorder="1" applyAlignment="1">
      <alignment horizontal="center" vertical="center"/>
    </xf>
    <xf numFmtId="0" fontId="61" fillId="0" borderId="66" xfId="0" applyFont="1" applyFill="1" applyBorder="1" applyAlignment="1">
      <alignment horizontal="center" vertical="center"/>
    </xf>
    <xf numFmtId="191" fontId="61" fillId="0" borderId="90" xfId="0" applyNumberFormat="1" applyFont="1" applyFill="1" applyBorder="1" applyAlignment="1">
      <alignment horizontal="right" vertical="center"/>
    </xf>
    <xf numFmtId="0" fontId="61" fillId="0" borderId="103" xfId="0" applyFont="1" applyFill="1" applyBorder="1" applyAlignment="1">
      <alignment horizontal="center" vertical="center"/>
    </xf>
    <xf numFmtId="207" fontId="61" fillId="0" borderId="66" xfId="0" applyNumberFormat="1" applyFont="1" applyFill="1" applyBorder="1" applyAlignment="1">
      <alignment horizontal="center" vertical="center"/>
    </xf>
    <xf numFmtId="207" fontId="61" fillId="0" borderId="90" xfId="0" applyNumberFormat="1" applyFont="1" applyFill="1" applyBorder="1" applyAlignment="1">
      <alignment horizontal="center" vertical="center"/>
    </xf>
    <xf numFmtId="207" fontId="61" fillId="0" borderId="11" xfId="0" applyNumberFormat="1" applyFont="1" applyFill="1" applyBorder="1" applyAlignment="1">
      <alignment horizontal="center" vertical="center"/>
    </xf>
    <xf numFmtId="191" fontId="61" fillId="0" borderId="90" xfId="0" applyNumberFormat="1" applyFont="1" applyFill="1" applyBorder="1" applyAlignment="1">
      <alignment horizontal="center" vertical="center"/>
    </xf>
    <xf numFmtId="190" fontId="61" fillId="0" borderId="66" xfId="0" applyNumberFormat="1" applyFont="1" applyFill="1" applyBorder="1" applyAlignment="1">
      <alignment horizontal="center" vertical="center"/>
    </xf>
    <xf numFmtId="190" fontId="61" fillId="0" borderId="11" xfId="0" applyNumberFormat="1" applyFont="1" applyFill="1" applyBorder="1" applyAlignment="1">
      <alignment horizontal="center" vertical="center"/>
    </xf>
    <xf numFmtId="0" fontId="61" fillId="0" borderId="90" xfId="0" applyFont="1" applyFill="1" applyBorder="1" applyAlignment="1">
      <alignment horizontal="center" vertical="center"/>
    </xf>
    <xf numFmtId="0" fontId="61" fillId="0" borderId="66" xfId="0" applyFont="1" applyFill="1" applyBorder="1" applyAlignment="1">
      <alignment horizontal="right" vertical="center"/>
    </xf>
    <xf numFmtId="181" fontId="61" fillId="0" borderId="103" xfId="0" applyNumberFormat="1" applyFont="1" applyFill="1" applyBorder="1" applyAlignment="1">
      <alignment horizontal="center" vertical="center"/>
    </xf>
    <xf numFmtId="181" fontId="61" fillId="0" borderId="66" xfId="0" applyNumberFormat="1" applyFont="1" applyFill="1" applyBorder="1" applyAlignment="1">
      <alignment horizontal="center" vertical="center"/>
    </xf>
    <xf numFmtId="181" fontId="61" fillId="0" borderId="90" xfId="0" applyNumberFormat="1" applyFont="1" applyFill="1" applyBorder="1" applyAlignment="1">
      <alignment horizontal="center" vertical="center"/>
    </xf>
    <xf numFmtId="181" fontId="61" fillId="0" borderId="11" xfId="0" applyNumberFormat="1" applyFont="1" applyFill="1" applyBorder="1" applyAlignment="1">
      <alignment horizontal="center" vertical="center"/>
    </xf>
    <xf numFmtId="208" fontId="61" fillId="0" borderId="103" xfId="0" applyNumberFormat="1" applyFont="1" applyFill="1" applyBorder="1" applyAlignment="1">
      <alignment horizontal="center" vertical="center"/>
    </xf>
    <xf numFmtId="208" fontId="61" fillId="0" borderId="66" xfId="0" applyNumberFormat="1" applyFont="1" applyFill="1" applyBorder="1" applyAlignment="1">
      <alignment horizontal="center" vertical="center"/>
    </xf>
    <xf numFmtId="208" fontId="61" fillId="0" borderId="90" xfId="0" applyNumberFormat="1" applyFont="1" applyFill="1" applyBorder="1" applyAlignment="1">
      <alignment horizontal="center" vertical="center"/>
    </xf>
    <xf numFmtId="208" fontId="61" fillId="0" borderId="11" xfId="0" applyNumberFormat="1" applyFont="1" applyFill="1" applyBorder="1" applyAlignment="1">
      <alignment horizontal="center" vertical="center"/>
    </xf>
    <xf numFmtId="193" fontId="61" fillId="0" borderId="103" xfId="0" applyNumberFormat="1" applyFont="1" applyFill="1" applyBorder="1" applyAlignment="1">
      <alignment horizontal="center" vertical="center"/>
    </xf>
    <xf numFmtId="193" fontId="61" fillId="0" borderId="66" xfId="0" applyNumberFormat="1" applyFont="1" applyFill="1" applyBorder="1" applyAlignment="1">
      <alignment horizontal="center" vertical="center"/>
    </xf>
    <xf numFmtId="193" fontId="61" fillId="0" borderId="11" xfId="1" applyNumberFormat="1" applyFont="1" applyFill="1" applyBorder="1" applyAlignment="1">
      <alignment horizontal="center" vertical="center"/>
    </xf>
    <xf numFmtId="194" fontId="61" fillId="0" borderId="11" xfId="0" applyNumberFormat="1" applyFont="1" applyFill="1" applyBorder="1" applyAlignment="1">
      <alignment horizontal="center" vertical="center"/>
    </xf>
    <xf numFmtId="195" fontId="61" fillId="0" borderId="90" xfId="0" applyNumberFormat="1" applyFont="1" applyFill="1" applyBorder="1" applyAlignment="1">
      <alignment horizontal="center" vertical="center"/>
    </xf>
    <xf numFmtId="209" fontId="61" fillId="0" borderId="11" xfId="0" applyNumberFormat="1" applyFont="1" applyFill="1" applyBorder="1" applyAlignment="1">
      <alignment horizontal="center" vertical="center"/>
    </xf>
    <xf numFmtId="210" fontId="61" fillId="0" borderId="11" xfId="0" applyNumberFormat="1" applyFont="1" applyFill="1" applyBorder="1" applyAlignment="1">
      <alignment horizontal="center" vertical="center"/>
    </xf>
    <xf numFmtId="178" fontId="61" fillId="0" borderId="11" xfId="0" applyNumberFormat="1" applyFont="1" applyFill="1" applyBorder="1" applyAlignment="1">
      <alignment horizontal="center" vertical="center"/>
    </xf>
    <xf numFmtId="178" fontId="61" fillId="0" borderId="13" xfId="0" applyNumberFormat="1" applyFont="1" applyFill="1" applyBorder="1" applyAlignment="1">
      <alignment horizontal="center" vertical="center"/>
    </xf>
    <xf numFmtId="0" fontId="62" fillId="0" borderId="18" xfId="0" applyFont="1" applyFill="1" applyBorder="1" applyAlignment="1">
      <alignment horizontal="center" vertical="center" wrapText="1"/>
    </xf>
    <xf numFmtId="0" fontId="61" fillId="0" borderId="332" xfId="0" applyFont="1" applyFill="1" applyBorder="1" applyAlignment="1">
      <alignment horizontal="center" vertical="center"/>
    </xf>
    <xf numFmtId="188" fontId="61" fillId="0" borderId="165" xfId="0" applyNumberFormat="1" applyFont="1" applyFill="1" applyBorder="1" applyAlignment="1">
      <alignment horizontal="center" vertical="center"/>
    </xf>
    <xf numFmtId="188" fontId="61" fillId="0" borderId="72" xfId="0" applyNumberFormat="1" applyFont="1" applyFill="1" applyBorder="1" applyAlignment="1">
      <alignment horizontal="center" vertical="center"/>
    </xf>
    <xf numFmtId="188" fontId="61" fillId="0" borderId="73" xfId="0" applyNumberFormat="1" applyFont="1" applyFill="1" applyBorder="1" applyAlignment="1">
      <alignment horizontal="center" vertical="center"/>
    </xf>
    <xf numFmtId="38" fontId="61" fillId="0" borderId="74" xfId="1" applyFont="1" applyFill="1" applyBorder="1" applyAlignment="1">
      <alignment horizontal="center" vertical="center"/>
    </xf>
    <xf numFmtId="191" fontId="61" fillId="0" borderId="73" xfId="0" applyNumberFormat="1" applyFont="1" applyFill="1" applyBorder="1" applyAlignment="1">
      <alignment horizontal="right" vertical="center"/>
    </xf>
    <xf numFmtId="0" fontId="61" fillId="0" borderId="74" xfId="0" applyFont="1" applyFill="1" applyBorder="1" applyAlignment="1">
      <alignment horizontal="center" vertical="center"/>
    </xf>
    <xf numFmtId="207" fontId="61" fillId="0" borderId="72" xfId="0" applyNumberFormat="1" applyFont="1" applyFill="1" applyBorder="1" applyAlignment="1">
      <alignment horizontal="center" vertical="center"/>
    </xf>
    <xf numFmtId="207" fontId="61" fillId="0" borderId="73" xfId="0" applyNumberFormat="1" applyFont="1" applyFill="1" applyBorder="1" applyAlignment="1">
      <alignment horizontal="center" vertical="center"/>
    </xf>
    <xf numFmtId="207" fontId="61" fillId="0" borderId="30" xfId="0" applyNumberFormat="1" applyFont="1" applyFill="1" applyBorder="1" applyAlignment="1">
      <alignment horizontal="center" vertical="center"/>
    </xf>
    <xf numFmtId="191" fontId="61" fillId="0" borderId="73" xfId="0" applyNumberFormat="1" applyFont="1" applyFill="1" applyBorder="1" applyAlignment="1">
      <alignment horizontal="center" vertical="center"/>
    </xf>
    <xf numFmtId="190" fontId="61" fillId="0" borderId="72" xfId="0" applyNumberFormat="1" applyFont="1" applyFill="1" applyBorder="1" applyAlignment="1">
      <alignment horizontal="center" vertical="center"/>
    </xf>
    <xf numFmtId="190" fontId="61" fillId="0" borderId="30" xfId="0" applyNumberFormat="1" applyFont="1" applyFill="1" applyBorder="1" applyAlignment="1">
      <alignment horizontal="center" vertical="center"/>
    </xf>
    <xf numFmtId="0" fontId="61" fillId="0" borderId="73" xfId="0" applyFont="1" applyFill="1" applyBorder="1" applyAlignment="1">
      <alignment horizontal="center" vertical="center"/>
    </xf>
    <xf numFmtId="0" fontId="61" fillId="0" borderId="30" xfId="0" applyFont="1" applyFill="1" applyBorder="1" applyAlignment="1">
      <alignment horizontal="center" vertical="center"/>
    </xf>
    <xf numFmtId="0" fontId="61" fillId="0" borderId="72" xfId="0" applyFont="1" applyFill="1" applyBorder="1" applyAlignment="1">
      <alignment horizontal="right" vertical="center"/>
    </xf>
    <xf numFmtId="181" fontId="61" fillId="0" borderId="74" xfId="0" applyNumberFormat="1" applyFont="1" applyFill="1" applyBorder="1" applyAlignment="1">
      <alignment horizontal="center" vertical="center"/>
    </xf>
    <xf numFmtId="181" fontId="61" fillId="0" borderId="72" xfId="0" applyNumberFormat="1" applyFont="1" applyFill="1" applyBorder="1" applyAlignment="1">
      <alignment horizontal="center" vertical="center"/>
    </xf>
    <xf numFmtId="181" fontId="61" fillId="0" borderId="73" xfId="0" applyNumberFormat="1" applyFont="1" applyFill="1" applyBorder="1" applyAlignment="1">
      <alignment horizontal="center" vertical="center"/>
    </xf>
    <xf numFmtId="181" fontId="61" fillId="0" borderId="30" xfId="0" applyNumberFormat="1" applyFont="1" applyFill="1" applyBorder="1" applyAlignment="1">
      <alignment horizontal="center" vertical="center"/>
    </xf>
    <xf numFmtId="208" fontId="61" fillId="0" borderId="74" xfId="0" applyNumberFormat="1" applyFont="1" applyFill="1" applyBorder="1" applyAlignment="1">
      <alignment horizontal="center" vertical="center"/>
    </xf>
    <xf numFmtId="208" fontId="61" fillId="0" borderId="72" xfId="0" applyNumberFormat="1" applyFont="1" applyFill="1" applyBorder="1" applyAlignment="1">
      <alignment horizontal="center" vertical="center"/>
    </xf>
    <xf numFmtId="208" fontId="61" fillId="0" borderId="73" xfId="0" applyNumberFormat="1" applyFont="1" applyFill="1" applyBorder="1" applyAlignment="1">
      <alignment horizontal="center" vertical="center"/>
    </xf>
    <xf numFmtId="208" fontId="61" fillId="0" borderId="30" xfId="0" applyNumberFormat="1" applyFont="1" applyFill="1" applyBorder="1" applyAlignment="1">
      <alignment horizontal="center" vertical="center"/>
    </xf>
    <xf numFmtId="193" fontId="61" fillId="0" borderId="74" xfId="0" applyNumberFormat="1" applyFont="1" applyFill="1" applyBorder="1" applyAlignment="1">
      <alignment horizontal="center" vertical="center"/>
    </xf>
    <xf numFmtId="193" fontId="61" fillId="0" borderId="72" xfId="0" applyNumberFormat="1" applyFont="1" applyFill="1" applyBorder="1" applyAlignment="1">
      <alignment horizontal="center" vertical="center"/>
    </xf>
    <xf numFmtId="193" fontId="61" fillId="0" borderId="30" xfId="1" applyNumberFormat="1" applyFont="1" applyFill="1" applyBorder="1" applyAlignment="1">
      <alignment horizontal="center" vertical="center"/>
    </xf>
    <xf numFmtId="194" fontId="61" fillId="0" borderId="30" xfId="0" applyNumberFormat="1" applyFont="1" applyFill="1" applyBorder="1" applyAlignment="1">
      <alignment horizontal="center" vertical="center"/>
    </xf>
    <xf numFmtId="195" fontId="61" fillId="0" borderId="73" xfId="0" applyNumberFormat="1" applyFont="1" applyFill="1" applyBorder="1" applyAlignment="1">
      <alignment horizontal="center" vertical="center"/>
    </xf>
    <xf numFmtId="209" fontId="61" fillId="0" borderId="30" xfId="0" applyNumberFormat="1" applyFont="1" applyFill="1" applyBorder="1" applyAlignment="1">
      <alignment horizontal="center" vertical="center"/>
    </xf>
    <xf numFmtId="210" fontId="61" fillId="0" borderId="30" xfId="0" applyNumberFormat="1" applyFont="1" applyFill="1" applyBorder="1" applyAlignment="1">
      <alignment horizontal="center" vertical="center"/>
    </xf>
    <xf numFmtId="178" fontId="61" fillId="0" borderId="30" xfId="0" applyNumberFormat="1" applyFont="1" applyFill="1" applyBorder="1" applyAlignment="1">
      <alignment horizontal="center" vertical="center"/>
    </xf>
    <xf numFmtId="178" fontId="61" fillId="0" borderId="128" xfId="0" applyNumberFormat="1" applyFont="1" applyFill="1" applyBorder="1" applyAlignment="1">
      <alignment horizontal="center" vertical="center"/>
    </xf>
    <xf numFmtId="212" fontId="61" fillId="0" borderId="1" xfId="0" applyNumberFormat="1" applyFont="1" applyFill="1" applyBorder="1" applyAlignment="1">
      <alignment horizontal="center" vertical="center"/>
    </xf>
    <xf numFmtId="0" fontId="62" fillId="0" borderId="12" xfId="0" applyFont="1" applyFill="1" applyBorder="1" applyAlignment="1">
      <alignment horizontal="center" vertical="center" wrapText="1"/>
    </xf>
    <xf numFmtId="190" fontId="61" fillId="0" borderId="1" xfId="0" applyNumberFormat="1" applyFont="1" applyFill="1" applyBorder="1" applyAlignment="1">
      <alignment horizontal="center" vertical="center"/>
    </xf>
    <xf numFmtId="0" fontId="61" fillId="0" borderId="9" xfId="0" applyFont="1" applyFill="1" applyBorder="1" applyAlignment="1">
      <alignment horizontal="center" vertical="center"/>
    </xf>
    <xf numFmtId="0" fontId="61" fillId="0" borderId="9" xfId="0" applyFont="1" applyFill="1" applyBorder="1" applyAlignment="1">
      <alignment horizontal="right" vertical="center"/>
    </xf>
    <xf numFmtId="0" fontId="62" fillId="0" borderId="8" xfId="0" applyFont="1" applyFill="1" applyBorder="1" applyAlignment="1">
      <alignment horizontal="center" vertical="center" wrapText="1"/>
    </xf>
    <xf numFmtId="0" fontId="61" fillId="0" borderId="188" xfId="0" applyFont="1" applyFill="1" applyBorder="1" applyAlignment="1">
      <alignment horizontal="center" vertical="center"/>
    </xf>
    <xf numFmtId="188" fontId="61" fillId="0" borderId="53" xfId="0" applyNumberFormat="1" applyFont="1" applyFill="1" applyBorder="1" applyAlignment="1">
      <alignment horizontal="center" vertical="center"/>
    </xf>
    <xf numFmtId="188" fontId="61" fillId="0" borderId="54" xfId="0" applyNumberFormat="1" applyFont="1" applyFill="1" applyBorder="1" applyAlignment="1">
      <alignment horizontal="center" vertical="center"/>
    </xf>
    <xf numFmtId="38" fontId="61" fillId="0" borderId="82" xfId="1" applyFont="1" applyFill="1" applyBorder="1" applyAlignment="1">
      <alignment horizontal="center" vertical="center"/>
    </xf>
    <xf numFmtId="191" fontId="61" fillId="0" borderId="54" xfId="0" applyNumberFormat="1" applyFont="1" applyFill="1" applyBorder="1" applyAlignment="1">
      <alignment horizontal="right" vertical="center"/>
    </xf>
    <xf numFmtId="207" fontId="61" fillId="0" borderId="53" xfId="0" applyNumberFormat="1" applyFont="1" applyFill="1" applyBorder="1" applyAlignment="1">
      <alignment horizontal="center" vertical="center"/>
    </xf>
    <xf numFmtId="207" fontId="61" fillId="0" borderId="54" xfId="0" applyNumberFormat="1" applyFont="1" applyFill="1" applyBorder="1" applyAlignment="1">
      <alignment horizontal="center" vertical="center"/>
    </xf>
    <xf numFmtId="207" fontId="61" fillId="0" borderId="10" xfId="0" applyNumberFormat="1" applyFont="1" applyFill="1" applyBorder="1" applyAlignment="1">
      <alignment horizontal="center" vertical="center"/>
    </xf>
    <xf numFmtId="191" fontId="61" fillId="0" borderId="54" xfId="0" applyNumberFormat="1" applyFont="1" applyFill="1" applyBorder="1" applyAlignment="1">
      <alignment horizontal="center" vertical="center"/>
    </xf>
    <xf numFmtId="0" fontId="61" fillId="0" borderId="15" xfId="0" applyFont="1" applyFill="1" applyBorder="1" applyAlignment="1">
      <alignment horizontal="center" vertical="center"/>
    </xf>
    <xf numFmtId="190" fontId="61" fillId="0" borderId="16" xfId="0" applyNumberFormat="1" applyFont="1" applyFill="1" applyBorder="1" applyAlignment="1">
      <alignment horizontal="center" vertical="center"/>
    </xf>
    <xf numFmtId="190" fontId="61" fillId="0" borderId="17" xfId="0" applyNumberFormat="1" applyFont="1" applyFill="1" applyBorder="1" applyAlignment="1">
      <alignment horizontal="center" vertical="center"/>
    </xf>
    <xf numFmtId="190" fontId="61" fillId="0" borderId="10" xfId="0" applyNumberFormat="1" applyFont="1" applyFill="1" applyBorder="1" applyAlignment="1">
      <alignment horizontal="center" vertical="center"/>
    </xf>
    <xf numFmtId="0" fontId="61" fillId="0" borderId="17" xfId="0" applyFont="1" applyFill="1" applyBorder="1" applyAlignment="1">
      <alignment horizontal="center" vertical="center"/>
    </xf>
    <xf numFmtId="0" fontId="61" fillId="0" borderId="16"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53" xfId="0" applyFont="1" applyFill="1" applyBorder="1" applyAlignment="1">
      <alignment horizontal="right" vertical="center"/>
    </xf>
    <xf numFmtId="181" fontId="61" fillId="0" borderId="82" xfId="0" applyNumberFormat="1" applyFont="1" applyFill="1" applyBorder="1" applyAlignment="1">
      <alignment horizontal="center" vertical="center"/>
    </xf>
    <xf numFmtId="181" fontId="61" fillId="0" borderId="53" xfId="0" applyNumberFormat="1" applyFont="1" applyFill="1" applyBorder="1" applyAlignment="1">
      <alignment horizontal="center" vertical="center"/>
    </xf>
    <xf numFmtId="181" fontId="61" fillId="0" borderId="54" xfId="1" applyNumberFormat="1" applyFont="1" applyFill="1" applyBorder="1" applyAlignment="1">
      <alignment horizontal="center" vertical="center"/>
    </xf>
    <xf numFmtId="181" fontId="61" fillId="0" borderId="10" xfId="0" applyNumberFormat="1" applyFont="1" applyFill="1" applyBorder="1" applyAlignment="1">
      <alignment horizontal="center" vertical="center"/>
    </xf>
    <xf numFmtId="208" fontId="61" fillId="0" borderId="82" xfId="0" applyNumberFormat="1" applyFont="1" applyFill="1" applyBorder="1" applyAlignment="1">
      <alignment horizontal="center" vertical="center"/>
    </xf>
    <xf numFmtId="208" fontId="61" fillId="0" borderId="53" xfId="0" applyNumberFormat="1" applyFont="1" applyFill="1" applyBorder="1" applyAlignment="1">
      <alignment horizontal="center" vertical="center"/>
    </xf>
    <xf numFmtId="208" fontId="61" fillId="0" borderId="54" xfId="0" applyNumberFormat="1" applyFont="1" applyFill="1" applyBorder="1" applyAlignment="1">
      <alignment horizontal="center" vertical="center"/>
    </xf>
    <xf numFmtId="208" fontId="61" fillId="0" borderId="10" xfId="0" applyNumberFormat="1" applyFont="1" applyFill="1" applyBorder="1" applyAlignment="1">
      <alignment horizontal="center" vertical="center"/>
    </xf>
    <xf numFmtId="193" fontId="61" fillId="0" borderId="82" xfId="1" applyNumberFormat="1" applyFont="1" applyFill="1" applyBorder="1" applyAlignment="1">
      <alignment horizontal="center" vertical="center"/>
    </xf>
    <xf numFmtId="193" fontId="61" fillId="0" borderId="53" xfId="0" applyNumberFormat="1" applyFont="1" applyFill="1" applyBorder="1" applyAlignment="1">
      <alignment horizontal="center" vertical="center"/>
    </xf>
    <xf numFmtId="193" fontId="61" fillId="0" borderId="53" xfId="1" applyNumberFormat="1" applyFont="1" applyFill="1" applyBorder="1" applyAlignment="1">
      <alignment horizontal="center" vertical="center"/>
    </xf>
    <xf numFmtId="193" fontId="61" fillId="0" borderId="10" xfId="1" applyNumberFormat="1" applyFont="1" applyFill="1" applyBorder="1" applyAlignment="1">
      <alignment horizontal="center" vertical="center"/>
    </xf>
    <xf numFmtId="194" fontId="61" fillId="0" borderId="10" xfId="0" applyNumberFormat="1" applyFont="1" applyFill="1" applyBorder="1" applyAlignment="1">
      <alignment horizontal="center" vertical="center"/>
    </xf>
    <xf numFmtId="195" fontId="61" fillId="0" borderId="54" xfId="0" applyNumberFormat="1" applyFont="1" applyFill="1" applyBorder="1" applyAlignment="1">
      <alignment horizontal="center" vertical="center"/>
    </xf>
    <xf numFmtId="209" fontId="61" fillId="0" borderId="10" xfId="0" applyNumberFormat="1" applyFont="1" applyFill="1" applyBorder="1" applyAlignment="1">
      <alignment horizontal="center" vertical="center"/>
    </xf>
    <xf numFmtId="210" fontId="61" fillId="0" borderId="10" xfId="0" applyNumberFormat="1" applyFont="1" applyFill="1" applyBorder="1" applyAlignment="1">
      <alignment horizontal="center" vertical="center"/>
    </xf>
    <xf numFmtId="178" fontId="61" fillId="0" borderId="10" xfId="0" applyNumberFormat="1" applyFont="1" applyFill="1" applyBorder="1" applyAlignment="1">
      <alignment horizontal="center" vertical="center"/>
    </xf>
    <xf numFmtId="178" fontId="61" fillId="0" borderId="87" xfId="0" applyNumberFormat="1" applyFont="1" applyFill="1" applyBorder="1" applyAlignment="1">
      <alignment horizontal="center" vertical="center"/>
    </xf>
    <xf numFmtId="0" fontId="63" fillId="0" borderId="0" xfId="0" applyFont="1" applyFill="1"/>
    <xf numFmtId="191" fontId="60" fillId="0" borderId="0" xfId="0" applyNumberFormat="1" applyFont="1" applyFill="1" applyAlignment="1">
      <alignment horizontal="center" vertical="center"/>
    </xf>
    <xf numFmtId="188" fontId="61" fillId="0" borderId="0" xfId="0" applyNumberFormat="1" applyFont="1" applyFill="1" applyAlignment="1">
      <alignment horizontal="left" vertical="center"/>
    </xf>
    <xf numFmtId="190" fontId="60" fillId="0" borderId="0" xfId="0" applyNumberFormat="1" applyFont="1" applyFill="1" applyAlignment="1">
      <alignment horizontal="left" vertical="center"/>
    </xf>
    <xf numFmtId="189" fontId="60" fillId="0" borderId="0" xfId="0" applyNumberFormat="1" applyFont="1" applyFill="1" applyAlignment="1">
      <alignment horizontal="left" vertical="center"/>
    </xf>
    <xf numFmtId="191" fontId="60" fillId="0" borderId="0" xfId="0" applyNumberFormat="1" applyFont="1" applyFill="1" applyAlignment="1">
      <alignment horizontal="left" vertical="center"/>
    </xf>
    <xf numFmtId="56" fontId="56" fillId="0" borderId="0" xfId="0" quotePrefix="1" applyNumberFormat="1" applyFont="1" applyFill="1" applyAlignment="1">
      <alignment horizontal="centerContinuous"/>
    </xf>
    <xf numFmtId="56" fontId="39" fillId="0" borderId="0" xfId="0" quotePrefix="1" applyNumberFormat="1" applyFont="1" applyFill="1" applyAlignment="1">
      <alignment horizontal="center"/>
    </xf>
    <xf numFmtId="0" fontId="53" fillId="0" borderId="0" xfId="0" applyFont="1" applyFill="1" applyAlignment="1">
      <alignment horizontal="center" vertical="center"/>
    </xf>
    <xf numFmtId="0" fontId="34" fillId="0" borderId="0" xfId="0" applyFont="1" applyFill="1"/>
    <xf numFmtId="0" fontId="53" fillId="0" borderId="16" xfId="0" applyFont="1" applyFill="1" applyBorder="1" applyAlignment="1">
      <alignment horizontal="right"/>
    </xf>
    <xf numFmtId="0" fontId="53" fillId="0" borderId="153" xfId="0" applyFont="1" applyFill="1" applyBorder="1" applyAlignment="1">
      <alignment horizontal="center" vertical="center"/>
    </xf>
    <xf numFmtId="0" fontId="53" fillId="0" borderId="185" xfId="0" applyFont="1" applyFill="1" applyBorder="1" applyAlignment="1">
      <alignment horizontal="distributed" vertical="center" shrinkToFit="1"/>
    </xf>
    <xf numFmtId="0" fontId="53" fillId="0" borderId="105" xfId="0" applyFont="1" applyFill="1" applyBorder="1" applyAlignment="1">
      <alignment horizontal="distributed" vertical="center" shrinkToFit="1"/>
    </xf>
    <xf numFmtId="0" fontId="53" fillId="0" borderId="154" xfId="0" applyFont="1" applyFill="1" applyBorder="1" applyAlignment="1">
      <alignment horizontal="distributed" vertical="center" shrinkToFit="1"/>
    </xf>
    <xf numFmtId="0" fontId="53" fillId="0" borderId="106" xfId="0" applyFont="1" applyFill="1" applyBorder="1" applyAlignment="1">
      <alignment horizontal="distributed" vertical="center" shrinkToFit="1"/>
    </xf>
    <xf numFmtId="0" fontId="53" fillId="0" borderId="58" xfId="0" applyFont="1" applyFill="1" applyBorder="1" applyAlignment="1">
      <alignment horizontal="center" vertical="center"/>
    </xf>
    <xf numFmtId="0" fontId="34" fillId="0" borderId="301" xfId="0" applyFont="1" applyFill="1" applyBorder="1" applyAlignment="1">
      <alignment horizontal="center" vertical="center"/>
    </xf>
    <xf numFmtId="0" fontId="34" fillId="0" borderId="302" xfId="0" applyFont="1" applyFill="1" applyBorder="1" applyAlignment="1">
      <alignment horizontal="center" vertical="center"/>
    </xf>
    <xf numFmtId="0" fontId="34" fillId="0" borderId="303" xfId="0" applyFont="1" applyFill="1" applyBorder="1" applyAlignment="1">
      <alignment horizontal="center" vertical="center"/>
    </xf>
    <xf numFmtId="49" fontId="34" fillId="0" borderId="304" xfId="0" applyNumberFormat="1" applyFont="1" applyFill="1" applyBorder="1" applyAlignment="1">
      <alignment horizontal="left" vertical="center" indent="1" shrinkToFit="1"/>
    </xf>
    <xf numFmtId="0" fontId="53" fillId="0" borderId="64" xfId="0" applyFont="1" applyFill="1" applyBorder="1" applyAlignment="1">
      <alignment horizontal="center" vertical="center"/>
    </xf>
    <xf numFmtId="0" fontId="34" fillId="0" borderId="195" xfId="0" applyFont="1" applyFill="1" applyBorder="1" applyAlignment="1">
      <alignment horizontal="center" vertical="center"/>
    </xf>
    <xf numFmtId="49" fontId="34" fillId="0" borderId="198" xfId="0" applyNumberFormat="1" applyFont="1" applyFill="1" applyBorder="1" applyAlignment="1">
      <alignment horizontal="center" vertical="center" shrinkToFit="1"/>
    </xf>
    <xf numFmtId="49" fontId="34" fillId="0" borderId="129" xfId="0" applyNumberFormat="1" applyFont="1" applyFill="1" applyBorder="1" applyAlignment="1">
      <alignment horizontal="center" vertical="center" shrinkToFit="1"/>
    </xf>
    <xf numFmtId="49" fontId="34" fillId="0" borderId="130" xfId="0" applyNumberFormat="1" applyFont="1" applyFill="1" applyBorder="1" applyAlignment="1">
      <alignment horizontal="left" vertical="center" indent="1" shrinkToFit="1"/>
    </xf>
    <xf numFmtId="0" fontId="34" fillId="0" borderId="189" xfId="0" applyFont="1" applyFill="1" applyBorder="1" applyAlignment="1">
      <alignment horizontal="center" vertical="center"/>
    </xf>
    <xf numFmtId="0" fontId="34" fillId="0" borderId="190" xfId="0" applyFont="1" applyFill="1" applyBorder="1" applyAlignment="1">
      <alignment horizontal="center" vertical="center"/>
    </xf>
    <xf numFmtId="0" fontId="34" fillId="0" borderId="191" xfId="0" applyFont="1" applyFill="1" applyBorder="1" applyAlignment="1">
      <alignment horizontal="center" vertical="center"/>
    </xf>
    <xf numFmtId="49" fontId="34" fillId="0" borderId="135" xfId="0" applyNumberFormat="1" applyFont="1" applyFill="1" applyBorder="1" applyAlignment="1">
      <alignment horizontal="left" vertical="center" indent="1" shrinkToFit="1"/>
    </xf>
    <xf numFmtId="0" fontId="53" fillId="0" borderId="18" xfId="0" applyFont="1" applyFill="1" applyBorder="1" applyAlignment="1">
      <alignment horizontal="center" vertical="center"/>
    </xf>
    <xf numFmtId="0" fontId="34" fillId="0" borderId="309" xfId="0" applyFont="1" applyFill="1" applyBorder="1" applyAlignment="1">
      <alignment horizontal="center" vertical="center"/>
    </xf>
    <xf numFmtId="0" fontId="34" fillId="0" borderId="310" xfId="0" applyFont="1" applyFill="1" applyBorder="1" applyAlignment="1">
      <alignment horizontal="center" vertical="center"/>
    </xf>
    <xf numFmtId="0" fontId="34" fillId="0" borderId="311" xfId="0" applyFont="1" applyFill="1" applyBorder="1" applyAlignment="1">
      <alignment horizontal="center" vertical="center"/>
    </xf>
    <xf numFmtId="49" fontId="34" fillId="0" borderId="133" xfId="0" applyNumberFormat="1" applyFont="1" applyFill="1" applyBorder="1" applyAlignment="1">
      <alignment horizontal="left" vertical="center" indent="1" shrinkToFit="1"/>
    </xf>
    <xf numFmtId="0" fontId="34" fillId="0" borderId="196" xfId="0" applyFont="1" applyFill="1" applyBorder="1" applyAlignment="1">
      <alignment horizontal="center" vertical="center"/>
    </xf>
    <xf numFmtId="0" fontId="34" fillId="0" borderId="197" xfId="0" applyFont="1" applyFill="1" applyBorder="1" applyAlignment="1">
      <alignment horizontal="center" vertical="center"/>
    </xf>
    <xf numFmtId="0" fontId="53" fillId="0" borderId="12" xfId="0" applyFont="1" applyFill="1" applyBorder="1" applyAlignment="1">
      <alignment horizontal="center" vertical="center"/>
    </xf>
    <xf numFmtId="0" fontId="34" fillId="0" borderId="305" xfId="0" applyFont="1" applyFill="1" applyBorder="1" applyAlignment="1">
      <alignment horizontal="center" vertical="center"/>
    </xf>
    <xf numFmtId="49" fontId="34" fillId="0" borderId="307" xfId="0" applyNumberFormat="1" applyFont="1" applyFill="1" applyBorder="1" applyAlignment="1">
      <alignment horizontal="center" vertical="center" shrinkToFit="1"/>
    </xf>
    <xf numFmtId="49" fontId="34" fillId="0" borderId="308" xfId="0" applyNumberFormat="1" applyFont="1" applyFill="1" applyBorder="1" applyAlignment="1">
      <alignment horizontal="center" vertical="center" shrinkToFit="1"/>
    </xf>
    <xf numFmtId="49" fontId="34" fillId="0" borderId="306" xfId="0" applyNumberFormat="1" applyFont="1" applyFill="1" applyBorder="1" applyAlignment="1">
      <alignment horizontal="left" vertical="center" indent="1" shrinkToFit="1"/>
    </xf>
    <xf numFmtId="0" fontId="34" fillId="0" borderId="192" xfId="0" applyFont="1" applyFill="1" applyBorder="1" applyAlignment="1">
      <alignment horizontal="center" vertical="center"/>
    </xf>
    <xf numFmtId="0" fontId="34" fillId="0" borderId="193" xfId="0" applyFont="1" applyFill="1" applyBorder="1" applyAlignment="1">
      <alignment horizontal="center" vertical="center"/>
    </xf>
    <xf numFmtId="0" fontId="34" fillId="0" borderId="194" xfId="0" applyFont="1" applyFill="1" applyBorder="1" applyAlignment="1">
      <alignment horizontal="center" vertical="center"/>
    </xf>
    <xf numFmtId="49" fontId="34" fillId="0" borderId="137" xfId="0" applyNumberFormat="1" applyFont="1" applyFill="1" applyBorder="1" applyAlignment="1">
      <alignment horizontal="left" vertical="center" indent="1" shrinkToFit="1"/>
    </xf>
    <xf numFmtId="49" fontId="34" fillId="0" borderId="147" xfId="0" applyNumberFormat="1" applyFont="1" applyFill="1" applyBorder="1" applyAlignment="1">
      <alignment horizontal="center" vertical="center" shrinkToFit="1"/>
    </xf>
    <xf numFmtId="49" fontId="34" fillId="0" borderId="136" xfId="0" applyNumberFormat="1" applyFont="1" applyFill="1" applyBorder="1" applyAlignment="1">
      <alignment horizontal="center" vertical="center" shrinkToFit="1"/>
    </xf>
    <xf numFmtId="49" fontId="34" fillId="0" borderId="148" xfId="0" applyNumberFormat="1" applyFont="1" applyFill="1" applyBorder="1" applyAlignment="1">
      <alignment horizontal="center" vertical="center" shrinkToFit="1"/>
    </xf>
    <xf numFmtId="49" fontId="34" fillId="0" borderId="134" xfId="0" applyNumberFormat="1" applyFont="1" applyFill="1" applyBorder="1" applyAlignment="1">
      <alignment horizontal="center" vertical="center" shrinkToFit="1"/>
    </xf>
    <xf numFmtId="0" fontId="34" fillId="0" borderId="187" xfId="0" applyFont="1" applyFill="1" applyBorder="1" applyAlignment="1">
      <alignment horizontal="center" vertical="center"/>
    </xf>
    <xf numFmtId="0" fontId="34" fillId="0" borderId="186" xfId="0" applyFont="1" applyFill="1" applyBorder="1" applyAlignment="1">
      <alignment horizontal="center" vertical="center"/>
    </xf>
    <xf numFmtId="0" fontId="34" fillId="0" borderId="125" xfId="0" applyFont="1" applyFill="1" applyBorder="1" applyAlignment="1">
      <alignment horizontal="center" vertical="center"/>
    </xf>
    <xf numFmtId="49" fontId="34" fillId="0" borderId="86" xfId="0" applyNumberFormat="1" applyFont="1" applyFill="1" applyBorder="1" applyAlignment="1">
      <alignment horizontal="left" vertical="center" indent="1" shrinkToFit="1"/>
    </xf>
    <xf numFmtId="211" fontId="34" fillId="0" borderId="240" xfId="0" applyNumberFormat="1" applyFont="1" applyFill="1" applyBorder="1" applyAlignment="1">
      <alignment horizontal="center" vertical="center" shrinkToFit="1"/>
    </xf>
    <xf numFmtId="49" fontId="34" fillId="0" borderId="132" xfId="0" applyNumberFormat="1" applyFont="1" applyFill="1" applyBorder="1" applyAlignment="1">
      <alignment horizontal="center" vertical="center" shrinkToFit="1"/>
    </xf>
    <xf numFmtId="211" fontId="34" fillId="0" borderId="132" xfId="0" applyNumberFormat="1" applyFont="1" applyFill="1" applyBorder="1" applyAlignment="1">
      <alignment horizontal="center" vertical="center" shrinkToFit="1"/>
    </xf>
    <xf numFmtId="211" fontId="34" fillId="0" borderId="130" xfId="0" applyNumberFormat="1" applyFont="1" applyFill="1" applyBorder="1" applyAlignment="1">
      <alignment horizontal="left" vertical="center" indent="1" shrinkToFit="1"/>
    </xf>
    <xf numFmtId="211" fontId="34" fillId="0" borderId="198" xfId="0" applyNumberFormat="1" applyFont="1" applyFill="1" applyBorder="1" applyAlignment="1">
      <alignment horizontal="center" vertical="center" shrinkToFit="1"/>
    </xf>
    <xf numFmtId="211" fontId="34" fillId="0" borderId="129" xfId="0" applyNumberFormat="1" applyFont="1" applyFill="1" applyBorder="1" applyAlignment="1">
      <alignment horizontal="center" vertical="center" shrinkToFit="1"/>
    </xf>
    <xf numFmtId="211" fontId="34" fillId="0" borderId="306" xfId="0" applyNumberFormat="1" applyFont="1" applyFill="1" applyBorder="1" applyAlignment="1">
      <alignment horizontal="center" vertical="center" shrinkToFit="1"/>
    </xf>
    <xf numFmtId="211" fontId="34" fillId="0" borderId="148" xfId="0" applyNumberFormat="1" applyFont="1" applyFill="1" applyBorder="1" applyAlignment="1">
      <alignment horizontal="center" vertical="center" shrinkToFit="1"/>
    </xf>
    <xf numFmtId="211" fontId="34" fillId="0" borderId="134" xfId="0" applyNumberFormat="1" applyFont="1" applyFill="1" applyBorder="1" applyAlignment="1">
      <alignment horizontal="center" vertical="center" shrinkToFit="1"/>
    </xf>
    <xf numFmtId="0" fontId="53" fillId="0" borderId="75" xfId="0" applyFont="1" applyFill="1" applyBorder="1" applyAlignment="1">
      <alignment horizontal="center" vertical="center"/>
    </xf>
    <xf numFmtId="0" fontId="34" fillId="0" borderId="188" xfId="0" applyFont="1" applyFill="1" applyBorder="1" applyAlignment="1">
      <alignment horizontal="center" vertical="center"/>
    </xf>
    <xf numFmtId="49" fontId="34" fillId="0" borderId="54" xfId="0" applyNumberFormat="1" applyFont="1" applyFill="1" applyBorder="1" applyAlignment="1">
      <alignment horizontal="center" vertical="center" shrinkToFit="1"/>
    </xf>
    <xf numFmtId="49" fontId="34" fillId="0" borderId="10" xfId="0" applyNumberFormat="1" applyFont="1" applyFill="1" applyBorder="1" applyAlignment="1">
      <alignment horizontal="center" vertical="center" shrinkToFit="1"/>
    </xf>
    <xf numFmtId="49" fontId="34" fillId="0" borderId="87" xfId="0" applyNumberFormat="1" applyFont="1" applyFill="1" applyBorder="1" applyAlignment="1">
      <alignment horizontal="center" vertical="center" shrinkToFit="1"/>
    </xf>
    <xf numFmtId="0" fontId="75" fillId="0" borderId="0" xfId="0" applyFont="1" applyFill="1" applyAlignment="1">
      <alignment horizontal="center"/>
    </xf>
    <xf numFmtId="0" fontId="64" fillId="0" borderId="0" xfId="0" applyFont="1" applyFill="1" applyAlignment="1">
      <alignment horizontal="left" vertical="center"/>
    </xf>
    <xf numFmtId="0" fontId="64" fillId="0" borderId="0" xfId="0" applyFont="1" applyFill="1"/>
    <xf numFmtId="0" fontId="64" fillId="0" borderId="0" xfId="0" applyFont="1" applyFill="1" applyAlignment="1">
      <alignment horizontal="center" vertical="center"/>
    </xf>
    <xf numFmtId="0" fontId="65" fillId="0" borderId="59" xfId="0" applyFont="1" applyFill="1" applyBorder="1" applyAlignment="1">
      <alignment horizontal="centerContinuous" vertical="center"/>
    </xf>
    <xf numFmtId="0" fontId="64" fillId="0" borderId="27" xfId="0" applyFont="1" applyFill="1" applyBorder="1" applyAlignment="1">
      <alignment horizontal="center" vertical="center"/>
    </xf>
    <xf numFmtId="0" fontId="64" fillId="0" borderId="22" xfId="0" applyFont="1" applyFill="1" applyBorder="1" applyAlignment="1">
      <alignment horizontal="center" vertical="center"/>
    </xf>
    <xf numFmtId="0" fontId="64" fillId="0" borderId="395" xfId="0" applyFont="1" applyFill="1" applyBorder="1" applyAlignment="1">
      <alignment horizontal="center" vertical="center"/>
    </xf>
    <xf numFmtId="0" fontId="64" fillId="0" borderId="199" xfId="0" applyFont="1" applyFill="1" applyBorder="1" applyAlignment="1">
      <alignment horizontal="center" vertical="center"/>
    </xf>
    <xf numFmtId="0" fontId="64" fillId="0" borderId="200" xfId="0" applyFont="1" applyFill="1" applyBorder="1" applyAlignment="1">
      <alignment horizontal="center" vertical="center"/>
    </xf>
    <xf numFmtId="0" fontId="64" fillId="0" borderId="104" xfId="0" applyFont="1" applyFill="1" applyBorder="1" applyAlignment="1">
      <alignment horizontal="center" vertical="center"/>
    </xf>
    <xf numFmtId="0" fontId="64" fillId="0" borderId="222" xfId="0" applyFont="1" applyFill="1" applyBorder="1" applyAlignment="1">
      <alignment horizontal="center" vertical="center"/>
    </xf>
    <xf numFmtId="0" fontId="64" fillId="0" borderId="367" xfId="0" applyFont="1" applyFill="1" applyBorder="1" applyAlignment="1">
      <alignment horizontal="center" vertical="center"/>
    </xf>
    <xf numFmtId="0" fontId="64" fillId="0" borderId="242" xfId="0" applyFont="1" applyFill="1" applyBorder="1" applyAlignment="1">
      <alignment horizontal="center" vertical="center"/>
    </xf>
    <xf numFmtId="0" fontId="64" fillId="0" borderId="155" xfId="0" applyFont="1" applyFill="1" applyBorder="1" applyAlignment="1">
      <alignment horizontal="center" vertical="center"/>
    </xf>
    <xf numFmtId="0" fontId="64" fillId="0" borderId="21" xfId="0" applyFont="1" applyFill="1" applyBorder="1" applyAlignment="1">
      <alignment horizontal="center" vertical="center"/>
    </xf>
    <xf numFmtId="0" fontId="64" fillId="0" borderId="22" xfId="0" applyFont="1" applyFill="1" applyBorder="1" applyAlignment="1">
      <alignment horizontal="center" vertical="center"/>
    </xf>
    <xf numFmtId="0" fontId="64" fillId="0" borderId="105" xfId="0" applyFont="1" applyFill="1" applyBorder="1" applyAlignment="1">
      <alignment horizontal="center" vertical="center"/>
    </xf>
    <xf numFmtId="0" fontId="64" fillId="0" borderId="106" xfId="0" applyFont="1" applyFill="1" applyBorder="1" applyAlignment="1">
      <alignment horizontal="center" vertical="center"/>
    </xf>
    <xf numFmtId="0" fontId="64" fillId="0" borderId="91" xfId="0" applyFont="1" applyFill="1" applyBorder="1" applyAlignment="1">
      <alignment horizontal="left" vertical="center" indent="1"/>
    </xf>
    <xf numFmtId="0" fontId="64" fillId="0" borderId="59" xfId="0" applyFont="1" applyFill="1" applyBorder="1" applyAlignment="1">
      <alignment horizontal="left" vertical="center" indent="1"/>
    </xf>
    <xf numFmtId="0" fontId="64" fillId="0" borderId="59" xfId="0" applyFont="1" applyFill="1" applyBorder="1" applyAlignment="1">
      <alignment vertical="center"/>
    </xf>
    <xf numFmtId="0" fontId="64" fillId="0" borderId="59" xfId="0" applyFont="1" applyFill="1" applyBorder="1" applyAlignment="1">
      <alignment horizontal="right" vertical="center"/>
    </xf>
    <xf numFmtId="0" fontId="64" fillId="0" borderId="201" xfId="7" applyFont="1" applyFill="1" applyBorder="1" applyAlignment="1" applyProtection="1">
      <alignment horizontal="center" vertical="center"/>
      <protection locked="0"/>
    </xf>
    <xf numFmtId="0" fontId="64" fillId="0" borderId="202" xfId="7" applyFont="1" applyFill="1" applyBorder="1" applyAlignment="1" applyProtection="1">
      <alignment horizontal="center" vertical="center"/>
      <protection locked="0"/>
    </xf>
    <xf numFmtId="0" fontId="64" fillId="0" borderId="62" xfId="7" applyFont="1" applyFill="1" applyBorder="1" applyAlignment="1" applyProtection="1">
      <alignment horizontal="center" vertical="center"/>
      <protection locked="0"/>
    </xf>
    <xf numFmtId="0" fontId="64" fillId="0" borderId="223" xfId="7" applyFont="1" applyFill="1" applyBorder="1" applyAlignment="1" applyProtection="1">
      <alignment horizontal="center" vertical="center"/>
      <protection locked="0"/>
    </xf>
    <xf numFmtId="0" fontId="64" fillId="0" borderId="368" xfId="7" applyFont="1" applyFill="1" applyBorder="1" applyAlignment="1" applyProtection="1">
      <alignment horizontal="center" vertical="center"/>
      <protection locked="0"/>
    </xf>
    <xf numFmtId="0" fontId="64" fillId="0" borderId="312" xfId="7" applyFont="1" applyFill="1" applyBorder="1" applyAlignment="1" applyProtection="1">
      <alignment horizontal="center" vertical="center"/>
      <protection locked="0"/>
    </xf>
    <xf numFmtId="0" fontId="64" fillId="0" borderId="74" xfId="7" applyFont="1" applyFill="1" applyBorder="1" applyAlignment="1" applyProtection="1">
      <alignment horizontal="center" vertical="center"/>
      <protection locked="0"/>
    </xf>
    <xf numFmtId="0" fontId="64" fillId="0" borderId="92" xfId="7" applyFont="1" applyFill="1" applyBorder="1" applyAlignment="1" applyProtection="1">
      <alignment horizontal="center" vertical="center"/>
      <protection locked="0"/>
    </xf>
    <xf numFmtId="196" fontId="64" fillId="0" borderId="59" xfId="0" applyNumberFormat="1" applyFont="1" applyFill="1" applyBorder="1" applyAlignment="1">
      <alignment horizontal="center" vertical="center"/>
    </xf>
    <xf numFmtId="197" fontId="64" fillId="0" borderId="59" xfId="0" applyNumberFormat="1" applyFont="1" applyFill="1" applyBorder="1" applyAlignment="1">
      <alignment horizontal="center" vertical="center"/>
    </xf>
    <xf numFmtId="196" fontId="64" fillId="0" borderId="61" xfId="0" applyNumberFormat="1" applyFont="1" applyFill="1" applyBorder="1" applyAlignment="1">
      <alignment horizontal="center" vertical="center"/>
    </xf>
    <xf numFmtId="196" fontId="64" fillId="0" borderId="107" xfId="0" applyNumberFormat="1" applyFont="1" applyFill="1" applyBorder="1" applyAlignment="1">
      <alignment horizontal="center" vertical="center" shrinkToFit="1"/>
    </xf>
    <xf numFmtId="0" fontId="64" fillId="0" borderId="40" xfId="0" applyFont="1" applyFill="1" applyBorder="1" applyAlignment="1">
      <alignment horizontal="left" vertical="center"/>
    </xf>
    <xf numFmtId="0" fontId="64" fillId="0" borderId="59" xfId="0" applyFont="1" applyFill="1" applyBorder="1" applyAlignment="1">
      <alignment horizontal="left" vertical="center"/>
    </xf>
    <xf numFmtId="20" fontId="64" fillId="0" borderId="203" xfId="7" applyNumberFormat="1" applyFont="1" applyFill="1" applyBorder="1" applyAlignment="1" applyProtection="1">
      <alignment horizontal="center" vertical="center"/>
      <protection locked="0"/>
    </xf>
    <xf numFmtId="20" fontId="64" fillId="0" borderId="204" xfId="7" applyNumberFormat="1" applyFont="1" applyFill="1" applyBorder="1" applyAlignment="1" applyProtection="1">
      <alignment horizontal="center" vertical="center"/>
      <protection locked="0"/>
    </xf>
    <xf numFmtId="20" fontId="64" fillId="0" borderId="369" xfId="7" applyNumberFormat="1" applyFont="1" applyFill="1" applyBorder="1" applyAlignment="1" applyProtection="1">
      <alignment horizontal="center" vertical="center"/>
      <protection locked="0"/>
    </xf>
    <xf numFmtId="20" fontId="64" fillId="0" borderId="224" xfId="7" applyNumberFormat="1" applyFont="1" applyFill="1" applyBorder="1" applyAlignment="1" applyProtection="1">
      <alignment horizontal="center" vertical="center"/>
      <protection locked="0"/>
    </xf>
    <xf numFmtId="20" fontId="64" fillId="0" borderId="370" xfId="7" applyNumberFormat="1" applyFont="1" applyFill="1" applyBorder="1" applyAlignment="1" applyProtection="1">
      <alignment horizontal="center" vertical="center"/>
      <protection locked="0"/>
    </xf>
    <xf numFmtId="20" fontId="64" fillId="0" borderId="313" xfId="7" applyNumberFormat="1" applyFont="1" applyFill="1" applyBorder="1" applyAlignment="1" applyProtection="1">
      <alignment horizontal="center" vertical="center"/>
      <protection locked="0"/>
    </xf>
    <xf numFmtId="20" fontId="64" fillId="0" borderId="371" xfId="7" applyNumberFormat="1" applyFont="1" applyFill="1" applyBorder="1" applyAlignment="1" applyProtection="1">
      <alignment horizontal="center" vertical="center"/>
      <protection locked="0"/>
    </xf>
    <xf numFmtId="20" fontId="64" fillId="0" borderId="108" xfId="7" applyNumberFormat="1" applyFont="1" applyFill="1" applyBorder="1" applyAlignment="1" applyProtection="1">
      <alignment horizontal="center" vertical="center"/>
      <protection locked="0"/>
    </xf>
    <xf numFmtId="0" fontId="64" fillId="0" borderId="40" xfId="0" applyFont="1" applyFill="1" applyBorder="1" applyAlignment="1">
      <alignment horizontal="left" vertical="center" indent="1"/>
    </xf>
    <xf numFmtId="0" fontId="64" fillId="0" borderId="205" xfId="7" applyFont="1" applyFill="1" applyBorder="1" applyAlignment="1" applyProtection="1">
      <alignment horizontal="center" vertical="center"/>
      <protection locked="0"/>
    </xf>
    <xf numFmtId="177" fontId="64" fillId="0" borderId="206" xfId="7" applyNumberFormat="1" applyFont="1" applyFill="1" applyBorder="1" applyAlignment="1" applyProtection="1">
      <alignment horizontal="center" vertical="center"/>
      <protection locked="0"/>
    </xf>
    <xf numFmtId="177" fontId="64" fillId="0" borderId="65" xfId="7" applyNumberFormat="1" applyFont="1" applyFill="1" applyBorder="1" applyAlignment="1" applyProtection="1">
      <alignment horizontal="center" vertical="center"/>
      <protection locked="0"/>
    </xf>
    <xf numFmtId="0" fontId="64" fillId="0" borderId="206" xfId="7" applyFont="1" applyFill="1" applyBorder="1" applyAlignment="1" applyProtection="1">
      <alignment horizontal="center" vertical="center"/>
      <protection locked="0"/>
    </xf>
    <xf numFmtId="0" fontId="64" fillId="0" borderId="225" xfId="7" applyFont="1" applyFill="1" applyBorder="1" applyAlignment="1" applyProtection="1">
      <alignment horizontal="center" vertical="center"/>
      <protection locked="0"/>
    </xf>
    <xf numFmtId="177" fontId="64" fillId="0" borderId="225" xfId="7" applyNumberFormat="1" applyFont="1" applyFill="1" applyBorder="1" applyAlignment="1" applyProtection="1">
      <alignment horizontal="center" vertical="center"/>
      <protection locked="0"/>
    </xf>
    <xf numFmtId="177" fontId="64" fillId="0" borderId="334" xfId="7" applyNumberFormat="1" applyFont="1" applyFill="1" applyBorder="1" applyAlignment="1" applyProtection="1">
      <alignment horizontal="center" vertical="center"/>
      <protection locked="0"/>
    </xf>
    <xf numFmtId="0" fontId="64" fillId="0" borderId="314" xfId="7" applyFont="1" applyFill="1" applyBorder="1" applyAlignment="1" applyProtection="1">
      <alignment horizontal="center" vertical="center"/>
      <protection locked="0"/>
    </xf>
    <xf numFmtId="177" fontId="64" fillId="0" borderId="2" xfId="7" applyNumberFormat="1" applyFont="1" applyFill="1" applyBorder="1" applyAlignment="1" applyProtection="1">
      <alignment horizontal="center" vertical="center"/>
      <protection locked="0"/>
    </xf>
    <xf numFmtId="177" fontId="64" fillId="0" borderId="109" xfId="7" applyNumberFormat="1" applyFont="1" applyFill="1" applyBorder="1" applyAlignment="1" applyProtection="1">
      <alignment horizontal="center" vertical="center"/>
      <protection locked="0"/>
    </xf>
    <xf numFmtId="198" fontId="64" fillId="0" borderId="59" xfId="0" applyNumberFormat="1" applyFont="1" applyFill="1" applyBorder="1" applyAlignment="1">
      <alignment horizontal="left" vertical="center"/>
    </xf>
    <xf numFmtId="198" fontId="64" fillId="0" borderId="61" xfId="0" applyNumberFormat="1" applyFont="1" applyFill="1" applyBorder="1" applyAlignment="1">
      <alignment horizontal="left" vertical="center"/>
    </xf>
    <xf numFmtId="198" fontId="64" fillId="0" borderId="107" xfId="0" applyNumberFormat="1" applyFont="1" applyFill="1" applyBorder="1" applyAlignment="1">
      <alignment horizontal="left" vertical="center" shrinkToFit="1"/>
    </xf>
    <xf numFmtId="0" fontId="64" fillId="0" borderId="205" xfId="8" applyFont="1" applyFill="1" applyBorder="1" applyAlignment="1" applyProtection="1">
      <alignment horizontal="center" vertical="center"/>
      <protection locked="0"/>
    </xf>
    <xf numFmtId="177" fontId="64" fillId="0" borderId="206" xfId="8" applyNumberFormat="1" applyFont="1" applyFill="1" applyBorder="1" applyAlignment="1" applyProtection="1">
      <alignment horizontal="center" vertical="center"/>
      <protection locked="0"/>
    </xf>
    <xf numFmtId="177" fontId="64" fillId="0" borderId="65" xfId="8" applyNumberFormat="1" applyFont="1" applyFill="1" applyBorder="1" applyAlignment="1" applyProtection="1">
      <alignment horizontal="center" vertical="center"/>
      <protection locked="0"/>
    </xf>
    <xf numFmtId="0" fontId="64" fillId="0" borderId="206" xfId="8" applyFont="1" applyFill="1" applyBorder="1" applyAlignment="1" applyProtection="1">
      <alignment horizontal="center" vertical="center"/>
      <protection locked="0"/>
    </xf>
    <xf numFmtId="0" fontId="64" fillId="0" borderId="225" xfId="8" applyFont="1" applyFill="1" applyBorder="1" applyAlignment="1" applyProtection="1">
      <alignment horizontal="center" vertical="center"/>
      <protection locked="0"/>
    </xf>
    <xf numFmtId="177" fontId="64" fillId="0" borderId="225" xfId="8" applyNumberFormat="1" applyFont="1" applyFill="1" applyBorder="1" applyAlignment="1" applyProtection="1">
      <alignment horizontal="center" vertical="center"/>
      <protection locked="0"/>
    </xf>
    <xf numFmtId="177" fontId="64" fillId="0" borderId="334" xfId="8" applyNumberFormat="1" applyFont="1" applyFill="1" applyBorder="1" applyAlignment="1" applyProtection="1">
      <alignment horizontal="center" vertical="center"/>
      <protection locked="0"/>
    </xf>
    <xf numFmtId="0" fontId="64" fillId="0" borderId="314" xfId="8" applyFont="1" applyFill="1" applyBorder="1" applyAlignment="1" applyProtection="1">
      <alignment horizontal="center" vertical="center"/>
      <protection locked="0"/>
    </xf>
    <xf numFmtId="177" fontId="64" fillId="0" borderId="2" xfId="8" applyNumberFormat="1" applyFont="1" applyFill="1" applyBorder="1" applyAlignment="1" applyProtection="1">
      <alignment horizontal="center" vertical="center"/>
      <protection locked="0"/>
    </xf>
    <xf numFmtId="177" fontId="64" fillId="0" borderId="109" xfId="8" applyNumberFormat="1" applyFont="1" applyFill="1" applyBorder="1" applyAlignment="1" applyProtection="1">
      <alignment horizontal="center" vertical="center"/>
      <protection locked="0"/>
    </xf>
    <xf numFmtId="199" fontId="62" fillId="0" borderId="207" xfId="8" applyNumberFormat="1" applyFont="1" applyFill="1" applyBorder="1" applyAlignment="1" applyProtection="1">
      <alignment horizontal="center" vertical="center" shrinkToFit="1"/>
      <protection locked="0"/>
    </xf>
    <xf numFmtId="199" fontId="64" fillId="0" borderId="208" xfId="8" applyNumberFormat="1" applyFont="1" applyFill="1" applyBorder="1" applyAlignment="1" applyProtection="1">
      <alignment horizontal="center" vertical="center" shrinkToFit="1"/>
      <protection locked="0"/>
    </xf>
    <xf numFmtId="199" fontId="64" fillId="0" borderId="372" xfId="8" applyNumberFormat="1" applyFont="1" applyFill="1" applyBorder="1" applyAlignment="1" applyProtection="1">
      <alignment horizontal="center" vertical="center" shrinkToFit="1"/>
      <protection locked="0"/>
    </xf>
    <xf numFmtId="199" fontId="64" fillId="0" borderId="226" xfId="8" applyNumberFormat="1" applyFont="1" applyFill="1" applyBorder="1" applyAlignment="1" applyProtection="1">
      <alignment horizontal="center" vertical="center" shrinkToFit="1"/>
      <protection locked="0"/>
    </xf>
    <xf numFmtId="199" fontId="64" fillId="0" borderId="373" xfId="8" applyNumberFormat="1" applyFont="1" applyFill="1" applyBorder="1" applyAlignment="1" applyProtection="1">
      <alignment horizontal="center" vertical="center" shrinkToFit="1"/>
      <protection locked="0"/>
    </xf>
    <xf numFmtId="199" fontId="64" fillId="0" borderId="315" xfId="8" applyNumberFormat="1" applyFont="1" applyFill="1" applyBorder="1" applyAlignment="1" applyProtection="1">
      <alignment horizontal="center" vertical="center" shrinkToFit="1"/>
      <protection locked="0"/>
    </xf>
    <xf numFmtId="199" fontId="64" fillId="0" borderId="374" xfId="8" applyNumberFormat="1" applyFont="1" applyFill="1" applyBorder="1" applyAlignment="1" applyProtection="1">
      <alignment horizontal="center" vertical="center" shrinkToFit="1"/>
      <protection locked="0"/>
    </xf>
    <xf numFmtId="200" fontId="64" fillId="0" borderId="372" xfId="8" applyNumberFormat="1" applyFont="1" applyFill="1" applyBorder="1" applyAlignment="1" applyProtection="1">
      <alignment horizontal="center" vertical="center" shrinkToFit="1"/>
      <protection locked="0"/>
    </xf>
    <xf numFmtId="200" fontId="64" fillId="0" borderId="110" xfId="8" applyNumberFormat="1" applyFont="1" applyFill="1" applyBorder="1" applyAlignment="1" applyProtection="1">
      <alignment horizontal="center" vertical="center" shrinkToFit="1"/>
      <protection locked="0"/>
    </xf>
    <xf numFmtId="0" fontId="64" fillId="0" borderId="205" xfId="8" applyFont="1" applyFill="1" applyBorder="1" applyAlignment="1" applyProtection="1">
      <alignment horizontal="center" vertical="center" wrapText="1"/>
      <protection locked="0"/>
    </xf>
    <xf numFmtId="0" fontId="64" fillId="0" borderId="206" xfId="8" applyFont="1" applyFill="1" applyBorder="1" applyAlignment="1" applyProtection="1">
      <alignment horizontal="center" vertical="center" wrapText="1"/>
      <protection locked="0"/>
    </xf>
    <xf numFmtId="0" fontId="64" fillId="0" borderId="65" xfId="8" applyFont="1" applyFill="1" applyBorder="1" applyAlignment="1" applyProtection="1">
      <alignment horizontal="center" vertical="center" wrapText="1"/>
      <protection locked="0"/>
    </xf>
    <xf numFmtId="0" fontId="64" fillId="0" borderId="225" xfId="8" applyFont="1" applyFill="1" applyBorder="1" applyAlignment="1" applyProtection="1">
      <alignment horizontal="center" vertical="center" wrapText="1"/>
      <protection locked="0"/>
    </xf>
    <xf numFmtId="0" fontId="64" fillId="0" borderId="206" xfId="8" applyFont="1" applyFill="1" applyBorder="1" applyAlignment="1" applyProtection="1">
      <alignment horizontal="center" vertical="center" shrinkToFit="1"/>
      <protection locked="0"/>
    </xf>
    <xf numFmtId="0" fontId="64" fillId="0" borderId="65" xfId="8" applyFont="1" applyFill="1" applyBorder="1" applyAlignment="1" applyProtection="1">
      <alignment horizontal="center" vertical="center" shrinkToFit="1"/>
      <protection locked="0"/>
    </xf>
    <xf numFmtId="0" fontId="64" fillId="0" borderId="334" xfId="8" applyFont="1" applyFill="1" applyBorder="1" applyAlignment="1" applyProtection="1">
      <alignment horizontal="center" vertical="center" shrinkToFit="1"/>
      <protection locked="0"/>
    </xf>
    <xf numFmtId="0" fontId="64" fillId="0" borderId="314" xfId="8" applyFont="1" applyFill="1" applyBorder="1" applyAlignment="1" applyProtection="1">
      <alignment horizontal="center" vertical="center" wrapText="1"/>
      <protection locked="0"/>
    </xf>
    <xf numFmtId="0" fontId="64" fillId="0" borderId="2" xfId="8" applyFont="1" applyFill="1" applyBorder="1" applyAlignment="1" applyProtection="1">
      <alignment horizontal="center" vertical="center" wrapText="1"/>
      <protection locked="0"/>
    </xf>
    <xf numFmtId="0" fontId="64" fillId="0" borderId="109" xfId="8" applyFont="1" applyFill="1" applyBorder="1" applyAlignment="1" applyProtection="1">
      <alignment horizontal="center" vertical="center" wrapText="1"/>
      <protection locked="0"/>
    </xf>
    <xf numFmtId="0" fontId="64" fillId="0" borderId="111" xfId="0" applyFont="1" applyFill="1" applyBorder="1" applyAlignment="1">
      <alignment horizontal="left" vertical="center" indent="1"/>
    </xf>
    <xf numFmtId="0" fontId="64" fillId="0" borderId="16" xfId="0" applyFont="1" applyFill="1" applyBorder="1" applyAlignment="1">
      <alignment horizontal="left" vertical="center" indent="1"/>
    </xf>
    <xf numFmtId="0" fontId="64" fillId="0" borderId="16" xfId="0" applyFont="1" applyFill="1" applyBorder="1" applyAlignment="1">
      <alignment vertical="center"/>
    </xf>
    <xf numFmtId="0" fontId="64" fillId="0" borderId="16" xfId="0" applyFont="1" applyFill="1" applyBorder="1" applyAlignment="1">
      <alignment horizontal="right" vertical="center"/>
    </xf>
    <xf numFmtId="200" fontId="64" fillId="0" borderId="209" xfId="8" applyNumberFormat="1" applyFont="1" applyFill="1" applyBorder="1" applyAlignment="1" applyProtection="1">
      <alignment horizontal="center" vertical="center" shrinkToFit="1"/>
      <protection locked="0"/>
    </xf>
    <xf numFmtId="200" fontId="64" fillId="0" borderId="210" xfId="8" applyNumberFormat="1" applyFont="1" applyFill="1" applyBorder="1" applyAlignment="1" applyProtection="1">
      <alignment horizontal="center" vertical="center" shrinkToFit="1"/>
      <protection locked="0"/>
    </xf>
    <xf numFmtId="200" fontId="64" fillId="0" borderId="52" xfId="8" applyNumberFormat="1" applyFont="1" applyFill="1" applyBorder="1" applyAlignment="1" applyProtection="1">
      <alignment horizontal="center" vertical="center" shrinkToFit="1"/>
      <protection locked="0"/>
    </xf>
    <xf numFmtId="200" fontId="62" fillId="0" borderId="227" xfId="8" applyNumberFormat="1" applyFont="1" applyFill="1" applyBorder="1" applyAlignment="1" applyProtection="1">
      <alignment horizontal="center" vertical="center" shrinkToFit="1"/>
      <protection locked="0"/>
    </xf>
    <xf numFmtId="200" fontId="64" fillId="0" borderId="227" xfId="8" applyNumberFormat="1" applyFont="1" applyFill="1" applyBorder="1" applyAlignment="1" applyProtection="1">
      <alignment horizontal="center" vertical="center" shrinkToFit="1"/>
      <protection locked="0"/>
    </xf>
    <xf numFmtId="200" fontId="64" fillId="0" borderId="375" xfId="8" applyNumberFormat="1" applyFont="1" applyFill="1" applyBorder="1" applyAlignment="1" applyProtection="1">
      <alignment horizontal="center" vertical="center" shrinkToFit="1"/>
      <protection locked="0"/>
    </xf>
    <xf numFmtId="200" fontId="64" fillId="0" borderId="241" xfId="8" applyNumberFormat="1" applyFont="1" applyFill="1" applyBorder="1" applyAlignment="1" applyProtection="1">
      <alignment horizontal="center" vertical="center" shrinkToFit="1"/>
      <protection locked="0"/>
    </xf>
    <xf numFmtId="200" fontId="64" fillId="0" borderId="82" xfId="8" applyNumberFormat="1" applyFont="1" applyFill="1" applyBorder="1" applyAlignment="1" applyProtection="1">
      <alignment horizontal="center" vertical="center" shrinkToFit="1"/>
      <protection locked="0"/>
    </xf>
    <xf numFmtId="200" fontId="64" fillId="0" borderId="112" xfId="8" applyNumberFormat="1" applyFont="1" applyFill="1" applyBorder="1" applyAlignment="1" applyProtection="1">
      <alignment horizontal="center" vertical="center" shrinkToFit="1"/>
      <protection locked="0"/>
    </xf>
    <xf numFmtId="196" fontId="64" fillId="0" borderId="66" xfId="0" applyNumberFormat="1" applyFont="1" applyFill="1" applyBorder="1" applyAlignment="1">
      <alignment horizontal="center" vertical="center"/>
    </xf>
    <xf numFmtId="197" fontId="64" fillId="0" borderId="66" xfId="0" applyNumberFormat="1" applyFont="1" applyFill="1" applyBorder="1" applyAlignment="1">
      <alignment horizontal="center" vertical="center"/>
    </xf>
    <xf numFmtId="196" fontId="64" fillId="0" borderId="90" xfId="0" applyNumberFormat="1" applyFont="1" applyFill="1" applyBorder="1" applyAlignment="1">
      <alignment horizontal="center" vertical="center"/>
    </xf>
    <xf numFmtId="196" fontId="64" fillId="0" borderId="113" xfId="0" applyNumberFormat="1" applyFont="1" applyFill="1" applyBorder="1" applyAlignment="1">
      <alignment horizontal="center" vertical="center" shrinkToFit="1"/>
    </xf>
    <xf numFmtId="0" fontId="64" fillId="0" borderId="89" xfId="0" applyFont="1" applyFill="1" applyBorder="1" applyAlignment="1">
      <alignment vertical="center"/>
    </xf>
    <xf numFmtId="0" fontId="64" fillId="0" borderId="63" xfId="0" applyFont="1" applyFill="1" applyBorder="1" applyAlignment="1">
      <alignment horizontal="left" vertical="center" indent="1"/>
    </xf>
    <xf numFmtId="189" fontId="64" fillId="0" borderId="211" xfId="0" applyNumberFormat="1" applyFont="1" applyFill="1" applyBorder="1" applyAlignment="1">
      <alignment horizontal="center" vertical="center"/>
    </xf>
    <xf numFmtId="0" fontId="64" fillId="0" borderId="212" xfId="0" applyFont="1" applyFill="1" applyBorder="1" applyAlignment="1">
      <alignment horizontal="center" vertical="center"/>
    </xf>
    <xf numFmtId="201" fontId="64" fillId="0" borderId="45" xfId="0" applyNumberFormat="1" applyFont="1" applyFill="1" applyBorder="1" applyAlignment="1">
      <alignment horizontal="left" vertical="center"/>
    </xf>
    <xf numFmtId="0" fontId="64" fillId="0" borderId="228" xfId="0" applyFont="1" applyFill="1" applyBorder="1" applyAlignment="1">
      <alignment horizontal="center" vertical="center"/>
    </xf>
    <xf numFmtId="2" fontId="64" fillId="0" borderId="228" xfId="0" applyNumberFormat="1" applyFont="1" applyFill="1" applyBorder="1" applyAlignment="1">
      <alignment horizontal="center" vertical="center"/>
    </xf>
    <xf numFmtId="201" fontId="64" fillId="0" borderId="46" xfId="0" applyNumberFormat="1" applyFont="1" applyFill="1" applyBorder="1" applyAlignment="1">
      <alignment horizontal="left" vertical="center"/>
    </xf>
    <xf numFmtId="0" fontId="64" fillId="0" borderId="316" xfId="0" applyFont="1" applyFill="1" applyBorder="1" applyAlignment="1">
      <alignment horizontal="center" vertical="center"/>
    </xf>
    <xf numFmtId="0" fontId="64" fillId="0" borderId="63" xfId="0" applyFont="1" applyFill="1" applyBorder="1" applyAlignment="1">
      <alignment horizontal="center" vertical="center"/>
    </xf>
    <xf numFmtId="0" fontId="64" fillId="0" borderId="59" xfId="0" applyFont="1" applyFill="1" applyBorder="1" applyAlignment="1">
      <alignment horizontal="center" vertical="center"/>
    </xf>
    <xf numFmtId="201" fontId="64" fillId="0" borderId="28" xfId="0" applyNumberFormat="1" applyFont="1" applyFill="1" applyBorder="1" applyAlignment="1">
      <alignment horizontal="left" vertical="center"/>
    </xf>
    <xf numFmtId="197" fontId="64" fillId="0" borderId="72" xfId="0" applyNumberFormat="1" applyFont="1" applyFill="1" applyBorder="1" applyAlignment="1">
      <alignment horizontal="center" vertical="center"/>
    </xf>
    <xf numFmtId="201" fontId="64" fillId="0" borderId="73" xfId="0" applyNumberFormat="1" applyFont="1" applyFill="1" applyBorder="1" applyAlignment="1">
      <alignment horizontal="left" vertical="center"/>
    </xf>
    <xf numFmtId="201" fontId="64" fillId="0" borderId="128" xfId="0" applyNumberFormat="1" applyFont="1" applyFill="1" applyBorder="1" applyAlignment="1">
      <alignment horizontal="left" vertical="center" shrinkToFit="1"/>
    </xf>
    <xf numFmtId="0" fontId="64" fillId="0" borderId="89" xfId="0" applyFont="1" applyFill="1" applyBorder="1" applyAlignment="1">
      <alignment horizontal="center" vertical="center"/>
    </xf>
    <xf numFmtId="0" fontId="64" fillId="0" borderId="2" xfId="0" applyFont="1" applyFill="1" applyBorder="1" applyAlignment="1">
      <alignment horizontal="left" vertical="center" indent="1"/>
    </xf>
    <xf numFmtId="0" fontId="64" fillId="0" borderId="9" xfId="0" applyFont="1" applyFill="1" applyBorder="1" applyAlignment="1">
      <alignment horizontal="left" vertical="center" indent="1"/>
    </xf>
    <xf numFmtId="198" fontId="64" fillId="0" borderId="205" xfId="0" applyNumberFormat="1" applyFont="1" applyFill="1" applyBorder="1" applyAlignment="1">
      <alignment horizontal="center" vertical="center"/>
    </xf>
    <xf numFmtId="0" fontId="64" fillId="0" borderId="206" xfId="0" applyFont="1" applyFill="1" applyBorder="1" applyAlignment="1">
      <alignment horizontal="center" vertical="center"/>
    </xf>
    <xf numFmtId="198" fontId="64" fillId="0" borderId="65" xfId="0" applyNumberFormat="1" applyFont="1" applyFill="1" applyBorder="1" applyAlignment="1">
      <alignment horizontal="center" vertical="center"/>
    </xf>
    <xf numFmtId="0" fontId="64" fillId="0" borderId="225" xfId="0" applyFont="1" applyFill="1" applyBorder="1" applyAlignment="1">
      <alignment horizontal="center" vertical="center"/>
    </xf>
    <xf numFmtId="198" fontId="64" fillId="0" borderId="334" xfId="0" applyNumberFormat="1" applyFont="1" applyFill="1" applyBorder="1" applyAlignment="1">
      <alignment horizontal="center" vertical="center"/>
    </xf>
    <xf numFmtId="0" fontId="64" fillId="0" borderId="314" xfId="0" applyFont="1" applyFill="1" applyBorder="1" applyAlignment="1">
      <alignment horizontal="center" vertical="center"/>
    </xf>
    <xf numFmtId="0" fontId="64" fillId="0" borderId="2" xfId="0" applyFont="1" applyFill="1" applyBorder="1" applyAlignment="1">
      <alignment horizontal="center" vertical="center"/>
    </xf>
    <xf numFmtId="0" fontId="64" fillId="0" borderId="9" xfId="0" applyFont="1" applyFill="1" applyBorder="1" applyAlignment="1">
      <alignment horizontal="center" vertical="center"/>
    </xf>
    <xf numFmtId="198" fontId="64" fillId="0" borderId="40" xfId="0" applyNumberFormat="1" applyFont="1" applyFill="1" applyBorder="1" applyAlignment="1">
      <alignment horizontal="center" vertical="center"/>
    </xf>
    <xf numFmtId="197" fontId="64" fillId="0" borderId="9" xfId="0" applyNumberFormat="1" applyFont="1" applyFill="1" applyBorder="1" applyAlignment="1">
      <alignment horizontal="center" vertical="center"/>
    </xf>
    <xf numFmtId="198" fontId="64" fillId="0" borderId="3" xfId="0" applyNumberFormat="1" applyFont="1" applyFill="1" applyBorder="1" applyAlignment="1">
      <alignment horizontal="center" vertical="center"/>
    </xf>
    <xf numFmtId="198" fontId="64" fillId="0" borderId="86" xfId="0" applyNumberFormat="1" applyFont="1" applyFill="1" applyBorder="1" applyAlignment="1">
      <alignment horizontal="center" vertical="center"/>
    </xf>
    <xf numFmtId="191" fontId="64" fillId="0" borderId="211" xfId="0" applyNumberFormat="1" applyFont="1" applyFill="1" applyBorder="1" applyAlignment="1">
      <alignment horizontal="center" vertical="center"/>
    </xf>
    <xf numFmtId="0" fontId="64" fillId="0" borderId="212" xfId="1" applyNumberFormat="1" applyFont="1" applyFill="1" applyBorder="1" applyAlignment="1">
      <alignment horizontal="center" vertical="center"/>
    </xf>
    <xf numFmtId="196" fontId="64" fillId="0" borderId="45" xfId="0" applyNumberFormat="1" applyFont="1" applyFill="1" applyBorder="1" applyAlignment="1">
      <alignment horizontal="left" vertical="center"/>
    </xf>
    <xf numFmtId="196" fontId="64" fillId="0" borderId="46" xfId="0" applyNumberFormat="1" applyFont="1" applyFill="1" applyBorder="1" applyAlignment="1">
      <alignment horizontal="left" vertical="center"/>
    </xf>
    <xf numFmtId="196" fontId="64" fillId="0" borderId="40" xfId="0" applyNumberFormat="1" applyFont="1" applyFill="1" applyBorder="1" applyAlignment="1">
      <alignment horizontal="left" vertical="center"/>
    </xf>
    <xf numFmtId="38" fontId="64" fillId="0" borderId="9" xfId="1" applyFont="1" applyFill="1" applyBorder="1" applyAlignment="1">
      <alignment horizontal="center" vertical="center"/>
    </xf>
    <xf numFmtId="196" fontId="64" fillId="0" borderId="3" xfId="0" applyNumberFormat="1" applyFont="1" applyFill="1" applyBorder="1" applyAlignment="1">
      <alignment horizontal="left" vertical="center"/>
    </xf>
    <xf numFmtId="196" fontId="64" fillId="0" borderId="86" xfId="0" applyNumberFormat="1" applyFont="1" applyFill="1" applyBorder="1" applyAlignment="1">
      <alignment horizontal="left" vertical="center" shrinkToFit="1"/>
    </xf>
    <xf numFmtId="198" fontId="64" fillId="0" borderId="45" xfId="0" applyNumberFormat="1" applyFont="1" applyFill="1" applyBorder="1" applyAlignment="1">
      <alignment horizontal="left" vertical="center"/>
    </xf>
    <xf numFmtId="198" fontId="64" fillId="0" borderId="46" xfId="0" applyNumberFormat="1" applyFont="1" applyFill="1" applyBorder="1" applyAlignment="1">
      <alignment horizontal="left" vertical="center"/>
    </xf>
    <xf numFmtId="198" fontId="64" fillId="0" borderId="40" xfId="0" applyNumberFormat="1" applyFont="1" applyFill="1" applyBorder="1" applyAlignment="1">
      <alignment horizontal="left" vertical="center"/>
    </xf>
    <xf numFmtId="198" fontId="64" fillId="0" borderId="86" xfId="0" applyNumberFormat="1" applyFont="1" applyFill="1" applyBorder="1" applyAlignment="1">
      <alignment horizontal="left" vertical="center" shrinkToFit="1"/>
    </xf>
    <xf numFmtId="201" fontId="64" fillId="0" borderId="211" xfId="0" applyNumberFormat="1" applyFont="1" applyFill="1" applyBorder="1" applyAlignment="1">
      <alignment horizontal="center" vertical="center"/>
    </xf>
    <xf numFmtId="201" fontId="64" fillId="0" borderId="40" xfId="0" applyNumberFormat="1" applyFont="1" applyFill="1" applyBorder="1" applyAlignment="1">
      <alignment horizontal="left" vertical="center"/>
    </xf>
    <xf numFmtId="40" fontId="64" fillId="0" borderId="9" xfId="1" applyNumberFormat="1" applyFont="1" applyFill="1" applyBorder="1" applyAlignment="1">
      <alignment horizontal="center" vertical="center"/>
    </xf>
    <xf numFmtId="201" fontId="64" fillId="0" borderId="3" xfId="0" applyNumberFormat="1" applyFont="1" applyFill="1" applyBorder="1" applyAlignment="1">
      <alignment horizontal="left" vertical="center"/>
    </xf>
    <xf numFmtId="201" fontId="64" fillId="0" borderId="86" xfId="0" applyNumberFormat="1" applyFont="1" applyFill="1" applyBorder="1" applyAlignment="1">
      <alignment horizontal="left" vertical="center" shrinkToFit="1"/>
    </xf>
    <xf numFmtId="201" fontId="64" fillId="0" borderId="45" xfId="0" applyNumberFormat="1" applyFont="1" applyFill="1" applyBorder="1" applyAlignment="1">
      <alignment horizontal="center" vertical="center"/>
    </xf>
    <xf numFmtId="201" fontId="64" fillId="0" borderId="46" xfId="0" applyNumberFormat="1" applyFont="1" applyFill="1" applyBorder="1" applyAlignment="1">
      <alignment horizontal="center" vertical="center"/>
    </xf>
    <xf numFmtId="201" fontId="64" fillId="0" borderId="40" xfId="0" applyNumberFormat="1" applyFont="1" applyFill="1" applyBorder="1" applyAlignment="1">
      <alignment horizontal="center" vertical="center"/>
    </xf>
    <xf numFmtId="201" fontId="64" fillId="0" borderId="3" xfId="0" applyNumberFormat="1" applyFont="1" applyFill="1" applyBorder="1" applyAlignment="1">
      <alignment horizontal="center" vertical="center"/>
    </xf>
    <xf numFmtId="201" fontId="64" fillId="0" borderId="86" xfId="0" applyNumberFormat="1" applyFont="1" applyFill="1" applyBorder="1" applyAlignment="1">
      <alignment horizontal="center" vertical="center"/>
    </xf>
    <xf numFmtId="0" fontId="64" fillId="0" borderId="111" xfId="0" applyFont="1" applyFill="1" applyBorder="1" applyAlignment="1">
      <alignment vertical="center"/>
    </xf>
    <xf numFmtId="0" fontId="64" fillId="0" borderId="82" xfId="0" applyFont="1" applyFill="1" applyBorder="1" applyAlignment="1">
      <alignment horizontal="left" vertical="center" indent="1"/>
    </xf>
    <xf numFmtId="0" fontId="64" fillId="0" borderId="53" xfId="0" applyFont="1" applyFill="1" applyBorder="1" applyAlignment="1">
      <alignment horizontal="left" vertical="center" indent="1"/>
    </xf>
    <xf numFmtId="201" fontId="64" fillId="0" borderId="213" xfId="0" applyNumberFormat="1" applyFont="1" applyFill="1" applyBorder="1" applyAlignment="1">
      <alignment horizontal="center" vertical="center"/>
    </xf>
    <xf numFmtId="0" fontId="64" fillId="0" borderId="214" xfId="0" applyFont="1" applyFill="1" applyBorder="1" applyAlignment="1">
      <alignment horizontal="center" vertical="center"/>
    </xf>
    <xf numFmtId="201" fontId="64" fillId="0" borderId="77" xfId="0" applyNumberFormat="1" applyFont="1" applyFill="1" applyBorder="1" applyAlignment="1">
      <alignment horizontal="center" vertical="center"/>
    </xf>
    <xf numFmtId="0" fontId="64" fillId="0" borderId="229" xfId="0" applyFont="1" applyFill="1" applyBorder="1" applyAlignment="1">
      <alignment horizontal="center" vertical="center"/>
    </xf>
    <xf numFmtId="2" fontId="64" fillId="0" borderId="229" xfId="0" applyNumberFormat="1" applyFont="1" applyFill="1" applyBorder="1" applyAlignment="1">
      <alignment horizontal="center" vertical="center"/>
    </xf>
    <xf numFmtId="201" fontId="64" fillId="0" borderId="376" xfId="0" applyNumberFormat="1" applyFont="1" applyFill="1" applyBorder="1" applyAlignment="1">
      <alignment horizontal="center" vertical="center"/>
    </xf>
    <xf numFmtId="0" fontId="64" fillId="0" borderId="317" xfId="0" applyFont="1" applyFill="1" applyBorder="1" applyAlignment="1">
      <alignment horizontal="center" vertical="center"/>
    </xf>
    <xf numFmtId="2" fontId="64" fillId="0" borderId="15" xfId="0" applyNumberFormat="1" applyFont="1" applyFill="1" applyBorder="1" applyAlignment="1">
      <alignment horizontal="center" vertical="center"/>
    </xf>
    <xf numFmtId="0" fontId="64" fillId="0" borderId="16" xfId="0" applyFont="1" applyFill="1" applyBorder="1" applyAlignment="1">
      <alignment horizontal="center" vertical="center"/>
    </xf>
    <xf numFmtId="201" fontId="64" fillId="0" borderId="50" xfId="0" applyNumberFormat="1" applyFont="1" applyFill="1" applyBorder="1" applyAlignment="1">
      <alignment horizontal="center" vertical="center"/>
    </xf>
    <xf numFmtId="40" fontId="64" fillId="0" borderId="53" xfId="1" applyNumberFormat="1" applyFont="1" applyFill="1" applyBorder="1" applyAlignment="1">
      <alignment horizontal="center" vertical="center"/>
    </xf>
    <xf numFmtId="201" fontId="64" fillId="0" borderId="54" xfId="0" applyNumberFormat="1" applyFont="1" applyFill="1" applyBorder="1" applyAlignment="1">
      <alignment horizontal="center" vertical="center"/>
    </xf>
    <xf numFmtId="201" fontId="64" fillId="0" borderId="87" xfId="0" applyNumberFormat="1" applyFont="1" applyFill="1" applyBorder="1" applyAlignment="1">
      <alignment horizontal="center" vertical="center"/>
    </xf>
    <xf numFmtId="0" fontId="64" fillId="0" borderId="81" xfId="0" applyFont="1" applyFill="1" applyBorder="1" applyAlignment="1">
      <alignment horizontal="center" vertical="center"/>
    </xf>
    <xf numFmtId="0" fontId="64" fillId="0" borderId="72" xfId="0" applyFont="1" applyFill="1" applyBorder="1" applyAlignment="1">
      <alignment horizontal="left" vertical="center" indent="1"/>
    </xf>
    <xf numFmtId="0" fontId="64" fillId="0" borderId="72" xfId="0" applyFont="1" applyFill="1" applyBorder="1" applyAlignment="1">
      <alignment horizontal="right" vertical="center"/>
    </xf>
    <xf numFmtId="198" fontId="64" fillId="0" borderId="211" xfId="0" applyNumberFormat="1" applyFont="1" applyFill="1" applyBorder="1" applyAlignment="1">
      <alignment horizontal="center" vertical="center"/>
    </xf>
    <xf numFmtId="198" fontId="64" fillId="0" borderId="28" xfId="0" applyNumberFormat="1" applyFont="1" applyFill="1" applyBorder="1" applyAlignment="1">
      <alignment horizontal="left" vertical="center"/>
    </xf>
    <xf numFmtId="204" fontId="64" fillId="0" borderId="72" xfId="1" applyNumberFormat="1" applyFont="1" applyFill="1" applyBorder="1" applyAlignment="1">
      <alignment horizontal="center" vertical="center"/>
    </xf>
    <xf numFmtId="198" fontId="64" fillId="0" borderId="73" xfId="0" applyNumberFormat="1" applyFont="1" applyFill="1" applyBorder="1" applyAlignment="1">
      <alignment horizontal="left" vertical="center"/>
    </xf>
    <xf numFmtId="198" fontId="64" fillId="0" borderId="128" xfId="0" applyNumberFormat="1" applyFont="1" applyFill="1" applyBorder="1" applyAlignment="1">
      <alignment horizontal="left" vertical="center" shrinkToFit="1"/>
    </xf>
    <xf numFmtId="0" fontId="64" fillId="0" borderId="7" xfId="0" applyFont="1" applyFill="1" applyBorder="1" applyAlignment="1">
      <alignment horizontal="center" vertical="center"/>
    </xf>
    <xf numFmtId="0" fontId="64" fillId="0" borderId="211" xfId="0" applyFont="1" applyFill="1" applyBorder="1" applyAlignment="1">
      <alignment horizontal="center" vertical="center"/>
    </xf>
    <xf numFmtId="201" fontId="64" fillId="0" borderId="91" xfId="0" applyNumberFormat="1" applyFont="1" applyFill="1" applyBorder="1" applyAlignment="1">
      <alignment horizontal="center" vertical="center"/>
    </xf>
    <xf numFmtId="204" fontId="64" fillId="0" borderId="9" xfId="1" applyNumberFormat="1" applyFont="1" applyFill="1" applyBorder="1" applyAlignment="1">
      <alignment horizontal="center" vertical="center"/>
    </xf>
    <xf numFmtId="198" fontId="64" fillId="0" borderId="3" xfId="0" applyNumberFormat="1" applyFont="1" applyFill="1" applyBorder="1" applyAlignment="1">
      <alignment horizontal="left" vertical="center"/>
    </xf>
    <xf numFmtId="1" fontId="64" fillId="0" borderId="211" xfId="0" applyNumberFormat="1" applyFont="1" applyFill="1" applyBorder="1" applyAlignment="1">
      <alignment horizontal="center" vertical="center"/>
    </xf>
    <xf numFmtId="1" fontId="64" fillId="0" borderId="45" xfId="0" applyNumberFormat="1" applyFont="1" applyFill="1" applyBorder="1" applyAlignment="1">
      <alignment horizontal="center" vertical="center"/>
    </xf>
    <xf numFmtId="1" fontId="64" fillId="0" borderId="46" xfId="0" applyNumberFormat="1" applyFont="1" applyFill="1" applyBorder="1" applyAlignment="1">
      <alignment horizontal="center" vertical="center"/>
    </xf>
    <xf numFmtId="0" fontId="64" fillId="0" borderId="9" xfId="0" applyFont="1" applyFill="1" applyBorder="1" applyAlignment="1">
      <alignment horizontal="right" vertical="center"/>
    </xf>
    <xf numFmtId="0" fontId="64" fillId="0" borderId="205" xfId="0" applyFont="1" applyFill="1" applyBorder="1" applyAlignment="1">
      <alignment horizontal="center" vertical="center"/>
    </xf>
    <xf numFmtId="198" fontId="64" fillId="0" borderId="65" xfId="0" applyNumberFormat="1" applyFont="1" applyFill="1" applyBorder="1" applyAlignment="1">
      <alignment horizontal="left" vertical="center"/>
    </xf>
    <xf numFmtId="196" fontId="64" fillId="0" borderId="9" xfId="0" applyNumberFormat="1" applyFont="1" applyFill="1" applyBorder="1" applyAlignment="1">
      <alignment horizontal="center" vertical="center"/>
    </xf>
    <xf numFmtId="192" fontId="64" fillId="0" borderId="211" xfId="0" applyNumberFormat="1" applyFont="1" applyFill="1" applyBorder="1" applyAlignment="1">
      <alignment horizontal="center" vertical="center"/>
    </xf>
    <xf numFmtId="2" fontId="64" fillId="0" borderId="212" xfId="0" applyNumberFormat="1" applyFont="1" applyFill="1" applyBorder="1" applyAlignment="1">
      <alignment horizontal="center" vertical="center"/>
    </xf>
    <xf numFmtId="189" fontId="64" fillId="0" borderId="9" xfId="0" applyNumberFormat="1" applyFont="1" applyFill="1" applyBorder="1" applyAlignment="1">
      <alignment horizontal="center" vertical="center"/>
    </xf>
    <xf numFmtId="0" fontId="64" fillId="0" borderId="11" xfId="0" applyFont="1" applyFill="1" applyBorder="1" applyAlignment="1">
      <alignment horizontal="center" vertical="center" wrapText="1"/>
    </xf>
    <xf numFmtId="0" fontId="62" fillId="0" borderId="66" xfId="0" applyFont="1" applyFill="1" applyBorder="1" applyAlignment="1">
      <alignment horizontal="left" vertical="center"/>
    </xf>
    <xf numFmtId="0" fontId="64" fillId="0" borderId="66" xfId="0" applyFont="1" applyFill="1" applyBorder="1" applyAlignment="1">
      <alignment horizontal="right" vertical="center"/>
    </xf>
    <xf numFmtId="198" fontId="64" fillId="0" borderId="215" xfId="0" applyNumberFormat="1" applyFont="1" applyFill="1" applyBorder="1" applyAlignment="1">
      <alignment horizontal="center" vertical="center"/>
    </xf>
    <xf numFmtId="177" fontId="64" fillId="0" borderId="326" xfId="0" applyNumberFormat="1" applyFont="1" applyFill="1" applyBorder="1" applyAlignment="1">
      <alignment horizontal="right" vertical="center" indent="1"/>
    </xf>
    <xf numFmtId="198" fontId="64" fillId="0" borderId="377" xfId="0" applyNumberFormat="1" applyFont="1" applyFill="1" applyBorder="1" applyAlignment="1">
      <alignment horizontal="left" vertical="center"/>
    </xf>
    <xf numFmtId="0" fontId="64" fillId="0" borderId="216" xfId="0" applyFont="1" applyFill="1" applyBorder="1" applyAlignment="1">
      <alignment horizontal="center" vertical="center"/>
    </xf>
    <xf numFmtId="0" fontId="64" fillId="0" borderId="230" xfId="0" applyFont="1" applyFill="1" applyBorder="1" applyAlignment="1">
      <alignment horizontal="center" vertical="center"/>
    </xf>
    <xf numFmtId="177" fontId="64" fillId="0" borderId="216" xfId="0" applyNumberFormat="1" applyFont="1" applyFill="1" applyBorder="1" applyAlignment="1">
      <alignment horizontal="right" vertical="center" indent="1"/>
    </xf>
    <xf numFmtId="177" fontId="64" fillId="0" borderId="230" xfId="0" applyNumberFormat="1" applyFont="1" applyFill="1" applyBorder="1" applyAlignment="1">
      <alignment horizontal="right" vertical="center" indent="1"/>
    </xf>
    <xf numFmtId="198" fontId="64" fillId="0" borderId="378" xfId="0" applyNumberFormat="1" applyFont="1" applyFill="1" applyBorder="1" applyAlignment="1">
      <alignment horizontal="left" vertical="center"/>
    </xf>
    <xf numFmtId="0" fontId="64" fillId="0" borderId="217" xfId="0" applyFont="1" applyFill="1" applyBorder="1" applyAlignment="1">
      <alignment horizontal="center" vertical="center"/>
    </xf>
    <xf numFmtId="177" fontId="64" fillId="0" borderId="103" xfId="0" applyNumberFormat="1" applyFont="1" applyFill="1" applyBorder="1" applyAlignment="1">
      <alignment horizontal="right" vertical="center" indent="1"/>
    </xf>
    <xf numFmtId="198" fontId="64" fillId="0" borderId="66" xfId="0" applyNumberFormat="1" applyFont="1" applyFill="1" applyBorder="1" applyAlignment="1">
      <alignment horizontal="center" vertical="center"/>
    </xf>
    <xf numFmtId="198" fontId="64" fillId="0" borderId="379" xfId="0" applyNumberFormat="1" applyFont="1" applyFill="1" applyBorder="1" applyAlignment="1">
      <alignment horizontal="left" vertical="center"/>
    </xf>
    <xf numFmtId="197" fontId="64" fillId="0" borderId="380" xfId="0" applyNumberFormat="1" applyFont="1" applyFill="1" applyBorder="1" applyAlignment="1">
      <alignment horizontal="center" vertical="center"/>
    </xf>
    <xf numFmtId="198" fontId="64" fillId="0" borderId="381" xfId="0" applyNumberFormat="1" applyFont="1" applyFill="1" applyBorder="1" applyAlignment="1">
      <alignment horizontal="left" vertical="center"/>
    </xf>
    <xf numFmtId="198" fontId="64" fillId="0" borderId="382" xfId="0" applyNumberFormat="1" applyFont="1" applyFill="1" applyBorder="1" applyAlignment="1">
      <alignment horizontal="left" vertical="center" shrinkToFit="1"/>
    </xf>
    <xf numFmtId="0" fontId="64" fillId="0" borderId="41" xfId="0" applyFont="1" applyFill="1" applyBorder="1" applyAlignment="1">
      <alignment horizontal="center" vertical="center" wrapText="1"/>
    </xf>
    <xf numFmtId="0" fontId="62" fillId="0" borderId="114" xfId="0" applyFont="1" applyFill="1" applyBorder="1" applyAlignment="1">
      <alignment horizontal="left" vertical="center"/>
    </xf>
    <xf numFmtId="0" fontId="64" fillId="0" borderId="115" xfId="0" applyFont="1" applyFill="1" applyBorder="1" applyAlignment="1">
      <alignment horizontal="right" vertical="center"/>
    </xf>
    <xf numFmtId="198" fontId="64" fillId="0" borderId="218" xfId="0" applyNumberFormat="1" applyFont="1" applyFill="1" applyBorder="1" applyAlignment="1">
      <alignment horizontal="center" vertical="center"/>
    </xf>
    <xf numFmtId="177" fontId="64" fillId="0" borderId="235" xfId="0" applyNumberFormat="1" applyFont="1" applyFill="1" applyBorder="1" applyAlignment="1">
      <alignment horizontal="right" vertical="center" indent="1"/>
    </xf>
    <xf numFmtId="198" fontId="64" fillId="0" borderId="383" xfId="0" applyNumberFormat="1" applyFont="1" applyFill="1" applyBorder="1" applyAlignment="1">
      <alignment horizontal="left" vertical="center"/>
    </xf>
    <xf numFmtId="0" fontId="64" fillId="0" borderId="219" xfId="0" applyFont="1" applyFill="1" applyBorder="1" applyAlignment="1">
      <alignment horizontal="center" vertical="center"/>
    </xf>
    <xf numFmtId="0" fontId="64" fillId="0" borderId="231" xfId="0" applyFont="1" applyFill="1" applyBorder="1" applyAlignment="1">
      <alignment horizontal="center" vertical="center"/>
    </xf>
    <xf numFmtId="177" fontId="64" fillId="0" borderId="219" xfId="0" applyNumberFormat="1" applyFont="1" applyFill="1" applyBorder="1" applyAlignment="1">
      <alignment horizontal="right" vertical="center" indent="1"/>
    </xf>
    <xf numFmtId="177" fontId="64" fillId="0" borderId="231" xfId="0" applyNumberFormat="1" applyFont="1" applyFill="1" applyBorder="1" applyAlignment="1">
      <alignment horizontal="right" vertical="center" indent="1"/>
    </xf>
    <xf numFmtId="198" fontId="64" fillId="0" borderId="384" xfId="0" applyNumberFormat="1" applyFont="1" applyFill="1" applyBorder="1" applyAlignment="1">
      <alignment horizontal="left" vertical="center"/>
    </xf>
    <xf numFmtId="0" fontId="64" fillId="0" borderId="142" xfId="0" applyFont="1" applyFill="1" applyBorder="1" applyAlignment="1">
      <alignment horizontal="center" vertical="center"/>
    </xf>
    <xf numFmtId="177" fontId="64" fillId="0" borderId="114" xfId="0" applyNumberFormat="1" applyFont="1" applyFill="1" applyBorder="1" applyAlignment="1">
      <alignment horizontal="right" vertical="center" indent="1"/>
    </xf>
    <xf numFmtId="198" fontId="64" fillId="0" borderId="115" xfId="0" applyNumberFormat="1" applyFont="1" applyFill="1" applyBorder="1" applyAlignment="1">
      <alignment horizontal="center" vertical="center"/>
    </xf>
    <xf numFmtId="198" fontId="64" fillId="0" borderId="385" xfId="0" applyNumberFormat="1" applyFont="1" applyFill="1" applyBorder="1" applyAlignment="1">
      <alignment horizontal="left" vertical="center"/>
    </xf>
    <xf numFmtId="197" fontId="64" fillId="0" borderId="115" xfId="0" applyNumberFormat="1" applyFont="1" applyFill="1" applyBorder="1" applyAlignment="1">
      <alignment horizontal="center" vertical="center"/>
    </xf>
    <xf numFmtId="198" fontId="64" fillId="0" borderId="386" xfId="0" applyNumberFormat="1" applyFont="1" applyFill="1" applyBorder="1" applyAlignment="1">
      <alignment horizontal="left" vertical="center"/>
    </xf>
    <xf numFmtId="198" fontId="64" fillId="0" borderId="387" xfId="0" applyNumberFormat="1" applyFont="1" applyFill="1" applyBorder="1" applyAlignment="1">
      <alignment horizontal="left" vertical="center" shrinkToFit="1"/>
    </xf>
    <xf numFmtId="0" fontId="64" fillId="0" borderId="235" xfId="0" applyFont="1" applyFill="1" applyBorder="1" applyAlignment="1">
      <alignment horizontal="right" vertical="center" indent="1"/>
    </xf>
    <xf numFmtId="198" fontId="64" fillId="0" borderId="388" xfId="0" applyNumberFormat="1" applyFont="1" applyFill="1" applyBorder="1" applyAlignment="1">
      <alignment horizontal="left" vertical="center"/>
    </xf>
    <xf numFmtId="197" fontId="64" fillId="0" borderId="389" xfId="0" applyNumberFormat="1" applyFont="1" applyFill="1" applyBorder="1" applyAlignment="1">
      <alignment horizontal="center" vertical="center"/>
    </xf>
    <xf numFmtId="198" fontId="64" fillId="0" borderId="390" xfId="0" applyNumberFormat="1" applyFont="1" applyFill="1" applyBorder="1" applyAlignment="1">
      <alignment horizontal="left" vertical="center"/>
    </xf>
    <xf numFmtId="198" fontId="64" fillId="0" borderId="391" xfId="0" applyNumberFormat="1" applyFont="1" applyFill="1" applyBorder="1" applyAlignment="1">
      <alignment horizontal="left" vertical="center" shrinkToFit="1"/>
    </xf>
    <xf numFmtId="198" fontId="64" fillId="0" borderId="218" xfId="0" applyNumberFormat="1" applyFont="1" applyFill="1" applyBorder="1" applyAlignment="1">
      <alignment horizontal="center" vertical="center" shrinkToFit="1"/>
    </xf>
    <xf numFmtId="0" fontId="64" fillId="0" borderId="219" xfId="0" applyFont="1" applyFill="1" applyBorder="1" applyAlignment="1">
      <alignment horizontal="center" vertical="center" shrinkToFit="1"/>
    </xf>
    <xf numFmtId="198" fontId="64" fillId="0" borderId="396" xfId="0" applyNumberFormat="1" applyFont="1" applyFill="1" applyBorder="1" applyAlignment="1">
      <alignment horizontal="left" vertical="center"/>
    </xf>
    <xf numFmtId="0" fontId="64" fillId="0" borderId="231" xfId="0" applyFont="1" applyFill="1" applyBorder="1" applyAlignment="1">
      <alignment horizontal="center" vertical="center" shrinkToFit="1"/>
    </xf>
    <xf numFmtId="0" fontId="64" fillId="0" borderId="142" xfId="0" applyFont="1" applyFill="1" applyBorder="1" applyAlignment="1">
      <alignment horizontal="center" vertical="center" shrinkToFit="1"/>
    </xf>
    <xf numFmtId="198" fontId="64" fillId="0" borderId="383" xfId="0" applyNumberFormat="1" applyFont="1" applyFill="1" applyBorder="1" applyAlignment="1">
      <alignment horizontal="left" vertical="center" shrinkToFit="1"/>
    </xf>
    <xf numFmtId="198" fontId="64" fillId="0" borderId="115" xfId="0" applyNumberFormat="1" applyFont="1" applyFill="1" applyBorder="1" applyAlignment="1">
      <alignment horizontal="center" vertical="center" shrinkToFit="1"/>
    </xf>
    <xf numFmtId="198" fontId="64" fillId="0" borderId="388" xfId="0" applyNumberFormat="1" applyFont="1" applyFill="1" applyBorder="1" applyAlignment="1">
      <alignment horizontal="center" vertical="center" shrinkToFit="1"/>
    </xf>
    <xf numFmtId="198" fontId="64" fillId="0" borderId="236" xfId="0" applyNumberFormat="1" applyFont="1" applyFill="1" applyBorder="1" applyAlignment="1">
      <alignment horizontal="center" vertical="center" shrinkToFit="1"/>
    </xf>
    <xf numFmtId="0" fontId="64" fillId="0" borderId="8" xfId="0" applyFont="1" applyFill="1" applyBorder="1" applyAlignment="1">
      <alignment horizontal="center" vertical="center"/>
    </xf>
    <xf numFmtId="0" fontId="64" fillId="0" borderId="14" xfId="0" applyFont="1" applyFill="1" applyBorder="1" applyAlignment="1">
      <alignment horizontal="center" vertical="center" wrapText="1"/>
    </xf>
    <xf numFmtId="0" fontId="62" fillId="0" borderId="116" xfId="0" applyFont="1" applyFill="1" applyBorder="1" applyAlignment="1">
      <alignment horizontal="left" vertical="center"/>
    </xf>
    <xf numFmtId="0" fontId="64" fillId="0" borderId="117" xfId="0" applyFont="1" applyFill="1" applyBorder="1" applyAlignment="1">
      <alignment horizontal="right" vertical="center"/>
    </xf>
    <xf numFmtId="198" fontId="64" fillId="0" borderId="220" xfId="0" applyNumberFormat="1" applyFont="1" applyFill="1" applyBorder="1" applyAlignment="1">
      <alignment horizontal="center" vertical="center" shrinkToFit="1"/>
    </xf>
    <xf numFmtId="0" fontId="64" fillId="0" borderId="237" xfId="0" applyFont="1" applyFill="1" applyBorder="1" applyAlignment="1">
      <alignment horizontal="right" vertical="center" indent="1"/>
    </xf>
    <xf numFmtId="198" fontId="64" fillId="0" borderId="392" xfId="0" applyNumberFormat="1" applyFont="1" applyFill="1" applyBorder="1" applyAlignment="1">
      <alignment horizontal="left" vertical="center"/>
    </xf>
    <xf numFmtId="0" fontId="64" fillId="0" borderId="221" xfId="0" applyFont="1" applyFill="1" applyBorder="1" applyAlignment="1">
      <alignment horizontal="center" vertical="center" shrinkToFit="1"/>
    </xf>
    <xf numFmtId="177" fontId="64" fillId="0" borderId="237" xfId="0" applyNumberFormat="1" applyFont="1" applyFill="1" applyBorder="1" applyAlignment="1">
      <alignment horizontal="right" vertical="center" indent="1"/>
    </xf>
    <xf numFmtId="198" fontId="64" fillId="0" borderId="141" xfId="0" applyNumberFormat="1" applyFont="1" applyFill="1" applyBorder="1" applyAlignment="1">
      <alignment horizontal="left" vertical="center"/>
    </xf>
    <xf numFmtId="0" fontId="64" fillId="0" borderId="232" xfId="0" applyFont="1" applyFill="1" applyBorder="1" applyAlignment="1">
      <alignment horizontal="center" vertical="center" shrinkToFit="1"/>
    </xf>
    <xf numFmtId="177" fontId="64" fillId="0" borderId="221" xfId="0" applyNumberFormat="1" applyFont="1" applyFill="1" applyBorder="1" applyAlignment="1">
      <alignment horizontal="right" vertical="center" indent="1"/>
    </xf>
    <xf numFmtId="177" fontId="64" fillId="0" borderId="232" xfId="0" applyNumberFormat="1" applyFont="1" applyFill="1" applyBorder="1" applyAlignment="1">
      <alignment horizontal="right" vertical="center" indent="1"/>
    </xf>
    <xf numFmtId="198" fontId="64" fillId="0" borderId="393" xfId="0" applyNumberFormat="1" applyFont="1" applyFill="1" applyBorder="1" applyAlignment="1">
      <alignment horizontal="left" vertical="center"/>
    </xf>
    <xf numFmtId="0" fontId="64" fillId="0" borderId="143" xfId="0" applyFont="1" applyFill="1" applyBorder="1" applyAlignment="1">
      <alignment horizontal="center" vertical="center" shrinkToFit="1"/>
    </xf>
    <xf numFmtId="177" fontId="64" fillId="0" borderId="116" xfId="0" applyNumberFormat="1" applyFont="1" applyFill="1" applyBorder="1" applyAlignment="1">
      <alignment horizontal="right" vertical="center" indent="1"/>
    </xf>
    <xf numFmtId="198" fontId="64" fillId="0" borderId="392" xfId="0" applyNumberFormat="1" applyFont="1" applyFill="1" applyBorder="1" applyAlignment="1">
      <alignment horizontal="left" vertical="center" shrinkToFit="1"/>
    </xf>
    <xf numFmtId="198" fontId="64" fillId="0" borderId="117" xfId="0" applyNumberFormat="1" applyFont="1" applyFill="1" applyBorder="1" applyAlignment="1">
      <alignment horizontal="center" vertical="center" shrinkToFit="1"/>
    </xf>
    <xf numFmtId="198" fontId="64" fillId="0" borderId="394" xfId="0" applyNumberFormat="1" applyFont="1" applyFill="1" applyBorder="1" applyAlignment="1">
      <alignment horizontal="center" vertical="center" shrinkToFit="1"/>
    </xf>
    <xf numFmtId="197" fontId="64" fillId="0" borderId="16" xfId="0" applyNumberFormat="1" applyFont="1" applyFill="1" applyBorder="1" applyAlignment="1">
      <alignment horizontal="center" vertical="center"/>
    </xf>
    <xf numFmtId="198" fontId="64" fillId="0" borderId="17" xfId="0" applyNumberFormat="1" applyFont="1" applyFill="1" applyBorder="1" applyAlignment="1">
      <alignment horizontal="left" vertical="center"/>
    </xf>
    <xf numFmtId="198" fontId="64" fillId="0" borderId="234" xfId="0" applyNumberFormat="1" applyFont="1" applyFill="1" applyBorder="1" applyAlignment="1">
      <alignment horizontal="center" vertical="center" shrinkToFit="1"/>
    </xf>
    <xf numFmtId="0" fontId="64" fillId="0" borderId="27" xfId="0" applyFont="1" applyFill="1" applyBorder="1" applyAlignment="1">
      <alignment horizontal="left" vertical="center"/>
    </xf>
    <xf numFmtId="0" fontId="64" fillId="0" borderId="22" xfId="0" applyFont="1" applyFill="1" applyBorder="1" applyAlignment="1">
      <alignment horizontal="left" vertical="center"/>
    </xf>
    <xf numFmtId="0" fontId="64" fillId="0" borderId="22" xfId="0" applyFont="1" applyFill="1" applyBorder="1" applyAlignment="1">
      <alignment vertical="center"/>
    </xf>
    <xf numFmtId="0" fontId="64" fillId="0" borderId="22" xfId="0" applyFont="1" applyFill="1" applyBorder="1" applyAlignment="1">
      <alignment horizontal="right" vertical="center"/>
    </xf>
    <xf numFmtId="202" fontId="64" fillId="0" borderId="199" xfId="0" applyNumberFormat="1" applyFont="1" applyFill="1" applyBorder="1" applyAlignment="1">
      <alignment horizontal="center" vertical="center"/>
    </xf>
    <xf numFmtId="202" fontId="64" fillId="0" borderId="104" xfId="0" applyNumberFormat="1" applyFont="1" applyFill="1" applyBorder="1" applyAlignment="1">
      <alignment horizontal="center" vertical="center"/>
    </xf>
    <xf numFmtId="202" fontId="64" fillId="0" borderId="367" xfId="0" applyNumberFormat="1" applyFont="1" applyFill="1" applyBorder="1" applyAlignment="1">
      <alignment horizontal="center" vertical="center"/>
    </xf>
    <xf numFmtId="202" fontId="64" fillId="0" borderId="22" xfId="0" applyNumberFormat="1" applyFont="1" applyFill="1" applyBorder="1" applyAlignment="1">
      <alignment horizontal="center" vertical="center"/>
    </xf>
    <xf numFmtId="202" fontId="64" fillId="0" borderId="27" xfId="0" applyNumberFormat="1" applyFont="1" applyFill="1" applyBorder="1" applyAlignment="1">
      <alignment horizontal="center" vertical="center"/>
    </xf>
    <xf numFmtId="197" fontId="64" fillId="0" borderId="22" xfId="0" applyNumberFormat="1" applyFont="1" applyFill="1" applyBorder="1" applyAlignment="1">
      <alignment horizontal="center" vertical="center"/>
    </xf>
    <xf numFmtId="202" fontId="64" fillId="0" borderId="105" xfId="0" applyNumberFormat="1" applyFont="1" applyFill="1" applyBorder="1" applyAlignment="1">
      <alignment horizontal="center" vertical="center"/>
    </xf>
    <xf numFmtId="202" fontId="64" fillId="0" borderId="21" xfId="0" applyNumberFormat="1" applyFont="1" applyFill="1" applyBorder="1" applyAlignment="1">
      <alignment horizontal="center" vertical="center" shrinkToFit="1"/>
    </xf>
    <xf numFmtId="0" fontId="64" fillId="0" borderId="0" xfId="0" applyFont="1" applyFill="1" applyAlignment="1">
      <alignment horizontal="center"/>
    </xf>
    <xf numFmtId="0" fontId="49" fillId="0" borderId="0" xfId="0" applyFont="1" applyFill="1"/>
    <xf numFmtId="0" fontId="64" fillId="0" borderId="199" xfId="0" applyFont="1" applyFill="1" applyBorder="1" applyAlignment="1">
      <alignment horizontal="left" vertical="center"/>
    </xf>
    <xf numFmtId="0" fontId="64" fillId="0" borderId="200" xfId="0" applyFont="1" applyFill="1" applyBorder="1" applyAlignment="1">
      <alignment horizontal="left" vertical="center"/>
    </xf>
    <xf numFmtId="0" fontId="64" fillId="0" borderId="140" xfId="0" applyFont="1" applyFill="1" applyBorder="1" applyAlignment="1">
      <alignment horizontal="left" vertical="center"/>
    </xf>
    <xf numFmtId="0" fontId="64" fillId="0" borderId="105" xfId="0" applyFont="1" applyFill="1" applyBorder="1" applyAlignment="1">
      <alignment horizontal="left" vertical="center"/>
    </xf>
    <xf numFmtId="0" fontId="64" fillId="0" borderId="28" xfId="0" applyFont="1" applyFill="1" applyBorder="1" applyAlignment="1">
      <alignment horizontal="left" vertical="center" indent="1"/>
    </xf>
    <xf numFmtId="0" fontId="64" fillId="0" borderId="72" xfId="0" applyFont="1" applyFill="1" applyBorder="1" applyAlignment="1">
      <alignment horizontal="left" vertical="center" indent="1"/>
    </xf>
    <xf numFmtId="20" fontId="64" fillId="0" borderId="201" xfId="7" applyNumberFormat="1" applyFont="1" applyFill="1" applyBorder="1" applyAlignment="1" applyProtection="1">
      <alignment horizontal="center" vertical="center"/>
      <protection locked="0"/>
    </xf>
    <xf numFmtId="0" fontId="64" fillId="0" borderId="60" xfId="7" applyFont="1" applyFill="1" applyBorder="1" applyAlignment="1" applyProtection="1">
      <alignment horizontal="center" vertical="center"/>
      <protection locked="0"/>
    </xf>
    <xf numFmtId="20" fontId="64" fillId="0" borderId="73" xfId="7" applyNumberFormat="1" applyFont="1" applyFill="1" applyBorder="1" applyAlignment="1" applyProtection="1">
      <alignment horizontal="center" vertical="center"/>
      <protection locked="0"/>
    </xf>
    <xf numFmtId="0" fontId="64" fillId="0" borderId="72" xfId="7" applyFont="1" applyFill="1" applyBorder="1" applyAlignment="1" applyProtection="1">
      <alignment horizontal="center" vertical="center"/>
      <protection locked="0"/>
    </xf>
    <xf numFmtId="20" fontId="64" fillId="0" borderId="92" xfId="7" applyNumberFormat="1" applyFont="1" applyFill="1" applyBorder="1" applyAlignment="1" applyProtection="1">
      <alignment horizontal="center" vertical="center"/>
      <protection locked="0"/>
    </xf>
    <xf numFmtId="20" fontId="64" fillId="0" borderId="206" xfId="7" applyNumberFormat="1" applyFont="1" applyFill="1" applyBorder="1" applyAlignment="1" applyProtection="1">
      <alignment horizontal="center" vertical="center"/>
      <protection locked="0"/>
    </xf>
    <xf numFmtId="20" fontId="64" fillId="0" borderId="84" xfId="7" applyNumberFormat="1" applyFont="1" applyFill="1" applyBorder="1" applyAlignment="1" applyProtection="1">
      <alignment horizontal="center" vertical="center"/>
      <protection locked="0"/>
    </xf>
    <xf numFmtId="20" fontId="64" fillId="0" borderId="65" xfId="7" applyNumberFormat="1" applyFont="1" applyFill="1" applyBorder="1" applyAlignment="1" applyProtection="1">
      <alignment horizontal="center" vertical="center"/>
      <protection locked="0"/>
    </xf>
    <xf numFmtId="20" fontId="64" fillId="0" borderId="2" xfId="7" applyNumberFormat="1" applyFont="1" applyFill="1" applyBorder="1" applyAlignment="1" applyProtection="1">
      <alignment horizontal="center" vertical="center"/>
      <protection locked="0"/>
    </xf>
    <xf numFmtId="20" fontId="64" fillId="0" borderId="390" xfId="7" applyNumberFormat="1" applyFont="1" applyFill="1" applyBorder="1" applyAlignment="1" applyProtection="1">
      <alignment horizontal="center" vertical="center"/>
      <protection locked="0"/>
    </xf>
    <xf numFmtId="20" fontId="64" fillId="0" borderId="9" xfId="7" applyNumberFormat="1" applyFont="1" applyFill="1" applyBorder="1" applyAlignment="1" applyProtection="1">
      <alignment horizontal="center" vertical="center"/>
      <protection locked="0"/>
    </xf>
    <xf numFmtId="0" fontId="64" fillId="0" borderId="40" xfId="0" applyFont="1" applyFill="1" applyBorder="1" applyAlignment="1">
      <alignment horizontal="left" vertical="center" indent="1"/>
    </xf>
    <xf numFmtId="0" fontId="33" fillId="0" borderId="9" xfId="0" applyFont="1" applyFill="1" applyBorder="1" applyAlignment="1">
      <alignment horizontal="left" vertical="center" indent="1"/>
    </xf>
    <xf numFmtId="188" fontId="64" fillId="0" borderId="205" xfId="7" applyNumberFormat="1" applyFont="1" applyFill="1" applyBorder="1" applyAlignment="1" applyProtection="1">
      <alignment horizontal="center" vertical="center"/>
      <protection locked="0"/>
    </xf>
    <xf numFmtId="188" fontId="64" fillId="0" borderId="206" xfId="7" applyNumberFormat="1" applyFont="1" applyFill="1" applyBorder="1" applyAlignment="1" applyProtection="1">
      <alignment horizontal="center" vertical="center"/>
      <protection locked="0"/>
    </xf>
    <xf numFmtId="188" fontId="64" fillId="0" borderId="84" xfId="7" applyNumberFormat="1" applyFont="1" applyFill="1" applyBorder="1" applyAlignment="1" applyProtection="1">
      <alignment horizontal="center" vertical="center"/>
      <protection locked="0"/>
    </xf>
    <xf numFmtId="177" fontId="64" fillId="0" borderId="3" xfId="7" applyNumberFormat="1" applyFont="1" applyFill="1" applyBorder="1" applyAlignment="1" applyProtection="1">
      <alignment horizontal="center" vertical="center"/>
      <protection locked="0"/>
    </xf>
    <xf numFmtId="177" fontId="64" fillId="0" borderId="9" xfId="7" applyNumberFormat="1" applyFont="1" applyFill="1" applyBorder="1" applyAlignment="1" applyProtection="1">
      <alignment horizontal="center" vertical="center"/>
      <protection locked="0"/>
    </xf>
    <xf numFmtId="188" fontId="64" fillId="0" borderId="205" xfId="8" applyNumberFormat="1" applyFont="1" applyFill="1" applyBorder="1" applyAlignment="1" applyProtection="1">
      <alignment horizontal="center" vertical="center"/>
      <protection locked="0"/>
    </xf>
    <xf numFmtId="188" fontId="64" fillId="0" borderId="206" xfId="8" applyNumberFormat="1" applyFont="1" applyFill="1" applyBorder="1" applyAlignment="1" applyProtection="1">
      <alignment horizontal="center" vertical="center"/>
      <protection locked="0"/>
    </xf>
    <xf numFmtId="188" fontId="64" fillId="0" borderId="84" xfId="8" applyNumberFormat="1" applyFont="1" applyFill="1" applyBorder="1" applyAlignment="1" applyProtection="1">
      <alignment horizontal="center" vertical="center"/>
      <protection locked="0"/>
    </xf>
    <xf numFmtId="177" fontId="64" fillId="0" borderId="3" xfId="8" applyNumberFormat="1" applyFont="1" applyFill="1" applyBorder="1" applyAlignment="1" applyProtection="1">
      <alignment horizontal="center" vertical="center"/>
      <protection locked="0"/>
    </xf>
    <xf numFmtId="177" fontId="64" fillId="0" borderId="9" xfId="8" applyNumberFormat="1" applyFont="1" applyFill="1" applyBorder="1" applyAlignment="1" applyProtection="1">
      <alignment horizontal="center" vertical="center"/>
      <protection locked="0"/>
    </xf>
    <xf numFmtId="199" fontId="64" fillId="0" borderId="207" xfId="8" applyNumberFormat="1" applyFont="1" applyFill="1" applyBorder="1" applyAlignment="1" applyProtection="1">
      <alignment horizontal="center" vertical="center"/>
      <protection locked="0"/>
    </xf>
    <xf numFmtId="199" fontId="62" fillId="0" borderId="206" xfId="8" applyNumberFormat="1" applyFont="1" applyFill="1" applyBorder="1" applyAlignment="1" applyProtection="1">
      <alignment horizontal="center" vertical="center" shrinkToFit="1"/>
      <protection locked="0"/>
    </xf>
    <xf numFmtId="199" fontId="62" fillId="0" borderId="372" xfId="8" applyNumberFormat="1" applyFont="1" applyFill="1" applyBorder="1" applyAlignment="1" applyProtection="1">
      <alignment horizontal="center" vertical="center" shrinkToFit="1"/>
      <protection locked="0"/>
    </xf>
    <xf numFmtId="199" fontId="64" fillId="0" borderId="206" xfId="8" applyNumberFormat="1" applyFont="1" applyFill="1" applyBorder="1" applyAlignment="1" applyProtection="1">
      <alignment horizontal="center" vertical="center"/>
      <protection locked="0"/>
    </xf>
    <xf numFmtId="199" fontId="64" fillId="0" borderId="84" xfId="8" applyNumberFormat="1" applyFont="1" applyFill="1" applyBorder="1" applyAlignment="1" applyProtection="1">
      <alignment horizontal="center" vertical="center"/>
      <protection locked="0"/>
    </xf>
    <xf numFmtId="199" fontId="62" fillId="0" borderId="65" xfId="8" applyNumberFormat="1" applyFont="1" applyFill="1" applyBorder="1" applyAlignment="1" applyProtection="1">
      <alignment horizontal="center" vertical="center" shrinkToFit="1"/>
      <protection locked="0"/>
    </xf>
    <xf numFmtId="199" fontId="62" fillId="0" borderId="2" xfId="8" applyNumberFormat="1" applyFont="1" applyFill="1" applyBorder="1" applyAlignment="1" applyProtection="1">
      <alignment horizontal="center" vertical="center"/>
      <protection locked="0"/>
    </xf>
    <xf numFmtId="199" fontId="64" fillId="0" borderId="397" xfId="8" applyNumberFormat="1" applyFont="1" applyFill="1" applyBorder="1" applyAlignment="1" applyProtection="1">
      <alignment horizontal="center" vertical="center"/>
      <protection locked="0"/>
    </xf>
    <xf numFmtId="199" fontId="62" fillId="0" borderId="9" xfId="8" applyNumberFormat="1" applyFont="1" applyFill="1" applyBorder="1" applyAlignment="1" applyProtection="1">
      <alignment horizontal="center" vertical="center"/>
      <protection locked="0"/>
    </xf>
    <xf numFmtId="200" fontId="62" fillId="0" borderId="372" xfId="8" applyNumberFormat="1" applyFont="1" applyFill="1" applyBorder="1" applyAlignment="1" applyProtection="1">
      <alignment horizontal="center" vertical="center" shrinkToFit="1"/>
      <protection locked="0"/>
    </xf>
    <xf numFmtId="200" fontId="64" fillId="0" borderId="110" xfId="8" applyNumberFormat="1" applyFont="1" applyFill="1" applyBorder="1" applyAlignment="1" applyProtection="1">
      <alignment horizontal="center" vertical="center"/>
      <protection locked="0"/>
    </xf>
    <xf numFmtId="0" fontId="62" fillId="0" borderId="206" xfId="8" applyFont="1" applyFill="1" applyBorder="1" applyAlignment="1" applyProtection="1">
      <alignment horizontal="center" vertical="center"/>
      <protection locked="0"/>
    </xf>
    <xf numFmtId="0" fontId="62" fillId="0" borderId="65" xfId="8" applyFont="1" applyFill="1" applyBorder="1" applyAlignment="1" applyProtection="1">
      <alignment horizontal="center" vertical="center" shrinkToFit="1"/>
      <protection locked="0"/>
    </xf>
    <xf numFmtId="0" fontId="62" fillId="0" borderId="65" xfId="8" applyFont="1" applyFill="1" applyBorder="1" applyAlignment="1" applyProtection="1">
      <alignment horizontal="center" vertical="center" wrapText="1"/>
      <protection locked="0"/>
    </xf>
    <xf numFmtId="0" fontId="64" fillId="0" borderId="84" xfId="8" applyFont="1" applyFill="1" applyBorder="1" applyAlignment="1" applyProtection="1">
      <alignment horizontal="center" vertical="center"/>
      <protection locked="0"/>
    </xf>
    <xf numFmtId="0" fontId="62" fillId="0" borderId="2" xfId="8" applyFont="1" applyFill="1" applyBorder="1" applyAlignment="1" applyProtection="1">
      <alignment horizontal="center" vertical="center" shrinkToFit="1"/>
      <protection locked="0"/>
    </xf>
    <xf numFmtId="0" fontId="64" fillId="0" borderId="3" xfId="8" applyFont="1" applyFill="1" applyBorder="1" applyAlignment="1" applyProtection="1">
      <alignment horizontal="center" vertical="center"/>
      <protection locked="0"/>
    </xf>
    <xf numFmtId="0" fontId="62" fillId="0" borderId="9" xfId="8" applyFont="1" applyFill="1" applyBorder="1" applyAlignment="1" applyProtection="1">
      <alignment horizontal="center" vertical="center"/>
      <protection locked="0"/>
    </xf>
    <xf numFmtId="0" fontId="64" fillId="0" borderId="109" xfId="8" applyFont="1" applyFill="1" applyBorder="1" applyAlignment="1" applyProtection="1">
      <alignment horizontal="center" vertical="center"/>
      <protection locked="0"/>
    </xf>
    <xf numFmtId="0" fontId="64" fillId="0" borderId="50" xfId="0" applyFont="1" applyFill="1" applyBorder="1" applyAlignment="1">
      <alignment horizontal="left" vertical="center" indent="1"/>
    </xf>
    <xf numFmtId="0" fontId="33" fillId="0" borderId="53" xfId="0" applyFont="1" applyFill="1" applyBorder="1" applyAlignment="1">
      <alignment horizontal="left" vertical="center" indent="1"/>
    </xf>
    <xf numFmtId="200" fontId="64" fillId="0" borderId="209" xfId="8" applyNumberFormat="1" applyFont="1" applyFill="1" applyBorder="1" applyAlignment="1" applyProtection="1">
      <alignment horizontal="center" vertical="center"/>
      <protection locked="0"/>
    </xf>
    <xf numFmtId="200" fontId="62" fillId="0" borderId="210" xfId="8" applyNumberFormat="1" applyFont="1" applyFill="1" applyBorder="1" applyAlignment="1" applyProtection="1">
      <alignment horizontal="center" vertical="center"/>
      <protection locked="0"/>
    </xf>
    <xf numFmtId="200" fontId="62" fillId="0" borderId="52" xfId="8" applyNumberFormat="1" applyFont="1" applyFill="1" applyBorder="1" applyAlignment="1" applyProtection="1">
      <alignment horizontal="center" vertical="center" shrinkToFit="1"/>
      <protection locked="0"/>
    </xf>
    <xf numFmtId="200" fontId="64" fillId="0" borderId="210" xfId="8" applyNumberFormat="1" applyFont="1" applyFill="1" applyBorder="1" applyAlignment="1" applyProtection="1">
      <alignment horizontal="center" vertical="center"/>
      <protection locked="0"/>
    </xf>
    <xf numFmtId="200" fontId="62" fillId="0" borderId="210" xfId="8" applyNumberFormat="1" applyFont="1" applyFill="1" applyBorder="1" applyAlignment="1" applyProtection="1">
      <alignment horizontal="center" vertical="center" shrinkToFit="1"/>
      <protection locked="0"/>
    </xf>
    <xf numFmtId="200" fontId="64" fillId="0" borderId="51" xfId="8" applyNumberFormat="1" applyFont="1" applyFill="1" applyBorder="1" applyAlignment="1" applyProtection="1">
      <alignment horizontal="center" vertical="center"/>
      <protection locked="0"/>
    </xf>
    <xf numFmtId="200" fontId="62" fillId="0" borderId="52" xfId="8" applyNumberFormat="1" applyFont="1" applyFill="1" applyBorder="1" applyAlignment="1" applyProtection="1">
      <alignment horizontal="center" vertical="center"/>
      <protection locked="0"/>
    </xf>
    <xf numFmtId="200" fontId="62" fillId="0" borderId="82" xfId="8" applyNumberFormat="1" applyFont="1" applyFill="1" applyBorder="1" applyAlignment="1" applyProtection="1">
      <alignment horizontal="center" vertical="center"/>
      <protection locked="0"/>
    </xf>
    <xf numFmtId="200" fontId="64" fillId="0" borderId="54" xfId="8" applyNumberFormat="1" applyFont="1" applyFill="1" applyBorder="1" applyAlignment="1" applyProtection="1">
      <alignment horizontal="center" vertical="center"/>
      <protection locked="0"/>
    </xf>
    <xf numFmtId="200" fontId="62" fillId="0" borderId="53" xfId="8" applyNumberFormat="1" applyFont="1" applyFill="1" applyBorder="1" applyAlignment="1" applyProtection="1">
      <alignment horizontal="center" vertical="center"/>
      <protection locked="0"/>
    </xf>
    <xf numFmtId="200" fontId="64" fillId="0" borderId="112" xfId="8" applyNumberFormat="1" applyFont="1" applyFill="1" applyBorder="1" applyAlignment="1" applyProtection="1">
      <alignment horizontal="center" vertical="center"/>
      <protection locked="0"/>
    </xf>
    <xf numFmtId="0" fontId="64" fillId="0" borderId="7" xfId="0" applyFont="1" applyFill="1" applyBorder="1" applyAlignment="1">
      <alignment horizontal="center" vertical="center" textRotation="255"/>
    </xf>
    <xf numFmtId="0" fontId="64" fillId="0" borderId="74" xfId="0" applyFont="1" applyFill="1" applyBorder="1" applyAlignment="1">
      <alignment horizontal="left" vertical="center" indent="1"/>
    </xf>
    <xf numFmtId="0" fontId="33" fillId="0" borderId="72" xfId="0" applyFont="1" applyFill="1" applyBorder="1" applyAlignment="1">
      <alignment horizontal="left" vertical="center" indent="1"/>
    </xf>
    <xf numFmtId="204" fontId="64" fillId="0" borderId="202" xfId="1" applyNumberFormat="1" applyFont="1" applyFill="1" applyBorder="1" applyAlignment="1">
      <alignment horizontal="center" vertical="center"/>
    </xf>
    <xf numFmtId="198" fontId="64" fillId="0" borderId="62" xfId="0" applyNumberFormat="1" applyFont="1" applyFill="1" applyBorder="1" applyAlignment="1">
      <alignment horizontal="left" vertical="center"/>
    </xf>
    <xf numFmtId="198" fontId="64" fillId="0" borderId="202" xfId="0" applyNumberFormat="1" applyFont="1" applyFill="1" applyBorder="1" applyAlignment="1">
      <alignment horizontal="center" vertical="center"/>
    </xf>
    <xf numFmtId="198" fontId="64" fillId="0" borderId="60" xfId="0" applyNumberFormat="1" applyFont="1" applyFill="1" applyBorder="1" applyAlignment="1">
      <alignment horizontal="center" vertical="center"/>
    </xf>
    <xf numFmtId="204" fontId="64" fillId="0" borderId="62" xfId="1" applyNumberFormat="1" applyFont="1" applyFill="1" applyBorder="1" applyAlignment="1">
      <alignment horizontal="center" vertical="center"/>
    </xf>
    <xf numFmtId="204" fontId="64" fillId="0" borderId="74" xfId="1" applyNumberFormat="1" applyFont="1" applyFill="1" applyBorder="1" applyAlignment="1">
      <alignment horizontal="center" vertical="center"/>
    </xf>
    <xf numFmtId="198" fontId="64" fillId="0" borderId="73" xfId="0" applyNumberFormat="1" applyFont="1" applyFill="1" applyBorder="1" applyAlignment="1">
      <alignment horizontal="center" vertical="center"/>
    </xf>
    <xf numFmtId="198" fontId="64" fillId="0" borderId="72" xfId="0" applyNumberFormat="1" applyFont="1" applyFill="1" applyBorder="1" applyAlignment="1">
      <alignment horizontal="center" vertical="center"/>
    </xf>
    <xf numFmtId="0" fontId="33" fillId="0" borderId="7" xfId="0" applyFont="1" applyFill="1" applyBorder="1" applyAlignment="1">
      <alignment horizontal="center" vertical="center" textRotation="255"/>
    </xf>
    <xf numFmtId="196" fontId="64" fillId="0" borderId="211" xfId="0" applyNumberFormat="1" applyFont="1" applyFill="1" applyBorder="1" applyAlignment="1">
      <alignment horizontal="center" vertical="center"/>
    </xf>
    <xf numFmtId="38" fontId="64" fillId="0" borderId="206" xfId="1" applyFont="1" applyFill="1" applyBorder="1" applyAlignment="1">
      <alignment horizontal="center" vertical="center"/>
    </xf>
    <xf numFmtId="196" fontId="64" fillId="0" borderId="206" xfId="0" applyNumberFormat="1" applyFont="1" applyFill="1" applyBorder="1" applyAlignment="1">
      <alignment horizontal="center" vertical="center"/>
    </xf>
    <xf numFmtId="196" fontId="64" fillId="0" borderId="84" xfId="0" applyNumberFormat="1" applyFont="1" applyFill="1" applyBorder="1" applyAlignment="1">
      <alignment horizontal="center" vertical="center"/>
    </xf>
    <xf numFmtId="38" fontId="64" fillId="0" borderId="65" xfId="1" applyFont="1" applyFill="1" applyBorder="1" applyAlignment="1">
      <alignment horizontal="center" vertical="center"/>
    </xf>
    <xf numFmtId="38" fontId="64" fillId="0" borderId="2" xfId="1" applyFont="1" applyFill="1" applyBorder="1" applyAlignment="1">
      <alignment horizontal="center" vertical="center"/>
    </xf>
    <xf numFmtId="196" fontId="64" fillId="0" borderId="3" xfId="0" applyNumberFormat="1" applyFont="1" applyFill="1" applyBorder="1" applyAlignment="1">
      <alignment horizontal="center" vertical="center"/>
    </xf>
    <xf numFmtId="1" fontId="64" fillId="0" borderId="9" xfId="0" applyNumberFormat="1" applyFont="1" applyFill="1" applyBorder="1" applyAlignment="1">
      <alignment horizontal="center" vertical="center"/>
    </xf>
    <xf numFmtId="40" fontId="64" fillId="0" borderId="206" xfId="1" applyNumberFormat="1" applyFont="1" applyFill="1" applyBorder="1" applyAlignment="1">
      <alignment horizontal="center" vertical="center"/>
    </xf>
    <xf numFmtId="201" fontId="64" fillId="0" borderId="206" xfId="0" applyNumberFormat="1" applyFont="1" applyFill="1" applyBorder="1" applyAlignment="1">
      <alignment horizontal="center" vertical="center"/>
    </xf>
    <xf numFmtId="201" fontId="64" fillId="0" borderId="84" xfId="0" applyNumberFormat="1" applyFont="1" applyFill="1" applyBorder="1" applyAlignment="1">
      <alignment horizontal="center" vertical="center"/>
    </xf>
    <xf numFmtId="40" fontId="64" fillId="0" borderId="65" xfId="1" applyNumberFormat="1" applyFont="1" applyFill="1" applyBorder="1" applyAlignment="1">
      <alignment horizontal="center" vertical="center"/>
    </xf>
    <xf numFmtId="40" fontId="64" fillId="0" borderId="2" xfId="1" applyNumberFormat="1" applyFont="1" applyFill="1" applyBorder="1" applyAlignment="1">
      <alignment horizontal="center" vertical="center"/>
    </xf>
    <xf numFmtId="198" fontId="64" fillId="0" borderId="9" xfId="0" applyNumberFormat="1" applyFont="1" applyFill="1" applyBorder="1" applyAlignment="1">
      <alignment horizontal="center" vertical="center"/>
    </xf>
    <xf numFmtId="204" fontId="64" fillId="0" borderId="206" xfId="1" applyNumberFormat="1" applyFont="1" applyFill="1" applyBorder="1" applyAlignment="1">
      <alignment horizontal="center" vertical="center"/>
    </xf>
    <xf numFmtId="198" fontId="64" fillId="0" borderId="206" xfId="0" applyNumberFormat="1" applyFont="1" applyFill="1" applyBorder="1" applyAlignment="1">
      <alignment horizontal="center" vertical="center"/>
    </xf>
    <xf numFmtId="198" fontId="64" fillId="0" borderId="84" xfId="0" applyNumberFormat="1" applyFont="1" applyFill="1" applyBorder="1" applyAlignment="1">
      <alignment horizontal="center" vertical="center"/>
    </xf>
    <xf numFmtId="204" fontId="64" fillId="0" borderId="65" xfId="1" applyNumberFormat="1" applyFont="1" applyFill="1" applyBorder="1" applyAlignment="1">
      <alignment horizontal="center" vertical="center"/>
    </xf>
    <xf numFmtId="204" fontId="64" fillId="0" borderId="2" xfId="1" applyNumberFormat="1" applyFont="1" applyFill="1" applyBorder="1" applyAlignment="1">
      <alignment horizontal="center" vertical="center"/>
    </xf>
    <xf numFmtId="1" fontId="64" fillId="0" borderId="206" xfId="0" applyNumberFormat="1" applyFont="1" applyFill="1" applyBorder="1" applyAlignment="1">
      <alignment horizontal="center" vertical="center"/>
    </xf>
    <xf numFmtId="1" fontId="64" fillId="0" borderId="84" xfId="0" applyNumberFormat="1" applyFont="1" applyFill="1" applyBorder="1" applyAlignment="1">
      <alignment horizontal="center" vertical="center"/>
    </xf>
    <xf numFmtId="1" fontId="64" fillId="0" borderId="65" xfId="0" applyNumberFormat="1" applyFont="1" applyFill="1" applyBorder="1" applyAlignment="1">
      <alignment horizontal="center" vertical="center"/>
    </xf>
    <xf numFmtId="1" fontId="64" fillId="0" borderId="2" xfId="0" applyNumberFormat="1" applyFont="1" applyFill="1" applyBorder="1" applyAlignment="1">
      <alignment horizontal="center" vertical="center"/>
    </xf>
    <xf numFmtId="1" fontId="64" fillId="0" borderId="61" xfId="0" applyNumberFormat="1" applyFont="1" applyFill="1" applyBorder="1" applyAlignment="1">
      <alignment horizontal="center" vertical="center"/>
    </xf>
    <xf numFmtId="1" fontId="64" fillId="0" borderId="59" xfId="0" applyNumberFormat="1" applyFont="1" applyFill="1" applyBorder="1" applyAlignment="1">
      <alignment horizontal="center" vertical="center"/>
    </xf>
    <xf numFmtId="0" fontId="33" fillId="0" borderId="8" xfId="0" applyFont="1" applyFill="1" applyBorder="1" applyAlignment="1">
      <alignment horizontal="center" vertical="center" textRotation="255"/>
    </xf>
    <xf numFmtId="196" fontId="64" fillId="0" borderId="213" xfId="0" applyNumberFormat="1" applyFont="1" applyFill="1" applyBorder="1" applyAlignment="1">
      <alignment horizontal="center" vertical="center"/>
    </xf>
    <xf numFmtId="38" fontId="64" fillId="0" borderId="210" xfId="1" applyFont="1" applyFill="1" applyBorder="1" applyAlignment="1">
      <alignment horizontal="center" vertical="center"/>
    </xf>
    <xf numFmtId="196" fontId="64" fillId="0" borderId="77" xfId="0" applyNumberFormat="1" applyFont="1" applyFill="1" applyBorder="1" applyAlignment="1">
      <alignment horizontal="left" vertical="center"/>
    </xf>
    <xf numFmtId="196" fontId="64" fillId="0" borderId="210" xfId="0" applyNumberFormat="1" applyFont="1" applyFill="1" applyBorder="1" applyAlignment="1">
      <alignment horizontal="center" vertical="center"/>
    </xf>
    <xf numFmtId="196" fontId="64" fillId="0" borderId="51" xfId="0" applyNumberFormat="1" applyFont="1" applyFill="1" applyBorder="1" applyAlignment="1">
      <alignment horizontal="center" vertical="center"/>
    </xf>
    <xf numFmtId="38" fontId="64" fillId="0" borderId="52" xfId="1" applyFont="1" applyFill="1" applyBorder="1" applyAlignment="1">
      <alignment horizontal="center" vertical="center"/>
    </xf>
    <xf numFmtId="38" fontId="64" fillId="0" borderId="82" xfId="1" applyFont="1" applyFill="1" applyBorder="1" applyAlignment="1">
      <alignment horizontal="center" vertical="center"/>
    </xf>
    <xf numFmtId="1" fontId="64" fillId="0" borderId="54" xfId="0" applyNumberFormat="1" applyFont="1" applyFill="1" applyBorder="1" applyAlignment="1">
      <alignment horizontal="center" vertical="center"/>
    </xf>
    <xf numFmtId="1" fontId="64" fillId="0" borderId="53" xfId="0" applyNumberFormat="1" applyFont="1" applyFill="1" applyBorder="1" applyAlignment="1">
      <alignment horizontal="center" vertical="center"/>
    </xf>
    <xf numFmtId="196" fontId="64" fillId="0" borderId="53" xfId="0" applyNumberFormat="1" applyFont="1" applyFill="1" applyBorder="1" applyAlignment="1">
      <alignment horizontal="center" vertical="center"/>
    </xf>
    <xf numFmtId="196" fontId="64" fillId="0" borderId="50" xfId="0" applyNumberFormat="1" applyFont="1" applyFill="1" applyBorder="1" applyAlignment="1">
      <alignment horizontal="left" vertical="center"/>
    </xf>
    <xf numFmtId="197" fontId="64" fillId="0" borderId="53" xfId="0" applyNumberFormat="1" applyFont="1" applyFill="1" applyBorder="1" applyAlignment="1">
      <alignment horizontal="center" vertical="center"/>
    </xf>
    <xf numFmtId="196" fontId="64" fillId="0" borderId="54" xfId="0" applyNumberFormat="1" applyFont="1" applyFill="1" applyBorder="1" applyAlignment="1">
      <alignment horizontal="left" vertical="center"/>
    </xf>
    <xf numFmtId="196" fontId="64" fillId="0" borderId="87" xfId="0" applyNumberFormat="1" applyFont="1" applyFill="1" applyBorder="1" applyAlignment="1">
      <alignment horizontal="left" vertical="center" shrinkToFit="1"/>
    </xf>
    <xf numFmtId="0" fontId="59" fillId="0" borderId="0" xfId="0" applyFont="1" applyFill="1"/>
    <xf numFmtId="0" fontId="42" fillId="0" borderId="88" xfId="0" applyFont="1" applyFill="1" applyBorder="1" applyAlignment="1">
      <alignment horizontal="center" vertical="center"/>
    </xf>
    <xf numFmtId="0" fontId="42" fillId="0" borderId="159" xfId="0" applyFont="1" applyFill="1" applyBorder="1" applyAlignment="1">
      <alignment horizontal="center" vertical="center" wrapText="1"/>
    </xf>
    <xf numFmtId="0" fontId="42" fillId="0" borderId="31" xfId="0" applyFont="1" applyFill="1" applyBorder="1" applyAlignment="1">
      <alignment horizontal="center" vertical="center" wrapText="1"/>
    </xf>
    <xf numFmtId="0" fontId="42" fillId="0" borderId="29" xfId="0" applyFont="1" applyFill="1" applyBorder="1" applyAlignment="1">
      <alignment horizontal="center" vertical="center" wrapText="1"/>
    </xf>
    <xf numFmtId="0" fontId="68" fillId="0" borderId="88" xfId="0" applyFont="1" applyFill="1" applyBorder="1" applyAlignment="1">
      <alignment horizontal="center" vertical="center" wrapText="1"/>
    </xf>
    <xf numFmtId="0" fontId="42" fillId="0" borderId="81" xfId="0" applyFont="1" applyFill="1" applyBorder="1" applyAlignment="1">
      <alignment horizontal="center" vertical="center" wrapText="1"/>
    </xf>
    <xf numFmtId="0" fontId="42" fillId="0" borderId="85"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42" fillId="0" borderId="89" xfId="0" applyFont="1" applyFill="1" applyBorder="1" applyAlignment="1">
      <alignment horizontal="center" vertical="center"/>
    </xf>
    <xf numFmtId="0" fontId="42" fillId="0" borderId="160" xfId="0" applyFont="1" applyFill="1" applyBorder="1" applyAlignment="1">
      <alignment horizontal="center" vertical="center" wrapText="1"/>
    </xf>
    <xf numFmtId="0" fontId="42" fillId="0" borderId="42" xfId="0" applyFont="1" applyFill="1" applyBorder="1" applyAlignment="1">
      <alignment horizontal="center" vertical="center"/>
    </xf>
    <xf numFmtId="0" fontId="42" fillId="0" borderId="41" xfId="0" applyFont="1" applyFill="1" applyBorder="1" applyAlignment="1">
      <alignment horizontal="center" vertical="center"/>
    </xf>
    <xf numFmtId="0" fontId="42" fillId="0" borderId="41" xfId="0" applyFont="1" applyFill="1" applyBorder="1" applyAlignment="1">
      <alignment horizontal="center" vertical="center" wrapText="1"/>
    </xf>
    <xf numFmtId="0" fontId="42" fillId="0" borderId="42" xfId="0" applyFont="1" applyFill="1" applyBorder="1" applyAlignment="1">
      <alignment horizontal="center" vertical="center" wrapText="1"/>
    </xf>
    <xf numFmtId="0" fontId="68" fillId="0" borderId="89"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42" fillId="0" borderId="111" xfId="0" applyFont="1" applyFill="1" applyBorder="1" applyAlignment="1">
      <alignment horizontal="center" vertical="center"/>
    </xf>
    <xf numFmtId="0" fontId="42" fillId="0" borderId="161" xfId="0" applyFont="1" applyFill="1" applyBorder="1" applyAlignment="1">
      <alignment horizontal="center" vertical="center" wrapText="1"/>
    </xf>
    <xf numFmtId="0" fontId="42" fillId="0" borderId="15" xfId="0" applyFont="1" applyFill="1" applyBorder="1" applyAlignment="1">
      <alignment horizontal="center" vertical="center"/>
    </xf>
    <xf numFmtId="0" fontId="42" fillId="0" borderId="14" xfId="0" applyFont="1" applyFill="1" applyBorder="1" applyAlignment="1">
      <alignment horizontal="center" vertical="center"/>
    </xf>
    <xf numFmtId="0" fontId="40" fillId="0" borderId="82" xfId="0" applyFont="1" applyFill="1" applyBorder="1" applyAlignment="1">
      <alignment horizontal="center" vertical="center" shrinkToFit="1"/>
    </xf>
    <xf numFmtId="0" fontId="40" fillId="0" borderId="360" xfId="0" applyFont="1" applyFill="1" applyBorder="1" applyAlignment="1">
      <alignment horizontal="center" vertical="center" shrinkToFit="1"/>
    </xf>
    <xf numFmtId="0" fontId="68" fillId="0" borderId="111" xfId="0" applyFont="1" applyFill="1" applyBorder="1" applyAlignment="1">
      <alignment horizontal="center" vertical="center" wrapText="1"/>
    </xf>
    <xf numFmtId="0" fontId="68" fillId="0" borderId="50" xfId="0" applyFont="1" applyFill="1" applyBorder="1" applyAlignment="1">
      <alignment horizontal="center" vertical="center" shrinkToFit="1"/>
    </xf>
    <xf numFmtId="0" fontId="40" fillId="0" borderId="26" xfId="0" applyFont="1" applyFill="1" applyBorder="1" applyAlignment="1">
      <alignment horizontal="center" vertical="center" wrapText="1"/>
    </xf>
    <xf numFmtId="0" fontId="33" fillId="0" borderId="348" xfId="0" applyFont="1" applyFill="1" applyBorder="1" applyAlignment="1">
      <alignment wrapText="1"/>
    </xf>
    <xf numFmtId="0" fontId="33" fillId="0" borderId="357" xfId="0" applyFont="1" applyFill="1" applyBorder="1" applyAlignment="1">
      <alignment horizontal="right"/>
    </xf>
    <xf numFmtId="0" fontId="33" fillId="0" borderId="119" xfId="0" applyFont="1" applyFill="1" applyBorder="1" applyAlignment="1">
      <alignment horizontal="right"/>
    </xf>
    <xf numFmtId="205" fontId="33" fillId="0" borderId="349" xfId="0" applyNumberFormat="1" applyFont="1" applyFill="1" applyBorder="1" applyAlignment="1">
      <alignment horizontal="right"/>
    </xf>
    <xf numFmtId="205" fontId="33" fillId="0" borderId="361" xfId="0" applyNumberFormat="1" applyFont="1" applyFill="1" applyBorder="1" applyAlignment="1">
      <alignment horizontal="right"/>
    </xf>
    <xf numFmtId="0" fontId="42" fillId="0" borderId="348" xfId="0" applyFont="1" applyFill="1" applyBorder="1" applyAlignment="1">
      <alignment horizontal="right" vertical="center"/>
    </xf>
    <xf numFmtId="205" fontId="33" fillId="0" borderId="364" xfId="0" applyNumberFormat="1" applyFont="1" applyFill="1" applyBorder="1" applyAlignment="1">
      <alignment horizontal="right"/>
    </xf>
    <xf numFmtId="0" fontId="42" fillId="0" borderId="350" xfId="0" applyFont="1" applyFill="1" applyBorder="1" applyAlignment="1">
      <alignment horizontal="right" vertical="center"/>
    </xf>
    <xf numFmtId="0" fontId="33" fillId="0" borderId="351" xfId="0" applyFont="1" applyFill="1" applyBorder="1" applyAlignment="1">
      <alignment wrapText="1"/>
    </xf>
    <xf numFmtId="0" fontId="33" fillId="0" borderId="358" xfId="0" applyFont="1" applyFill="1" applyBorder="1" applyAlignment="1">
      <alignment horizontal="right"/>
    </xf>
    <xf numFmtId="0" fontId="33" fillId="0" borderId="121" xfId="0" applyFont="1" applyFill="1" applyBorder="1" applyAlignment="1">
      <alignment horizontal="right"/>
    </xf>
    <xf numFmtId="205" fontId="33" fillId="0" borderId="352" xfId="0" applyNumberFormat="1" applyFont="1" applyFill="1" applyBorder="1" applyAlignment="1">
      <alignment horizontal="right"/>
    </xf>
    <xf numFmtId="205" fontId="33" fillId="0" borderId="362" xfId="0" applyNumberFormat="1" applyFont="1" applyFill="1" applyBorder="1" applyAlignment="1">
      <alignment horizontal="right"/>
    </xf>
    <xf numFmtId="0" fontId="42" fillId="0" borderId="351" xfId="0" applyFont="1" applyFill="1" applyBorder="1" applyAlignment="1">
      <alignment horizontal="right" vertical="center"/>
    </xf>
    <xf numFmtId="205" fontId="33" fillId="0" borderId="365" xfId="0" applyNumberFormat="1" applyFont="1" applyFill="1" applyBorder="1" applyAlignment="1">
      <alignment horizontal="right"/>
    </xf>
    <xf numFmtId="0" fontId="42" fillId="0" borderId="353" xfId="0" applyFont="1" applyFill="1" applyBorder="1" applyAlignment="1">
      <alignment horizontal="right" vertical="center"/>
    </xf>
    <xf numFmtId="0" fontId="33" fillId="0" borderId="358" xfId="0" applyFont="1" applyFill="1" applyBorder="1" applyAlignment="1">
      <alignment horizontal="right" vertical="center"/>
    </xf>
    <xf numFmtId="0" fontId="33" fillId="0" borderId="121" xfId="0" applyFont="1" applyFill="1" applyBorder="1" applyAlignment="1">
      <alignment horizontal="right" vertical="center"/>
    </xf>
    <xf numFmtId="205" fontId="33" fillId="0" borderId="352" xfId="0" applyNumberFormat="1" applyFont="1" applyFill="1" applyBorder="1" applyAlignment="1">
      <alignment horizontal="right" vertical="center"/>
    </xf>
    <xf numFmtId="205" fontId="33" fillId="0" borderId="362" xfId="0" applyNumberFormat="1" applyFont="1" applyFill="1" applyBorder="1" applyAlignment="1">
      <alignment horizontal="right" vertical="center"/>
    </xf>
    <xf numFmtId="205" fontId="33" fillId="0" borderId="365" xfId="0" applyNumberFormat="1" applyFont="1" applyFill="1" applyBorder="1" applyAlignment="1">
      <alignment horizontal="right" vertical="center"/>
    </xf>
    <xf numFmtId="0" fontId="33" fillId="0" borderId="354" xfId="0" applyFont="1" applyFill="1" applyBorder="1" applyAlignment="1">
      <alignment wrapText="1"/>
    </xf>
    <xf numFmtId="0" fontId="33" fillId="0" borderId="359" xfId="0" applyFont="1" applyFill="1" applyBorder="1" applyAlignment="1">
      <alignment horizontal="right"/>
    </xf>
    <xf numFmtId="0" fontId="33" fillId="0" borderId="126" xfId="0" applyFont="1" applyFill="1" applyBorder="1" applyAlignment="1">
      <alignment horizontal="right"/>
    </xf>
    <xf numFmtId="205" fontId="33" fillId="0" borderId="355" xfId="0" applyNumberFormat="1" applyFont="1" applyFill="1" applyBorder="1" applyAlignment="1">
      <alignment horizontal="right"/>
    </xf>
    <xf numFmtId="205" fontId="33" fillId="0" borderId="363" xfId="0" applyNumberFormat="1" applyFont="1" applyFill="1" applyBorder="1" applyAlignment="1">
      <alignment horizontal="right"/>
    </xf>
    <xf numFmtId="0" fontId="42" fillId="0" borderId="354" xfId="0" applyFont="1" applyFill="1" applyBorder="1" applyAlignment="1">
      <alignment horizontal="right" vertical="center"/>
    </xf>
    <xf numFmtId="205" fontId="33" fillId="0" borderId="366" xfId="0" applyNumberFormat="1" applyFont="1" applyFill="1" applyBorder="1" applyAlignment="1">
      <alignment horizontal="right"/>
    </xf>
    <xf numFmtId="0" fontId="42" fillId="0" borderId="356" xfId="0" applyFont="1" applyFill="1" applyBorder="1" applyAlignment="1">
      <alignment horizontal="right" vertical="center"/>
    </xf>
    <xf numFmtId="0" fontId="42" fillId="0" borderId="27" xfId="0" applyFont="1" applyFill="1" applyBorder="1" applyAlignment="1">
      <alignment horizontal="center" vertical="center"/>
    </xf>
    <xf numFmtId="0" fontId="42" fillId="0" borderId="149" xfId="0" applyFont="1" applyFill="1" applyBorder="1" applyAlignment="1">
      <alignment vertical="center"/>
    </xf>
    <xf numFmtId="0" fontId="42" fillId="0" borderId="155" xfId="0" applyFont="1" applyFill="1" applyBorder="1" applyAlignment="1">
      <alignment vertical="center"/>
    </xf>
    <xf numFmtId="0" fontId="42" fillId="0" borderId="154" xfId="0" applyFont="1" applyFill="1" applyBorder="1" applyAlignment="1">
      <alignment horizontal="center" vertical="center"/>
    </xf>
    <xf numFmtId="0" fontId="42" fillId="0" borderId="222" xfId="0" applyFont="1" applyFill="1" applyBorder="1" applyAlignment="1">
      <alignment horizontal="center" vertical="center"/>
    </xf>
    <xf numFmtId="0" fontId="42" fillId="0" borderId="242" xfId="0" applyFont="1" applyFill="1" applyBorder="1" applyAlignment="1">
      <alignment horizontal="center" vertical="center" wrapText="1"/>
    </xf>
    <xf numFmtId="0" fontId="42" fillId="0" borderId="27" xfId="0" applyFont="1" applyFill="1" applyBorder="1" applyAlignment="1">
      <alignment vertical="center"/>
    </xf>
    <xf numFmtId="0" fontId="42" fillId="0" borderId="244" xfId="0" applyFont="1" applyFill="1" applyBorder="1" applyAlignment="1">
      <alignment horizontal="center" vertical="center"/>
    </xf>
    <xf numFmtId="0" fontId="42" fillId="0" borderId="233" xfId="0" applyFont="1" applyFill="1" applyBorder="1" applyAlignment="1">
      <alignment horizontal="center" vertical="center"/>
    </xf>
    <xf numFmtId="0" fontId="42" fillId="0" borderId="21" xfId="0" applyFont="1" applyFill="1" applyBorder="1" applyAlignment="1">
      <alignment vertical="center"/>
    </xf>
    <xf numFmtId="0" fontId="68" fillId="0" borderId="0" xfId="0" applyFont="1" applyFill="1" applyAlignment="1">
      <alignment horizontal="left" vertical="center"/>
    </xf>
    <xf numFmtId="0" fontId="58" fillId="0" borderId="0" xfId="0" applyFont="1" applyFill="1" applyAlignment="1">
      <alignment horizontal="center"/>
    </xf>
    <xf numFmtId="0" fontId="33" fillId="0" borderId="0" xfId="0" applyFont="1" applyFill="1" applyAlignment="1">
      <alignment vertical="center"/>
    </xf>
    <xf numFmtId="0" fontId="33" fillId="0" borderId="0" xfId="0" applyFont="1" applyFill="1" applyAlignment="1">
      <alignment horizontal="right"/>
    </xf>
    <xf numFmtId="0" fontId="33" fillId="0" borderId="336" xfId="0" applyFont="1" applyFill="1" applyBorder="1" applyAlignment="1">
      <alignment horizontal="center" vertical="top" wrapText="1"/>
    </xf>
    <xf numFmtId="0" fontId="33" fillId="0" borderId="337" xfId="0" applyFont="1" applyFill="1" applyBorder="1" applyAlignment="1">
      <alignment horizontal="center" vertical="top" wrapText="1"/>
    </xf>
    <xf numFmtId="0" fontId="33" fillId="0" borderId="338" xfId="0" applyFont="1" applyFill="1" applyBorder="1" applyAlignment="1">
      <alignment horizontal="center" vertical="top" wrapText="1"/>
    </xf>
    <xf numFmtId="0" fontId="33" fillId="0" borderId="14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46" xfId="0" applyFont="1" applyFill="1" applyBorder="1" applyAlignment="1">
      <alignment horizontal="center" vertical="center"/>
    </xf>
    <xf numFmtId="0" fontId="33" fillId="0" borderId="245" xfId="0" applyFont="1" applyFill="1" applyBorder="1" applyAlignment="1">
      <alignment vertical="center"/>
    </xf>
    <xf numFmtId="0" fontId="33" fillId="0" borderId="0" xfId="0" applyFont="1" applyFill="1" applyAlignment="1">
      <alignment horizontal="center" vertical="center"/>
    </xf>
    <xf numFmtId="0" fontId="33" fillId="0" borderId="23" xfId="0" applyFont="1" applyFill="1" applyBorder="1"/>
    <xf numFmtId="0" fontId="33" fillId="0" borderId="89" xfId="0" applyFont="1" applyFill="1" applyBorder="1"/>
    <xf numFmtId="0" fontId="33" fillId="0" borderId="81" xfId="0" applyFont="1" applyFill="1" applyBorder="1" applyAlignment="1">
      <alignment horizontal="center" vertical="center"/>
    </xf>
    <xf numFmtId="0" fontId="33" fillId="0" borderId="332" xfId="0" applyFont="1" applyFill="1" applyBorder="1" applyAlignment="1">
      <alignment horizontal="center" vertical="center"/>
    </xf>
    <xf numFmtId="38" fontId="33" fillId="0" borderId="247" xfId="1" applyFont="1" applyFill="1" applyBorder="1" applyAlignment="1">
      <alignment vertical="center"/>
    </xf>
    <xf numFmtId="38" fontId="33" fillId="0" borderId="92" xfId="1" applyFont="1" applyFill="1" applyBorder="1" applyAlignment="1">
      <alignment vertical="center"/>
    </xf>
    <xf numFmtId="0" fontId="33" fillId="0" borderId="18" xfId="0" applyFont="1" applyFill="1" applyBorder="1" applyAlignment="1">
      <alignment horizontal="center" vertical="center"/>
    </xf>
    <xf numFmtId="0" fontId="33" fillId="0" borderId="187" xfId="0" applyFont="1" applyFill="1" applyBorder="1" applyAlignment="1">
      <alignment horizontal="center" vertical="center"/>
    </xf>
    <xf numFmtId="38" fontId="33" fillId="0" borderId="248" xfId="1" applyFont="1" applyFill="1" applyBorder="1" applyAlignment="1">
      <alignment vertical="center"/>
    </xf>
    <xf numFmtId="38" fontId="33" fillId="0" borderId="109" xfId="1" applyFont="1" applyFill="1" applyBorder="1" applyAlignment="1">
      <alignment vertical="center"/>
    </xf>
    <xf numFmtId="0" fontId="33" fillId="0" borderId="12"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331" xfId="0" applyFont="1" applyFill="1" applyBorder="1" applyAlignment="1">
      <alignment horizontal="center" vertical="center"/>
    </xf>
    <xf numFmtId="38" fontId="33" fillId="0" borderId="249" xfId="1" applyFont="1" applyFill="1" applyBorder="1" applyAlignment="1">
      <alignment vertical="center"/>
    </xf>
    <xf numFmtId="38" fontId="33" fillId="0" borderId="113" xfId="1" applyFont="1" applyFill="1" applyBorder="1" applyAlignment="1">
      <alignment vertical="center"/>
    </xf>
    <xf numFmtId="38" fontId="33" fillId="0" borderId="145" xfId="1" applyFont="1" applyFill="1" applyBorder="1" applyAlignment="1">
      <alignment vertical="center"/>
    </xf>
    <xf numFmtId="38" fontId="33" fillId="0" borderId="253" xfId="1" applyFont="1" applyFill="1" applyBorder="1" applyAlignment="1">
      <alignment vertical="center"/>
    </xf>
    <xf numFmtId="0" fontId="33" fillId="0" borderId="339" xfId="0" applyFont="1" applyFill="1" applyBorder="1"/>
    <xf numFmtId="0" fontId="33" fillId="0" borderId="188" xfId="0" applyFont="1" applyFill="1" applyBorder="1" applyAlignment="1">
      <alignment horizontal="center" vertical="center"/>
    </xf>
    <xf numFmtId="38" fontId="33" fillId="0" borderId="112" xfId="1" applyFont="1" applyFill="1" applyBorder="1" applyAlignment="1">
      <alignment vertical="center"/>
    </xf>
    <xf numFmtId="0" fontId="33" fillId="0" borderId="89" xfId="0" applyFont="1" applyFill="1" applyBorder="1" applyAlignment="1">
      <alignment vertical="center"/>
    </xf>
    <xf numFmtId="38" fontId="33" fillId="0" borderId="340" xfId="1" applyFont="1" applyFill="1" applyBorder="1" applyAlignment="1">
      <alignment horizontal="right" vertical="center"/>
    </xf>
    <xf numFmtId="38" fontId="33" fillId="0" borderId="20" xfId="1" applyFont="1" applyFill="1" applyBorder="1" applyAlignment="1">
      <alignment horizontal="right" vertical="center"/>
    </xf>
    <xf numFmtId="38" fontId="33" fillId="0" borderId="341" xfId="1" applyFont="1" applyFill="1" applyBorder="1" applyAlignment="1">
      <alignment horizontal="right" vertical="center"/>
    </xf>
    <xf numFmtId="0" fontId="33" fillId="0" borderId="251" xfId="0" applyFont="1" applyFill="1" applyBorder="1" applyAlignment="1">
      <alignment vertical="center"/>
    </xf>
    <xf numFmtId="38" fontId="33" fillId="0" borderId="253" xfId="1" applyFont="1" applyFill="1" applyBorder="1" applyAlignment="1">
      <alignment horizontal="right" vertical="center"/>
    </xf>
    <xf numFmtId="38" fontId="33" fillId="0" borderId="342" xfId="1" applyFont="1" applyFill="1" applyBorder="1" applyAlignment="1">
      <alignment horizontal="right" vertical="center"/>
    </xf>
    <xf numFmtId="38" fontId="33" fillId="0" borderId="249" xfId="1" applyFont="1" applyFill="1" applyBorder="1" applyAlignment="1">
      <alignment horizontal="right" vertical="center"/>
    </xf>
    <xf numFmtId="38" fontId="33" fillId="0" borderId="343" xfId="1" applyFont="1" applyFill="1" applyBorder="1" applyAlignment="1">
      <alignment horizontal="right" vertical="center"/>
    </xf>
    <xf numFmtId="0" fontId="33" fillId="0" borderId="252" xfId="0" applyFont="1" applyFill="1" applyBorder="1" applyAlignment="1">
      <alignment vertical="center"/>
    </xf>
    <xf numFmtId="38" fontId="33" fillId="0" borderId="25" xfId="1" applyFont="1" applyFill="1" applyBorder="1" applyAlignment="1">
      <alignment horizontal="right" vertical="center"/>
    </xf>
    <xf numFmtId="0" fontId="33" fillId="0" borderId="330" xfId="0" applyFont="1" applyFill="1" applyBorder="1" applyAlignment="1">
      <alignment horizontal="center" vertical="center"/>
    </xf>
    <xf numFmtId="0" fontId="33" fillId="0" borderId="246" xfId="0" applyFont="1" applyFill="1" applyBorder="1" applyAlignment="1">
      <alignment vertical="center"/>
    </xf>
    <xf numFmtId="0" fontId="33" fillId="0" borderId="111" xfId="0" applyFont="1" applyFill="1" applyBorder="1"/>
    <xf numFmtId="0" fontId="69" fillId="0" borderId="0" xfId="0" applyFont="1" applyFill="1" applyAlignment="1">
      <alignment vertical="top"/>
    </xf>
    <xf numFmtId="0" fontId="69" fillId="0" borderId="0" xfId="0" applyFont="1" applyFill="1" applyAlignment="1">
      <alignment horizontal="left" vertical="top" wrapText="1"/>
    </xf>
    <xf numFmtId="0" fontId="77" fillId="0" borderId="0" xfId="13" applyFont="1" applyFill="1" applyAlignment="1">
      <alignment horizontal="center" vertical="center"/>
    </xf>
    <xf numFmtId="0" fontId="39" fillId="0" borderId="0" xfId="13" applyFont="1" applyFill="1">
      <alignment vertical="center"/>
    </xf>
    <xf numFmtId="0" fontId="1" fillId="0" borderId="0" xfId="13" applyFont="1" applyFill="1">
      <alignment vertical="center"/>
    </xf>
    <xf numFmtId="0" fontId="33" fillId="0" borderId="0" xfId="13" applyFont="1" applyFill="1" applyAlignment="1">
      <alignment horizontal="center" vertical="center"/>
    </xf>
    <xf numFmtId="0" fontId="54" fillId="0" borderId="88" xfId="13" applyFont="1" applyFill="1" applyBorder="1" applyAlignment="1">
      <alignment horizontal="center" vertical="center"/>
    </xf>
    <xf numFmtId="0" fontId="54" fillId="0" borderId="159" xfId="13" applyFont="1" applyFill="1" applyBorder="1" applyAlignment="1">
      <alignment horizontal="center" vertical="center"/>
    </xf>
    <xf numFmtId="0" fontId="54" fillId="0" borderId="20" xfId="13" applyFont="1" applyFill="1" applyBorder="1" applyAlignment="1">
      <alignment horizontal="center" vertical="center" wrapText="1"/>
    </xf>
    <xf numFmtId="0" fontId="54" fillId="0" borderId="81" xfId="13" applyFont="1" applyFill="1" applyBorder="1" applyAlignment="1">
      <alignment horizontal="center" vertical="center" wrapText="1"/>
    </xf>
    <xf numFmtId="0" fontId="54" fillId="0" borderId="30" xfId="13" applyFont="1" applyFill="1" applyBorder="1" applyAlignment="1">
      <alignment horizontal="center" vertical="center" wrapText="1"/>
    </xf>
    <xf numFmtId="0" fontId="54" fillId="0" borderId="128" xfId="13" applyFont="1" applyFill="1" applyBorder="1" applyAlignment="1">
      <alignment horizontal="center" vertical="center" wrapText="1"/>
    </xf>
    <xf numFmtId="0" fontId="54" fillId="0" borderId="20" xfId="13" applyFont="1" applyFill="1" applyBorder="1" applyAlignment="1">
      <alignment horizontal="center" vertical="center"/>
    </xf>
    <xf numFmtId="0" fontId="54" fillId="0" borderId="111" xfId="13" applyFont="1" applyFill="1" applyBorder="1" applyAlignment="1">
      <alignment horizontal="center" vertical="center"/>
    </xf>
    <xf numFmtId="0" fontId="54" fillId="0" borderId="161" xfId="13" applyFont="1" applyFill="1" applyBorder="1" applyAlignment="1">
      <alignment horizontal="center" vertical="center"/>
    </xf>
    <xf numFmtId="0" fontId="54" fillId="0" borderId="25" xfId="13" applyFont="1" applyFill="1" applyBorder="1" applyAlignment="1">
      <alignment horizontal="center" vertical="center" wrapText="1"/>
    </xf>
    <xf numFmtId="0" fontId="54" fillId="0" borderId="146" xfId="13" applyFont="1" applyFill="1" applyBorder="1" applyAlignment="1">
      <alignment horizontal="center" vertical="center" wrapText="1"/>
    </xf>
    <xf numFmtId="0" fontId="54" fillId="0" borderId="54" xfId="13" applyFont="1" applyFill="1" applyBorder="1" applyAlignment="1">
      <alignment horizontal="center" vertical="center"/>
    </xf>
    <xf numFmtId="0" fontId="54" fillId="0" borderId="10" xfId="13" applyFont="1" applyFill="1" applyBorder="1" applyAlignment="1">
      <alignment horizontal="center" vertical="center"/>
    </xf>
    <xf numFmtId="0" fontId="54" fillId="0" borderId="82" xfId="13" applyFont="1" applyFill="1" applyBorder="1" applyAlignment="1">
      <alignment horizontal="center" vertical="center"/>
    </xf>
    <xf numFmtId="0" fontId="54" fillId="0" borderId="25" xfId="13" applyFont="1" applyFill="1" applyBorder="1" applyAlignment="1">
      <alignment horizontal="center" vertical="center"/>
    </xf>
    <xf numFmtId="0" fontId="54" fillId="0" borderId="238" xfId="13" applyFont="1" applyFill="1" applyBorder="1">
      <alignment vertical="center"/>
    </xf>
    <xf numFmtId="0" fontId="53" fillId="0" borderId="239" xfId="13" applyFont="1" applyFill="1" applyBorder="1" applyAlignment="1">
      <alignment horizontal="right" vertical="center" indent="1"/>
    </xf>
    <xf numFmtId="0" fontId="53" fillId="0" borderId="118" xfId="13" applyFont="1" applyFill="1" applyBorder="1" applyAlignment="1">
      <alignment horizontal="right" vertical="center" indent="1"/>
    </xf>
    <xf numFmtId="0" fontId="53" fillId="0" borderId="335" xfId="13" applyFont="1" applyFill="1" applyBorder="1" applyAlignment="1">
      <alignment horizontal="right" vertical="center" indent="1"/>
    </xf>
    <xf numFmtId="0" fontId="53" fillId="0" borderId="240" xfId="13" applyFont="1" applyFill="1" applyBorder="1" applyAlignment="1">
      <alignment horizontal="right" vertical="center" indent="1"/>
    </xf>
    <xf numFmtId="0" fontId="53" fillId="0" borderId="132" xfId="13" applyFont="1" applyFill="1" applyBorder="1" applyAlignment="1">
      <alignment horizontal="right" vertical="center" indent="1"/>
    </xf>
    <xf numFmtId="0" fontId="53" fillId="0" borderId="179" xfId="13" applyFont="1" applyFill="1" applyBorder="1" applyAlignment="1">
      <alignment horizontal="right" vertical="center" indent="1"/>
    </xf>
    <xf numFmtId="0" fontId="54" fillId="0" borderId="255" xfId="13" applyFont="1" applyFill="1" applyBorder="1">
      <alignment vertical="center"/>
    </xf>
    <xf numFmtId="0" fontId="53" fillId="0" borderId="260" xfId="13" applyFont="1" applyFill="1" applyBorder="1" applyAlignment="1">
      <alignment horizontal="right" vertical="center" indent="1"/>
    </xf>
    <xf numFmtId="0" fontId="53" fillId="0" borderId="254" xfId="13" applyFont="1" applyFill="1" applyBorder="1" applyAlignment="1">
      <alignment horizontal="right" vertical="center" indent="1"/>
    </xf>
    <xf numFmtId="0" fontId="53" fillId="0" borderId="25" xfId="13" applyFont="1" applyFill="1" applyBorder="1" applyAlignment="1">
      <alignment horizontal="right" vertical="center" indent="1"/>
    </xf>
    <xf numFmtId="0" fontId="53" fillId="0" borderId="256" xfId="13" applyFont="1" applyFill="1" applyBorder="1" applyAlignment="1">
      <alignment horizontal="right" vertical="center" indent="1"/>
    </xf>
    <xf numFmtId="0" fontId="53" fillId="0" borderId="257" xfId="13" applyFont="1" applyFill="1" applyBorder="1" applyAlignment="1">
      <alignment horizontal="right" vertical="center" indent="1"/>
    </xf>
    <xf numFmtId="0" fontId="53" fillId="0" borderId="258" xfId="13" applyFont="1" applyFill="1" applyBorder="1" applyAlignment="1">
      <alignment horizontal="right" vertical="center" indent="1"/>
    </xf>
    <xf numFmtId="0" fontId="54" fillId="0" borderId="111" xfId="13" applyFont="1" applyFill="1" applyBorder="1" applyAlignment="1">
      <alignment horizontal="center" vertical="center"/>
    </xf>
    <xf numFmtId="0" fontId="53" fillId="0" borderId="161" xfId="13" applyFont="1" applyFill="1" applyBorder="1" applyAlignment="1">
      <alignment horizontal="right" vertical="center" indent="1"/>
    </xf>
    <xf numFmtId="0" fontId="53" fillId="0" borderId="17" xfId="13" applyFont="1" applyFill="1" applyBorder="1" applyAlignment="1">
      <alignment horizontal="right" vertical="center" indent="1"/>
    </xf>
    <xf numFmtId="0" fontId="53" fillId="0" borderId="14" xfId="13" applyFont="1" applyFill="1" applyBorder="1" applyAlignment="1">
      <alignment horizontal="right" vertical="center" indent="1"/>
    </xf>
    <xf numFmtId="0" fontId="53" fillId="0" borderId="15" xfId="13" applyFont="1" applyFill="1" applyBorder="1" applyAlignment="1">
      <alignment horizontal="right" vertical="center" indent="1"/>
    </xf>
    <xf numFmtId="0" fontId="53" fillId="0" borderId="0" xfId="13" applyFont="1" applyFill="1" applyAlignment="1">
      <alignment horizontal="right" vertical="top"/>
    </xf>
    <xf numFmtId="0" fontId="53" fillId="0" borderId="0" xfId="13" applyFont="1" applyFill="1" applyAlignment="1">
      <alignment vertical="top" wrapText="1"/>
    </xf>
    <xf numFmtId="0" fontId="70" fillId="0" borderId="0" xfId="13" applyFont="1" applyFill="1">
      <alignment vertical="center"/>
    </xf>
  </cellXfs>
  <cellStyles count="15">
    <cellStyle name="桁区切り" xfId="1" builtinId="6"/>
    <cellStyle name="桁区切り 2" xfId="14" xr:uid="{513F5CD5-95C1-4354-A1B6-8C01CF51CB6E}"/>
    <cellStyle name="通貨 2" xfId="3" xr:uid="{00000000-0005-0000-0000-000001000000}"/>
    <cellStyle name="標準" xfId="0" builtinId="0"/>
    <cellStyle name="標準 2" xfId="2" xr:uid="{00000000-0005-0000-0000-000003000000}"/>
    <cellStyle name="標準 3" xfId="4" xr:uid="{00000000-0005-0000-0000-000004000000}"/>
    <cellStyle name="標準 4" xfId="9" xr:uid="{00000000-0005-0000-0000-000005000000}"/>
    <cellStyle name="標準 4 2" xfId="10" xr:uid="{00000000-0005-0000-0000-000006000000}"/>
    <cellStyle name="標準 4 2 2" xfId="11" xr:uid="{00000000-0005-0000-0000-000007000000}"/>
    <cellStyle name="標準 4 2 2 2" xfId="12" xr:uid="{5417ABE6-1DC1-46A4-8110-B5D521527BCE}"/>
    <cellStyle name="標準 4 2 2 3" xfId="13" xr:uid="{C8094A08-7FB9-4E16-9855-089C898635F6}"/>
    <cellStyle name="標準_７月底質(1)及び(2)" xfId="6" xr:uid="{00000000-0005-0000-0000-000008000000}"/>
    <cellStyle name="標準_Book1" xfId="7" xr:uid="{00000000-0005-0000-0000-000009000000}"/>
    <cellStyle name="標準_月例野帳１００５２０" xfId="8" xr:uid="{00000000-0005-0000-0000-00000A000000}"/>
    <cellStyle name="標準_底質03_底質07" xfId="5" xr:uid="{00000000-0005-0000-0000-00000B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638175</xdr:colOff>
      <xdr:row>15</xdr:row>
      <xdr:rowOff>38100</xdr:rowOff>
    </xdr:from>
    <xdr:to>
      <xdr:col>1</xdr:col>
      <xdr:colOff>1038225</xdr:colOff>
      <xdr:row>15</xdr:row>
      <xdr:rowOff>161925</xdr:rowOff>
    </xdr:to>
    <xdr:sp macro="" textlink="">
      <xdr:nvSpPr>
        <xdr:cNvPr id="2" name="Rectangle 1">
          <a:extLst>
            <a:ext uri="{FF2B5EF4-FFF2-40B4-BE49-F238E27FC236}">
              <a16:creationId xmlns:a16="http://schemas.microsoft.com/office/drawing/2014/main" id="{5DB04247-3073-435B-BB95-885B11529E41}"/>
            </a:ext>
          </a:extLst>
        </xdr:cNvPr>
        <xdr:cNvSpPr>
          <a:spLocks noChangeArrowheads="1"/>
        </xdr:cNvSpPr>
      </xdr:nvSpPr>
      <xdr:spPr bwMode="auto">
        <a:xfrm>
          <a:off x="1882775" y="2679700"/>
          <a:ext cx="0" cy="12382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495300</xdr:colOff>
      <xdr:row>71</xdr:row>
      <xdr:rowOff>47625</xdr:rowOff>
    </xdr:from>
    <xdr:to>
      <xdr:col>13</xdr:col>
      <xdr:colOff>438150</xdr:colOff>
      <xdr:row>73</xdr:row>
      <xdr:rowOff>123825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bwMode="auto">
        <a:xfrm>
          <a:off x="7353300" y="12230100"/>
          <a:ext cx="2000250" cy="4191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564560</xdr:colOff>
      <xdr:row>0</xdr:row>
      <xdr:rowOff>0</xdr:rowOff>
    </xdr:from>
    <xdr:to>
      <xdr:col>12</xdr:col>
      <xdr:colOff>502663</xdr:colOff>
      <xdr:row>3</xdr:row>
      <xdr:rowOff>108856</xdr:rowOff>
    </xdr:to>
    <xdr:sp macro="" textlink="">
      <xdr:nvSpPr>
        <xdr:cNvPr id="5" name="正方形/長方形 4">
          <a:extLst>
            <a:ext uri="{FF2B5EF4-FFF2-40B4-BE49-F238E27FC236}">
              <a16:creationId xmlns:a16="http://schemas.microsoft.com/office/drawing/2014/main" id="{82159141-1721-48A7-BDB2-81E9BEA3683B}"/>
            </a:ext>
          </a:extLst>
        </xdr:cNvPr>
        <xdr:cNvSpPr/>
      </xdr:nvSpPr>
      <xdr:spPr bwMode="auto">
        <a:xfrm>
          <a:off x="2402325" y="0"/>
          <a:ext cx="5451397" cy="61685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t>２－６　河川測定地点図（環境基準点）</a:t>
          </a:r>
        </a:p>
      </xdr:txBody>
    </xdr:sp>
    <xdr:clientData/>
  </xdr:twoCellAnchor>
  <xdr:twoCellAnchor>
    <xdr:from>
      <xdr:col>10</xdr:col>
      <xdr:colOff>495300</xdr:colOff>
      <xdr:row>71</xdr:row>
      <xdr:rowOff>47625</xdr:rowOff>
    </xdr:from>
    <xdr:to>
      <xdr:col>13</xdr:col>
      <xdr:colOff>438150</xdr:colOff>
      <xdr:row>73</xdr:row>
      <xdr:rowOff>123825</xdr:rowOff>
    </xdr:to>
    <xdr:sp macro="" textlink="">
      <xdr:nvSpPr>
        <xdr:cNvPr id="15" name="角丸四角形 3">
          <a:extLst>
            <a:ext uri="{FF2B5EF4-FFF2-40B4-BE49-F238E27FC236}">
              <a16:creationId xmlns:a16="http://schemas.microsoft.com/office/drawing/2014/main" id="{0F739A67-7B52-4F3D-A539-2A0D15DF74D4}"/>
            </a:ext>
          </a:extLst>
        </xdr:cNvPr>
        <xdr:cNvSpPr/>
      </xdr:nvSpPr>
      <xdr:spPr bwMode="auto">
        <a:xfrm>
          <a:off x="6591300" y="11782425"/>
          <a:ext cx="1771650" cy="4064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564560</xdr:colOff>
      <xdr:row>0</xdr:row>
      <xdr:rowOff>0</xdr:rowOff>
    </xdr:from>
    <xdr:to>
      <xdr:col>12</xdr:col>
      <xdr:colOff>502663</xdr:colOff>
      <xdr:row>3</xdr:row>
      <xdr:rowOff>108856</xdr:rowOff>
    </xdr:to>
    <xdr:sp macro="" textlink="">
      <xdr:nvSpPr>
        <xdr:cNvPr id="16" name="正方形/長方形 15">
          <a:extLst>
            <a:ext uri="{FF2B5EF4-FFF2-40B4-BE49-F238E27FC236}">
              <a16:creationId xmlns:a16="http://schemas.microsoft.com/office/drawing/2014/main" id="{56F1D116-2E8F-44EE-AEF5-A14CA8CDD2A0}"/>
            </a:ext>
          </a:extLst>
        </xdr:cNvPr>
        <xdr:cNvSpPr/>
      </xdr:nvSpPr>
      <xdr:spPr bwMode="auto">
        <a:xfrm>
          <a:off x="2393360" y="0"/>
          <a:ext cx="5424503" cy="61685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t>２－６　河川測定地点図（環境基準点）</a:t>
          </a:r>
        </a:p>
      </xdr:txBody>
    </xdr:sp>
    <xdr:clientData/>
  </xdr:twoCellAnchor>
  <xdr:twoCellAnchor editAs="oneCell">
    <xdr:from>
      <xdr:col>0</xdr:col>
      <xdr:colOff>35859</xdr:colOff>
      <xdr:row>4</xdr:row>
      <xdr:rowOff>17929</xdr:rowOff>
    </xdr:from>
    <xdr:to>
      <xdr:col>14</xdr:col>
      <xdr:colOff>607359</xdr:colOff>
      <xdr:row>77</xdr:row>
      <xdr:rowOff>35859</xdr:rowOff>
    </xdr:to>
    <xdr:pic>
      <xdr:nvPicPr>
        <xdr:cNvPr id="17" name="図 16">
          <a:extLst>
            <a:ext uri="{FF2B5EF4-FFF2-40B4-BE49-F238E27FC236}">
              <a16:creationId xmlns:a16="http://schemas.microsoft.com/office/drawing/2014/main" id="{9311C1AD-36D8-4BB0-A51B-DCF747098806}"/>
            </a:ext>
          </a:extLst>
        </xdr:cNvPr>
        <xdr:cNvPicPr>
          <a:picLocks noChangeAspect="1"/>
        </xdr:cNvPicPr>
      </xdr:nvPicPr>
      <xdr:blipFill>
        <a:blip xmlns:r="http://schemas.openxmlformats.org/officeDocument/2006/relationships" r:embed="rId1"/>
        <a:stretch>
          <a:fillRect/>
        </a:stretch>
      </xdr:blipFill>
      <xdr:spPr>
        <a:xfrm>
          <a:off x="35859" y="691029"/>
          <a:ext cx="9105900" cy="12070230"/>
        </a:xfrm>
        <a:prstGeom prst="rect">
          <a:avLst/>
        </a:prstGeom>
      </xdr:spPr>
    </xdr:pic>
    <xdr:clientData/>
  </xdr:twoCellAnchor>
  <xdr:oneCellAnchor>
    <xdr:from>
      <xdr:col>12</xdr:col>
      <xdr:colOff>256135</xdr:colOff>
      <xdr:row>4</xdr:row>
      <xdr:rowOff>34578</xdr:rowOff>
    </xdr:from>
    <xdr:ext cx="1620315" cy="397202"/>
    <xdr:sp macro="" textlink="">
      <xdr:nvSpPr>
        <xdr:cNvPr id="18" name="テキスト ボックス 17">
          <a:extLst>
            <a:ext uri="{FF2B5EF4-FFF2-40B4-BE49-F238E27FC236}">
              <a16:creationId xmlns:a16="http://schemas.microsoft.com/office/drawing/2014/main" id="{66B5EABB-12E3-4B2F-95E8-5DC6AB8971B8}"/>
            </a:ext>
          </a:extLst>
        </xdr:cNvPr>
        <xdr:cNvSpPr txBox="1"/>
      </xdr:nvSpPr>
      <xdr:spPr>
        <a:xfrm>
          <a:off x="7571335" y="707678"/>
          <a:ext cx="1620315" cy="39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0">
              <a:solidFill>
                <a:schemeClr val="tx1"/>
              </a:solidFill>
              <a:latin typeface="游ゴシック" panose="020B0400000000000000" pitchFamily="50" charset="-128"/>
              <a:ea typeface="游ゴシック" panose="020B0400000000000000" pitchFamily="50" charset="-128"/>
            </a:rPr>
            <a:t>2023(</a:t>
          </a:r>
          <a:r>
            <a:rPr kumimoji="1" lang="ja-JP" altLang="en-US" sz="1400" b="0">
              <a:solidFill>
                <a:schemeClr val="tx1"/>
              </a:solidFill>
              <a:latin typeface="游ゴシック" panose="020B0400000000000000" pitchFamily="50" charset="-128"/>
              <a:ea typeface="游ゴシック" panose="020B0400000000000000" pitchFamily="50" charset="-128"/>
            </a:rPr>
            <a:t>令和５</a:t>
          </a:r>
          <a:r>
            <a:rPr kumimoji="1" lang="en-US" altLang="ja-JP" sz="1400" b="0">
              <a:solidFill>
                <a:schemeClr val="tx1"/>
              </a:solidFill>
              <a:latin typeface="游ゴシック" panose="020B0400000000000000" pitchFamily="50" charset="-128"/>
              <a:ea typeface="游ゴシック" panose="020B0400000000000000" pitchFamily="50" charset="-128"/>
            </a:rPr>
            <a:t>)</a:t>
          </a:r>
          <a:r>
            <a:rPr kumimoji="1" lang="ja-JP" altLang="en-US" sz="1400" b="0">
              <a:solidFill>
                <a:schemeClr val="tx1"/>
              </a:solidFill>
              <a:latin typeface="游ゴシック" panose="020B0400000000000000" pitchFamily="50" charset="-128"/>
              <a:ea typeface="游ゴシック" panose="020B0400000000000000" pitchFamily="50" charset="-128"/>
            </a:rPr>
            <a:t>年度</a:t>
          </a:r>
        </a:p>
      </xdr:txBody>
    </xdr:sp>
    <xdr:clientData/>
  </xdr:oneCellAnchor>
  <xdr:twoCellAnchor>
    <xdr:from>
      <xdr:col>10</xdr:col>
      <xdr:colOff>495300</xdr:colOff>
      <xdr:row>71</xdr:row>
      <xdr:rowOff>47625</xdr:rowOff>
    </xdr:from>
    <xdr:to>
      <xdr:col>13</xdr:col>
      <xdr:colOff>438150</xdr:colOff>
      <xdr:row>73</xdr:row>
      <xdr:rowOff>123825</xdr:rowOff>
    </xdr:to>
    <xdr:sp macro="" textlink="">
      <xdr:nvSpPr>
        <xdr:cNvPr id="19" name="角丸四角形 3">
          <a:extLst>
            <a:ext uri="{FF2B5EF4-FFF2-40B4-BE49-F238E27FC236}">
              <a16:creationId xmlns:a16="http://schemas.microsoft.com/office/drawing/2014/main" id="{9AC70A8D-9ACD-4E16-8148-C5E3192F4E09}"/>
            </a:ext>
          </a:extLst>
        </xdr:cNvPr>
        <xdr:cNvSpPr/>
      </xdr:nvSpPr>
      <xdr:spPr bwMode="auto">
        <a:xfrm>
          <a:off x="6591300" y="11782425"/>
          <a:ext cx="1771650" cy="4064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564560</xdr:colOff>
      <xdr:row>0</xdr:row>
      <xdr:rowOff>0</xdr:rowOff>
    </xdr:from>
    <xdr:to>
      <xdr:col>12</xdr:col>
      <xdr:colOff>502663</xdr:colOff>
      <xdr:row>3</xdr:row>
      <xdr:rowOff>108856</xdr:rowOff>
    </xdr:to>
    <xdr:sp macro="" textlink="">
      <xdr:nvSpPr>
        <xdr:cNvPr id="20" name="正方形/長方形 19">
          <a:extLst>
            <a:ext uri="{FF2B5EF4-FFF2-40B4-BE49-F238E27FC236}">
              <a16:creationId xmlns:a16="http://schemas.microsoft.com/office/drawing/2014/main" id="{6CB2D536-D67A-465B-AA36-CE3D7102B07B}"/>
            </a:ext>
          </a:extLst>
        </xdr:cNvPr>
        <xdr:cNvSpPr/>
      </xdr:nvSpPr>
      <xdr:spPr bwMode="auto">
        <a:xfrm>
          <a:off x="2400287" y="0"/>
          <a:ext cx="5445285" cy="60531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t>２－６　河川測定地点図（環境基準点）</a:t>
          </a:r>
        </a:p>
      </xdr:txBody>
    </xdr:sp>
    <xdr:clientData/>
  </xdr:twoCellAnchor>
  <xdr:twoCellAnchor editAs="oneCell">
    <xdr:from>
      <xdr:col>0</xdr:col>
      <xdr:colOff>35859</xdr:colOff>
      <xdr:row>4</xdr:row>
      <xdr:rowOff>17929</xdr:rowOff>
    </xdr:from>
    <xdr:to>
      <xdr:col>14</xdr:col>
      <xdr:colOff>607359</xdr:colOff>
      <xdr:row>77</xdr:row>
      <xdr:rowOff>35859</xdr:rowOff>
    </xdr:to>
    <xdr:pic>
      <xdr:nvPicPr>
        <xdr:cNvPr id="21" name="図 20">
          <a:extLst>
            <a:ext uri="{FF2B5EF4-FFF2-40B4-BE49-F238E27FC236}">
              <a16:creationId xmlns:a16="http://schemas.microsoft.com/office/drawing/2014/main" id="{193A6BF8-618C-479F-B570-E49153DE5902}"/>
            </a:ext>
          </a:extLst>
        </xdr:cNvPr>
        <xdr:cNvPicPr>
          <a:picLocks noChangeAspect="1"/>
        </xdr:cNvPicPr>
      </xdr:nvPicPr>
      <xdr:blipFill>
        <a:blip xmlns:r="http://schemas.openxmlformats.org/officeDocument/2006/relationships" r:embed="rId1"/>
        <a:stretch>
          <a:fillRect/>
        </a:stretch>
      </xdr:blipFill>
      <xdr:spPr>
        <a:xfrm>
          <a:off x="35859" y="691029"/>
          <a:ext cx="9105900" cy="12070230"/>
        </a:xfrm>
        <a:prstGeom prst="rect">
          <a:avLst/>
        </a:prstGeom>
      </xdr:spPr>
    </xdr:pic>
    <xdr:clientData/>
  </xdr:twoCellAnchor>
  <xdr:oneCellAnchor>
    <xdr:from>
      <xdr:col>12</xdr:col>
      <xdr:colOff>198406</xdr:colOff>
      <xdr:row>4</xdr:row>
      <xdr:rowOff>69214</xdr:rowOff>
    </xdr:from>
    <xdr:ext cx="1620315" cy="397202"/>
    <xdr:sp macro="" textlink="">
      <xdr:nvSpPr>
        <xdr:cNvPr id="22" name="テキスト ボックス 21">
          <a:extLst>
            <a:ext uri="{FF2B5EF4-FFF2-40B4-BE49-F238E27FC236}">
              <a16:creationId xmlns:a16="http://schemas.microsoft.com/office/drawing/2014/main" id="{1480E36A-6A75-4F47-8808-EAD81452D9D7}"/>
            </a:ext>
          </a:extLst>
        </xdr:cNvPr>
        <xdr:cNvSpPr txBox="1"/>
      </xdr:nvSpPr>
      <xdr:spPr>
        <a:xfrm>
          <a:off x="7541315" y="727305"/>
          <a:ext cx="1620315" cy="39720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0">
              <a:solidFill>
                <a:schemeClr val="tx1"/>
              </a:solidFill>
              <a:latin typeface="游ゴシック" panose="020B0400000000000000" pitchFamily="50" charset="-128"/>
              <a:ea typeface="游ゴシック" panose="020B0400000000000000" pitchFamily="50" charset="-128"/>
            </a:rPr>
            <a:t>2024(</a:t>
          </a:r>
          <a:r>
            <a:rPr kumimoji="1" lang="ja-JP" altLang="en-US" sz="1400" b="0">
              <a:solidFill>
                <a:schemeClr val="tx1"/>
              </a:solidFill>
              <a:latin typeface="游ゴシック" panose="020B0400000000000000" pitchFamily="50" charset="-128"/>
              <a:ea typeface="游ゴシック" panose="020B0400000000000000" pitchFamily="50" charset="-128"/>
            </a:rPr>
            <a:t>令和６</a:t>
          </a:r>
          <a:r>
            <a:rPr kumimoji="1" lang="en-US" altLang="ja-JP" sz="1400" b="0">
              <a:solidFill>
                <a:schemeClr val="tx1"/>
              </a:solidFill>
              <a:latin typeface="游ゴシック" panose="020B0400000000000000" pitchFamily="50" charset="-128"/>
              <a:ea typeface="游ゴシック" panose="020B0400000000000000" pitchFamily="50" charset="-128"/>
            </a:rPr>
            <a:t>)</a:t>
          </a:r>
          <a:r>
            <a:rPr kumimoji="1" lang="ja-JP" altLang="en-US" sz="1400" b="0">
              <a:solidFill>
                <a:schemeClr val="tx1"/>
              </a:solidFill>
              <a:latin typeface="游ゴシック" panose="020B0400000000000000" pitchFamily="50" charset="-128"/>
              <a:ea typeface="游ゴシック" panose="020B0400000000000000" pitchFamily="50" charset="-128"/>
            </a:rPr>
            <a:t>年度</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174625</xdr:colOff>
      <xdr:row>1</xdr:row>
      <xdr:rowOff>206375</xdr:rowOff>
    </xdr:from>
    <xdr:to>
      <xdr:col>18</xdr:col>
      <xdr:colOff>77826</xdr:colOff>
      <xdr:row>77</xdr:row>
      <xdr:rowOff>91012</xdr:rowOff>
    </xdr:to>
    <xdr:pic>
      <xdr:nvPicPr>
        <xdr:cNvPr id="3" name="図 2">
          <a:extLst>
            <a:ext uri="{FF2B5EF4-FFF2-40B4-BE49-F238E27FC236}">
              <a16:creationId xmlns:a16="http://schemas.microsoft.com/office/drawing/2014/main" id="{B5178E0E-FC9F-46BD-8E3D-5F6C04A8766E}"/>
            </a:ext>
          </a:extLst>
        </xdr:cNvPr>
        <xdr:cNvPicPr>
          <a:picLocks noChangeAspect="1"/>
        </xdr:cNvPicPr>
      </xdr:nvPicPr>
      <xdr:blipFill rotWithShape="1">
        <a:blip xmlns:r="http://schemas.openxmlformats.org/officeDocument/2006/relationships" r:embed="rId1"/>
        <a:srcRect t="1675"/>
        <a:stretch/>
      </xdr:blipFill>
      <xdr:spPr>
        <a:xfrm>
          <a:off x="777875" y="523875"/>
          <a:ext cx="10539451" cy="12108387"/>
        </a:xfrm>
        <a:prstGeom prst="rect">
          <a:avLst/>
        </a:prstGeom>
      </xdr:spPr>
    </xdr:pic>
    <xdr:clientData/>
  </xdr:twoCellAnchor>
  <xdr:oneCellAnchor>
    <xdr:from>
      <xdr:col>15</xdr:col>
      <xdr:colOff>396875</xdr:colOff>
      <xdr:row>0</xdr:row>
      <xdr:rowOff>174625</xdr:rowOff>
    </xdr:from>
    <xdr:ext cx="1825628" cy="322427"/>
    <xdr:sp macro="" textlink="">
      <xdr:nvSpPr>
        <xdr:cNvPr id="4" name="テキスト ボックス 3">
          <a:extLst>
            <a:ext uri="{FF2B5EF4-FFF2-40B4-BE49-F238E27FC236}">
              <a16:creationId xmlns:a16="http://schemas.microsoft.com/office/drawing/2014/main" id="{BA24057E-E0A1-4CF4-A4EB-186793BAA0FD}"/>
            </a:ext>
          </a:extLst>
        </xdr:cNvPr>
        <xdr:cNvSpPr txBox="1"/>
      </xdr:nvSpPr>
      <xdr:spPr>
        <a:xfrm>
          <a:off x="9445625" y="174625"/>
          <a:ext cx="1825628" cy="322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0">
              <a:solidFill>
                <a:schemeClr val="tx1"/>
              </a:solidFill>
              <a:latin typeface="+mn-ea"/>
              <a:ea typeface="+mn-ea"/>
            </a:rPr>
            <a:t>2024(</a:t>
          </a:r>
          <a:r>
            <a:rPr kumimoji="1" lang="ja-JP" altLang="en-US" sz="1600" b="0">
              <a:solidFill>
                <a:schemeClr val="tx1"/>
              </a:solidFill>
              <a:latin typeface="+mn-ea"/>
              <a:ea typeface="+mn-ea"/>
            </a:rPr>
            <a:t>令和６</a:t>
          </a:r>
          <a:r>
            <a:rPr kumimoji="1" lang="en-US" altLang="ja-JP" sz="1600" b="0">
              <a:solidFill>
                <a:schemeClr val="tx1"/>
              </a:solidFill>
              <a:latin typeface="+mn-ea"/>
              <a:ea typeface="+mn-ea"/>
            </a:rPr>
            <a:t>)</a:t>
          </a:r>
          <a:r>
            <a:rPr kumimoji="1" lang="ja-JP" altLang="en-US" sz="1600" b="0">
              <a:solidFill>
                <a:schemeClr val="tx1"/>
              </a:solidFill>
              <a:latin typeface="+mn-ea"/>
              <a:ea typeface="+mn-ea"/>
            </a:rPr>
            <a:t>年度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A0CF-6821-4FE0-A7D5-0248D4C4CF2B}">
  <dimension ref="A1:F34"/>
  <sheetViews>
    <sheetView tabSelected="1" view="pageBreakPreview" zoomScale="130" zoomScaleNormal="100" zoomScaleSheetLayoutView="130" workbookViewId="0">
      <selection sqref="A1:E1"/>
    </sheetView>
  </sheetViews>
  <sheetFormatPr defaultRowHeight="13"/>
  <cols>
    <col min="1" max="1" width="11.1796875" customWidth="1"/>
    <col min="2" max="3" width="14.6328125" customWidth="1"/>
    <col min="4" max="4" width="16.1796875" customWidth="1"/>
    <col min="5" max="5" width="14.6328125" customWidth="1"/>
  </cols>
  <sheetData>
    <row r="1" spans="1:6" ht="16.5">
      <c r="A1" s="157" t="s">
        <v>0</v>
      </c>
      <c r="B1" s="157"/>
      <c r="C1" s="157"/>
      <c r="D1" s="157"/>
      <c r="E1" s="157"/>
      <c r="F1" s="67"/>
    </row>
    <row r="2" spans="1:6" ht="13.5" thickBot="1">
      <c r="A2" s="67"/>
      <c r="B2" s="67"/>
      <c r="C2" s="67"/>
      <c r="D2" s="67"/>
      <c r="E2" s="67"/>
      <c r="F2" s="67"/>
    </row>
    <row r="3" spans="1:6" ht="15" customHeight="1" thickBot="1">
      <c r="A3" s="158" t="s">
        <v>1</v>
      </c>
      <c r="B3" s="161" t="s">
        <v>2</v>
      </c>
      <c r="C3" s="162"/>
      <c r="D3" s="163" t="s">
        <v>3</v>
      </c>
      <c r="E3" s="162"/>
      <c r="F3" s="90"/>
    </row>
    <row r="4" spans="1:6" ht="15" customHeight="1">
      <c r="A4" s="159"/>
      <c r="B4" s="91" t="s">
        <v>4</v>
      </c>
      <c r="C4" s="92" t="s">
        <v>5</v>
      </c>
      <c r="D4" s="93" t="s">
        <v>6</v>
      </c>
      <c r="E4" s="92" t="s">
        <v>7</v>
      </c>
      <c r="F4" s="90"/>
    </row>
    <row r="5" spans="1:6" ht="15" customHeight="1" thickBot="1">
      <c r="A5" s="160"/>
      <c r="B5" s="94" t="s">
        <v>8</v>
      </c>
      <c r="C5" s="95" t="s">
        <v>9</v>
      </c>
      <c r="D5" s="96" t="s">
        <v>10</v>
      </c>
      <c r="E5" s="95" t="s">
        <v>11</v>
      </c>
      <c r="F5" s="90"/>
    </row>
    <row r="6" spans="1:6" ht="16" customHeight="1">
      <c r="A6" s="97" t="s">
        <v>12</v>
      </c>
      <c r="B6" s="98">
        <v>1342235</v>
      </c>
      <c r="C6" s="99">
        <v>421</v>
      </c>
      <c r="D6" s="100">
        <v>7906</v>
      </c>
      <c r="E6" s="101">
        <v>89</v>
      </c>
      <c r="F6" s="90"/>
    </row>
    <row r="7" spans="1:6" ht="16" customHeight="1">
      <c r="A7" s="102" t="s">
        <v>13</v>
      </c>
      <c r="B7" s="103">
        <v>1322865</v>
      </c>
      <c r="C7" s="104">
        <v>417</v>
      </c>
      <c r="D7" s="105">
        <v>8169</v>
      </c>
      <c r="E7" s="106">
        <v>89.6</v>
      </c>
      <c r="F7" s="90"/>
    </row>
    <row r="8" spans="1:6" ht="16" customHeight="1">
      <c r="A8" s="102" t="s">
        <v>14</v>
      </c>
      <c r="B8" s="103">
        <v>1300718</v>
      </c>
      <c r="C8" s="104">
        <v>409</v>
      </c>
      <c r="D8" s="107">
        <v>7875</v>
      </c>
      <c r="E8" s="106">
        <v>89.8</v>
      </c>
      <c r="F8" s="90"/>
    </row>
    <row r="9" spans="1:6" ht="16" customHeight="1">
      <c r="A9" s="102" t="s">
        <v>15</v>
      </c>
      <c r="B9" s="103">
        <v>1281392</v>
      </c>
      <c r="C9" s="104">
        <v>403</v>
      </c>
      <c r="D9" s="107">
        <v>7350</v>
      </c>
      <c r="E9" s="106">
        <v>89.7</v>
      </c>
      <c r="F9" s="90"/>
    </row>
    <row r="10" spans="1:6" ht="16" customHeight="1">
      <c r="A10" s="108" t="s">
        <v>16</v>
      </c>
      <c r="B10" s="109">
        <v>1259778</v>
      </c>
      <c r="C10" s="110">
        <v>394</v>
      </c>
      <c r="D10" s="111">
        <v>7304</v>
      </c>
      <c r="E10" s="112">
        <v>90</v>
      </c>
      <c r="F10" s="90"/>
    </row>
    <row r="11" spans="1:6" ht="16" customHeight="1">
      <c r="A11" s="113" t="s">
        <v>17</v>
      </c>
      <c r="B11" s="114">
        <v>1253000</v>
      </c>
      <c r="C11" s="115">
        <v>393</v>
      </c>
      <c r="D11" s="116">
        <v>7359</v>
      </c>
      <c r="E11" s="117">
        <v>90.1</v>
      </c>
      <c r="F11" s="90"/>
    </row>
    <row r="12" spans="1:6" ht="16" customHeight="1">
      <c r="A12" s="102" t="s">
        <v>18</v>
      </c>
      <c r="B12" s="103">
        <v>1249433</v>
      </c>
      <c r="C12" s="104">
        <v>393</v>
      </c>
      <c r="D12" s="105">
        <v>5272</v>
      </c>
      <c r="E12" s="106">
        <v>86.9</v>
      </c>
      <c r="F12" s="90"/>
    </row>
    <row r="13" spans="1:6" ht="16" customHeight="1">
      <c r="A13" s="102" t="s">
        <v>19</v>
      </c>
      <c r="B13" s="103">
        <v>1232855</v>
      </c>
      <c r="C13" s="104">
        <v>387</v>
      </c>
      <c r="D13" s="107">
        <v>5261</v>
      </c>
      <c r="E13" s="106">
        <v>87.1</v>
      </c>
      <c r="F13" s="90"/>
    </row>
    <row r="14" spans="1:6" ht="16" customHeight="1">
      <c r="A14" s="102" t="s">
        <v>20</v>
      </c>
      <c r="B14" s="103">
        <v>1221637</v>
      </c>
      <c r="C14" s="104">
        <v>381</v>
      </c>
      <c r="D14" s="107">
        <v>5005</v>
      </c>
      <c r="E14" s="106">
        <v>85.9</v>
      </c>
      <c r="F14" s="90"/>
    </row>
    <row r="15" spans="1:6" ht="16" customHeight="1">
      <c r="A15" s="108" t="s">
        <v>21</v>
      </c>
      <c r="B15" s="109">
        <v>1191282</v>
      </c>
      <c r="C15" s="110">
        <v>372</v>
      </c>
      <c r="D15" s="111">
        <v>4895</v>
      </c>
      <c r="E15" s="118">
        <v>86.9</v>
      </c>
      <c r="F15" s="90"/>
    </row>
    <row r="16" spans="1:6" ht="16" customHeight="1">
      <c r="A16" s="113" t="s">
        <v>22</v>
      </c>
      <c r="B16" s="114">
        <v>1170361</v>
      </c>
      <c r="C16" s="115">
        <v>366</v>
      </c>
      <c r="D16" s="116">
        <v>4668</v>
      </c>
      <c r="E16" s="117">
        <v>87.4</v>
      </c>
      <c r="F16" s="90"/>
    </row>
    <row r="17" spans="1:6" ht="16" customHeight="1">
      <c r="A17" s="102" t="s">
        <v>23</v>
      </c>
      <c r="B17" s="103">
        <v>1170513</v>
      </c>
      <c r="C17" s="104">
        <v>365</v>
      </c>
      <c r="D17" s="105">
        <v>5079</v>
      </c>
      <c r="E17" s="106">
        <v>88.9</v>
      </c>
      <c r="F17" s="90"/>
    </row>
    <row r="18" spans="1:6" ht="16" customHeight="1">
      <c r="A18" s="102" t="s">
        <v>24</v>
      </c>
      <c r="B18" s="103">
        <v>1158667</v>
      </c>
      <c r="C18" s="104">
        <v>360</v>
      </c>
      <c r="D18" s="107">
        <v>4259</v>
      </c>
      <c r="E18" s="106">
        <v>85.9</v>
      </c>
      <c r="F18" s="90"/>
    </row>
    <row r="19" spans="1:6" ht="16" customHeight="1">
      <c r="A19" s="102" t="s">
        <v>25</v>
      </c>
      <c r="B19" s="103">
        <v>1145843</v>
      </c>
      <c r="C19" s="104">
        <v>357</v>
      </c>
      <c r="D19" s="107">
        <v>4858</v>
      </c>
      <c r="E19" s="106">
        <v>89.1</v>
      </c>
      <c r="F19" s="90"/>
    </row>
    <row r="20" spans="1:6" ht="16" customHeight="1">
      <c r="A20" s="108" t="s">
        <v>26</v>
      </c>
      <c r="B20" s="109">
        <v>1140105</v>
      </c>
      <c r="C20" s="110">
        <v>355</v>
      </c>
      <c r="D20" s="119">
        <v>4821</v>
      </c>
      <c r="E20" s="118">
        <v>89.5</v>
      </c>
      <c r="F20" s="90"/>
    </row>
    <row r="21" spans="1:6" ht="16" customHeight="1">
      <c r="A21" s="113" t="s">
        <v>27</v>
      </c>
      <c r="B21" s="114">
        <v>1121064</v>
      </c>
      <c r="C21" s="115">
        <v>349</v>
      </c>
      <c r="D21" s="120">
        <v>4500</v>
      </c>
      <c r="E21" s="117">
        <v>88.8</v>
      </c>
      <c r="F21" s="90"/>
    </row>
    <row r="22" spans="1:6" ht="16" customHeight="1">
      <c r="A22" s="102" t="s">
        <v>28</v>
      </c>
      <c r="B22" s="103">
        <v>1101334</v>
      </c>
      <c r="C22" s="104">
        <v>342</v>
      </c>
      <c r="D22" s="105">
        <v>4222</v>
      </c>
      <c r="E22" s="106">
        <v>87.8</v>
      </c>
      <c r="F22" s="90"/>
    </row>
    <row r="23" spans="1:6" ht="16" customHeight="1">
      <c r="A23" s="102" t="s">
        <v>29</v>
      </c>
      <c r="B23" s="103">
        <v>1091502</v>
      </c>
      <c r="C23" s="104">
        <v>340</v>
      </c>
      <c r="D23" s="121">
        <v>508</v>
      </c>
      <c r="E23" s="122" t="s">
        <v>30</v>
      </c>
      <c r="F23" s="90"/>
    </row>
    <row r="24" spans="1:6" ht="16" customHeight="1">
      <c r="A24" s="102" t="s">
        <v>31</v>
      </c>
      <c r="B24" s="103">
        <v>1090345</v>
      </c>
      <c r="C24" s="104">
        <v>340</v>
      </c>
      <c r="D24" s="121">
        <v>462</v>
      </c>
      <c r="E24" s="122" t="s">
        <v>30</v>
      </c>
      <c r="F24" s="90"/>
    </row>
    <row r="25" spans="1:6" ht="16" customHeight="1">
      <c r="A25" s="108" t="s">
        <v>32</v>
      </c>
      <c r="B25" s="109">
        <v>1086728</v>
      </c>
      <c r="C25" s="110">
        <v>339</v>
      </c>
      <c r="D25" s="123">
        <v>447</v>
      </c>
      <c r="E25" s="124" t="s">
        <v>30</v>
      </c>
      <c r="F25" s="90"/>
    </row>
    <row r="26" spans="1:6" ht="16" customHeight="1">
      <c r="A26" s="125" t="s">
        <v>33</v>
      </c>
      <c r="B26" s="126">
        <v>1080849</v>
      </c>
      <c r="C26" s="127">
        <v>336</v>
      </c>
      <c r="D26" s="128">
        <v>435</v>
      </c>
      <c r="E26" s="129" t="s">
        <v>30</v>
      </c>
      <c r="F26" s="90"/>
    </row>
    <row r="27" spans="1:6" ht="16" customHeight="1">
      <c r="A27" s="102" t="s">
        <v>34</v>
      </c>
      <c r="B27" s="103">
        <v>1078476</v>
      </c>
      <c r="C27" s="104">
        <v>336</v>
      </c>
      <c r="D27" s="105">
        <v>1320</v>
      </c>
      <c r="E27" s="106">
        <v>40.5</v>
      </c>
      <c r="F27" s="90"/>
    </row>
    <row r="28" spans="1:6" ht="16" customHeight="1">
      <c r="A28" s="130" t="s">
        <v>35</v>
      </c>
      <c r="B28" s="131">
        <v>1060830</v>
      </c>
      <c r="C28" s="132">
        <v>331</v>
      </c>
      <c r="D28" s="133" t="s">
        <v>30</v>
      </c>
      <c r="E28" s="134" t="s">
        <v>30</v>
      </c>
      <c r="F28" s="90"/>
    </row>
    <row r="29" spans="1:6" ht="16" customHeight="1">
      <c r="A29" s="182" t="s">
        <v>1239</v>
      </c>
      <c r="B29" s="183">
        <v>1054426</v>
      </c>
      <c r="C29" s="184">
        <v>329</v>
      </c>
      <c r="D29" s="185" t="s">
        <v>30</v>
      </c>
      <c r="E29" s="186" t="s">
        <v>30</v>
      </c>
      <c r="F29" s="90"/>
    </row>
    <row r="30" spans="1:6" ht="16" customHeight="1" thickBot="1">
      <c r="A30" s="187" t="s">
        <v>1240</v>
      </c>
      <c r="B30" s="188">
        <v>1051088</v>
      </c>
      <c r="C30" s="189">
        <v>328</v>
      </c>
      <c r="D30" s="190" t="s">
        <v>30</v>
      </c>
      <c r="E30" s="191" t="s">
        <v>30</v>
      </c>
      <c r="F30" s="90"/>
    </row>
    <row r="31" spans="1:6" ht="15" customHeight="1">
      <c r="A31" s="93"/>
      <c r="B31" s="135"/>
      <c r="C31" s="136"/>
      <c r="D31" s="137"/>
      <c r="E31" s="138"/>
      <c r="F31" s="90"/>
    </row>
    <row r="32" spans="1:6" ht="17.5" customHeight="1">
      <c r="A32" s="164" t="s">
        <v>36</v>
      </c>
      <c r="B32" s="164"/>
      <c r="C32" s="164"/>
      <c r="D32" s="164"/>
      <c r="E32" s="164"/>
      <c r="F32" s="164"/>
    </row>
    <row r="33" spans="1:6" ht="75.5" customHeight="1">
      <c r="A33" s="156" t="s">
        <v>37</v>
      </c>
      <c r="B33" s="156"/>
      <c r="C33" s="156"/>
      <c r="D33" s="156"/>
      <c r="E33" s="156"/>
      <c r="F33" s="156"/>
    </row>
    <row r="34" spans="1:6" ht="36" customHeight="1">
      <c r="A34" s="156" t="s">
        <v>38</v>
      </c>
      <c r="B34" s="156"/>
      <c r="C34" s="156"/>
      <c r="D34" s="156"/>
      <c r="E34" s="156"/>
      <c r="F34" s="156"/>
    </row>
  </sheetData>
  <mergeCells count="7">
    <mergeCell ref="A34:F34"/>
    <mergeCell ref="A1:E1"/>
    <mergeCell ref="A3:A5"/>
    <mergeCell ref="B3:C3"/>
    <mergeCell ref="D3:E3"/>
    <mergeCell ref="A32:F32"/>
    <mergeCell ref="A33:F33"/>
  </mergeCells>
  <phoneticPr fontId="10"/>
  <printOptions horizontalCentered="1"/>
  <pageMargins left="0.51181102362204722" right="0.51181102362204722" top="0.94488188976377963" bottom="0.74803149606299213" header="0.31496062992125984" footer="0.31496062992125984"/>
  <pageSetup paperSize="9" scale="12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9"/>
  <sheetViews>
    <sheetView view="pageBreakPreview" zoomScale="70" zoomScaleNormal="100" zoomScaleSheetLayoutView="70" workbookViewId="0">
      <selection activeCell="H14" sqref="H14"/>
    </sheetView>
  </sheetViews>
  <sheetFormatPr defaultColWidth="9" defaultRowHeight="13"/>
  <cols>
    <col min="1" max="1" width="5.453125" style="45" customWidth="1"/>
    <col min="2" max="2" width="3.90625" style="45" customWidth="1"/>
    <col min="3" max="3" width="17.90625" style="45" customWidth="1"/>
    <col min="4" max="4" width="7.453125" style="45" customWidth="1"/>
    <col min="5" max="5" width="9.1796875" style="44" customWidth="1"/>
    <col min="6" max="7" width="9.1796875" style="45" customWidth="1"/>
    <col min="8" max="8" width="9.1796875" style="44" customWidth="1"/>
    <col min="9" max="10" width="9.1796875" style="45" customWidth="1"/>
    <col min="11" max="11" width="9.1796875" style="44" customWidth="1"/>
    <col min="12" max="15" width="9.1796875" style="45" customWidth="1"/>
    <col min="16" max="16" width="9.1796875" style="44" customWidth="1"/>
    <col min="17" max="18" width="9.1796875" style="45" customWidth="1"/>
    <col min="19" max="19" width="9.1796875" style="44" customWidth="1"/>
    <col min="20" max="20" width="9.54296875" style="45" customWidth="1"/>
    <col min="21" max="21" width="3.1796875" style="45" customWidth="1"/>
    <col min="22" max="23" width="9.54296875" style="45" customWidth="1"/>
    <col min="24" max="16384" width="9" style="45"/>
  </cols>
  <sheetData>
    <row r="1" spans="1:23" ht="36.9" customHeight="1">
      <c r="A1" s="1230" t="s">
        <v>900</v>
      </c>
      <c r="B1" s="1230"/>
      <c r="C1" s="1230"/>
      <c r="D1" s="1230"/>
      <c r="E1" s="1230"/>
      <c r="F1" s="1230"/>
      <c r="G1" s="1230"/>
      <c r="H1" s="1230"/>
      <c r="I1" s="1230"/>
      <c r="J1" s="1230"/>
      <c r="K1" s="1230"/>
      <c r="L1" s="1230"/>
      <c r="M1" s="1230"/>
      <c r="N1" s="1230"/>
      <c r="O1" s="1230"/>
      <c r="P1" s="1230"/>
      <c r="Q1" s="1230"/>
      <c r="R1" s="1230"/>
      <c r="S1" s="1230"/>
      <c r="T1" s="1230"/>
      <c r="U1" s="1230"/>
      <c r="V1" s="1230"/>
      <c r="W1" s="1230"/>
    </row>
    <row r="2" spans="1:23" ht="14.5" thickBot="1">
      <c r="A2" s="1231"/>
      <c r="B2" s="1231"/>
      <c r="C2" s="1232"/>
      <c r="D2" s="1231"/>
      <c r="E2" s="1233"/>
      <c r="F2" s="1231"/>
      <c r="G2" s="1231"/>
      <c r="H2" s="1233"/>
      <c r="I2" s="1231"/>
      <c r="J2" s="1231"/>
      <c r="K2" s="1233"/>
      <c r="L2" s="1231"/>
      <c r="M2" s="1231"/>
      <c r="N2" s="1231"/>
      <c r="O2" s="1231"/>
      <c r="P2" s="1233"/>
      <c r="Q2" s="1231"/>
      <c r="R2" s="1231"/>
      <c r="S2" s="1233"/>
      <c r="T2" s="1234" t="s">
        <v>1213</v>
      </c>
      <c r="U2" s="1234"/>
      <c r="V2" s="1234"/>
      <c r="W2" s="1234"/>
    </row>
    <row r="3" spans="1:23" ht="17.25" customHeight="1" thickBot="1">
      <c r="A3" s="1235" t="s">
        <v>901</v>
      </c>
      <c r="B3" s="1236"/>
      <c r="C3" s="1236"/>
      <c r="D3" s="1237"/>
      <c r="E3" s="1238" t="s">
        <v>902</v>
      </c>
      <c r="F3" s="1239" t="s">
        <v>757</v>
      </c>
      <c r="G3" s="1240" t="s">
        <v>1196</v>
      </c>
      <c r="H3" s="1239" t="s">
        <v>903</v>
      </c>
      <c r="I3" s="1239" t="s">
        <v>904</v>
      </c>
      <c r="J3" s="1240" t="s">
        <v>1197</v>
      </c>
      <c r="K3" s="1241" t="s">
        <v>905</v>
      </c>
      <c r="L3" s="1239" t="s">
        <v>906</v>
      </c>
      <c r="M3" s="1240" t="s">
        <v>1198</v>
      </c>
      <c r="N3" s="1241" t="s">
        <v>907</v>
      </c>
      <c r="O3" s="1242" t="s">
        <v>1199</v>
      </c>
      <c r="P3" s="1243" t="s">
        <v>908</v>
      </c>
      <c r="Q3" s="1244" t="s">
        <v>895</v>
      </c>
      <c r="R3" s="1240" t="s">
        <v>1200</v>
      </c>
      <c r="S3" s="1245" t="s">
        <v>909</v>
      </c>
      <c r="T3" s="1246" t="s">
        <v>1433</v>
      </c>
      <c r="U3" s="1246" t="s">
        <v>748</v>
      </c>
      <c r="V3" s="1247" t="s">
        <v>1434</v>
      </c>
      <c r="W3" s="1248" t="s">
        <v>1435</v>
      </c>
    </row>
    <row r="4" spans="1:23" ht="18.899999999999999" customHeight="1">
      <c r="A4" s="1249" t="s">
        <v>910</v>
      </c>
      <c r="B4" s="1250"/>
      <c r="C4" s="1251"/>
      <c r="D4" s="1252"/>
      <c r="E4" s="1253" t="s">
        <v>30</v>
      </c>
      <c r="F4" s="1254" t="s">
        <v>30</v>
      </c>
      <c r="G4" s="1255" t="s">
        <v>1201</v>
      </c>
      <c r="H4" s="1254" t="s">
        <v>30</v>
      </c>
      <c r="I4" s="1254" t="s">
        <v>30</v>
      </c>
      <c r="J4" s="1255" t="s">
        <v>1201</v>
      </c>
      <c r="K4" s="1256" t="s">
        <v>30</v>
      </c>
      <c r="L4" s="1254" t="s">
        <v>30</v>
      </c>
      <c r="M4" s="1255" t="s">
        <v>1202</v>
      </c>
      <c r="N4" s="1256" t="s">
        <v>30</v>
      </c>
      <c r="O4" s="1257" t="s">
        <v>1202</v>
      </c>
      <c r="P4" s="1258" t="s">
        <v>30</v>
      </c>
      <c r="Q4" s="1259" t="s">
        <v>30</v>
      </c>
      <c r="R4" s="1255" t="s">
        <v>1202</v>
      </c>
      <c r="S4" s="1260" t="s">
        <v>30</v>
      </c>
      <c r="T4" s="1261" t="s">
        <v>30</v>
      </c>
      <c r="U4" s="1262" t="s">
        <v>756</v>
      </c>
      <c r="V4" s="1263" t="s">
        <v>30</v>
      </c>
      <c r="W4" s="1264" t="s">
        <v>1203</v>
      </c>
    </row>
    <row r="5" spans="1:23" ht="18.899999999999999" customHeight="1">
      <c r="A5" s="1265" t="s">
        <v>911</v>
      </c>
      <c r="B5" s="1266"/>
      <c r="C5" s="1251"/>
      <c r="D5" s="1252" t="s">
        <v>912</v>
      </c>
      <c r="E5" s="1267" t="s">
        <v>30</v>
      </c>
      <c r="F5" s="1268" t="s">
        <v>30</v>
      </c>
      <c r="G5" s="1269">
        <v>0.4152777777777778</v>
      </c>
      <c r="H5" s="1268" t="s">
        <v>30</v>
      </c>
      <c r="I5" s="1268" t="s">
        <v>30</v>
      </c>
      <c r="J5" s="1269">
        <v>0.50694444444444442</v>
      </c>
      <c r="K5" s="1270" t="s">
        <v>30</v>
      </c>
      <c r="L5" s="1268" t="s">
        <v>30</v>
      </c>
      <c r="M5" s="1269">
        <v>0.62013888888888891</v>
      </c>
      <c r="N5" s="1270" t="s">
        <v>30</v>
      </c>
      <c r="O5" s="1271">
        <v>0.54166666666666663</v>
      </c>
      <c r="P5" s="1272" t="s">
        <v>30</v>
      </c>
      <c r="Q5" s="1273" t="s">
        <v>30</v>
      </c>
      <c r="R5" s="1269">
        <v>0.48888888888888887</v>
      </c>
      <c r="S5" s="1274" t="s">
        <v>30</v>
      </c>
      <c r="T5" s="1261" t="s">
        <v>30</v>
      </c>
      <c r="U5" s="1262" t="s">
        <v>756</v>
      </c>
      <c r="V5" s="1263" t="s">
        <v>30</v>
      </c>
      <c r="W5" s="1264" t="s">
        <v>30</v>
      </c>
    </row>
    <row r="6" spans="1:23" ht="18.899999999999999" customHeight="1">
      <c r="A6" s="1275" t="s">
        <v>913</v>
      </c>
      <c r="B6" s="1250"/>
      <c r="C6" s="1251"/>
      <c r="D6" s="1252" t="s">
        <v>914</v>
      </c>
      <c r="E6" s="1276" t="s">
        <v>30</v>
      </c>
      <c r="F6" s="1277" t="s">
        <v>30</v>
      </c>
      <c r="G6" s="1278">
        <v>20.5</v>
      </c>
      <c r="H6" s="1279" t="s">
        <v>30</v>
      </c>
      <c r="I6" s="1277" t="s">
        <v>30</v>
      </c>
      <c r="J6" s="1278">
        <v>43.5</v>
      </c>
      <c r="K6" s="1280" t="s">
        <v>30</v>
      </c>
      <c r="L6" s="1277" t="s">
        <v>30</v>
      </c>
      <c r="M6" s="1278">
        <v>14.5</v>
      </c>
      <c r="N6" s="1281" t="s">
        <v>30</v>
      </c>
      <c r="O6" s="1282">
        <v>12.1</v>
      </c>
      <c r="P6" s="1283" t="s">
        <v>30</v>
      </c>
      <c r="Q6" s="1284" t="s">
        <v>30</v>
      </c>
      <c r="R6" s="1278">
        <v>2.2000000000000002</v>
      </c>
      <c r="S6" s="1285" t="s">
        <v>30</v>
      </c>
      <c r="T6" s="1286">
        <f>MIN(G6:O6)</f>
        <v>12.1</v>
      </c>
      <c r="U6" s="1262" t="s">
        <v>756</v>
      </c>
      <c r="V6" s="1287">
        <f>MAX(G6:O6)</f>
        <v>43.5</v>
      </c>
      <c r="W6" s="1288">
        <f>ROUND(AVERAGE(G6:O6),1)</f>
        <v>22.7</v>
      </c>
    </row>
    <row r="7" spans="1:23" ht="18.899999999999999" customHeight="1">
      <c r="A7" s="1275" t="s">
        <v>915</v>
      </c>
      <c r="B7" s="1250"/>
      <c r="C7" s="1251"/>
      <c r="D7" s="1252" t="s">
        <v>916</v>
      </c>
      <c r="E7" s="1276" t="s">
        <v>30</v>
      </c>
      <c r="F7" s="1277" t="s">
        <v>30</v>
      </c>
      <c r="G7" s="1278">
        <v>27.6</v>
      </c>
      <c r="H7" s="1279" t="s">
        <v>30</v>
      </c>
      <c r="I7" s="1277" t="s">
        <v>30</v>
      </c>
      <c r="J7" s="1278">
        <v>27.8</v>
      </c>
      <c r="K7" s="1280" t="s">
        <v>30</v>
      </c>
      <c r="L7" s="1277" t="s">
        <v>30</v>
      </c>
      <c r="M7" s="1278">
        <v>28.6</v>
      </c>
      <c r="N7" s="1281" t="s">
        <v>30</v>
      </c>
      <c r="O7" s="1282">
        <v>30</v>
      </c>
      <c r="P7" s="1283" t="s">
        <v>30</v>
      </c>
      <c r="Q7" s="1284" t="s">
        <v>30</v>
      </c>
      <c r="R7" s="1278">
        <v>31.3</v>
      </c>
      <c r="S7" s="1285" t="s">
        <v>30</v>
      </c>
      <c r="T7" s="1286">
        <f t="shared" ref="T7" si="0">MIN(G7:O7)</f>
        <v>27.6</v>
      </c>
      <c r="U7" s="1262" t="s">
        <v>756</v>
      </c>
      <c r="V7" s="1287">
        <f t="shared" ref="V7:V8" si="1">MAX(G7:O7)</f>
        <v>30</v>
      </c>
      <c r="W7" s="1288">
        <f t="shared" ref="W7:W8" si="2">ROUND(AVERAGE(G7:O7),1)</f>
        <v>28.5</v>
      </c>
    </row>
    <row r="8" spans="1:23" ht="18.899999999999999" customHeight="1">
      <c r="A8" s="1249" t="s">
        <v>917</v>
      </c>
      <c r="B8" s="1250"/>
      <c r="C8" s="1251"/>
      <c r="D8" s="1252" t="s">
        <v>916</v>
      </c>
      <c r="E8" s="1289" t="s">
        <v>30</v>
      </c>
      <c r="F8" s="1290" t="s">
        <v>30</v>
      </c>
      <c r="G8" s="1291">
        <v>22.6</v>
      </c>
      <c r="H8" s="1292" t="s">
        <v>30</v>
      </c>
      <c r="I8" s="1290" t="s">
        <v>30</v>
      </c>
      <c r="J8" s="1291">
        <v>23.2</v>
      </c>
      <c r="K8" s="1293" t="s">
        <v>30</v>
      </c>
      <c r="L8" s="1290" t="s">
        <v>30</v>
      </c>
      <c r="M8" s="1291">
        <v>22.4</v>
      </c>
      <c r="N8" s="1294" t="s">
        <v>30</v>
      </c>
      <c r="O8" s="1295">
        <v>22.2</v>
      </c>
      <c r="P8" s="1296" t="s">
        <v>30</v>
      </c>
      <c r="Q8" s="1297" t="s">
        <v>30</v>
      </c>
      <c r="R8" s="1291">
        <v>24.9</v>
      </c>
      <c r="S8" s="1298" t="s">
        <v>30</v>
      </c>
      <c r="T8" s="1286">
        <f>MIN(G8:O8)</f>
        <v>22.2</v>
      </c>
      <c r="U8" s="1262" t="s">
        <v>756</v>
      </c>
      <c r="V8" s="1287">
        <f t="shared" si="1"/>
        <v>23.2</v>
      </c>
      <c r="W8" s="1288">
        <f t="shared" si="2"/>
        <v>22.6</v>
      </c>
    </row>
    <row r="9" spans="1:23" ht="18.899999999999999" customHeight="1">
      <c r="A9" s="1275" t="s">
        <v>918</v>
      </c>
      <c r="B9" s="1250"/>
      <c r="C9" s="1251"/>
      <c r="D9" s="1252"/>
      <c r="E9" s="1299" t="s">
        <v>30</v>
      </c>
      <c r="F9" s="1300" t="s">
        <v>30</v>
      </c>
      <c r="G9" s="1301" t="s">
        <v>1204</v>
      </c>
      <c r="H9" s="1300" t="s">
        <v>30</v>
      </c>
      <c r="I9" s="1300" t="s">
        <v>30</v>
      </c>
      <c r="J9" s="1301" t="s">
        <v>1205</v>
      </c>
      <c r="K9" s="1302" t="s">
        <v>30</v>
      </c>
      <c r="L9" s="1300" t="s">
        <v>30</v>
      </c>
      <c r="M9" s="1301" t="s">
        <v>1206</v>
      </c>
      <c r="N9" s="1302" t="s">
        <v>30</v>
      </c>
      <c r="O9" s="1303" t="s">
        <v>1207</v>
      </c>
      <c r="P9" s="1304" t="s">
        <v>30</v>
      </c>
      <c r="Q9" s="1305" t="s">
        <v>30</v>
      </c>
      <c r="R9" s="1306" t="s">
        <v>1208</v>
      </c>
      <c r="S9" s="1307" t="s">
        <v>30</v>
      </c>
      <c r="T9" s="1261" t="s">
        <v>30</v>
      </c>
      <c r="U9" s="1262" t="s">
        <v>756</v>
      </c>
      <c r="V9" s="1263" t="s">
        <v>30</v>
      </c>
      <c r="W9" s="1264" t="s">
        <v>30</v>
      </c>
    </row>
    <row r="10" spans="1:23" ht="18.899999999999999" customHeight="1">
      <c r="A10" s="1275" t="s">
        <v>919</v>
      </c>
      <c r="B10" s="1250"/>
      <c r="C10" s="1251"/>
      <c r="D10" s="1252"/>
      <c r="E10" s="1308" t="s">
        <v>30</v>
      </c>
      <c r="F10" s="1309" t="s">
        <v>30</v>
      </c>
      <c r="G10" s="1310" t="s">
        <v>1209</v>
      </c>
      <c r="H10" s="1309" t="s">
        <v>30</v>
      </c>
      <c r="I10" s="1309" t="s">
        <v>30</v>
      </c>
      <c r="J10" s="1310" t="s">
        <v>1209</v>
      </c>
      <c r="K10" s="1311" t="s">
        <v>30</v>
      </c>
      <c r="L10" s="1312" t="s">
        <v>30</v>
      </c>
      <c r="M10" s="1313" t="s">
        <v>1238</v>
      </c>
      <c r="N10" s="1311" t="s">
        <v>30</v>
      </c>
      <c r="O10" s="1314" t="s">
        <v>1210</v>
      </c>
      <c r="P10" s="1315" t="s">
        <v>30</v>
      </c>
      <c r="Q10" s="1316" t="s">
        <v>30</v>
      </c>
      <c r="R10" s="1310" t="s">
        <v>1209</v>
      </c>
      <c r="S10" s="1317" t="s">
        <v>30</v>
      </c>
      <c r="T10" s="1261" t="s">
        <v>1203</v>
      </c>
      <c r="U10" s="1262" t="s">
        <v>756</v>
      </c>
      <c r="V10" s="1263" t="s">
        <v>30</v>
      </c>
      <c r="W10" s="1264" t="s">
        <v>30</v>
      </c>
    </row>
    <row r="11" spans="1:23" ht="18.899999999999999" customHeight="1" thickBot="1">
      <c r="A11" s="1318" t="s">
        <v>920</v>
      </c>
      <c r="B11" s="1319"/>
      <c r="C11" s="1320"/>
      <c r="D11" s="1321"/>
      <c r="E11" s="1322" t="s">
        <v>30</v>
      </c>
      <c r="F11" s="1323" t="s">
        <v>30</v>
      </c>
      <c r="G11" s="1324" t="s">
        <v>1211</v>
      </c>
      <c r="H11" s="1323" t="s">
        <v>30</v>
      </c>
      <c r="I11" s="1323" t="s">
        <v>30</v>
      </c>
      <c r="J11" s="1324" t="s">
        <v>1212</v>
      </c>
      <c r="K11" s="1325" t="s">
        <v>30</v>
      </c>
      <c r="L11" s="1323" t="s">
        <v>30</v>
      </c>
      <c r="M11" s="1324" t="s">
        <v>1211</v>
      </c>
      <c r="N11" s="1326" t="s">
        <v>30</v>
      </c>
      <c r="O11" s="1327" t="s">
        <v>1211</v>
      </c>
      <c r="P11" s="1328" t="s">
        <v>30</v>
      </c>
      <c r="Q11" s="1329" t="s">
        <v>30</v>
      </c>
      <c r="R11" s="1324" t="s">
        <v>1211</v>
      </c>
      <c r="S11" s="1330" t="s">
        <v>30</v>
      </c>
      <c r="T11" s="1331" t="s">
        <v>30</v>
      </c>
      <c r="U11" s="1332" t="s">
        <v>756</v>
      </c>
      <c r="V11" s="1333" t="s">
        <v>30</v>
      </c>
      <c r="W11" s="1334" t="s">
        <v>30</v>
      </c>
    </row>
    <row r="12" spans="1:23" ht="18.899999999999999" customHeight="1">
      <c r="A12" s="1335"/>
      <c r="B12" s="1336" t="s">
        <v>921</v>
      </c>
      <c r="C12" s="1336"/>
      <c r="D12" s="1252" t="s">
        <v>922</v>
      </c>
      <c r="E12" s="1337" t="s">
        <v>30</v>
      </c>
      <c r="F12" s="1338" t="s">
        <v>30</v>
      </c>
      <c r="G12" s="1339">
        <v>0.27</v>
      </c>
      <c r="H12" s="1338" t="s">
        <v>30</v>
      </c>
      <c r="I12" s="1338" t="s">
        <v>30</v>
      </c>
      <c r="J12" s="1339">
        <v>0.05</v>
      </c>
      <c r="K12" s="1340" t="s">
        <v>30</v>
      </c>
      <c r="L12" s="1338" t="s">
        <v>30</v>
      </c>
      <c r="M12" s="1339">
        <v>0.66</v>
      </c>
      <c r="N12" s="1341" t="s">
        <v>30</v>
      </c>
      <c r="O12" s="1342">
        <v>0.1</v>
      </c>
      <c r="P12" s="1343" t="s">
        <v>30</v>
      </c>
      <c r="Q12" s="1344" t="s">
        <v>30</v>
      </c>
      <c r="R12" s="1339">
        <v>0.12</v>
      </c>
      <c r="S12" s="1345" t="s">
        <v>30</v>
      </c>
      <c r="T12" s="1346">
        <f>MIN(G12:O12)</f>
        <v>0.05</v>
      </c>
      <c r="U12" s="1347" t="s">
        <v>756</v>
      </c>
      <c r="V12" s="1348">
        <f>MAX(G12:O12)</f>
        <v>0.66</v>
      </c>
      <c r="W12" s="1349">
        <f>ROUND(AVERAGE(G12:O12),1)</f>
        <v>0.3</v>
      </c>
    </row>
    <row r="13" spans="1:23" ht="18.899999999999999" customHeight="1">
      <c r="A13" s="1350" t="s">
        <v>923</v>
      </c>
      <c r="B13" s="1351" t="s">
        <v>924</v>
      </c>
      <c r="C13" s="1352"/>
      <c r="D13" s="1252" t="s">
        <v>922</v>
      </c>
      <c r="E13" s="1353" t="s">
        <v>30</v>
      </c>
      <c r="F13" s="1354" t="s">
        <v>30</v>
      </c>
      <c r="G13" s="1355" t="s">
        <v>925</v>
      </c>
      <c r="H13" s="1354" t="s">
        <v>30</v>
      </c>
      <c r="I13" s="1354" t="s">
        <v>30</v>
      </c>
      <c r="J13" s="1355" t="s">
        <v>925</v>
      </c>
      <c r="K13" s="1356" t="s">
        <v>30</v>
      </c>
      <c r="L13" s="1354" t="s">
        <v>30</v>
      </c>
      <c r="M13" s="1355" t="s">
        <v>925</v>
      </c>
      <c r="N13" s="1356" t="s">
        <v>30</v>
      </c>
      <c r="O13" s="1357" t="s">
        <v>925</v>
      </c>
      <c r="P13" s="1358" t="s">
        <v>30</v>
      </c>
      <c r="Q13" s="1359" t="s">
        <v>30</v>
      </c>
      <c r="R13" s="1355" t="s">
        <v>925</v>
      </c>
      <c r="S13" s="1360" t="s">
        <v>30</v>
      </c>
      <c r="T13" s="1361" t="s">
        <v>925</v>
      </c>
      <c r="U13" s="1362" t="s">
        <v>756</v>
      </c>
      <c r="V13" s="1363" t="s">
        <v>925</v>
      </c>
      <c r="W13" s="1364" t="s">
        <v>925</v>
      </c>
    </row>
    <row r="14" spans="1:23" ht="18.899999999999999" customHeight="1">
      <c r="A14" s="1350" t="s">
        <v>926</v>
      </c>
      <c r="B14" s="1351" t="s">
        <v>927</v>
      </c>
      <c r="C14" s="1352"/>
      <c r="D14" s="1252" t="s">
        <v>922</v>
      </c>
      <c r="E14" s="1365" t="s">
        <v>30</v>
      </c>
      <c r="F14" s="1366" t="s">
        <v>30</v>
      </c>
      <c r="G14" s="1367">
        <v>32</v>
      </c>
      <c r="H14" s="1338" t="s">
        <v>30</v>
      </c>
      <c r="I14" s="1338" t="s">
        <v>30</v>
      </c>
      <c r="J14" s="1367">
        <v>13</v>
      </c>
      <c r="K14" s="1340" t="s">
        <v>30</v>
      </c>
      <c r="L14" s="1338" t="s">
        <v>30</v>
      </c>
      <c r="M14" s="1367">
        <v>41</v>
      </c>
      <c r="N14" s="1340" t="s">
        <v>30</v>
      </c>
      <c r="O14" s="1368">
        <v>28</v>
      </c>
      <c r="P14" s="1343" t="s">
        <v>30</v>
      </c>
      <c r="Q14" s="1344" t="s">
        <v>30</v>
      </c>
      <c r="R14" s="1367">
        <v>11</v>
      </c>
      <c r="S14" s="1345" t="s">
        <v>30</v>
      </c>
      <c r="T14" s="1369">
        <f t="shared" ref="T14:T16" si="3">MIN(G14:O14)</f>
        <v>13</v>
      </c>
      <c r="U14" s="1370" t="s">
        <v>756</v>
      </c>
      <c r="V14" s="1371">
        <f t="shared" ref="V14:V16" si="4">MAX(G14:O14)</f>
        <v>41</v>
      </c>
      <c r="W14" s="1372">
        <f t="shared" ref="W14:W16" si="5">ROUND(AVERAGE(G14:O14),1)</f>
        <v>28.5</v>
      </c>
    </row>
    <row r="15" spans="1:23" ht="18.899999999999999" customHeight="1">
      <c r="A15" s="1350" t="s">
        <v>928</v>
      </c>
      <c r="B15" s="1351" t="s">
        <v>929</v>
      </c>
      <c r="C15" s="1352"/>
      <c r="D15" s="1252" t="s">
        <v>922</v>
      </c>
      <c r="E15" s="1365" t="s">
        <v>30</v>
      </c>
      <c r="F15" s="1366" t="s">
        <v>30</v>
      </c>
      <c r="G15" s="1373">
        <v>8</v>
      </c>
      <c r="H15" s="1338" t="s">
        <v>30</v>
      </c>
      <c r="I15" s="1338" t="s">
        <v>30</v>
      </c>
      <c r="J15" s="1367">
        <v>12</v>
      </c>
      <c r="K15" s="1340" t="s">
        <v>30</v>
      </c>
      <c r="L15" s="1338" t="s">
        <v>30</v>
      </c>
      <c r="M15" s="1367">
        <v>10</v>
      </c>
      <c r="N15" s="1340" t="s">
        <v>30</v>
      </c>
      <c r="O15" s="1374">
        <v>8.8000000000000007</v>
      </c>
      <c r="P15" s="1343" t="s">
        <v>30</v>
      </c>
      <c r="Q15" s="1344" t="s">
        <v>30</v>
      </c>
      <c r="R15" s="1373">
        <v>4.4000000000000004</v>
      </c>
      <c r="S15" s="1345" t="s">
        <v>30</v>
      </c>
      <c r="T15" s="1375">
        <f t="shared" si="3"/>
        <v>8</v>
      </c>
      <c r="U15" s="1370" t="s">
        <v>756</v>
      </c>
      <c r="V15" s="1371">
        <f t="shared" si="4"/>
        <v>12</v>
      </c>
      <c r="W15" s="1376">
        <f t="shared" si="5"/>
        <v>9.6999999999999993</v>
      </c>
    </row>
    <row r="16" spans="1:23" ht="18.899999999999999" customHeight="1">
      <c r="A16" s="1350" t="s">
        <v>930</v>
      </c>
      <c r="B16" s="1336" t="s">
        <v>931</v>
      </c>
      <c r="C16" s="1336"/>
      <c r="D16" s="1252" t="s">
        <v>922</v>
      </c>
      <c r="E16" s="1377" t="s">
        <v>30</v>
      </c>
      <c r="F16" s="1338" t="s">
        <v>30</v>
      </c>
      <c r="G16" s="1339">
        <v>0.27</v>
      </c>
      <c r="H16" s="1338" t="s">
        <v>30</v>
      </c>
      <c r="I16" s="1338" t="s">
        <v>30</v>
      </c>
      <c r="J16" s="1339">
        <v>0.02</v>
      </c>
      <c r="K16" s="1340" t="s">
        <v>30</v>
      </c>
      <c r="L16" s="1338" t="s">
        <v>30</v>
      </c>
      <c r="M16" s="1339">
        <v>0.45</v>
      </c>
      <c r="N16" s="1340" t="s">
        <v>30</v>
      </c>
      <c r="O16" s="1342">
        <v>0.16</v>
      </c>
      <c r="P16" s="1343" t="s">
        <v>30</v>
      </c>
      <c r="Q16" s="1344" t="s">
        <v>30</v>
      </c>
      <c r="R16" s="1339">
        <v>0.78</v>
      </c>
      <c r="S16" s="1345" t="s">
        <v>30</v>
      </c>
      <c r="T16" s="1378">
        <f t="shared" si="3"/>
        <v>0.02</v>
      </c>
      <c r="U16" s="1379" t="s">
        <v>756</v>
      </c>
      <c r="V16" s="1380">
        <f t="shared" si="4"/>
        <v>0.45</v>
      </c>
      <c r="W16" s="1381">
        <f t="shared" si="5"/>
        <v>0.2</v>
      </c>
    </row>
    <row r="17" spans="1:23" ht="18.899999999999999" customHeight="1">
      <c r="A17" s="1335"/>
      <c r="B17" s="1336" t="s">
        <v>932</v>
      </c>
      <c r="C17" s="1336"/>
      <c r="D17" s="1252" t="s">
        <v>922</v>
      </c>
      <c r="E17" s="1377" t="s">
        <v>30</v>
      </c>
      <c r="F17" s="1338" t="s">
        <v>30</v>
      </c>
      <c r="G17" s="1382" t="s">
        <v>693</v>
      </c>
      <c r="H17" s="1354" t="s">
        <v>30</v>
      </c>
      <c r="I17" s="1338" t="s">
        <v>30</v>
      </c>
      <c r="J17" s="1382" t="s">
        <v>693</v>
      </c>
      <c r="K17" s="1340" t="s">
        <v>30</v>
      </c>
      <c r="L17" s="1338" t="s">
        <v>30</v>
      </c>
      <c r="M17" s="1382" t="s">
        <v>693</v>
      </c>
      <c r="N17" s="1340" t="s">
        <v>30</v>
      </c>
      <c r="O17" s="1383" t="s">
        <v>693</v>
      </c>
      <c r="P17" s="1343" t="s">
        <v>30</v>
      </c>
      <c r="Q17" s="1344" t="s">
        <v>30</v>
      </c>
      <c r="R17" s="1382" t="s">
        <v>693</v>
      </c>
      <c r="S17" s="1345" t="s">
        <v>30</v>
      </c>
      <c r="T17" s="1384" t="s">
        <v>693</v>
      </c>
      <c r="U17" s="1362" t="s">
        <v>756</v>
      </c>
      <c r="V17" s="1385" t="s">
        <v>693</v>
      </c>
      <c r="W17" s="1386" t="s">
        <v>693</v>
      </c>
    </row>
    <row r="18" spans="1:23" ht="18.899999999999999" customHeight="1" thickBot="1">
      <c r="A18" s="1387"/>
      <c r="B18" s="1388" t="s">
        <v>933</v>
      </c>
      <c r="C18" s="1389"/>
      <c r="D18" s="1321" t="s">
        <v>922</v>
      </c>
      <c r="E18" s="1390" t="s">
        <v>30</v>
      </c>
      <c r="F18" s="1391" t="s">
        <v>30</v>
      </c>
      <c r="G18" s="1392" t="s">
        <v>693</v>
      </c>
      <c r="H18" s="1391" t="s">
        <v>30</v>
      </c>
      <c r="I18" s="1391" t="s">
        <v>30</v>
      </c>
      <c r="J18" s="1392" t="s">
        <v>693</v>
      </c>
      <c r="K18" s="1393" t="s">
        <v>30</v>
      </c>
      <c r="L18" s="1391" t="s">
        <v>30</v>
      </c>
      <c r="M18" s="1392" t="s">
        <v>693</v>
      </c>
      <c r="N18" s="1394" t="s">
        <v>30</v>
      </c>
      <c r="O18" s="1395" t="s">
        <v>693</v>
      </c>
      <c r="P18" s="1396" t="s">
        <v>30</v>
      </c>
      <c r="Q18" s="1397" t="s">
        <v>30</v>
      </c>
      <c r="R18" s="1392" t="s">
        <v>693</v>
      </c>
      <c r="S18" s="1398" t="s">
        <v>30</v>
      </c>
      <c r="T18" s="1399" t="s">
        <v>693</v>
      </c>
      <c r="U18" s="1400" t="s">
        <v>756</v>
      </c>
      <c r="V18" s="1401" t="s">
        <v>693</v>
      </c>
      <c r="W18" s="1402" t="s">
        <v>693</v>
      </c>
    </row>
    <row r="19" spans="1:23" ht="18.899999999999999" customHeight="1">
      <c r="A19" s="1403"/>
      <c r="B19" s="1250" t="s">
        <v>934</v>
      </c>
      <c r="C19" s="1404"/>
      <c r="D19" s="1405" t="s">
        <v>935</v>
      </c>
      <c r="E19" s="1406" t="s">
        <v>30</v>
      </c>
      <c r="F19" s="1338" t="s">
        <v>30</v>
      </c>
      <c r="G19" s="1373">
        <v>7.8</v>
      </c>
      <c r="H19" s="1338" t="s">
        <v>30</v>
      </c>
      <c r="I19" s="1338" t="s">
        <v>30</v>
      </c>
      <c r="J19" s="1373">
        <v>7.9</v>
      </c>
      <c r="K19" s="1340" t="s">
        <v>30</v>
      </c>
      <c r="L19" s="1338" t="s">
        <v>30</v>
      </c>
      <c r="M19" s="1373">
        <v>8</v>
      </c>
      <c r="N19" s="1340" t="s">
        <v>30</v>
      </c>
      <c r="O19" s="1374">
        <v>7.8</v>
      </c>
      <c r="P19" s="1343" t="s">
        <v>30</v>
      </c>
      <c r="Q19" s="1344" t="s">
        <v>30</v>
      </c>
      <c r="R19" s="1373">
        <v>7.8</v>
      </c>
      <c r="S19" s="1345" t="s">
        <v>30</v>
      </c>
      <c r="T19" s="1407">
        <f>MIN(G19:O19)</f>
        <v>7.8</v>
      </c>
      <c r="U19" s="1408" t="s">
        <v>756</v>
      </c>
      <c r="V19" s="1409">
        <f>MAX(G19:O19)</f>
        <v>8</v>
      </c>
      <c r="W19" s="1410">
        <f>ROUND(AVERAGE(G19:O19),1)</f>
        <v>7.9</v>
      </c>
    </row>
    <row r="20" spans="1:23" ht="18.899999999999999" customHeight="1">
      <c r="A20" s="1411"/>
      <c r="B20" s="1352" t="s">
        <v>936</v>
      </c>
      <c r="C20" s="1352"/>
      <c r="D20" s="1252" t="s">
        <v>937</v>
      </c>
      <c r="E20" s="1365" t="s">
        <v>30</v>
      </c>
      <c r="F20" s="1338" t="s">
        <v>30</v>
      </c>
      <c r="G20" s="1367">
        <v>19</v>
      </c>
      <c r="H20" s="1338" t="s">
        <v>30</v>
      </c>
      <c r="I20" s="1338" t="s">
        <v>30</v>
      </c>
      <c r="J20" s="1373">
        <v>3</v>
      </c>
      <c r="K20" s="1340" t="s">
        <v>30</v>
      </c>
      <c r="L20" s="1338" t="s">
        <v>30</v>
      </c>
      <c r="M20" s="1367">
        <v>21</v>
      </c>
      <c r="N20" s="1340" t="s">
        <v>30</v>
      </c>
      <c r="O20" s="1368">
        <v>13</v>
      </c>
      <c r="P20" s="1343" t="s">
        <v>30</v>
      </c>
      <c r="Q20" s="1344" t="s">
        <v>30</v>
      </c>
      <c r="R20" s="1373">
        <v>8.5</v>
      </c>
      <c r="S20" s="1345" t="s">
        <v>30</v>
      </c>
      <c r="T20" s="1375">
        <f t="shared" ref="T20:T34" si="6">MIN(G20:O20)</f>
        <v>3</v>
      </c>
      <c r="U20" s="1370" t="s">
        <v>756</v>
      </c>
      <c r="V20" s="1371">
        <f t="shared" ref="V20:V36" si="7">MAX(G20:O20)</f>
        <v>21</v>
      </c>
      <c r="W20" s="1372">
        <f t="shared" ref="W20:W34" si="8">ROUND(AVERAGE(G20:O20),1)</f>
        <v>14</v>
      </c>
    </row>
    <row r="21" spans="1:23" ht="18.899999999999999" customHeight="1">
      <c r="A21" s="1411" t="s">
        <v>938</v>
      </c>
      <c r="B21" s="1352" t="s">
        <v>939</v>
      </c>
      <c r="C21" s="1352"/>
      <c r="D21" s="1252" t="s">
        <v>937</v>
      </c>
      <c r="E21" s="1412" t="s">
        <v>30</v>
      </c>
      <c r="F21" s="1338" t="s">
        <v>30</v>
      </c>
      <c r="G21" s="1339">
        <v>0.28999999999999998</v>
      </c>
      <c r="H21" s="1338" t="s">
        <v>30</v>
      </c>
      <c r="I21" s="1338" t="s">
        <v>30</v>
      </c>
      <c r="J21" s="1382" t="s">
        <v>693</v>
      </c>
      <c r="K21" s="1340" t="s">
        <v>30</v>
      </c>
      <c r="L21" s="1338" t="s">
        <v>30</v>
      </c>
      <c r="M21" s="1339">
        <v>0.4</v>
      </c>
      <c r="N21" s="1341" t="s">
        <v>30</v>
      </c>
      <c r="O21" s="1342">
        <v>0.01</v>
      </c>
      <c r="P21" s="1343" t="s">
        <v>30</v>
      </c>
      <c r="Q21" s="1344" t="s">
        <v>30</v>
      </c>
      <c r="R21" s="1339">
        <v>0.03</v>
      </c>
      <c r="S21" s="1345" t="s">
        <v>30</v>
      </c>
      <c r="T21" s="1413" t="s">
        <v>693</v>
      </c>
      <c r="U21" s="1379" t="s">
        <v>756</v>
      </c>
      <c r="V21" s="1380">
        <f t="shared" si="7"/>
        <v>0.4</v>
      </c>
      <c r="W21" s="1381">
        <f t="shared" si="8"/>
        <v>0.2</v>
      </c>
    </row>
    <row r="22" spans="1:23" ht="18.899999999999999" customHeight="1">
      <c r="A22" s="1411"/>
      <c r="B22" s="1352" t="s">
        <v>940</v>
      </c>
      <c r="C22" s="1352"/>
      <c r="D22" s="1252" t="s">
        <v>941</v>
      </c>
      <c r="E22" s="1365" t="s">
        <v>30</v>
      </c>
      <c r="F22" s="1338" t="s">
        <v>30</v>
      </c>
      <c r="G22" s="1367">
        <v>65</v>
      </c>
      <c r="H22" s="1338" t="s">
        <v>30</v>
      </c>
      <c r="I22" s="1338" t="s">
        <v>30</v>
      </c>
      <c r="J22" s="1367">
        <v>31</v>
      </c>
      <c r="K22" s="1340" t="s">
        <v>30</v>
      </c>
      <c r="L22" s="1338" t="s">
        <v>30</v>
      </c>
      <c r="M22" s="1367">
        <v>68</v>
      </c>
      <c r="N22" s="1340" t="s">
        <v>30</v>
      </c>
      <c r="O22" s="1368">
        <v>57</v>
      </c>
      <c r="P22" s="1343" t="s">
        <v>30</v>
      </c>
      <c r="Q22" s="1344" t="s">
        <v>30</v>
      </c>
      <c r="R22" s="1367">
        <v>32</v>
      </c>
      <c r="S22" s="1345" t="s">
        <v>30</v>
      </c>
      <c r="T22" s="1369">
        <f t="shared" si="6"/>
        <v>31</v>
      </c>
      <c r="U22" s="1370" t="s">
        <v>756</v>
      </c>
      <c r="V22" s="1371">
        <f t="shared" si="7"/>
        <v>68</v>
      </c>
      <c r="W22" s="1372">
        <f t="shared" si="8"/>
        <v>55.3</v>
      </c>
    </row>
    <row r="23" spans="1:23" ht="18.899999999999999" customHeight="1">
      <c r="A23" s="1411" t="s">
        <v>942</v>
      </c>
      <c r="B23" s="1352" t="s">
        <v>943</v>
      </c>
      <c r="C23" s="1352"/>
      <c r="D23" s="1252" t="s">
        <v>941</v>
      </c>
      <c r="E23" s="1406" t="s">
        <v>30</v>
      </c>
      <c r="F23" s="1338" t="s">
        <v>30</v>
      </c>
      <c r="G23" s="1373">
        <v>8.1</v>
      </c>
      <c r="H23" s="1338" t="s">
        <v>30</v>
      </c>
      <c r="I23" s="1338" t="s">
        <v>30</v>
      </c>
      <c r="J23" s="1373">
        <v>3.9</v>
      </c>
      <c r="K23" s="1340" t="s">
        <v>30</v>
      </c>
      <c r="L23" s="1338" t="s">
        <v>30</v>
      </c>
      <c r="M23" s="1373">
        <v>9.1999999999999993</v>
      </c>
      <c r="N23" s="1340" t="s">
        <v>30</v>
      </c>
      <c r="O23" s="1374">
        <v>7.2</v>
      </c>
      <c r="P23" s="1343" t="s">
        <v>30</v>
      </c>
      <c r="Q23" s="1344" t="s">
        <v>30</v>
      </c>
      <c r="R23" s="1373">
        <v>3.5</v>
      </c>
      <c r="S23" s="1345" t="s">
        <v>30</v>
      </c>
      <c r="T23" s="1375">
        <f t="shared" si="6"/>
        <v>3.9</v>
      </c>
      <c r="U23" s="1414" t="s">
        <v>756</v>
      </c>
      <c r="V23" s="1415">
        <f t="shared" si="7"/>
        <v>9.1999999999999993</v>
      </c>
      <c r="W23" s="1376">
        <f t="shared" si="8"/>
        <v>7.1</v>
      </c>
    </row>
    <row r="24" spans="1:23" ht="18.899999999999999" customHeight="1">
      <c r="A24" s="1411"/>
      <c r="B24" s="1352" t="s">
        <v>944</v>
      </c>
      <c r="C24" s="1352"/>
      <c r="D24" s="1252" t="s">
        <v>945</v>
      </c>
      <c r="E24" s="1416" t="s">
        <v>30</v>
      </c>
      <c r="F24" s="1338" t="s">
        <v>30</v>
      </c>
      <c r="G24" s="1417">
        <v>-426</v>
      </c>
      <c r="H24" s="1338" t="s">
        <v>30</v>
      </c>
      <c r="I24" s="1338" t="s">
        <v>30</v>
      </c>
      <c r="J24" s="1417">
        <v>40</v>
      </c>
      <c r="K24" s="1340" t="s">
        <v>30</v>
      </c>
      <c r="L24" s="1338" t="s">
        <v>30</v>
      </c>
      <c r="M24" s="1417">
        <v>-433</v>
      </c>
      <c r="N24" s="1340" t="s">
        <v>30</v>
      </c>
      <c r="O24" s="1418">
        <v>-367</v>
      </c>
      <c r="P24" s="1343" t="s">
        <v>30</v>
      </c>
      <c r="Q24" s="1344" t="s">
        <v>30</v>
      </c>
      <c r="R24" s="1417">
        <v>-298</v>
      </c>
      <c r="S24" s="1345" t="s">
        <v>30</v>
      </c>
      <c r="T24" s="1369">
        <f t="shared" si="6"/>
        <v>-433</v>
      </c>
      <c r="U24" s="1362" t="s">
        <v>756</v>
      </c>
      <c r="V24" s="1371">
        <f t="shared" si="7"/>
        <v>40</v>
      </c>
      <c r="W24" s="1372">
        <f t="shared" si="8"/>
        <v>-296.5</v>
      </c>
    </row>
    <row r="25" spans="1:23" ht="18.899999999999999" customHeight="1">
      <c r="A25" s="1411" t="s">
        <v>928</v>
      </c>
      <c r="B25" s="1352" t="s">
        <v>946</v>
      </c>
      <c r="C25" s="1352"/>
      <c r="D25" s="1252" t="s">
        <v>922</v>
      </c>
      <c r="E25" s="1365" t="s">
        <v>30</v>
      </c>
      <c r="F25" s="1338" t="s">
        <v>30</v>
      </c>
      <c r="G25" s="1367">
        <v>63</v>
      </c>
      <c r="H25" s="1338" t="s">
        <v>30</v>
      </c>
      <c r="I25" s="1338" t="s">
        <v>30</v>
      </c>
      <c r="J25" s="1367">
        <v>10</v>
      </c>
      <c r="K25" s="1340" t="s">
        <v>30</v>
      </c>
      <c r="L25" s="1338" t="s">
        <v>30</v>
      </c>
      <c r="M25" s="1367">
        <v>64</v>
      </c>
      <c r="N25" s="1340" t="s">
        <v>30</v>
      </c>
      <c r="O25" s="1368">
        <v>33</v>
      </c>
      <c r="P25" s="1343" t="s">
        <v>30</v>
      </c>
      <c r="Q25" s="1344" t="s">
        <v>30</v>
      </c>
      <c r="R25" s="1367">
        <v>20</v>
      </c>
      <c r="S25" s="1345" t="s">
        <v>30</v>
      </c>
      <c r="T25" s="1369">
        <f t="shared" si="6"/>
        <v>10</v>
      </c>
      <c r="U25" s="1370" t="s">
        <v>756</v>
      </c>
      <c r="V25" s="1371">
        <f t="shared" si="7"/>
        <v>64</v>
      </c>
      <c r="W25" s="1372">
        <f t="shared" si="8"/>
        <v>42.5</v>
      </c>
    </row>
    <row r="26" spans="1:23" ht="18.899999999999999" customHeight="1">
      <c r="A26" s="1411"/>
      <c r="B26" s="1352" t="s">
        <v>947</v>
      </c>
      <c r="C26" s="1352"/>
      <c r="D26" s="1419" t="s">
        <v>948</v>
      </c>
      <c r="E26" s="1420" t="s">
        <v>30</v>
      </c>
      <c r="F26" s="1354" t="s">
        <v>30</v>
      </c>
      <c r="G26" s="1355" t="s">
        <v>176</v>
      </c>
      <c r="H26" s="1354" t="s">
        <v>30</v>
      </c>
      <c r="I26" s="1354" t="s">
        <v>30</v>
      </c>
      <c r="J26" s="1355" t="s">
        <v>176</v>
      </c>
      <c r="K26" s="1356" t="s">
        <v>30</v>
      </c>
      <c r="L26" s="1354" t="s">
        <v>30</v>
      </c>
      <c r="M26" s="1421">
        <v>0.7</v>
      </c>
      <c r="N26" s="1356" t="s">
        <v>30</v>
      </c>
      <c r="O26" s="1357" t="s">
        <v>176</v>
      </c>
      <c r="P26" s="1358" t="s">
        <v>30</v>
      </c>
      <c r="Q26" s="1359" t="s">
        <v>30</v>
      </c>
      <c r="R26" s="1355" t="s">
        <v>176</v>
      </c>
      <c r="S26" s="1360" t="s">
        <v>30</v>
      </c>
      <c r="T26" s="1361" t="s">
        <v>176</v>
      </c>
      <c r="U26" s="1422" t="s">
        <v>756</v>
      </c>
      <c r="V26" s="1415">
        <f t="shared" si="7"/>
        <v>0.7</v>
      </c>
      <c r="W26" s="1376">
        <f t="shared" si="8"/>
        <v>0.7</v>
      </c>
    </row>
    <row r="27" spans="1:23" ht="18.899999999999999" customHeight="1">
      <c r="A27" s="1411" t="s">
        <v>949</v>
      </c>
      <c r="B27" s="1250" t="s">
        <v>82</v>
      </c>
      <c r="C27" s="1250"/>
      <c r="D27" s="1252" t="s">
        <v>937</v>
      </c>
      <c r="E27" s="1412" t="s">
        <v>30</v>
      </c>
      <c r="F27" s="1338" t="s">
        <v>30</v>
      </c>
      <c r="G27" s="1373">
        <v>2.7</v>
      </c>
      <c r="H27" s="1338" t="s">
        <v>30</v>
      </c>
      <c r="I27" s="1338" t="s">
        <v>30</v>
      </c>
      <c r="J27" s="1339">
        <v>0.56000000000000005</v>
      </c>
      <c r="K27" s="1340" t="s">
        <v>30</v>
      </c>
      <c r="L27" s="1338" t="s">
        <v>30</v>
      </c>
      <c r="M27" s="1373">
        <v>2.8</v>
      </c>
      <c r="N27" s="1340" t="s">
        <v>30</v>
      </c>
      <c r="O27" s="1374">
        <v>1.2</v>
      </c>
      <c r="P27" s="1343" t="s">
        <v>30</v>
      </c>
      <c r="Q27" s="1344" t="s">
        <v>30</v>
      </c>
      <c r="R27" s="1339">
        <v>0.71</v>
      </c>
      <c r="S27" s="1345" t="s">
        <v>30</v>
      </c>
      <c r="T27" s="1378">
        <f t="shared" si="6"/>
        <v>0.56000000000000005</v>
      </c>
      <c r="U27" s="1414" t="s">
        <v>756</v>
      </c>
      <c r="V27" s="1415">
        <f t="shared" si="7"/>
        <v>2.8</v>
      </c>
      <c r="W27" s="1376">
        <f t="shared" si="8"/>
        <v>1.8</v>
      </c>
    </row>
    <row r="28" spans="1:23" ht="18.899999999999999" customHeight="1">
      <c r="A28" s="1411"/>
      <c r="B28" s="1352" t="s">
        <v>83</v>
      </c>
      <c r="C28" s="1352"/>
      <c r="D28" s="1252" t="s">
        <v>937</v>
      </c>
      <c r="E28" s="1423" t="s">
        <v>30</v>
      </c>
      <c r="F28" s="1424" t="s">
        <v>30</v>
      </c>
      <c r="G28" s="1339">
        <v>0.56999999999999995</v>
      </c>
      <c r="H28" s="1338" t="s">
        <v>30</v>
      </c>
      <c r="I28" s="1338" t="s">
        <v>30</v>
      </c>
      <c r="J28" s="1339">
        <v>0.64</v>
      </c>
      <c r="K28" s="1340" t="s">
        <v>30</v>
      </c>
      <c r="L28" s="1338" t="s">
        <v>30</v>
      </c>
      <c r="M28" s="1339">
        <v>0.6</v>
      </c>
      <c r="N28" s="1340" t="s">
        <v>30</v>
      </c>
      <c r="O28" s="1342">
        <v>0.41</v>
      </c>
      <c r="P28" s="1343" t="s">
        <v>30</v>
      </c>
      <c r="Q28" s="1344" t="s">
        <v>30</v>
      </c>
      <c r="R28" s="1339">
        <v>0.38</v>
      </c>
      <c r="S28" s="1425" t="s">
        <v>30</v>
      </c>
      <c r="T28" s="1375">
        <f t="shared" si="6"/>
        <v>0.41</v>
      </c>
      <c r="U28" s="1379" t="s">
        <v>756</v>
      </c>
      <c r="V28" s="1415">
        <f t="shared" si="7"/>
        <v>0.64</v>
      </c>
      <c r="W28" s="1376">
        <f t="shared" si="8"/>
        <v>0.6</v>
      </c>
    </row>
    <row r="29" spans="1:23" ht="18.899999999999999" customHeight="1">
      <c r="A29" s="1411"/>
      <c r="B29" s="1426" t="s">
        <v>950</v>
      </c>
      <c r="C29" s="1427" t="s">
        <v>951</v>
      </c>
      <c r="D29" s="1428" t="s">
        <v>941</v>
      </c>
      <c r="E29" s="1429" t="s">
        <v>30</v>
      </c>
      <c r="F29" s="1430" t="s">
        <v>30</v>
      </c>
      <c r="G29" s="1431">
        <v>0</v>
      </c>
      <c r="H29" s="1432" t="s">
        <v>30</v>
      </c>
      <c r="I29" s="1430" t="s">
        <v>30</v>
      </c>
      <c r="J29" s="1431">
        <v>0</v>
      </c>
      <c r="K29" s="1433" t="s">
        <v>30</v>
      </c>
      <c r="L29" s="1434" t="s">
        <v>30</v>
      </c>
      <c r="M29" s="1431">
        <v>0</v>
      </c>
      <c r="N29" s="1435" t="s">
        <v>30</v>
      </c>
      <c r="O29" s="1436">
        <v>0</v>
      </c>
      <c r="P29" s="1437" t="s">
        <v>30</v>
      </c>
      <c r="Q29" s="1438" t="s">
        <v>30</v>
      </c>
      <c r="R29" s="1431">
        <v>0</v>
      </c>
      <c r="S29" s="1439" t="s">
        <v>30</v>
      </c>
      <c r="T29" s="1440">
        <f t="shared" si="6"/>
        <v>0</v>
      </c>
      <c r="U29" s="1441" t="s">
        <v>756</v>
      </c>
      <c r="V29" s="1442">
        <f t="shared" si="7"/>
        <v>0</v>
      </c>
      <c r="W29" s="1443">
        <f t="shared" si="8"/>
        <v>0</v>
      </c>
    </row>
    <row r="30" spans="1:23" ht="18.899999999999999" customHeight="1">
      <c r="A30" s="1411"/>
      <c r="B30" s="1444"/>
      <c r="C30" s="1445" t="s">
        <v>952</v>
      </c>
      <c r="D30" s="1446" t="s">
        <v>941</v>
      </c>
      <c r="E30" s="1447" t="s">
        <v>30</v>
      </c>
      <c r="F30" s="1448" t="s">
        <v>30</v>
      </c>
      <c r="G30" s="1449">
        <v>0</v>
      </c>
      <c r="H30" s="1450" t="s">
        <v>30</v>
      </c>
      <c r="I30" s="1448" t="s">
        <v>30</v>
      </c>
      <c r="J30" s="1449">
        <v>20.3</v>
      </c>
      <c r="K30" s="1451" t="s">
        <v>30</v>
      </c>
      <c r="L30" s="1452" t="s">
        <v>30</v>
      </c>
      <c r="M30" s="1449">
        <v>0</v>
      </c>
      <c r="N30" s="1453" t="s">
        <v>30</v>
      </c>
      <c r="O30" s="1454">
        <v>1.7</v>
      </c>
      <c r="P30" s="1455" t="s">
        <v>30</v>
      </c>
      <c r="Q30" s="1456" t="s">
        <v>30</v>
      </c>
      <c r="R30" s="1449">
        <v>0</v>
      </c>
      <c r="S30" s="1457" t="s">
        <v>30</v>
      </c>
      <c r="T30" s="1458">
        <f t="shared" si="6"/>
        <v>0</v>
      </c>
      <c r="U30" s="1459" t="s">
        <v>756</v>
      </c>
      <c r="V30" s="1460">
        <f t="shared" si="7"/>
        <v>20.3</v>
      </c>
      <c r="W30" s="1461">
        <f t="shared" si="8"/>
        <v>5.5</v>
      </c>
    </row>
    <row r="31" spans="1:23" ht="18.899999999999999" customHeight="1">
      <c r="A31" s="1411"/>
      <c r="B31" s="1444"/>
      <c r="C31" s="1445" t="s">
        <v>953</v>
      </c>
      <c r="D31" s="1446" t="s">
        <v>941</v>
      </c>
      <c r="E31" s="1447" t="s">
        <v>30</v>
      </c>
      <c r="F31" s="1462" t="s">
        <v>30</v>
      </c>
      <c r="G31" s="1449">
        <v>0</v>
      </c>
      <c r="H31" s="1450" t="s">
        <v>30</v>
      </c>
      <c r="I31" s="1462" t="s">
        <v>30</v>
      </c>
      <c r="J31" s="1449">
        <v>25.7</v>
      </c>
      <c r="K31" s="1451" t="s">
        <v>30</v>
      </c>
      <c r="L31" s="1452" t="s">
        <v>30</v>
      </c>
      <c r="M31" s="1449">
        <v>0</v>
      </c>
      <c r="N31" s="1453" t="s">
        <v>30</v>
      </c>
      <c r="O31" s="1454">
        <v>0.6</v>
      </c>
      <c r="P31" s="1455" t="s">
        <v>30</v>
      </c>
      <c r="Q31" s="1456" t="s">
        <v>30</v>
      </c>
      <c r="R31" s="1449">
        <v>0</v>
      </c>
      <c r="S31" s="1457" t="s">
        <v>30</v>
      </c>
      <c r="T31" s="1458">
        <f t="shared" si="6"/>
        <v>0</v>
      </c>
      <c r="U31" s="1459" t="s">
        <v>756</v>
      </c>
      <c r="V31" s="1460">
        <f t="shared" si="7"/>
        <v>25.7</v>
      </c>
      <c r="W31" s="1461">
        <f t="shared" si="8"/>
        <v>6.6</v>
      </c>
    </row>
    <row r="32" spans="1:23" ht="18.899999999999999" customHeight="1">
      <c r="A32" s="1411"/>
      <c r="B32" s="1444"/>
      <c r="C32" s="1445" t="s">
        <v>954</v>
      </c>
      <c r="D32" s="1446" t="s">
        <v>941</v>
      </c>
      <c r="E32" s="1447" t="s">
        <v>30</v>
      </c>
      <c r="F32" s="1462" t="s">
        <v>30</v>
      </c>
      <c r="G32" s="1449">
        <v>0.2</v>
      </c>
      <c r="H32" s="1450" t="s">
        <v>30</v>
      </c>
      <c r="I32" s="1462" t="s">
        <v>30</v>
      </c>
      <c r="J32" s="1449">
        <v>25.1</v>
      </c>
      <c r="K32" s="1451" t="s">
        <v>30</v>
      </c>
      <c r="L32" s="1452" t="s">
        <v>30</v>
      </c>
      <c r="M32" s="1449">
        <v>0.5</v>
      </c>
      <c r="N32" s="1453" t="s">
        <v>30</v>
      </c>
      <c r="O32" s="1454">
        <v>0.6</v>
      </c>
      <c r="P32" s="1455" t="s">
        <v>30</v>
      </c>
      <c r="Q32" s="1456" t="s">
        <v>30</v>
      </c>
      <c r="R32" s="1449">
        <v>0.1</v>
      </c>
      <c r="S32" s="1457" t="s">
        <v>30</v>
      </c>
      <c r="T32" s="1463">
        <f t="shared" si="6"/>
        <v>0.2</v>
      </c>
      <c r="U32" s="1464" t="s">
        <v>756</v>
      </c>
      <c r="V32" s="1465">
        <f t="shared" si="7"/>
        <v>25.1</v>
      </c>
      <c r="W32" s="1466">
        <f t="shared" si="8"/>
        <v>6.6</v>
      </c>
    </row>
    <row r="33" spans="1:23" ht="18.899999999999999" customHeight="1">
      <c r="A33" s="1411"/>
      <c r="B33" s="1444"/>
      <c r="C33" s="1445" t="s">
        <v>955</v>
      </c>
      <c r="D33" s="1446" t="s">
        <v>941</v>
      </c>
      <c r="E33" s="1447" t="s">
        <v>30</v>
      </c>
      <c r="F33" s="1448" t="s">
        <v>30</v>
      </c>
      <c r="G33" s="1449">
        <v>0.1</v>
      </c>
      <c r="H33" s="1450" t="s">
        <v>30</v>
      </c>
      <c r="I33" s="1462" t="s">
        <v>30</v>
      </c>
      <c r="J33" s="1449">
        <v>22.1</v>
      </c>
      <c r="K33" s="1451" t="s">
        <v>30</v>
      </c>
      <c r="L33" s="1452" t="s">
        <v>30</v>
      </c>
      <c r="M33" s="1449">
        <v>2.5</v>
      </c>
      <c r="N33" s="1453" t="s">
        <v>30</v>
      </c>
      <c r="O33" s="1454">
        <v>0.6</v>
      </c>
      <c r="P33" s="1455" t="s">
        <v>30</v>
      </c>
      <c r="Q33" s="1456" t="s">
        <v>30</v>
      </c>
      <c r="R33" s="1449">
        <v>6.2</v>
      </c>
      <c r="S33" s="1457" t="s">
        <v>30</v>
      </c>
      <c r="T33" s="1458">
        <f t="shared" si="6"/>
        <v>0.1</v>
      </c>
      <c r="U33" s="1459" t="s">
        <v>756</v>
      </c>
      <c r="V33" s="1460">
        <f t="shared" si="7"/>
        <v>22.1</v>
      </c>
      <c r="W33" s="1461">
        <f t="shared" si="8"/>
        <v>6.3</v>
      </c>
    </row>
    <row r="34" spans="1:23" ht="18.899999999999999" customHeight="1">
      <c r="A34" s="1411"/>
      <c r="B34" s="1444"/>
      <c r="C34" s="1445" t="s">
        <v>956</v>
      </c>
      <c r="D34" s="1446" t="s">
        <v>941</v>
      </c>
      <c r="E34" s="1447" t="s">
        <v>30</v>
      </c>
      <c r="F34" s="1462" t="s">
        <v>30</v>
      </c>
      <c r="G34" s="1449">
        <v>1.4</v>
      </c>
      <c r="H34" s="1450" t="s">
        <v>30</v>
      </c>
      <c r="I34" s="1462" t="s">
        <v>30</v>
      </c>
      <c r="J34" s="1449">
        <v>2.8</v>
      </c>
      <c r="K34" s="1451" t="s">
        <v>30</v>
      </c>
      <c r="L34" s="1452" t="s">
        <v>30</v>
      </c>
      <c r="M34" s="1449">
        <v>1.2</v>
      </c>
      <c r="N34" s="1453" t="s">
        <v>30</v>
      </c>
      <c r="O34" s="1454">
        <v>1.3</v>
      </c>
      <c r="P34" s="1455" t="s">
        <v>30</v>
      </c>
      <c r="Q34" s="1456" t="s">
        <v>30</v>
      </c>
      <c r="R34" s="1449">
        <v>63.8</v>
      </c>
      <c r="S34" s="1457" t="s">
        <v>30</v>
      </c>
      <c r="T34" s="1458">
        <f t="shared" si="6"/>
        <v>1.2</v>
      </c>
      <c r="U34" s="1459" t="s">
        <v>756</v>
      </c>
      <c r="V34" s="1460">
        <f t="shared" si="7"/>
        <v>2.8</v>
      </c>
      <c r="W34" s="1461">
        <f t="shared" si="8"/>
        <v>1.7</v>
      </c>
    </row>
    <row r="35" spans="1:23" ht="18.899999999999999" customHeight="1">
      <c r="A35" s="1411"/>
      <c r="B35" s="1444"/>
      <c r="C35" s="1445" t="s">
        <v>957</v>
      </c>
      <c r="D35" s="1446" t="s">
        <v>941</v>
      </c>
      <c r="E35" s="1467" t="s">
        <v>30</v>
      </c>
      <c r="F35" s="1448" t="s">
        <v>30</v>
      </c>
      <c r="G35" s="1449">
        <v>69.5</v>
      </c>
      <c r="H35" s="1468" t="s">
        <v>30</v>
      </c>
      <c r="I35" s="1462" t="s">
        <v>30</v>
      </c>
      <c r="J35" s="1469">
        <v>4</v>
      </c>
      <c r="K35" s="1470" t="s">
        <v>30</v>
      </c>
      <c r="L35" s="1452" t="s">
        <v>30</v>
      </c>
      <c r="M35" s="1449">
        <v>54</v>
      </c>
      <c r="N35" s="1453" t="s">
        <v>30</v>
      </c>
      <c r="O35" s="1454">
        <v>45.9</v>
      </c>
      <c r="P35" s="1471" t="s">
        <v>30</v>
      </c>
      <c r="Q35" s="1456" t="s">
        <v>30</v>
      </c>
      <c r="R35" s="1472">
        <v>21.4</v>
      </c>
      <c r="S35" s="1473" t="s">
        <v>30</v>
      </c>
      <c r="T35" s="1474" t="s">
        <v>30</v>
      </c>
      <c r="U35" s="1459" t="s">
        <v>756</v>
      </c>
      <c r="V35" s="1460">
        <f t="shared" si="7"/>
        <v>69.5</v>
      </c>
      <c r="W35" s="1475" t="s">
        <v>30</v>
      </c>
    </row>
    <row r="36" spans="1:23" ht="18.899999999999999" customHeight="1" thickBot="1">
      <c r="A36" s="1476"/>
      <c r="B36" s="1477"/>
      <c r="C36" s="1478" t="s">
        <v>958</v>
      </c>
      <c r="D36" s="1479" t="s">
        <v>941</v>
      </c>
      <c r="E36" s="1480" t="s">
        <v>30</v>
      </c>
      <c r="F36" s="1481" t="s">
        <v>30</v>
      </c>
      <c r="G36" s="1482">
        <v>28.8</v>
      </c>
      <c r="H36" s="1483" t="s">
        <v>30</v>
      </c>
      <c r="I36" s="1484" t="s">
        <v>30</v>
      </c>
      <c r="J36" s="1485"/>
      <c r="K36" s="1486" t="s">
        <v>30</v>
      </c>
      <c r="L36" s="1487" t="s">
        <v>30</v>
      </c>
      <c r="M36" s="1482">
        <v>41.8</v>
      </c>
      <c r="N36" s="1488" t="s">
        <v>30</v>
      </c>
      <c r="O36" s="1489">
        <v>49.3</v>
      </c>
      <c r="P36" s="1490" t="s">
        <v>30</v>
      </c>
      <c r="Q36" s="1491" t="s">
        <v>30</v>
      </c>
      <c r="R36" s="1492">
        <v>8.5</v>
      </c>
      <c r="S36" s="1493" t="s">
        <v>30</v>
      </c>
      <c r="T36" s="1494" t="s">
        <v>30</v>
      </c>
      <c r="U36" s="1495" t="s">
        <v>756</v>
      </c>
      <c r="V36" s="1496">
        <f t="shared" si="7"/>
        <v>49.3</v>
      </c>
      <c r="W36" s="1497" t="s">
        <v>30</v>
      </c>
    </row>
    <row r="37" spans="1:23" ht="18.899999999999999" customHeight="1" thickBot="1">
      <c r="A37" s="1498" t="s">
        <v>959</v>
      </c>
      <c r="B37" s="1499"/>
      <c r="C37" s="1500" t="s">
        <v>960</v>
      </c>
      <c r="D37" s="1501" t="s">
        <v>961</v>
      </c>
      <c r="E37" s="1502" t="s">
        <v>30</v>
      </c>
      <c r="F37" s="1239" t="s">
        <v>30</v>
      </c>
      <c r="G37" s="1503" t="s">
        <v>962</v>
      </c>
      <c r="H37" s="1239" t="s">
        <v>30</v>
      </c>
      <c r="I37" s="1239" t="s">
        <v>30</v>
      </c>
      <c r="J37" s="1503" t="s">
        <v>962</v>
      </c>
      <c r="K37" s="1241" t="s">
        <v>30</v>
      </c>
      <c r="L37" s="1239" t="s">
        <v>30</v>
      </c>
      <c r="M37" s="1503" t="s">
        <v>962</v>
      </c>
      <c r="N37" s="1241" t="s">
        <v>30</v>
      </c>
      <c r="O37" s="1504" t="s">
        <v>962</v>
      </c>
      <c r="P37" s="1243" t="s">
        <v>30</v>
      </c>
      <c r="Q37" s="1244" t="s">
        <v>30</v>
      </c>
      <c r="R37" s="1503" t="s">
        <v>962</v>
      </c>
      <c r="S37" s="1505" t="s">
        <v>30</v>
      </c>
      <c r="T37" s="1506" t="s">
        <v>962</v>
      </c>
      <c r="U37" s="1507" t="s">
        <v>756</v>
      </c>
      <c r="V37" s="1508" t="s">
        <v>962</v>
      </c>
      <c r="W37" s="1509" t="s">
        <v>962</v>
      </c>
    </row>
    <row r="38" spans="1:23" ht="18.899999999999999" customHeight="1">
      <c r="A38" s="1232" t="s">
        <v>963</v>
      </c>
      <c r="B38" s="1232"/>
      <c r="C38" s="1232"/>
      <c r="D38" s="1232"/>
      <c r="E38" s="1510"/>
      <c r="F38" s="1232"/>
      <c r="G38" s="1232"/>
      <c r="H38" s="1510"/>
      <c r="I38" s="1232"/>
      <c r="J38" s="1232"/>
      <c r="K38" s="1510"/>
      <c r="L38" s="1232"/>
      <c r="M38" s="1232"/>
      <c r="N38" s="1232"/>
      <c r="O38" s="1232"/>
      <c r="P38" s="1510"/>
      <c r="Q38" s="1232"/>
      <c r="R38" s="1232"/>
      <c r="S38" s="1510"/>
      <c r="T38" s="1511"/>
      <c r="U38" s="697"/>
      <c r="V38" s="1511"/>
      <c r="W38" s="1232"/>
    </row>
    <row r="39" spans="1:23" ht="18.899999999999999" customHeight="1">
      <c r="A39" s="1232" t="s">
        <v>964</v>
      </c>
      <c r="B39" s="1232"/>
      <c r="C39" s="1232"/>
      <c r="D39" s="1232"/>
      <c r="E39" s="1510"/>
      <c r="F39" s="1232"/>
      <c r="G39" s="1232"/>
      <c r="H39" s="1510"/>
      <c r="I39" s="1232"/>
      <c r="J39" s="1232"/>
      <c r="K39" s="1510"/>
      <c r="L39" s="1232"/>
      <c r="M39" s="1232"/>
      <c r="N39" s="1232"/>
      <c r="O39" s="1232"/>
      <c r="P39" s="1510"/>
      <c r="Q39" s="1232"/>
      <c r="R39" s="1232"/>
      <c r="S39" s="1510"/>
      <c r="T39" s="1232"/>
      <c r="U39" s="1232"/>
      <c r="V39" s="1232"/>
      <c r="W39" s="1232"/>
    </row>
  </sheetData>
  <mergeCells count="4">
    <mergeCell ref="A3:D3"/>
    <mergeCell ref="B29:B36"/>
    <mergeCell ref="A1:W1"/>
    <mergeCell ref="J35:J36"/>
  </mergeCells>
  <phoneticPr fontId="10"/>
  <printOptions horizontalCentered="1"/>
  <pageMargins left="0.19685039370078741" right="0.19685039370078741" top="0.62" bottom="0.39370078740157483" header="0.51181102362204722" footer="0.31496062992125984"/>
  <pageSetup paperSize="9"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25"/>
  <sheetViews>
    <sheetView view="pageBreakPreview" zoomScale="80" zoomScaleNormal="100" zoomScaleSheetLayoutView="80" workbookViewId="0">
      <selection sqref="A1:W1"/>
    </sheetView>
  </sheetViews>
  <sheetFormatPr defaultColWidth="9" defaultRowHeight="13"/>
  <cols>
    <col min="1" max="2" width="5.453125" style="45" customWidth="1"/>
    <col min="3" max="3" width="10.08984375" style="45" customWidth="1"/>
    <col min="4" max="4" width="9.08984375" style="45" customWidth="1"/>
    <col min="5" max="5" width="9.1796875" style="44" customWidth="1"/>
    <col min="6" max="7" width="9.1796875" style="45" customWidth="1"/>
    <col min="8" max="8" width="9.1796875" style="44" customWidth="1"/>
    <col min="9" max="10" width="9.1796875" style="45" customWidth="1"/>
    <col min="11" max="11" width="9.1796875" style="44" customWidth="1"/>
    <col min="12" max="15" width="9.1796875" style="45" customWidth="1"/>
    <col min="16" max="16" width="9.1796875" style="44" customWidth="1"/>
    <col min="17" max="18" width="9.1796875" style="45" customWidth="1"/>
    <col min="19" max="19" width="9.1796875" style="44" customWidth="1"/>
    <col min="20" max="20" width="9.1796875" style="45" customWidth="1"/>
    <col min="21" max="21" width="3.453125" style="44" bestFit="1" customWidth="1"/>
    <col min="22" max="23" width="9.1796875" style="45" customWidth="1"/>
    <col min="24" max="16384" width="9" style="45"/>
  </cols>
  <sheetData>
    <row r="1" spans="1:23" ht="33.65" customHeight="1">
      <c r="A1" s="1230" t="s">
        <v>965</v>
      </c>
      <c r="B1" s="1230"/>
      <c r="C1" s="1230"/>
      <c r="D1" s="1230"/>
      <c r="E1" s="1230"/>
      <c r="F1" s="1230"/>
      <c r="G1" s="1230"/>
      <c r="H1" s="1230"/>
      <c r="I1" s="1230"/>
      <c r="J1" s="1230"/>
      <c r="K1" s="1230"/>
      <c r="L1" s="1230"/>
      <c r="M1" s="1230"/>
      <c r="N1" s="1230"/>
      <c r="O1" s="1230"/>
      <c r="P1" s="1230"/>
      <c r="Q1" s="1230"/>
      <c r="R1" s="1230"/>
      <c r="S1" s="1230"/>
      <c r="T1" s="1230"/>
      <c r="U1" s="1230"/>
      <c r="V1" s="1230"/>
      <c r="W1" s="1230"/>
    </row>
    <row r="2" spans="1:23" ht="14.5" thickBot="1">
      <c r="A2" s="1231"/>
      <c r="B2" s="1231"/>
      <c r="C2" s="1232"/>
      <c r="D2" s="1231"/>
      <c r="E2" s="1233"/>
      <c r="F2" s="1231"/>
      <c r="G2" s="1231"/>
      <c r="H2" s="1233"/>
      <c r="I2" s="1231"/>
      <c r="J2" s="1231"/>
      <c r="K2" s="1233"/>
      <c r="L2" s="1231"/>
      <c r="M2" s="1231"/>
      <c r="N2" s="1231"/>
      <c r="O2" s="1231"/>
      <c r="P2" s="1233"/>
      <c r="Q2" s="1231"/>
      <c r="R2" s="1231"/>
      <c r="S2" s="1233"/>
      <c r="T2" s="1234" t="s">
        <v>1214</v>
      </c>
      <c r="U2" s="1234"/>
      <c r="V2" s="1234"/>
      <c r="W2" s="1234"/>
    </row>
    <row r="3" spans="1:23" ht="30" customHeight="1" thickBot="1">
      <c r="A3" s="1235" t="s">
        <v>901</v>
      </c>
      <c r="B3" s="1236"/>
      <c r="C3" s="1236"/>
      <c r="D3" s="1236"/>
      <c r="E3" s="1512" t="s">
        <v>902</v>
      </c>
      <c r="F3" s="1239" t="s">
        <v>757</v>
      </c>
      <c r="G3" s="1240" t="s">
        <v>1215</v>
      </c>
      <c r="H3" s="1513" t="s">
        <v>903</v>
      </c>
      <c r="I3" s="1239" t="s">
        <v>904</v>
      </c>
      <c r="J3" s="1240" t="s">
        <v>1216</v>
      </c>
      <c r="K3" s="1514" t="s">
        <v>905</v>
      </c>
      <c r="L3" s="1240" t="s">
        <v>906</v>
      </c>
      <c r="M3" s="1240" t="s">
        <v>1217</v>
      </c>
      <c r="N3" s="1244" t="s">
        <v>907</v>
      </c>
      <c r="O3" s="1240" t="s">
        <v>1218</v>
      </c>
      <c r="P3" s="1515" t="s">
        <v>908</v>
      </c>
      <c r="Q3" s="1246" t="s">
        <v>895</v>
      </c>
      <c r="R3" s="1240" t="s">
        <v>1219</v>
      </c>
      <c r="S3" s="1245" t="s">
        <v>909</v>
      </c>
      <c r="T3" s="1246" t="s">
        <v>1433</v>
      </c>
      <c r="U3" s="1246" t="s">
        <v>748</v>
      </c>
      <c r="V3" s="1247" t="s">
        <v>1434</v>
      </c>
      <c r="W3" s="1248" t="s">
        <v>1435</v>
      </c>
    </row>
    <row r="4" spans="1:23" ht="30" customHeight="1">
      <c r="A4" s="1516" t="s">
        <v>910</v>
      </c>
      <c r="B4" s="1517"/>
      <c r="C4" s="1251"/>
      <c r="D4" s="1252"/>
      <c r="E4" s="1518" t="s">
        <v>30</v>
      </c>
      <c r="F4" s="1254" t="s">
        <v>30</v>
      </c>
      <c r="G4" s="1255" t="s">
        <v>1220</v>
      </c>
      <c r="H4" s="1254" t="s">
        <v>30</v>
      </c>
      <c r="I4" s="1254" t="s">
        <v>30</v>
      </c>
      <c r="J4" s="1255" t="s">
        <v>1220</v>
      </c>
      <c r="K4" s="1519" t="s">
        <v>30</v>
      </c>
      <c r="L4" s="1255" t="s">
        <v>30</v>
      </c>
      <c r="M4" s="1255" t="s">
        <v>1221</v>
      </c>
      <c r="N4" s="1259" t="s">
        <v>30</v>
      </c>
      <c r="O4" s="1255" t="s">
        <v>1220</v>
      </c>
      <c r="P4" s="1520" t="s">
        <v>30</v>
      </c>
      <c r="Q4" s="1521" t="s">
        <v>30</v>
      </c>
      <c r="R4" s="1255" t="s">
        <v>1221</v>
      </c>
      <c r="S4" s="1522" t="s">
        <v>30</v>
      </c>
      <c r="T4" s="1261" t="s">
        <v>30</v>
      </c>
      <c r="U4" s="1262" t="s">
        <v>756</v>
      </c>
      <c r="V4" s="1263" t="s">
        <v>30</v>
      </c>
      <c r="W4" s="1264" t="s">
        <v>1203</v>
      </c>
    </row>
    <row r="5" spans="1:23" ht="30" customHeight="1">
      <c r="A5" s="1275" t="s">
        <v>911</v>
      </c>
      <c r="B5" s="1250"/>
      <c r="C5" s="1251"/>
      <c r="D5" s="1252" t="s">
        <v>912</v>
      </c>
      <c r="E5" s="1267" t="s">
        <v>30</v>
      </c>
      <c r="F5" s="1523" t="s">
        <v>30</v>
      </c>
      <c r="G5" s="1269">
        <v>0.38194444444444442</v>
      </c>
      <c r="H5" s="1523" t="s">
        <v>30</v>
      </c>
      <c r="I5" s="1523" t="s">
        <v>30</v>
      </c>
      <c r="J5" s="1269">
        <v>0.46527777777777773</v>
      </c>
      <c r="K5" s="1524" t="s">
        <v>30</v>
      </c>
      <c r="L5" s="1525" t="s">
        <v>30</v>
      </c>
      <c r="M5" s="1269">
        <v>0.3659722222222222</v>
      </c>
      <c r="N5" s="1526" t="s">
        <v>30</v>
      </c>
      <c r="O5" s="1269">
        <v>0.44861111111111113</v>
      </c>
      <c r="P5" s="1527" t="s">
        <v>30</v>
      </c>
      <c r="Q5" s="1528" t="s">
        <v>30</v>
      </c>
      <c r="R5" s="1269">
        <v>0.50694444444444442</v>
      </c>
      <c r="S5" s="1274" t="s">
        <v>30</v>
      </c>
      <c r="T5" s="1261" t="s">
        <v>30</v>
      </c>
      <c r="U5" s="1262" t="s">
        <v>756</v>
      </c>
      <c r="V5" s="1263" t="s">
        <v>30</v>
      </c>
      <c r="W5" s="1264" t="s">
        <v>30</v>
      </c>
    </row>
    <row r="6" spans="1:23" ht="30" customHeight="1">
      <c r="A6" s="1529" t="s">
        <v>966</v>
      </c>
      <c r="B6" s="1530"/>
      <c r="C6" s="1251"/>
      <c r="D6" s="1252" t="s">
        <v>914</v>
      </c>
      <c r="E6" s="1531" t="s">
        <v>30</v>
      </c>
      <c r="F6" s="1277" t="s">
        <v>30</v>
      </c>
      <c r="G6" s="1278">
        <v>20</v>
      </c>
      <c r="H6" s="1532" t="s">
        <v>30</v>
      </c>
      <c r="I6" s="1277" t="s">
        <v>30</v>
      </c>
      <c r="J6" s="1278">
        <v>43.8</v>
      </c>
      <c r="K6" s="1533" t="s">
        <v>30</v>
      </c>
      <c r="L6" s="1278" t="s">
        <v>30</v>
      </c>
      <c r="M6" s="1278">
        <v>15.1</v>
      </c>
      <c r="N6" s="1284" t="s">
        <v>30</v>
      </c>
      <c r="O6" s="1278">
        <v>12.2</v>
      </c>
      <c r="P6" s="1534" t="s">
        <v>30</v>
      </c>
      <c r="Q6" s="1535" t="s">
        <v>30</v>
      </c>
      <c r="R6" s="1278">
        <v>2.2000000000000002</v>
      </c>
      <c r="S6" s="1285" t="s">
        <v>30</v>
      </c>
      <c r="T6" s="1286">
        <f>MIN(G6:O6)</f>
        <v>12.2</v>
      </c>
      <c r="U6" s="1262" t="s">
        <v>756</v>
      </c>
      <c r="V6" s="1287">
        <f>MAX(G6:O6)</f>
        <v>43.8</v>
      </c>
      <c r="W6" s="1288">
        <f>ROUND(AVERAGE(G6:O6),1)</f>
        <v>22.8</v>
      </c>
    </row>
    <row r="7" spans="1:23" ht="30" customHeight="1">
      <c r="A7" s="1529" t="s">
        <v>915</v>
      </c>
      <c r="B7" s="1530"/>
      <c r="C7" s="1251"/>
      <c r="D7" s="1252" t="s">
        <v>916</v>
      </c>
      <c r="E7" s="1531" t="s">
        <v>30</v>
      </c>
      <c r="F7" s="1277" t="s">
        <v>30</v>
      </c>
      <c r="G7" s="1278">
        <v>4.0999999999999996</v>
      </c>
      <c r="H7" s="1532" t="s">
        <v>30</v>
      </c>
      <c r="I7" s="1277" t="s">
        <v>30</v>
      </c>
      <c r="J7" s="1278">
        <v>5.5</v>
      </c>
      <c r="K7" s="1533" t="s">
        <v>30</v>
      </c>
      <c r="L7" s="1278" t="s">
        <v>30</v>
      </c>
      <c r="M7" s="1278">
        <v>3.7</v>
      </c>
      <c r="N7" s="1284" t="s">
        <v>30</v>
      </c>
      <c r="O7" s="1278">
        <v>4.8</v>
      </c>
      <c r="P7" s="1534" t="s">
        <v>30</v>
      </c>
      <c r="Q7" s="1535" t="s">
        <v>30</v>
      </c>
      <c r="R7" s="1278">
        <v>5.4</v>
      </c>
      <c r="S7" s="1285" t="s">
        <v>30</v>
      </c>
      <c r="T7" s="1286">
        <f t="shared" ref="T7" si="0">MIN(G7:O7)</f>
        <v>3.7</v>
      </c>
      <c r="U7" s="1262" t="s">
        <v>756</v>
      </c>
      <c r="V7" s="1287">
        <f>MAX(G7:O7)</f>
        <v>5.5</v>
      </c>
      <c r="W7" s="1288">
        <f>ROUND(AVERAGE(G7:O7),1)</f>
        <v>4.5</v>
      </c>
    </row>
    <row r="8" spans="1:23" ht="30" customHeight="1">
      <c r="A8" s="1529" t="s">
        <v>917</v>
      </c>
      <c r="B8" s="1530"/>
      <c r="C8" s="1251"/>
      <c r="D8" s="1252" t="s">
        <v>916</v>
      </c>
      <c r="E8" s="1536" t="s">
        <v>30</v>
      </c>
      <c r="F8" s="1290" t="s">
        <v>30</v>
      </c>
      <c r="G8" s="1291">
        <v>8.6</v>
      </c>
      <c r="H8" s="1537" t="s">
        <v>30</v>
      </c>
      <c r="I8" s="1290" t="s">
        <v>30</v>
      </c>
      <c r="J8" s="1291">
        <v>9.5</v>
      </c>
      <c r="K8" s="1538" t="s">
        <v>30</v>
      </c>
      <c r="L8" s="1291" t="s">
        <v>30</v>
      </c>
      <c r="M8" s="1291">
        <v>8.6</v>
      </c>
      <c r="N8" s="1297" t="s">
        <v>30</v>
      </c>
      <c r="O8" s="1291">
        <v>9.3000000000000007</v>
      </c>
      <c r="P8" s="1539" t="s">
        <v>30</v>
      </c>
      <c r="Q8" s="1540" t="s">
        <v>30</v>
      </c>
      <c r="R8" s="1291">
        <v>8.6999999999999993</v>
      </c>
      <c r="S8" s="1298" t="s">
        <v>30</v>
      </c>
      <c r="T8" s="1286">
        <f>MIN(G8:O8)</f>
        <v>8.6</v>
      </c>
      <c r="U8" s="1262" t="s">
        <v>756</v>
      </c>
      <c r="V8" s="1287">
        <f t="shared" ref="V8" si="1">MAX(G8:O8)</f>
        <v>9.5</v>
      </c>
      <c r="W8" s="1288">
        <f>ROUND(AVERAGE(G8:O8),1)</f>
        <v>9</v>
      </c>
    </row>
    <row r="9" spans="1:23" ht="30" customHeight="1">
      <c r="A9" s="1529" t="s">
        <v>918</v>
      </c>
      <c r="B9" s="1530"/>
      <c r="C9" s="1251"/>
      <c r="D9" s="1252"/>
      <c r="E9" s="1541" t="s">
        <v>30</v>
      </c>
      <c r="F9" s="1542" t="s">
        <v>30</v>
      </c>
      <c r="G9" s="1543" t="s">
        <v>1222</v>
      </c>
      <c r="H9" s="1544" t="s">
        <v>30</v>
      </c>
      <c r="I9" s="1542" t="s">
        <v>30</v>
      </c>
      <c r="J9" s="1543" t="s">
        <v>1223</v>
      </c>
      <c r="K9" s="1545" t="s">
        <v>30</v>
      </c>
      <c r="L9" s="1546" t="s">
        <v>30</v>
      </c>
      <c r="M9" s="1543" t="s">
        <v>1206</v>
      </c>
      <c r="N9" s="1547" t="s">
        <v>30</v>
      </c>
      <c r="O9" s="1543" t="s">
        <v>1206</v>
      </c>
      <c r="P9" s="1548" t="s">
        <v>30</v>
      </c>
      <c r="Q9" s="1549" t="s">
        <v>30</v>
      </c>
      <c r="R9" s="1550" t="s">
        <v>1222</v>
      </c>
      <c r="S9" s="1551" t="s">
        <v>30</v>
      </c>
      <c r="T9" s="1261" t="s">
        <v>30</v>
      </c>
      <c r="U9" s="1262" t="s">
        <v>756</v>
      </c>
      <c r="V9" s="1263" t="s">
        <v>30</v>
      </c>
      <c r="W9" s="1264" t="s">
        <v>30</v>
      </c>
    </row>
    <row r="10" spans="1:23" ht="30" customHeight="1">
      <c r="A10" s="1529" t="s">
        <v>919</v>
      </c>
      <c r="B10" s="1530"/>
      <c r="C10" s="1251"/>
      <c r="D10" s="1252"/>
      <c r="E10" s="1289" t="s">
        <v>30</v>
      </c>
      <c r="F10" s="1552" t="s">
        <v>30</v>
      </c>
      <c r="G10" s="1553" t="s">
        <v>1210</v>
      </c>
      <c r="H10" s="1292" t="s">
        <v>30</v>
      </c>
      <c r="I10" s="1552" t="s">
        <v>30</v>
      </c>
      <c r="J10" s="1554" t="s">
        <v>1209</v>
      </c>
      <c r="K10" s="1555" t="s">
        <v>30</v>
      </c>
      <c r="L10" s="1553" t="s">
        <v>30</v>
      </c>
      <c r="M10" s="1554" t="s">
        <v>1209</v>
      </c>
      <c r="N10" s="1556" t="s">
        <v>30</v>
      </c>
      <c r="O10" s="1554" t="s">
        <v>1209</v>
      </c>
      <c r="P10" s="1557" t="s">
        <v>30</v>
      </c>
      <c r="Q10" s="1558" t="s">
        <v>30</v>
      </c>
      <c r="R10" s="1554" t="s">
        <v>1209</v>
      </c>
      <c r="S10" s="1559" t="s">
        <v>30</v>
      </c>
      <c r="T10" s="1261" t="s">
        <v>1203</v>
      </c>
      <c r="U10" s="1262" t="s">
        <v>756</v>
      </c>
      <c r="V10" s="1263" t="s">
        <v>30</v>
      </c>
      <c r="W10" s="1264" t="s">
        <v>30</v>
      </c>
    </row>
    <row r="11" spans="1:23" ht="30" customHeight="1" thickBot="1">
      <c r="A11" s="1560" t="s">
        <v>920</v>
      </c>
      <c r="B11" s="1561"/>
      <c r="C11" s="1320"/>
      <c r="D11" s="1321"/>
      <c r="E11" s="1562" t="s">
        <v>30</v>
      </c>
      <c r="F11" s="1563" t="s">
        <v>30</v>
      </c>
      <c r="G11" s="1564" t="s">
        <v>1211</v>
      </c>
      <c r="H11" s="1565" t="s">
        <v>30</v>
      </c>
      <c r="I11" s="1566" t="s">
        <v>30</v>
      </c>
      <c r="J11" s="1564" t="s">
        <v>1224</v>
      </c>
      <c r="K11" s="1567" t="s">
        <v>30</v>
      </c>
      <c r="L11" s="1568" t="s">
        <v>30</v>
      </c>
      <c r="M11" s="1564" t="s">
        <v>1211</v>
      </c>
      <c r="N11" s="1569" t="s">
        <v>30</v>
      </c>
      <c r="O11" s="1564" t="s">
        <v>1211</v>
      </c>
      <c r="P11" s="1570" t="s">
        <v>30</v>
      </c>
      <c r="Q11" s="1571" t="s">
        <v>30</v>
      </c>
      <c r="R11" s="1564" t="s">
        <v>1225</v>
      </c>
      <c r="S11" s="1572" t="s">
        <v>30</v>
      </c>
      <c r="T11" s="1331" t="s">
        <v>30</v>
      </c>
      <c r="U11" s="1332" t="s">
        <v>756</v>
      </c>
      <c r="V11" s="1333" t="s">
        <v>30</v>
      </c>
      <c r="W11" s="1334" t="s">
        <v>30</v>
      </c>
    </row>
    <row r="12" spans="1:23" ht="30" customHeight="1">
      <c r="A12" s="1573" t="s">
        <v>967</v>
      </c>
      <c r="B12" s="1574" t="s">
        <v>934</v>
      </c>
      <c r="C12" s="1575"/>
      <c r="D12" s="1405" t="s">
        <v>935</v>
      </c>
      <c r="E12" s="1406" t="s">
        <v>30</v>
      </c>
      <c r="F12" s="1576" t="s">
        <v>30</v>
      </c>
      <c r="G12" s="1577">
        <v>7.7</v>
      </c>
      <c r="H12" s="1578" t="s">
        <v>30</v>
      </c>
      <c r="I12" s="1576" t="s">
        <v>30</v>
      </c>
      <c r="J12" s="1577">
        <v>7.9</v>
      </c>
      <c r="K12" s="1579" t="s">
        <v>30</v>
      </c>
      <c r="L12" s="1580" t="s">
        <v>30</v>
      </c>
      <c r="M12" s="1577">
        <v>7.7</v>
      </c>
      <c r="N12" s="1581" t="s">
        <v>30</v>
      </c>
      <c r="O12" s="1577">
        <v>7.8</v>
      </c>
      <c r="P12" s="1582" t="s">
        <v>30</v>
      </c>
      <c r="Q12" s="1408" t="s">
        <v>30</v>
      </c>
      <c r="R12" s="1577">
        <v>7.6</v>
      </c>
      <c r="S12" s="1583" t="s">
        <v>30</v>
      </c>
      <c r="T12" s="1407">
        <f>MIN(G12:O12)</f>
        <v>7.7</v>
      </c>
      <c r="U12" s="1347" t="s">
        <v>756</v>
      </c>
      <c r="V12" s="1409">
        <f>MAX(G12:O12)</f>
        <v>7.9</v>
      </c>
      <c r="W12" s="1410">
        <f>ROUND(AVERAGE(G12:O12),1)</f>
        <v>7.8</v>
      </c>
    </row>
    <row r="13" spans="1:23" ht="30" customHeight="1">
      <c r="A13" s="1584"/>
      <c r="B13" s="1352" t="s">
        <v>936</v>
      </c>
      <c r="C13" s="1352"/>
      <c r="D13" s="1252" t="s">
        <v>937</v>
      </c>
      <c r="E13" s="1585" t="s">
        <v>30</v>
      </c>
      <c r="F13" s="1586" t="s">
        <v>30</v>
      </c>
      <c r="G13" s="1367">
        <v>28</v>
      </c>
      <c r="H13" s="1587" t="s">
        <v>30</v>
      </c>
      <c r="I13" s="1586" t="s">
        <v>30</v>
      </c>
      <c r="J13" s="1373">
        <v>3</v>
      </c>
      <c r="K13" s="1588" t="s">
        <v>30</v>
      </c>
      <c r="L13" s="1589" t="s">
        <v>30</v>
      </c>
      <c r="M13" s="1367">
        <v>23</v>
      </c>
      <c r="N13" s="1590" t="s">
        <v>30</v>
      </c>
      <c r="O13" s="1367">
        <v>12</v>
      </c>
      <c r="P13" s="1591" t="s">
        <v>30</v>
      </c>
      <c r="Q13" s="1592" t="s">
        <v>30</v>
      </c>
      <c r="R13" s="1373">
        <v>3.1</v>
      </c>
      <c r="S13" s="1422" t="s">
        <v>30</v>
      </c>
      <c r="T13" s="1375">
        <f t="shared" ref="T13:T18" si="2">MIN(G13:O13)</f>
        <v>3</v>
      </c>
      <c r="U13" s="1362" t="s">
        <v>756</v>
      </c>
      <c r="V13" s="1371">
        <f t="shared" ref="V13:V18" si="3">MAX(G13:O13)</f>
        <v>28</v>
      </c>
      <c r="W13" s="1372">
        <f t="shared" ref="W13:W18" si="4">ROUND(AVERAGE(G13:O13),1)</f>
        <v>16.5</v>
      </c>
    </row>
    <row r="14" spans="1:23" ht="30" customHeight="1">
      <c r="A14" s="1584"/>
      <c r="B14" s="1352" t="s">
        <v>939</v>
      </c>
      <c r="C14" s="1352"/>
      <c r="D14" s="1252" t="s">
        <v>937</v>
      </c>
      <c r="E14" s="1377" t="s">
        <v>30</v>
      </c>
      <c r="F14" s="1593" t="s">
        <v>30</v>
      </c>
      <c r="G14" s="1339">
        <v>0.59</v>
      </c>
      <c r="H14" s="1594" t="s">
        <v>30</v>
      </c>
      <c r="I14" s="1593" t="s">
        <v>30</v>
      </c>
      <c r="J14" s="1339">
        <v>0.01</v>
      </c>
      <c r="K14" s="1595" t="s">
        <v>30</v>
      </c>
      <c r="L14" s="1596" t="s">
        <v>30</v>
      </c>
      <c r="M14" s="1339">
        <v>0.59</v>
      </c>
      <c r="N14" s="1597" t="s">
        <v>30</v>
      </c>
      <c r="O14" s="1339">
        <v>0.22</v>
      </c>
      <c r="P14" s="1385" t="s">
        <v>30</v>
      </c>
      <c r="Q14" s="1379" t="s">
        <v>30</v>
      </c>
      <c r="R14" s="1339">
        <v>0.02</v>
      </c>
      <c r="S14" s="1598" t="s">
        <v>30</v>
      </c>
      <c r="T14" s="1378">
        <f t="shared" si="2"/>
        <v>0.01</v>
      </c>
      <c r="U14" s="1362" t="s">
        <v>756</v>
      </c>
      <c r="V14" s="1380">
        <f t="shared" si="3"/>
        <v>0.59</v>
      </c>
      <c r="W14" s="1381">
        <f t="shared" si="4"/>
        <v>0.4</v>
      </c>
    </row>
    <row r="15" spans="1:23" ht="30" customHeight="1">
      <c r="A15" s="1584"/>
      <c r="B15" s="1352" t="s">
        <v>940</v>
      </c>
      <c r="C15" s="1352"/>
      <c r="D15" s="1252" t="s">
        <v>941</v>
      </c>
      <c r="E15" s="1585" t="s">
        <v>30</v>
      </c>
      <c r="F15" s="1586" t="s">
        <v>30</v>
      </c>
      <c r="G15" s="1367">
        <v>70</v>
      </c>
      <c r="H15" s="1587" t="s">
        <v>30</v>
      </c>
      <c r="I15" s="1586" t="s">
        <v>30</v>
      </c>
      <c r="J15" s="1367">
        <v>33</v>
      </c>
      <c r="K15" s="1588" t="s">
        <v>30</v>
      </c>
      <c r="L15" s="1589" t="s">
        <v>30</v>
      </c>
      <c r="M15" s="1367">
        <v>68</v>
      </c>
      <c r="N15" s="1590" t="s">
        <v>30</v>
      </c>
      <c r="O15" s="1367">
        <v>58</v>
      </c>
      <c r="P15" s="1591" t="s">
        <v>30</v>
      </c>
      <c r="Q15" s="1592" t="s">
        <v>30</v>
      </c>
      <c r="R15" s="1367">
        <v>26</v>
      </c>
      <c r="S15" s="1422" t="s">
        <v>30</v>
      </c>
      <c r="T15" s="1369">
        <f t="shared" si="2"/>
        <v>33</v>
      </c>
      <c r="U15" s="1362" t="s">
        <v>756</v>
      </c>
      <c r="V15" s="1371">
        <f t="shared" si="3"/>
        <v>70</v>
      </c>
      <c r="W15" s="1372">
        <f t="shared" si="4"/>
        <v>57.3</v>
      </c>
    </row>
    <row r="16" spans="1:23" ht="30" customHeight="1">
      <c r="A16" s="1584"/>
      <c r="B16" s="1352" t="s">
        <v>943</v>
      </c>
      <c r="C16" s="1352"/>
      <c r="D16" s="1252" t="s">
        <v>941</v>
      </c>
      <c r="E16" s="1406" t="s">
        <v>30</v>
      </c>
      <c r="F16" s="1599" t="s">
        <v>30</v>
      </c>
      <c r="G16" s="1373">
        <v>9.5</v>
      </c>
      <c r="H16" s="1600" t="s">
        <v>30</v>
      </c>
      <c r="I16" s="1599" t="s">
        <v>30</v>
      </c>
      <c r="J16" s="1373">
        <v>3.6</v>
      </c>
      <c r="K16" s="1601" t="s">
        <v>30</v>
      </c>
      <c r="L16" s="1602" t="s">
        <v>30</v>
      </c>
      <c r="M16" s="1373">
        <v>9.5</v>
      </c>
      <c r="N16" s="1603" t="s">
        <v>30</v>
      </c>
      <c r="O16" s="1373">
        <v>7.7</v>
      </c>
      <c r="P16" s="1363" t="s">
        <v>30</v>
      </c>
      <c r="Q16" s="1414" t="s">
        <v>30</v>
      </c>
      <c r="R16" s="1373">
        <v>1.7</v>
      </c>
      <c r="S16" s="1422" t="s">
        <v>30</v>
      </c>
      <c r="T16" s="1375">
        <f t="shared" si="2"/>
        <v>3.6</v>
      </c>
      <c r="U16" s="1362" t="s">
        <v>756</v>
      </c>
      <c r="V16" s="1415">
        <f t="shared" si="3"/>
        <v>9.5</v>
      </c>
      <c r="W16" s="1376">
        <f t="shared" si="4"/>
        <v>7.6</v>
      </c>
    </row>
    <row r="17" spans="1:26" ht="30" customHeight="1">
      <c r="A17" s="1584"/>
      <c r="B17" s="1352" t="s">
        <v>944</v>
      </c>
      <c r="C17" s="1352"/>
      <c r="D17" s="1252" t="s">
        <v>945</v>
      </c>
      <c r="E17" s="1416" t="s">
        <v>30</v>
      </c>
      <c r="F17" s="1604" t="s">
        <v>30</v>
      </c>
      <c r="G17" s="1417">
        <v>-332.66666666666669</v>
      </c>
      <c r="H17" s="1604" t="s">
        <v>30</v>
      </c>
      <c r="I17" s="1604" t="s">
        <v>30</v>
      </c>
      <c r="J17" s="1417">
        <v>92.666666666666671</v>
      </c>
      <c r="K17" s="1605" t="s">
        <v>30</v>
      </c>
      <c r="L17" s="1606" t="s">
        <v>30</v>
      </c>
      <c r="M17" s="1417">
        <v>-381.66666666666669</v>
      </c>
      <c r="N17" s="1607" t="s">
        <v>30</v>
      </c>
      <c r="O17" s="1417">
        <v>-226.66666666666666</v>
      </c>
      <c r="P17" s="1608" t="s">
        <v>30</v>
      </c>
      <c r="Q17" s="1592" t="s">
        <v>30</v>
      </c>
      <c r="R17" s="1417">
        <v>-35.666666666666664</v>
      </c>
      <c r="S17" s="1609" t="s">
        <v>30</v>
      </c>
      <c r="T17" s="1369">
        <f t="shared" si="2"/>
        <v>-381.66666666666669</v>
      </c>
      <c r="U17" s="1362" t="s">
        <v>756</v>
      </c>
      <c r="V17" s="1371">
        <f t="shared" si="3"/>
        <v>92.666666666666671</v>
      </c>
      <c r="W17" s="1372">
        <f t="shared" si="4"/>
        <v>-212.1</v>
      </c>
    </row>
    <row r="18" spans="1:26" ht="30" customHeight="1" thickBot="1">
      <c r="A18" s="1610"/>
      <c r="B18" s="1389" t="s">
        <v>946</v>
      </c>
      <c r="C18" s="1389"/>
      <c r="D18" s="1321" t="s">
        <v>922</v>
      </c>
      <c r="E18" s="1611" t="s">
        <v>30</v>
      </c>
      <c r="F18" s="1612" t="s">
        <v>30</v>
      </c>
      <c r="G18" s="1613">
        <v>72</v>
      </c>
      <c r="H18" s="1614" t="s">
        <v>30</v>
      </c>
      <c r="I18" s="1612" t="s">
        <v>30</v>
      </c>
      <c r="J18" s="1613">
        <v>13</v>
      </c>
      <c r="K18" s="1615" t="s">
        <v>30</v>
      </c>
      <c r="L18" s="1616" t="s">
        <v>30</v>
      </c>
      <c r="M18" s="1613">
        <v>77</v>
      </c>
      <c r="N18" s="1617" t="s">
        <v>30</v>
      </c>
      <c r="O18" s="1613">
        <v>45</v>
      </c>
      <c r="P18" s="1618" t="s">
        <v>30</v>
      </c>
      <c r="Q18" s="1619" t="s">
        <v>30</v>
      </c>
      <c r="R18" s="1613">
        <v>16</v>
      </c>
      <c r="S18" s="1620" t="s">
        <v>30</v>
      </c>
      <c r="T18" s="1621">
        <f t="shared" si="2"/>
        <v>13</v>
      </c>
      <c r="U18" s="1622" t="s">
        <v>756</v>
      </c>
      <c r="V18" s="1623">
        <f t="shared" si="3"/>
        <v>77</v>
      </c>
      <c r="W18" s="1624">
        <f t="shared" si="4"/>
        <v>51.8</v>
      </c>
    </row>
    <row r="19" spans="1:26" ht="24.9" customHeight="1">
      <c r="A19" s="1232" t="s">
        <v>968</v>
      </c>
      <c r="B19" s="1232"/>
      <c r="C19" s="1232"/>
      <c r="D19" s="1232"/>
      <c r="E19" s="1510"/>
      <c r="F19" s="1232"/>
      <c r="G19" s="1232"/>
      <c r="H19" s="1510"/>
      <c r="I19" s="1232"/>
      <c r="J19" s="1232"/>
      <c r="K19" s="1510"/>
      <c r="L19" s="1232"/>
      <c r="M19" s="1232"/>
      <c r="N19" s="1232"/>
      <c r="O19" s="1232"/>
      <c r="P19" s="1510"/>
      <c r="Q19" s="1232"/>
      <c r="R19" s="1232"/>
      <c r="S19" s="1510"/>
      <c r="T19" s="1511"/>
      <c r="U19" s="697"/>
      <c r="V19" s="1511"/>
      <c r="W19" s="1232"/>
    </row>
    <row r="21" spans="1:26">
      <c r="F21" s="46"/>
      <c r="G21" s="46"/>
      <c r="H21" s="47"/>
      <c r="I21" s="46"/>
      <c r="J21" s="46"/>
      <c r="K21" s="47"/>
      <c r="L21" s="46"/>
      <c r="M21" s="46"/>
      <c r="N21" s="46"/>
      <c r="O21" s="46"/>
      <c r="P21" s="47"/>
      <c r="Q21" s="46"/>
      <c r="R21" s="46"/>
      <c r="S21" s="47"/>
      <c r="T21" s="46"/>
      <c r="U21" s="47"/>
      <c r="V21" s="46"/>
      <c r="W21" s="46"/>
      <c r="X21" s="46"/>
      <c r="Y21" s="46"/>
      <c r="Z21" s="46"/>
    </row>
    <row r="25" spans="1:26" ht="17.25" customHeight="1"/>
  </sheetData>
  <mergeCells count="11">
    <mergeCell ref="A3:D3"/>
    <mergeCell ref="A12:A18"/>
    <mergeCell ref="A1:W1"/>
    <mergeCell ref="A4:B4"/>
    <mergeCell ref="A6:B6"/>
    <mergeCell ref="A7:B7"/>
    <mergeCell ref="A8:B8"/>
    <mergeCell ref="A9:B9"/>
    <mergeCell ref="A10:B10"/>
    <mergeCell ref="A11:B11"/>
    <mergeCell ref="B12:C12"/>
  </mergeCells>
  <phoneticPr fontId="10"/>
  <printOptions horizontalCentered="1"/>
  <pageMargins left="0.39370078740157483" right="0.39370078740157483" top="0.78740157480314965" bottom="0.78740157480314965" header="0.51181102362204722" footer="0.51181102362204722"/>
  <pageSetup paperSize="9" scale="7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
  <sheetViews>
    <sheetView view="pageBreakPreview" topLeftCell="B1" zoomScale="70" zoomScaleNormal="100" zoomScaleSheetLayoutView="70" workbookViewId="0">
      <selection activeCell="AB20" sqref="AB20"/>
    </sheetView>
  </sheetViews>
  <sheetFormatPr defaultRowHeight="13"/>
  <cols>
    <col min="17" max="17" width="14.08984375" customWidth="1"/>
  </cols>
  <sheetData>
    <row r="1" spans="1:17" ht="25.5">
      <c r="A1" s="181" t="s">
        <v>969</v>
      </c>
      <c r="B1" s="181"/>
      <c r="C1" s="181"/>
      <c r="D1" s="181"/>
      <c r="E1" s="181"/>
      <c r="F1" s="181"/>
      <c r="G1" s="181"/>
      <c r="H1" s="181"/>
      <c r="I1" s="181"/>
      <c r="J1" s="181"/>
      <c r="K1" s="181"/>
      <c r="L1" s="181"/>
      <c r="M1" s="181"/>
      <c r="N1" s="181"/>
      <c r="O1" s="181"/>
      <c r="P1" s="181"/>
      <c r="Q1" s="181"/>
    </row>
    <row r="2" spans="1:17" ht="25.5">
      <c r="A2" s="64"/>
    </row>
  </sheetData>
  <mergeCells count="1">
    <mergeCell ref="A1:Q1"/>
  </mergeCells>
  <phoneticPr fontId="10"/>
  <printOptions horizontalCentered="1"/>
  <pageMargins left="0.11811023622047245" right="0.11811023622047245" top="1.1417322834645669" bottom="0.74803149606299213" header="0.31496062992125984" footer="0.31496062992125984"/>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5A77-6EDF-4C33-B345-1EBED4D45D7B}">
  <sheetPr>
    <pageSetUpPr fitToPage="1"/>
  </sheetPr>
  <dimension ref="A1:K72"/>
  <sheetViews>
    <sheetView view="pageBreakPreview" zoomScale="70" zoomScaleNormal="100" zoomScaleSheetLayoutView="70" workbookViewId="0">
      <selection sqref="A1:J1"/>
    </sheetView>
  </sheetViews>
  <sheetFormatPr defaultColWidth="9" defaultRowHeight="13"/>
  <cols>
    <col min="1" max="1" width="38.08984375" customWidth="1"/>
    <col min="2" max="3" width="9" customWidth="1"/>
    <col min="4" max="4" width="14.08984375" customWidth="1"/>
    <col min="5" max="5" width="13.453125" customWidth="1"/>
    <col min="6" max="6" width="15.08984375" customWidth="1"/>
    <col min="7" max="7" width="10.453125" customWidth="1"/>
    <col min="8" max="9" width="16.453125" customWidth="1"/>
    <col min="10" max="11" width="11.453125" customWidth="1"/>
    <col min="12" max="12" width="37.81640625" customWidth="1"/>
    <col min="14" max="14" width="9" customWidth="1"/>
    <col min="15" max="15" width="14.1796875" customWidth="1"/>
    <col min="16" max="17" width="16.08984375" customWidth="1"/>
    <col min="18" max="18" width="10.81640625" customWidth="1"/>
    <col min="19" max="20" width="16.453125" customWidth="1"/>
    <col min="21" max="21" width="11.81640625" customWidth="1"/>
  </cols>
  <sheetData>
    <row r="1" spans="1:11" ht="21">
      <c r="A1" s="639" t="s">
        <v>970</v>
      </c>
      <c r="B1" s="639"/>
      <c r="C1" s="639"/>
      <c r="D1" s="639"/>
      <c r="E1" s="639"/>
      <c r="F1" s="639"/>
      <c r="G1" s="639"/>
      <c r="H1" s="639"/>
      <c r="I1" s="639"/>
      <c r="J1" s="639"/>
      <c r="K1" s="152"/>
    </row>
    <row r="2" spans="1:11">
      <c r="A2" s="215"/>
      <c r="B2" s="215"/>
      <c r="C2" s="215"/>
      <c r="D2" s="215"/>
      <c r="E2" s="215"/>
      <c r="F2" s="215"/>
      <c r="G2" s="215"/>
      <c r="H2" s="215"/>
      <c r="I2" s="215"/>
      <c r="J2" s="215"/>
      <c r="K2" s="67"/>
    </row>
    <row r="3" spans="1:11" s="50" customFormat="1" ht="17" thickBot="1">
      <c r="A3" s="1625" t="s">
        <v>1436</v>
      </c>
      <c r="B3" s="1625"/>
      <c r="C3" s="1625"/>
      <c r="D3" s="1625"/>
      <c r="E3" s="1625"/>
      <c r="F3" s="1625"/>
      <c r="G3" s="1625"/>
      <c r="H3" s="1625"/>
      <c r="I3" s="1625"/>
      <c r="J3" s="1625"/>
    </row>
    <row r="4" spans="1:11" ht="13.4" customHeight="1">
      <c r="A4" s="1626" t="s">
        <v>971</v>
      </c>
      <c r="B4" s="1627" t="s">
        <v>972</v>
      </c>
      <c r="C4" s="1628" t="s">
        <v>973</v>
      </c>
      <c r="D4" s="1629" t="s">
        <v>974</v>
      </c>
      <c r="E4" s="1629" t="s">
        <v>975</v>
      </c>
      <c r="F4" s="1628"/>
      <c r="G4" s="1630" t="s">
        <v>976</v>
      </c>
      <c r="H4" s="1631" t="s">
        <v>977</v>
      </c>
      <c r="I4" s="1632"/>
      <c r="J4" s="1633" t="s">
        <v>978</v>
      </c>
    </row>
    <row r="5" spans="1:11">
      <c r="A5" s="1634"/>
      <c r="B5" s="1635"/>
      <c r="C5" s="1636"/>
      <c r="D5" s="1637"/>
      <c r="E5" s="1638"/>
      <c r="F5" s="1639"/>
      <c r="G5" s="1640"/>
      <c r="H5" s="1641"/>
      <c r="I5" s="1642"/>
      <c r="J5" s="1643"/>
    </row>
    <row r="6" spans="1:11">
      <c r="A6" s="1634"/>
      <c r="B6" s="1635"/>
      <c r="C6" s="1636"/>
      <c r="D6" s="1637"/>
      <c r="E6" s="1638"/>
      <c r="F6" s="1639"/>
      <c r="G6" s="1640"/>
      <c r="H6" s="1641"/>
      <c r="I6" s="1642"/>
      <c r="J6" s="1643"/>
    </row>
    <row r="7" spans="1:11" ht="13.5" thickBot="1">
      <c r="A7" s="1644"/>
      <c r="B7" s="1645"/>
      <c r="C7" s="1646"/>
      <c r="D7" s="1647"/>
      <c r="E7" s="1648" t="s">
        <v>979</v>
      </c>
      <c r="F7" s="1649" t="s">
        <v>980</v>
      </c>
      <c r="G7" s="1650"/>
      <c r="H7" s="1651" t="s">
        <v>981</v>
      </c>
      <c r="I7" s="1649" t="s">
        <v>982</v>
      </c>
      <c r="J7" s="1652"/>
    </row>
    <row r="8" spans="1:11">
      <c r="A8" s="1653" t="s">
        <v>983</v>
      </c>
      <c r="B8" s="1654">
        <v>4</v>
      </c>
      <c r="C8" s="1655">
        <v>0</v>
      </c>
      <c r="D8" s="1655" t="s">
        <v>1082</v>
      </c>
      <c r="E8" s="1656">
        <v>2000</v>
      </c>
      <c r="F8" s="1657">
        <v>2200</v>
      </c>
      <c r="G8" s="1658">
        <v>0</v>
      </c>
      <c r="H8" s="1659">
        <v>200</v>
      </c>
      <c r="I8" s="1657">
        <v>2000</v>
      </c>
      <c r="J8" s="1660">
        <v>0</v>
      </c>
    </row>
    <row r="9" spans="1:11">
      <c r="A9" s="1661" t="s">
        <v>1060</v>
      </c>
      <c r="B9" s="1662">
        <v>1</v>
      </c>
      <c r="C9" s="1663">
        <v>0</v>
      </c>
      <c r="D9" s="1663" t="s">
        <v>1082</v>
      </c>
      <c r="E9" s="1664">
        <v>63</v>
      </c>
      <c r="F9" s="1665">
        <v>55000</v>
      </c>
      <c r="G9" s="1666">
        <v>0</v>
      </c>
      <c r="H9" s="1667">
        <v>6.3</v>
      </c>
      <c r="I9" s="1665">
        <v>63</v>
      </c>
      <c r="J9" s="1668">
        <v>0</v>
      </c>
    </row>
    <row r="10" spans="1:11">
      <c r="A10" s="1661" t="s">
        <v>984</v>
      </c>
      <c r="B10" s="1662">
        <v>7</v>
      </c>
      <c r="C10" s="1663">
        <v>7</v>
      </c>
      <c r="D10" s="1663">
        <v>3.6</v>
      </c>
      <c r="E10" s="1664">
        <v>4700</v>
      </c>
      <c r="F10" s="1665">
        <v>280</v>
      </c>
      <c r="G10" s="1666">
        <v>0</v>
      </c>
      <c r="H10" s="1667">
        <v>280</v>
      </c>
      <c r="I10" s="1665">
        <v>280</v>
      </c>
      <c r="J10" s="1668">
        <v>0</v>
      </c>
    </row>
    <row r="11" spans="1:11">
      <c r="A11" s="1661" t="s">
        <v>985</v>
      </c>
      <c r="B11" s="1662">
        <v>2</v>
      </c>
      <c r="C11" s="1663">
        <v>0</v>
      </c>
      <c r="D11" s="1663" t="s">
        <v>1082</v>
      </c>
      <c r="E11" s="1664"/>
      <c r="F11" s="1665">
        <v>1500</v>
      </c>
      <c r="G11" s="1666">
        <v>0</v>
      </c>
      <c r="H11" s="1667">
        <v>1500</v>
      </c>
      <c r="I11" s="1665">
        <v>1500</v>
      </c>
      <c r="J11" s="1668">
        <v>0</v>
      </c>
    </row>
    <row r="12" spans="1:11">
      <c r="A12" s="1661" t="s">
        <v>1061</v>
      </c>
      <c r="B12" s="1662">
        <v>8</v>
      </c>
      <c r="C12" s="1663">
        <v>0</v>
      </c>
      <c r="D12" s="1663" t="s">
        <v>1082</v>
      </c>
      <c r="E12" s="1664">
        <v>2000</v>
      </c>
      <c r="F12" s="1665">
        <v>36</v>
      </c>
      <c r="G12" s="1666">
        <v>0</v>
      </c>
      <c r="H12" s="1667">
        <v>36</v>
      </c>
      <c r="I12" s="1665">
        <v>36</v>
      </c>
      <c r="J12" s="1668">
        <v>0</v>
      </c>
    </row>
    <row r="13" spans="1:11">
      <c r="A13" s="1661" t="s">
        <v>1062</v>
      </c>
      <c r="B13" s="1662">
        <v>2</v>
      </c>
      <c r="C13" s="1663">
        <v>0</v>
      </c>
      <c r="D13" s="1663" t="s">
        <v>1082</v>
      </c>
      <c r="E13" s="1664">
        <v>71000</v>
      </c>
      <c r="F13" s="1665">
        <v>64</v>
      </c>
      <c r="G13" s="1666">
        <v>0</v>
      </c>
      <c r="H13" s="1667">
        <v>64</v>
      </c>
      <c r="I13" s="1665">
        <v>64</v>
      </c>
      <c r="J13" s="1668">
        <v>0</v>
      </c>
    </row>
    <row r="14" spans="1:11">
      <c r="A14" s="1661" t="s">
        <v>986</v>
      </c>
      <c r="B14" s="1662">
        <v>14</v>
      </c>
      <c r="C14" s="1663">
        <v>0</v>
      </c>
      <c r="D14" s="1663" t="s">
        <v>1082</v>
      </c>
      <c r="E14" s="1664">
        <v>50</v>
      </c>
      <c r="F14" s="1665">
        <v>0.2</v>
      </c>
      <c r="G14" s="1666">
        <v>0</v>
      </c>
      <c r="H14" s="1667">
        <v>0.2</v>
      </c>
      <c r="I14" s="1665">
        <v>0.2</v>
      </c>
      <c r="J14" s="1668">
        <v>0</v>
      </c>
    </row>
    <row r="15" spans="1:11">
      <c r="A15" s="1661" t="s">
        <v>987</v>
      </c>
      <c r="B15" s="1662">
        <v>2</v>
      </c>
      <c r="C15" s="1663">
        <v>0</v>
      </c>
      <c r="D15" s="1663" t="s">
        <v>1082</v>
      </c>
      <c r="E15" s="1664">
        <v>1300</v>
      </c>
      <c r="F15" s="1665">
        <v>1300</v>
      </c>
      <c r="G15" s="1666">
        <v>0</v>
      </c>
      <c r="H15" s="1667">
        <v>130</v>
      </c>
      <c r="I15" s="1665">
        <v>1300</v>
      </c>
      <c r="J15" s="1668">
        <v>0</v>
      </c>
    </row>
    <row r="16" spans="1:11">
      <c r="A16" s="1661" t="s">
        <v>988</v>
      </c>
      <c r="B16" s="1662">
        <v>7</v>
      </c>
      <c r="C16" s="1663">
        <v>1</v>
      </c>
      <c r="D16" s="1663">
        <v>0.06</v>
      </c>
      <c r="E16" s="1664">
        <v>2600</v>
      </c>
      <c r="F16" s="1665">
        <v>9200</v>
      </c>
      <c r="G16" s="1666">
        <v>0</v>
      </c>
      <c r="H16" s="1667">
        <v>260</v>
      </c>
      <c r="I16" s="1665">
        <v>2600</v>
      </c>
      <c r="J16" s="1668">
        <v>0</v>
      </c>
    </row>
    <row r="17" spans="1:10">
      <c r="A17" s="1661" t="s">
        <v>989</v>
      </c>
      <c r="B17" s="1662">
        <v>3</v>
      </c>
      <c r="C17" s="1663">
        <v>0</v>
      </c>
      <c r="D17" s="1663" t="s">
        <v>1082</v>
      </c>
      <c r="E17" s="1664">
        <v>500</v>
      </c>
      <c r="F17" s="1665">
        <v>1800</v>
      </c>
      <c r="G17" s="1666">
        <v>0</v>
      </c>
      <c r="H17" s="1667">
        <v>50</v>
      </c>
      <c r="I17" s="1665">
        <v>500</v>
      </c>
      <c r="J17" s="1668">
        <v>0</v>
      </c>
    </row>
    <row r="18" spans="1:10">
      <c r="A18" s="1661" t="s">
        <v>990</v>
      </c>
      <c r="B18" s="1662">
        <v>3</v>
      </c>
      <c r="C18" s="1663">
        <v>3</v>
      </c>
      <c r="D18" s="1663">
        <v>0.27</v>
      </c>
      <c r="E18" s="1664">
        <v>1500</v>
      </c>
      <c r="F18" s="1665">
        <v>19</v>
      </c>
      <c r="G18" s="1666">
        <v>0</v>
      </c>
      <c r="H18" s="1667">
        <v>19</v>
      </c>
      <c r="I18" s="1665">
        <v>19</v>
      </c>
      <c r="J18" s="1668">
        <v>0</v>
      </c>
    </row>
    <row r="19" spans="1:10">
      <c r="A19" s="1661" t="s">
        <v>991</v>
      </c>
      <c r="B19" s="1662">
        <v>1</v>
      </c>
      <c r="C19" s="1663">
        <v>0</v>
      </c>
      <c r="D19" s="1663" t="s">
        <v>1082</v>
      </c>
      <c r="E19" s="1664">
        <v>1100</v>
      </c>
      <c r="F19" s="1665">
        <v>780</v>
      </c>
      <c r="G19" s="1666">
        <v>0</v>
      </c>
      <c r="H19" s="1667">
        <v>110</v>
      </c>
      <c r="I19" s="1665">
        <v>780</v>
      </c>
      <c r="J19" s="1668">
        <v>0</v>
      </c>
    </row>
    <row r="20" spans="1:10">
      <c r="A20" s="1661" t="s">
        <v>992</v>
      </c>
      <c r="B20" s="1662">
        <v>1</v>
      </c>
      <c r="C20" s="1663">
        <v>1</v>
      </c>
      <c r="D20" s="1663">
        <v>0.4</v>
      </c>
      <c r="E20" s="1664">
        <v>70</v>
      </c>
      <c r="F20" s="1665">
        <v>20</v>
      </c>
      <c r="G20" s="1666">
        <v>0</v>
      </c>
      <c r="H20" s="1667">
        <v>7</v>
      </c>
      <c r="I20" s="1665">
        <v>20</v>
      </c>
      <c r="J20" s="1668">
        <v>0</v>
      </c>
    </row>
    <row r="21" spans="1:10">
      <c r="A21" s="1661" t="s">
        <v>993</v>
      </c>
      <c r="B21" s="1662">
        <v>6</v>
      </c>
      <c r="C21" s="1663">
        <v>6</v>
      </c>
      <c r="D21" s="1663">
        <v>6.8</v>
      </c>
      <c r="E21" s="1664">
        <v>2500</v>
      </c>
      <c r="F21" s="1665">
        <v>28</v>
      </c>
      <c r="G21" s="1666">
        <v>0</v>
      </c>
      <c r="H21" s="1667">
        <v>28</v>
      </c>
      <c r="I21" s="1665">
        <v>28</v>
      </c>
      <c r="J21" s="1668">
        <v>0</v>
      </c>
    </row>
    <row r="22" spans="1:10">
      <c r="A22" s="1661" t="s">
        <v>994</v>
      </c>
      <c r="B22" s="1662">
        <v>4</v>
      </c>
      <c r="C22" s="1663">
        <v>3</v>
      </c>
      <c r="D22" s="1663">
        <v>0.66</v>
      </c>
      <c r="E22" s="1664">
        <v>6900</v>
      </c>
      <c r="F22" s="1665">
        <v>29</v>
      </c>
      <c r="G22" s="1666">
        <v>0</v>
      </c>
      <c r="H22" s="1667">
        <v>29</v>
      </c>
      <c r="I22" s="1665">
        <v>29</v>
      </c>
      <c r="J22" s="1668">
        <v>0</v>
      </c>
    </row>
    <row r="23" spans="1:10">
      <c r="A23" s="1661" t="s">
        <v>1063</v>
      </c>
      <c r="B23" s="1662">
        <v>2</v>
      </c>
      <c r="C23" s="1663">
        <v>0</v>
      </c>
      <c r="D23" s="1663" t="s">
        <v>1082</v>
      </c>
      <c r="E23" s="1664">
        <v>870</v>
      </c>
      <c r="F23" s="1665">
        <v>0.28999999999999998</v>
      </c>
      <c r="G23" s="1666">
        <v>0</v>
      </c>
      <c r="H23" s="1667">
        <v>0.28999999999999998</v>
      </c>
      <c r="I23" s="1665">
        <v>0.28999999999999998</v>
      </c>
      <c r="J23" s="1668">
        <v>0</v>
      </c>
    </row>
    <row r="24" spans="1:10">
      <c r="A24" s="1661" t="s">
        <v>995</v>
      </c>
      <c r="B24" s="1662">
        <v>7</v>
      </c>
      <c r="C24" s="1663">
        <v>0</v>
      </c>
      <c r="D24" s="1663" t="s">
        <v>1082</v>
      </c>
      <c r="E24" s="1664">
        <v>470</v>
      </c>
      <c r="F24" s="1665">
        <v>80</v>
      </c>
      <c r="G24" s="1666">
        <v>0</v>
      </c>
      <c r="H24" s="1667">
        <v>47</v>
      </c>
      <c r="I24" s="1665">
        <v>80</v>
      </c>
      <c r="J24" s="1668">
        <v>0</v>
      </c>
    </row>
    <row r="25" spans="1:10">
      <c r="A25" s="1661" t="s">
        <v>996</v>
      </c>
      <c r="B25" s="1662">
        <v>6</v>
      </c>
      <c r="C25" s="1663">
        <v>0</v>
      </c>
      <c r="D25" s="1663" t="s">
        <v>1082</v>
      </c>
      <c r="E25" s="1664">
        <v>4500</v>
      </c>
      <c r="F25" s="1665">
        <v>88</v>
      </c>
      <c r="G25" s="1666">
        <v>0</v>
      </c>
      <c r="H25" s="1667">
        <v>88</v>
      </c>
      <c r="I25" s="1665">
        <v>88</v>
      </c>
      <c r="J25" s="1668">
        <v>0</v>
      </c>
    </row>
    <row r="26" spans="1:10" ht="39">
      <c r="A26" s="1661" t="s">
        <v>1064</v>
      </c>
      <c r="B26" s="1669">
        <v>1</v>
      </c>
      <c r="C26" s="1670">
        <v>0</v>
      </c>
      <c r="D26" s="1670" t="s">
        <v>1082</v>
      </c>
      <c r="E26" s="1671">
        <v>9300</v>
      </c>
      <c r="F26" s="1672">
        <v>88000</v>
      </c>
      <c r="G26" s="1666">
        <v>0</v>
      </c>
      <c r="H26" s="1673">
        <v>930</v>
      </c>
      <c r="I26" s="1672">
        <v>9300</v>
      </c>
      <c r="J26" s="1668">
        <v>0</v>
      </c>
    </row>
    <row r="27" spans="1:10">
      <c r="A27" s="1661" t="s">
        <v>997</v>
      </c>
      <c r="B27" s="1662">
        <v>2</v>
      </c>
      <c r="C27" s="1663">
        <v>0</v>
      </c>
      <c r="D27" s="1663" t="s">
        <v>1082</v>
      </c>
      <c r="E27" s="1664">
        <v>250</v>
      </c>
      <c r="F27" s="1665">
        <v>750</v>
      </c>
      <c r="G27" s="1666">
        <v>0</v>
      </c>
      <c r="H27" s="1667">
        <v>25</v>
      </c>
      <c r="I27" s="1665">
        <v>250</v>
      </c>
      <c r="J27" s="1668">
        <v>0</v>
      </c>
    </row>
    <row r="28" spans="1:10">
      <c r="A28" s="1661" t="s">
        <v>1065</v>
      </c>
      <c r="B28" s="1662">
        <v>2</v>
      </c>
      <c r="C28" s="1663">
        <v>2</v>
      </c>
      <c r="D28" s="1663">
        <v>0.18</v>
      </c>
      <c r="E28" s="1664">
        <v>300</v>
      </c>
      <c r="F28" s="1665">
        <v>20000</v>
      </c>
      <c r="G28" s="1666">
        <v>0</v>
      </c>
      <c r="H28" s="1667">
        <v>30</v>
      </c>
      <c r="I28" s="1665">
        <v>300</v>
      </c>
      <c r="J28" s="1668">
        <v>0</v>
      </c>
    </row>
    <row r="29" spans="1:10">
      <c r="A29" s="1661" t="s">
        <v>998</v>
      </c>
      <c r="B29" s="1662">
        <v>15</v>
      </c>
      <c r="C29" s="1663">
        <v>0</v>
      </c>
      <c r="D29" s="1663" t="s">
        <v>1082</v>
      </c>
      <c r="E29" s="1664">
        <v>20</v>
      </c>
      <c r="F29" s="1665">
        <v>0.77</v>
      </c>
      <c r="G29" s="1666">
        <v>0</v>
      </c>
      <c r="H29" s="1667">
        <v>0.76999999999999991</v>
      </c>
      <c r="I29" s="1665">
        <v>0.76999999999999991</v>
      </c>
      <c r="J29" s="1668">
        <v>0</v>
      </c>
    </row>
    <row r="30" spans="1:10">
      <c r="A30" s="1661" t="s">
        <v>1066</v>
      </c>
      <c r="B30" s="1662">
        <v>1</v>
      </c>
      <c r="C30" s="1663">
        <v>0</v>
      </c>
      <c r="D30" s="1663" t="s">
        <v>1082</v>
      </c>
      <c r="E30" s="1664"/>
      <c r="F30" s="1665">
        <v>36</v>
      </c>
      <c r="G30" s="1666">
        <v>0</v>
      </c>
      <c r="H30" s="1667">
        <v>36</v>
      </c>
      <c r="I30" s="1665">
        <v>36</v>
      </c>
      <c r="J30" s="1668">
        <v>0</v>
      </c>
    </row>
    <row r="31" spans="1:10">
      <c r="A31" s="1661" t="s">
        <v>999</v>
      </c>
      <c r="B31" s="1662">
        <v>4</v>
      </c>
      <c r="C31" s="1663">
        <v>4</v>
      </c>
      <c r="D31" s="1663">
        <v>11</v>
      </c>
      <c r="E31" s="1664">
        <v>470</v>
      </c>
      <c r="F31" s="1665">
        <v>35</v>
      </c>
      <c r="G31" s="1666">
        <v>0</v>
      </c>
      <c r="H31" s="1667">
        <v>35</v>
      </c>
      <c r="I31" s="1665">
        <v>35</v>
      </c>
      <c r="J31" s="1668">
        <v>0</v>
      </c>
    </row>
    <row r="32" spans="1:10">
      <c r="A32" s="1661" t="s">
        <v>1000</v>
      </c>
      <c r="B32" s="1662">
        <v>4</v>
      </c>
      <c r="C32" s="1663">
        <v>0</v>
      </c>
      <c r="D32" s="1663" t="s">
        <v>1082</v>
      </c>
      <c r="E32" s="1664">
        <v>800</v>
      </c>
      <c r="F32" s="1665">
        <v>27</v>
      </c>
      <c r="G32" s="1666">
        <v>0</v>
      </c>
      <c r="H32" s="1667">
        <v>27</v>
      </c>
      <c r="I32" s="1665">
        <v>27</v>
      </c>
      <c r="J32" s="1668">
        <v>0</v>
      </c>
    </row>
    <row r="33" spans="1:10">
      <c r="A33" s="1661" t="s">
        <v>1001</v>
      </c>
      <c r="B33" s="1662">
        <v>6</v>
      </c>
      <c r="C33" s="1663">
        <v>0</v>
      </c>
      <c r="D33" s="1663" t="s">
        <v>1082</v>
      </c>
      <c r="E33" s="1664">
        <v>3000</v>
      </c>
      <c r="F33" s="1665">
        <v>1000</v>
      </c>
      <c r="G33" s="1666">
        <v>0</v>
      </c>
      <c r="H33" s="1667">
        <v>300</v>
      </c>
      <c r="I33" s="1665">
        <v>1000</v>
      </c>
      <c r="J33" s="1668">
        <v>0</v>
      </c>
    </row>
    <row r="34" spans="1:10">
      <c r="A34" s="1661" t="s">
        <v>1002</v>
      </c>
      <c r="B34" s="1662">
        <v>5</v>
      </c>
      <c r="C34" s="1663">
        <v>5</v>
      </c>
      <c r="D34" s="1663">
        <v>7.7</v>
      </c>
      <c r="E34" s="1664">
        <v>370</v>
      </c>
      <c r="F34" s="1665">
        <v>1400</v>
      </c>
      <c r="G34" s="1666">
        <v>0</v>
      </c>
      <c r="H34" s="1667">
        <v>37</v>
      </c>
      <c r="I34" s="1665">
        <v>370</v>
      </c>
      <c r="J34" s="1668">
        <v>0</v>
      </c>
    </row>
    <row r="35" spans="1:10">
      <c r="A35" s="1661" t="s">
        <v>1003</v>
      </c>
      <c r="B35" s="1662">
        <v>1</v>
      </c>
      <c r="C35" s="1663">
        <v>1</v>
      </c>
      <c r="D35" s="1663">
        <v>7.0000000000000007E-2</v>
      </c>
      <c r="E35" s="1664">
        <v>100</v>
      </c>
      <c r="F35" s="1665">
        <v>2800</v>
      </c>
      <c r="G35" s="1666">
        <v>0</v>
      </c>
      <c r="H35" s="1667">
        <v>10</v>
      </c>
      <c r="I35" s="1665">
        <v>100</v>
      </c>
      <c r="J35" s="1668">
        <v>0</v>
      </c>
    </row>
    <row r="36" spans="1:10">
      <c r="A36" s="1661" t="s">
        <v>1067</v>
      </c>
      <c r="B36" s="1662">
        <v>4</v>
      </c>
      <c r="C36" s="1663">
        <v>0</v>
      </c>
      <c r="D36" s="1663" t="s">
        <v>1082</v>
      </c>
      <c r="E36" s="1664">
        <v>23000</v>
      </c>
      <c r="F36" s="1665">
        <v>170</v>
      </c>
      <c r="G36" s="1666">
        <v>0</v>
      </c>
      <c r="H36" s="1667">
        <v>170</v>
      </c>
      <c r="I36" s="1665">
        <v>170</v>
      </c>
      <c r="J36" s="1668">
        <v>0</v>
      </c>
    </row>
    <row r="37" spans="1:10">
      <c r="A37" s="1661" t="s">
        <v>1004</v>
      </c>
      <c r="B37" s="1662">
        <v>5</v>
      </c>
      <c r="C37" s="1663">
        <v>0</v>
      </c>
      <c r="D37" s="1663" t="s">
        <v>1082</v>
      </c>
      <c r="E37" s="1664">
        <v>770</v>
      </c>
      <c r="F37" s="1665">
        <v>2600</v>
      </c>
      <c r="G37" s="1666">
        <v>0</v>
      </c>
      <c r="H37" s="1667">
        <v>77</v>
      </c>
      <c r="I37" s="1665">
        <v>770</v>
      </c>
      <c r="J37" s="1668">
        <v>0</v>
      </c>
    </row>
    <row r="38" spans="1:10">
      <c r="A38" s="1661" t="s">
        <v>1068</v>
      </c>
      <c r="B38" s="1662">
        <v>1</v>
      </c>
      <c r="C38" s="1663">
        <v>0</v>
      </c>
      <c r="D38" s="1663" t="s">
        <v>1082</v>
      </c>
      <c r="E38" s="1664">
        <v>420</v>
      </c>
      <c r="F38" s="1665">
        <v>830</v>
      </c>
      <c r="G38" s="1666">
        <v>0</v>
      </c>
      <c r="H38" s="1667">
        <v>42</v>
      </c>
      <c r="I38" s="1665">
        <v>420</v>
      </c>
      <c r="J38" s="1668">
        <v>0</v>
      </c>
    </row>
    <row r="39" spans="1:10">
      <c r="A39" s="1661" t="s">
        <v>1005</v>
      </c>
      <c r="B39" s="1662">
        <v>3</v>
      </c>
      <c r="C39" s="1663">
        <v>0</v>
      </c>
      <c r="D39" s="1663" t="s">
        <v>1082</v>
      </c>
      <c r="E39" s="1664">
        <v>150</v>
      </c>
      <c r="F39" s="1665">
        <v>57000</v>
      </c>
      <c r="G39" s="1666">
        <v>0</v>
      </c>
      <c r="H39" s="1667">
        <v>15</v>
      </c>
      <c r="I39" s="1665">
        <v>150</v>
      </c>
      <c r="J39" s="1668">
        <v>0</v>
      </c>
    </row>
    <row r="40" spans="1:10">
      <c r="A40" s="1661" t="s">
        <v>1069</v>
      </c>
      <c r="B40" s="1662">
        <v>2</v>
      </c>
      <c r="C40" s="1663">
        <v>0</v>
      </c>
      <c r="D40" s="1663" t="s">
        <v>1082</v>
      </c>
      <c r="E40" s="1664">
        <v>1000</v>
      </c>
      <c r="F40" s="1665">
        <v>15</v>
      </c>
      <c r="G40" s="1666">
        <v>0</v>
      </c>
      <c r="H40" s="1667">
        <v>15</v>
      </c>
      <c r="I40" s="1665">
        <v>15</v>
      </c>
      <c r="J40" s="1668">
        <v>0</v>
      </c>
    </row>
    <row r="41" spans="1:10">
      <c r="A41" s="1661" t="s">
        <v>1006</v>
      </c>
      <c r="B41" s="1662">
        <v>1</v>
      </c>
      <c r="C41" s="1663">
        <v>0</v>
      </c>
      <c r="D41" s="1663" t="s">
        <v>1082</v>
      </c>
      <c r="E41" s="1664">
        <v>6100</v>
      </c>
      <c r="F41" s="1665">
        <v>280</v>
      </c>
      <c r="G41" s="1666">
        <v>0</v>
      </c>
      <c r="H41" s="1667">
        <v>280</v>
      </c>
      <c r="I41" s="1665">
        <v>280</v>
      </c>
      <c r="J41" s="1668">
        <v>0</v>
      </c>
    </row>
    <row r="42" spans="1:10">
      <c r="A42" s="1661" t="s">
        <v>1007</v>
      </c>
      <c r="B42" s="1662">
        <v>3</v>
      </c>
      <c r="C42" s="1663">
        <v>0</v>
      </c>
      <c r="D42" s="1663" t="s">
        <v>1082</v>
      </c>
      <c r="E42" s="1664">
        <v>1700</v>
      </c>
      <c r="F42" s="1665">
        <v>930</v>
      </c>
      <c r="G42" s="1666">
        <v>0</v>
      </c>
      <c r="H42" s="1667">
        <v>170</v>
      </c>
      <c r="I42" s="1665">
        <v>930</v>
      </c>
      <c r="J42" s="1668">
        <v>0</v>
      </c>
    </row>
    <row r="43" spans="1:10">
      <c r="A43" s="1661" t="s">
        <v>1070</v>
      </c>
      <c r="B43" s="1662">
        <v>4</v>
      </c>
      <c r="C43" s="1663">
        <v>0</v>
      </c>
      <c r="D43" s="1663" t="s">
        <v>1082</v>
      </c>
      <c r="E43" s="1664"/>
      <c r="F43" s="1665">
        <v>12000</v>
      </c>
      <c r="G43" s="1666">
        <v>0</v>
      </c>
      <c r="H43" s="1667">
        <v>12000</v>
      </c>
      <c r="I43" s="1665">
        <v>12000</v>
      </c>
      <c r="J43" s="1668">
        <v>0</v>
      </c>
    </row>
    <row r="44" spans="1:10">
      <c r="A44" s="1661" t="s">
        <v>1071</v>
      </c>
      <c r="B44" s="1662">
        <v>6</v>
      </c>
      <c r="C44" s="1663">
        <v>0</v>
      </c>
      <c r="D44" s="1663" t="s">
        <v>1082</v>
      </c>
      <c r="E44" s="1664"/>
      <c r="F44" s="1665"/>
      <c r="G44" s="1666"/>
      <c r="H44" s="1667" t="s">
        <v>193</v>
      </c>
      <c r="I44" s="1665" t="s">
        <v>193</v>
      </c>
      <c r="J44" s="1668"/>
    </row>
    <row r="45" spans="1:10">
      <c r="A45" s="1661" t="s">
        <v>1072</v>
      </c>
      <c r="B45" s="1662">
        <v>1</v>
      </c>
      <c r="C45" s="1663">
        <v>0</v>
      </c>
      <c r="D45" s="1663" t="s">
        <v>1082</v>
      </c>
      <c r="E45" s="1664">
        <v>900</v>
      </c>
      <c r="F45" s="1665">
        <v>6</v>
      </c>
      <c r="G45" s="1666">
        <v>0</v>
      </c>
      <c r="H45" s="1667">
        <v>6</v>
      </c>
      <c r="I45" s="1665">
        <v>6</v>
      </c>
      <c r="J45" s="1668">
        <v>0</v>
      </c>
    </row>
    <row r="46" spans="1:10">
      <c r="A46" s="1661" t="s">
        <v>1008</v>
      </c>
      <c r="B46" s="1662">
        <v>2</v>
      </c>
      <c r="C46" s="1663">
        <v>0</v>
      </c>
      <c r="D46" s="1663" t="s">
        <v>1082</v>
      </c>
      <c r="E46" s="1664">
        <v>230</v>
      </c>
      <c r="F46" s="1665">
        <v>100</v>
      </c>
      <c r="G46" s="1666">
        <v>0</v>
      </c>
      <c r="H46" s="1667">
        <v>23</v>
      </c>
      <c r="I46" s="1665">
        <v>100</v>
      </c>
      <c r="J46" s="1668">
        <v>0</v>
      </c>
    </row>
    <row r="47" spans="1:10">
      <c r="A47" s="1661" t="s">
        <v>1073</v>
      </c>
      <c r="B47" s="1662">
        <v>1</v>
      </c>
      <c r="C47" s="1663">
        <v>0</v>
      </c>
      <c r="D47" s="1663" t="s">
        <v>1082</v>
      </c>
      <c r="E47" s="1664">
        <v>1000</v>
      </c>
      <c r="F47" s="1665">
        <v>600</v>
      </c>
      <c r="G47" s="1666">
        <v>0</v>
      </c>
      <c r="H47" s="1667">
        <v>100</v>
      </c>
      <c r="I47" s="1665">
        <v>600</v>
      </c>
      <c r="J47" s="1668">
        <v>0</v>
      </c>
    </row>
    <row r="48" spans="1:10">
      <c r="A48" s="1661" t="s">
        <v>1074</v>
      </c>
      <c r="B48" s="1662">
        <v>1</v>
      </c>
      <c r="C48" s="1663">
        <v>0</v>
      </c>
      <c r="D48" s="1663" t="s">
        <v>1082</v>
      </c>
      <c r="E48" s="1664">
        <v>500</v>
      </c>
      <c r="F48" s="1665">
        <v>7.4</v>
      </c>
      <c r="G48" s="1666">
        <v>0</v>
      </c>
      <c r="H48" s="1667">
        <v>7.4</v>
      </c>
      <c r="I48" s="1665">
        <v>7.4</v>
      </c>
      <c r="J48" s="1668">
        <v>0</v>
      </c>
    </row>
    <row r="49" spans="1:10">
      <c r="A49" s="1661" t="s">
        <v>1009</v>
      </c>
      <c r="B49" s="1662">
        <v>4</v>
      </c>
      <c r="C49" s="1663">
        <v>0</v>
      </c>
      <c r="D49" s="1663" t="s">
        <v>1082</v>
      </c>
      <c r="E49" s="1664">
        <v>5</v>
      </c>
      <c r="F49" s="1665">
        <v>0.24</v>
      </c>
      <c r="G49" s="1666">
        <v>0</v>
      </c>
      <c r="H49" s="1667">
        <v>0.24000000000000002</v>
      </c>
      <c r="I49" s="1665">
        <v>0.24000000000000002</v>
      </c>
      <c r="J49" s="1668">
        <v>0</v>
      </c>
    </row>
    <row r="50" spans="1:10">
      <c r="A50" s="1661" t="s">
        <v>1010</v>
      </c>
      <c r="B50" s="1662">
        <v>4</v>
      </c>
      <c r="C50" s="1663">
        <v>0</v>
      </c>
      <c r="D50" s="1663" t="s">
        <v>1082</v>
      </c>
      <c r="E50" s="1664">
        <v>130</v>
      </c>
      <c r="F50" s="1665">
        <v>14</v>
      </c>
      <c r="G50" s="1666">
        <v>0</v>
      </c>
      <c r="H50" s="1667">
        <v>13</v>
      </c>
      <c r="I50" s="1665">
        <v>14</v>
      </c>
      <c r="J50" s="1668">
        <v>0</v>
      </c>
    </row>
    <row r="51" spans="1:10">
      <c r="A51" s="1661" t="s">
        <v>1075</v>
      </c>
      <c r="B51" s="1662">
        <v>2</v>
      </c>
      <c r="C51" s="1663">
        <v>1</v>
      </c>
      <c r="D51" s="1663">
        <v>0.17</v>
      </c>
      <c r="E51" s="1664">
        <v>390</v>
      </c>
      <c r="F51" s="1665">
        <v>470</v>
      </c>
      <c r="G51" s="1666">
        <v>0</v>
      </c>
      <c r="H51" s="1667">
        <v>39</v>
      </c>
      <c r="I51" s="1665">
        <v>390</v>
      </c>
      <c r="J51" s="1668">
        <v>0</v>
      </c>
    </row>
    <row r="52" spans="1:10">
      <c r="A52" s="1661" t="s">
        <v>1076</v>
      </c>
      <c r="B52" s="1662">
        <v>3</v>
      </c>
      <c r="C52" s="1663">
        <v>2</v>
      </c>
      <c r="D52" s="1663">
        <v>0.28999999999999998</v>
      </c>
      <c r="E52" s="1664">
        <v>550</v>
      </c>
      <c r="F52" s="1665">
        <v>290</v>
      </c>
      <c r="G52" s="1666">
        <v>0</v>
      </c>
      <c r="H52" s="1667">
        <v>55</v>
      </c>
      <c r="I52" s="1665">
        <v>290</v>
      </c>
      <c r="J52" s="1668">
        <v>0</v>
      </c>
    </row>
    <row r="53" spans="1:10">
      <c r="A53" s="1661" t="s">
        <v>1077</v>
      </c>
      <c r="B53" s="1662">
        <v>6</v>
      </c>
      <c r="C53" s="1663">
        <v>1</v>
      </c>
      <c r="D53" s="1663">
        <v>0.3</v>
      </c>
      <c r="E53" s="1664">
        <v>8700</v>
      </c>
      <c r="F53" s="1665">
        <v>770</v>
      </c>
      <c r="G53" s="1666">
        <v>0</v>
      </c>
      <c r="H53" s="1667">
        <v>770</v>
      </c>
      <c r="I53" s="1665">
        <v>770</v>
      </c>
      <c r="J53" s="1668">
        <v>0</v>
      </c>
    </row>
    <row r="54" spans="1:10">
      <c r="A54" s="1661" t="s">
        <v>1011</v>
      </c>
      <c r="B54" s="1662">
        <v>7</v>
      </c>
      <c r="C54" s="1663">
        <v>2</v>
      </c>
      <c r="D54" s="1663">
        <v>0.1</v>
      </c>
      <c r="E54" s="1664">
        <v>2300</v>
      </c>
      <c r="F54" s="1665">
        <v>3100</v>
      </c>
      <c r="G54" s="1666">
        <v>0</v>
      </c>
      <c r="H54" s="1667">
        <v>230</v>
      </c>
      <c r="I54" s="1665">
        <v>2300</v>
      </c>
      <c r="J54" s="1668">
        <v>0</v>
      </c>
    </row>
    <row r="55" spans="1:10">
      <c r="A55" s="1661" t="s">
        <v>1012</v>
      </c>
      <c r="B55" s="1662">
        <v>4</v>
      </c>
      <c r="C55" s="1663">
        <v>4</v>
      </c>
      <c r="D55" s="1663">
        <v>1.2</v>
      </c>
      <c r="E55" s="1664">
        <v>450</v>
      </c>
      <c r="F55" s="1665">
        <v>58</v>
      </c>
      <c r="G55" s="1666">
        <v>0</v>
      </c>
      <c r="H55" s="1667">
        <v>45</v>
      </c>
      <c r="I55" s="1665">
        <v>58</v>
      </c>
      <c r="J55" s="1668">
        <v>0</v>
      </c>
    </row>
    <row r="56" spans="1:10">
      <c r="A56" s="1661" t="s">
        <v>1078</v>
      </c>
      <c r="B56" s="1662">
        <v>1</v>
      </c>
      <c r="C56" s="1663">
        <v>1</v>
      </c>
      <c r="D56" s="1663">
        <v>0.7</v>
      </c>
      <c r="E56" s="1664">
        <v>210</v>
      </c>
      <c r="F56" s="1665">
        <v>2300</v>
      </c>
      <c r="G56" s="1666">
        <v>0</v>
      </c>
      <c r="H56" s="1667">
        <v>21</v>
      </c>
      <c r="I56" s="1665">
        <v>210</v>
      </c>
      <c r="J56" s="1668">
        <v>0</v>
      </c>
    </row>
    <row r="57" spans="1:10">
      <c r="A57" s="1661" t="s">
        <v>1013</v>
      </c>
      <c r="B57" s="1662">
        <v>6</v>
      </c>
      <c r="C57" s="1663">
        <v>1</v>
      </c>
      <c r="D57" s="1663">
        <v>0.16</v>
      </c>
      <c r="E57" s="1664">
        <v>7700</v>
      </c>
      <c r="F57" s="1665">
        <v>100000</v>
      </c>
      <c r="G57" s="1666">
        <v>0</v>
      </c>
      <c r="H57" s="1667">
        <v>770</v>
      </c>
      <c r="I57" s="1665">
        <v>7700</v>
      </c>
      <c r="J57" s="1668">
        <v>0</v>
      </c>
    </row>
    <row r="58" spans="1:10">
      <c r="A58" s="1661" t="s">
        <v>1014</v>
      </c>
      <c r="B58" s="1662">
        <v>2</v>
      </c>
      <c r="C58" s="1663">
        <v>0</v>
      </c>
      <c r="D58" s="1663" t="s">
        <v>1082</v>
      </c>
      <c r="E58" s="1664">
        <v>500</v>
      </c>
      <c r="F58" s="1665">
        <v>5600</v>
      </c>
      <c r="G58" s="1666">
        <v>0</v>
      </c>
      <c r="H58" s="1667">
        <v>50</v>
      </c>
      <c r="I58" s="1665">
        <v>500</v>
      </c>
      <c r="J58" s="1668">
        <v>0</v>
      </c>
    </row>
    <row r="59" spans="1:10">
      <c r="A59" s="1661" t="s">
        <v>1079</v>
      </c>
      <c r="B59" s="1662">
        <v>5</v>
      </c>
      <c r="C59" s="1663">
        <v>3</v>
      </c>
      <c r="D59" s="1663">
        <v>2</v>
      </c>
      <c r="E59" s="1664">
        <v>120</v>
      </c>
      <c r="F59" s="1665">
        <v>2900</v>
      </c>
      <c r="G59" s="1666">
        <v>0</v>
      </c>
      <c r="H59" s="1667">
        <v>12</v>
      </c>
      <c r="I59" s="1665">
        <v>120</v>
      </c>
      <c r="J59" s="1668">
        <v>0</v>
      </c>
    </row>
    <row r="60" spans="1:10">
      <c r="A60" s="1661" t="s">
        <v>1015</v>
      </c>
      <c r="B60" s="1662">
        <v>6</v>
      </c>
      <c r="C60" s="1663">
        <v>3</v>
      </c>
      <c r="D60" s="1663">
        <v>0.36</v>
      </c>
      <c r="E60" s="1664">
        <v>1400</v>
      </c>
      <c r="F60" s="1665">
        <v>1000</v>
      </c>
      <c r="G60" s="1666">
        <v>0</v>
      </c>
      <c r="H60" s="1667">
        <v>140</v>
      </c>
      <c r="I60" s="1665">
        <v>1000</v>
      </c>
      <c r="J60" s="1668">
        <v>0</v>
      </c>
    </row>
    <row r="61" spans="1:10">
      <c r="A61" s="1661" t="s">
        <v>1016</v>
      </c>
      <c r="B61" s="1662">
        <v>3</v>
      </c>
      <c r="C61" s="1663">
        <v>1</v>
      </c>
      <c r="D61" s="1663">
        <v>0.19</v>
      </c>
      <c r="E61" s="1664">
        <v>2300</v>
      </c>
      <c r="F61" s="1665">
        <v>88000</v>
      </c>
      <c r="G61" s="1666">
        <v>0</v>
      </c>
      <c r="H61" s="1667">
        <v>230</v>
      </c>
      <c r="I61" s="1665">
        <v>2300</v>
      </c>
      <c r="J61" s="1668">
        <v>0</v>
      </c>
    </row>
    <row r="62" spans="1:10">
      <c r="A62" s="1661" t="s">
        <v>1017</v>
      </c>
      <c r="B62" s="1662">
        <v>7</v>
      </c>
      <c r="C62" s="1663">
        <v>1</v>
      </c>
      <c r="D62" s="1663">
        <v>0.46</v>
      </c>
      <c r="E62" s="1664">
        <v>2000</v>
      </c>
      <c r="F62" s="1665">
        <v>560</v>
      </c>
      <c r="G62" s="1666">
        <v>0</v>
      </c>
      <c r="H62" s="1667">
        <v>200</v>
      </c>
      <c r="I62" s="1665">
        <v>560</v>
      </c>
      <c r="J62" s="1668">
        <v>0</v>
      </c>
    </row>
    <row r="63" spans="1:10">
      <c r="A63" s="1661" t="s">
        <v>1018</v>
      </c>
      <c r="B63" s="1662">
        <v>2</v>
      </c>
      <c r="C63" s="1663">
        <v>0</v>
      </c>
      <c r="D63" s="1663" t="s">
        <v>1082</v>
      </c>
      <c r="E63" s="1664">
        <v>23000</v>
      </c>
      <c r="F63" s="1665">
        <v>28000</v>
      </c>
      <c r="G63" s="1666">
        <v>0</v>
      </c>
      <c r="H63" s="1667">
        <v>2300</v>
      </c>
      <c r="I63" s="1665">
        <v>23000</v>
      </c>
      <c r="J63" s="1668">
        <v>0</v>
      </c>
    </row>
    <row r="64" spans="1:10" ht="52">
      <c r="A64" s="1661" t="s">
        <v>1019</v>
      </c>
      <c r="B64" s="1669">
        <v>1</v>
      </c>
      <c r="C64" s="1670">
        <v>0</v>
      </c>
      <c r="D64" s="1670" t="s">
        <v>1082</v>
      </c>
      <c r="E64" s="1671">
        <v>470</v>
      </c>
      <c r="F64" s="1672">
        <v>81000</v>
      </c>
      <c r="G64" s="1666">
        <v>0</v>
      </c>
      <c r="H64" s="1673">
        <v>47</v>
      </c>
      <c r="I64" s="1672">
        <v>470</v>
      </c>
      <c r="J64" s="1668">
        <v>0</v>
      </c>
    </row>
    <row r="65" spans="1:10">
      <c r="A65" s="1661" t="s">
        <v>1020</v>
      </c>
      <c r="B65" s="1662">
        <v>2</v>
      </c>
      <c r="C65" s="1663">
        <v>0</v>
      </c>
      <c r="D65" s="1663" t="s">
        <v>1082</v>
      </c>
      <c r="E65" s="1664">
        <v>150</v>
      </c>
      <c r="F65" s="1665">
        <v>15</v>
      </c>
      <c r="G65" s="1666">
        <v>0</v>
      </c>
      <c r="H65" s="1667">
        <v>15</v>
      </c>
      <c r="I65" s="1665">
        <v>15</v>
      </c>
      <c r="J65" s="1668">
        <v>0</v>
      </c>
    </row>
    <row r="66" spans="1:10">
      <c r="A66" s="1661" t="s">
        <v>1080</v>
      </c>
      <c r="B66" s="1662">
        <v>2</v>
      </c>
      <c r="C66" s="1663">
        <v>0</v>
      </c>
      <c r="D66" s="1663" t="s">
        <v>1082</v>
      </c>
      <c r="E66" s="1664">
        <v>110</v>
      </c>
      <c r="F66" s="1665">
        <v>280</v>
      </c>
      <c r="G66" s="1666">
        <v>0</v>
      </c>
      <c r="H66" s="1667">
        <v>11</v>
      </c>
      <c r="I66" s="1665">
        <v>110</v>
      </c>
      <c r="J66" s="1668">
        <v>0</v>
      </c>
    </row>
    <row r="67" spans="1:10">
      <c r="A67" s="1661" t="s">
        <v>1021</v>
      </c>
      <c r="B67" s="1662">
        <v>9</v>
      </c>
      <c r="C67" s="1663">
        <v>5</v>
      </c>
      <c r="D67" s="1663">
        <v>0.36</v>
      </c>
      <c r="E67" s="1664">
        <v>580</v>
      </c>
      <c r="F67" s="1665">
        <v>95000</v>
      </c>
      <c r="G67" s="1666">
        <v>0</v>
      </c>
      <c r="H67" s="1667">
        <v>58</v>
      </c>
      <c r="I67" s="1665">
        <v>580</v>
      </c>
      <c r="J67" s="1668">
        <v>0</v>
      </c>
    </row>
    <row r="68" spans="1:10">
      <c r="A68" s="1661" t="s">
        <v>1081</v>
      </c>
      <c r="B68" s="1662">
        <v>1</v>
      </c>
      <c r="C68" s="1663">
        <v>0</v>
      </c>
      <c r="D68" s="1663" t="s">
        <v>1082</v>
      </c>
      <c r="E68" s="1664">
        <v>500</v>
      </c>
      <c r="F68" s="1665">
        <v>2100</v>
      </c>
      <c r="G68" s="1666">
        <v>0</v>
      </c>
      <c r="H68" s="1667">
        <v>50</v>
      </c>
      <c r="I68" s="1665">
        <v>500</v>
      </c>
      <c r="J68" s="1668">
        <v>0</v>
      </c>
    </row>
    <row r="69" spans="1:10" ht="13.5" thickBot="1">
      <c r="A69" s="1674" t="s">
        <v>1022</v>
      </c>
      <c r="B69" s="1675">
        <v>3</v>
      </c>
      <c r="C69" s="1676">
        <v>0</v>
      </c>
      <c r="D69" s="1676" t="s">
        <v>1082</v>
      </c>
      <c r="E69" s="1677">
        <v>1000</v>
      </c>
      <c r="F69" s="1678">
        <v>4200</v>
      </c>
      <c r="G69" s="1679">
        <v>0</v>
      </c>
      <c r="H69" s="1680">
        <v>100</v>
      </c>
      <c r="I69" s="1678">
        <v>1000</v>
      </c>
      <c r="J69" s="1681">
        <v>0</v>
      </c>
    </row>
    <row r="70" spans="1:10" ht="13.5" thickBot="1">
      <c r="A70" s="1682" t="s">
        <v>1023</v>
      </c>
      <c r="B70" s="1683">
        <f>SUM(B8:B69)</f>
        <v>235</v>
      </c>
      <c r="C70" s="1684">
        <f>SUM(C8:C69)</f>
        <v>58</v>
      </c>
      <c r="D70" s="1685" t="s">
        <v>304</v>
      </c>
      <c r="E70" s="1686" t="s">
        <v>304</v>
      </c>
      <c r="F70" s="1687" t="s">
        <v>304</v>
      </c>
      <c r="G70" s="1688">
        <f>SUM(G8:G69)</f>
        <v>0</v>
      </c>
      <c r="H70" s="1689" t="s">
        <v>304</v>
      </c>
      <c r="I70" s="1690" t="s">
        <v>304</v>
      </c>
      <c r="J70" s="1691">
        <f>SUM(J8:J69)</f>
        <v>0</v>
      </c>
    </row>
    <row r="71" spans="1:10">
      <c r="A71" s="1692" t="s">
        <v>1024</v>
      </c>
      <c r="B71" s="215"/>
      <c r="C71" s="215"/>
      <c r="D71" s="215"/>
      <c r="E71" s="215"/>
      <c r="F71" s="215"/>
      <c r="G71" s="215"/>
      <c r="H71" s="215"/>
      <c r="I71" s="215"/>
      <c r="J71" s="215"/>
    </row>
    <row r="72" spans="1:10">
      <c r="A72" s="215"/>
      <c r="B72" s="215"/>
      <c r="C72" s="215"/>
      <c r="D72" s="215"/>
      <c r="E72" s="215"/>
      <c r="F72" s="215"/>
      <c r="G72" s="215"/>
      <c r="H72" s="215"/>
      <c r="I72" s="215"/>
      <c r="J72" s="215"/>
    </row>
  </sheetData>
  <mergeCells count="9">
    <mergeCell ref="A1:J1"/>
    <mergeCell ref="G4:G7"/>
    <mergeCell ref="H4:I6"/>
    <mergeCell ref="J4:J7"/>
    <mergeCell ref="A4:A7"/>
    <mergeCell ref="B4:B7"/>
    <mergeCell ref="C4:C7"/>
    <mergeCell ref="D4:D7"/>
    <mergeCell ref="E4:F6"/>
  </mergeCells>
  <phoneticPr fontId="10"/>
  <printOptions horizontalCentered="1"/>
  <pageMargins left="0.43307086614173229" right="0.23622047244094491" top="0.74803149606299213" bottom="0.74803149606299213" header="0.31496062992125984" footer="0.31496062992125984"/>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3934-CC2C-4342-AB14-88C28D77146E}">
  <sheetPr>
    <pageSetUpPr fitToPage="1"/>
  </sheetPr>
  <dimension ref="A1:Q53"/>
  <sheetViews>
    <sheetView view="pageBreakPreview" zoomScaleNormal="100" zoomScaleSheetLayoutView="100" workbookViewId="0">
      <selection sqref="A1:G1"/>
    </sheetView>
  </sheetViews>
  <sheetFormatPr defaultColWidth="8.90625" defaultRowHeight="13"/>
  <cols>
    <col min="1" max="1" width="3.453125" style="82" customWidth="1"/>
    <col min="2" max="2" width="15.453125" style="82" customWidth="1"/>
    <col min="3" max="3" width="5.453125" style="82" customWidth="1"/>
    <col min="4" max="4" width="16.453125" style="83" customWidth="1"/>
    <col min="5" max="7" width="16.453125" style="82" customWidth="1"/>
    <col min="8" max="16" width="6.90625" style="82" customWidth="1"/>
    <col min="17" max="16384" width="8.90625" style="82"/>
  </cols>
  <sheetData>
    <row r="1" spans="1:16" ht="19">
      <c r="A1" s="1693" t="s">
        <v>1025</v>
      </c>
      <c r="B1" s="1693"/>
      <c r="C1" s="1693"/>
      <c r="D1" s="1693"/>
      <c r="E1" s="1693"/>
      <c r="F1" s="1693"/>
      <c r="G1" s="1693"/>
    </row>
    <row r="2" spans="1:16" ht="8.25" customHeight="1">
      <c r="A2" s="215"/>
      <c r="B2" s="215"/>
      <c r="C2" s="1694"/>
      <c r="D2" s="1694"/>
      <c r="E2" s="1694"/>
      <c r="F2" s="1694"/>
      <c r="G2" s="215"/>
    </row>
    <row r="3" spans="1:16">
      <c r="A3" s="215"/>
      <c r="B3" s="215"/>
      <c r="C3" s="1694"/>
      <c r="D3" s="215"/>
      <c r="E3" s="215"/>
      <c r="F3" s="1695" t="s">
        <v>1059</v>
      </c>
      <c r="G3" s="1695"/>
    </row>
    <row r="4" spans="1:16" ht="6.75" customHeight="1" thickBot="1">
      <c r="A4" s="215"/>
      <c r="B4" s="215"/>
      <c r="C4" s="1694"/>
      <c r="D4" s="1694"/>
      <c r="E4" s="1694"/>
      <c r="F4" s="1694"/>
      <c r="G4" s="215"/>
    </row>
    <row r="5" spans="1:16" ht="47.4" customHeight="1" thickBot="1">
      <c r="A5" s="1696"/>
      <c r="B5" s="1697"/>
      <c r="C5" s="1698"/>
      <c r="D5" s="1699" t="s">
        <v>1026</v>
      </c>
      <c r="E5" s="1700" t="s">
        <v>1027</v>
      </c>
      <c r="F5" s="1699" t="s">
        <v>1028</v>
      </c>
      <c r="G5" s="1701" t="s">
        <v>1029</v>
      </c>
      <c r="H5" s="83"/>
      <c r="I5" s="83"/>
      <c r="J5" s="83"/>
      <c r="K5" s="83"/>
      <c r="L5" s="83"/>
      <c r="M5" s="83"/>
      <c r="N5" s="83"/>
      <c r="O5" s="83"/>
      <c r="P5" s="84"/>
    </row>
    <row r="6" spans="1:16" ht="19.649999999999999" customHeight="1" thickBot="1">
      <c r="A6" s="1702" t="s">
        <v>1030</v>
      </c>
      <c r="B6" s="215"/>
      <c r="C6" s="1703"/>
      <c r="D6" s="149"/>
      <c r="E6" s="150"/>
      <c r="F6" s="1694"/>
      <c r="G6" s="1704"/>
      <c r="H6" s="85"/>
      <c r="I6" s="85"/>
      <c r="J6" s="85"/>
      <c r="K6" s="85"/>
      <c r="L6" s="85"/>
      <c r="M6" s="85"/>
      <c r="N6" s="85"/>
      <c r="O6" s="85"/>
      <c r="P6" s="84"/>
    </row>
    <row r="7" spans="1:16" ht="19.649999999999999" customHeight="1">
      <c r="A7" s="1705"/>
      <c r="B7" s="1706" t="s">
        <v>1031</v>
      </c>
      <c r="C7" s="1707" t="s">
        <v>1032</v>
      </c>
      <c r="D7" s="1708">
        <v>503</v>
      </c>
      <c r="E7" s="1709">
        <v>55</v>
      </c>
      <c r="F7" s="1708">
        <v>46</v>
      </c>
      <c r="G7" s="1708">
        <f t="shared" ref="G7:G11" si="0">SUM(D7:F7)</f>
        <v>604</v>
      </c>
    </row>
    <row r="8" spans="1:16" ht="19.649999999999999" customHeight="1">
      <c r="A8" s="1705"/>
      <c r="B8" s="1710"/>
      <c r="C8" s="1711" t="s">
        <v>1033</v>
      </c>
      <c r="D8" s="1712">
        <v>56</v>
      </c>
      <c r="E8" s="1713">
        <v>52</v>
      </c>
      <c r="F8" s="1712">
        <v>0</v>
      </c>
      <c r="G8" s="1712">
        <f t="shared" si="0"/>
        <v>108</v>
      </c>
      <c r="H8" s="81"/>
      <c r="I8" s="81"/>
      <c r="J8" s="81"/>
      <c r="K8" s="81"/>
      <c r="L8" s="81"/>
      <c r="M8" s="81"/>
      <c r="N8" s="81"/>
      <c r="O8" s="81"/>
      <c r="P8" s="81"/>
    </row>
    <row r="9" spans="1:16" ht="19.649999999999999" customHeight="1">
      <c r="A9" s="1705"/>
      <c r="B9" s="1714" t="s">
        <v>1034</v>
      </c>
      <c r="C9" s="1711" t="s">
        <v>1032</v>
      </c>
      <c r="D9" s="1712">
        <v>946</v>
      </c>
      <c r="E9" s="1713">
        <v>73</v>
      </c>
      <c r="F9" s="1712">
        <v>73</v>
      </c>
      <c r="G9" s="1712">
        <f t="shared" si="0"/>
        <v>1092</v>
      </c>
      <c r="H9" s="81"/>
      <c r="I9" s="81"/>
      <c r="J9" s="81"/>
      <c r="K9" s="81"/>
      <c r="L9" s="81"/>
      <c r="M9" s="81"/>
      <c r="N9" s="81"/>
      <c r="O9" s="81"/>
      <c r="P9" s="83"/>
    </row>
    <row r="10" spans="1:16" ht="19.649999999999999" customHeight="1">
      <c r="A10" s="1705"/>
      <c r="B10" s="1710"/>
      <c r="C10" s="1711" t="s">
        <v>1033</v>
      </c>
      <c r="D10" s="1712">
        <v>207</v>
      </c>
      <c r="E10" s="1713">
        <v>71</v>
      </c>
      <c r="F10" s="1712">
        <v>8</v>
      </c>
      <c r="G10" s="1712">
        <f t="shared" si="0"/>
        <v>286</v>
      </c>
      <c r="H10" s="81"/>
      <c r="I10" s="81"/>
      <c r="J10" s="81"/>
      <c r="K10" s="81"/>
      <c r="L10" s="81"/>
      <c r="M10" s="81"/>
      <c r="N10" s="81"/>
      <c r="O10" s="81"/>
      <c r="P10" s="83"/>
    </row>
    <row r="11" spans="1:16" ht="19.649999999999999" customHeight="1">
      <c r="A11" s="1705"/>
      <c r="B11" s="1714" t="s">
        <v>1035</v>
      </c>
      <c r="C11" s="1711" t="s">
        <v>1032</v>
      </c>
      <c r="D11" s="1712">
        <v>1497</v>
      </c>
      <c r="E11" s="1713">
        <v>109</v>
      </c>
      <c r="F11" s="1712">
        <v>165</v>
      </c>
      <c r="G11" s="1712">
        <f t="shared" si="0"/>
        <v>1771</v>
      </c>
      <c r="H11" s="81"/>
      <c r="I11" s="81"/>
      <c r="J11" s="81"/>
      <c r="K11" s="81"/>
      <c r="L11" s="81"/>
      <c r="M11" s="81"/>
      <c r="N11" s="81"/>
      <c r="O11" s="81"/>
      <c r="P11" s="83"/>
    </row>
    <row r="12" spans="1:16" ht="19.649999999999999" customHeight="1" thickBot="1">
      <c r="A12" s="1705"/>
      <c r="B12" s="1715"/>
      <c r="C12" s="1716" t="s">
        <v>1033</v>
      </c>
      <c r="D12" s="1717">
        <v>387</v>
      </c>
      <c r="E12" s="1718">
        <v>107</v>
      </c>
      <c r="F12" s="1719">
        <v>32</v>
      </c>
      <c r="G12" s="1717">
        <f>SUM(D12:F12)</f>
        <v>526</v>
      </c>
      <c r="H12" s="81"/>
      <c r="I12" s="81"/>
      <c r="J12" s="81"/>
      <c r="K12" s="81"/>
      <c r="L12" s="81"/>
      <c r="M12" s="81"/>
      <c r="N12" s="81"/>
      <c r="O12" s="81"/>
      <c r="P12" s="83"/>
    </row>
    <row r="13" spans="1:16" ht="19.649999999999999" customHeight="1">
      <c r="A13" s="1705"/>
      <c r="B13" s="1706" t="s">
        <v>1036</v>
      </c>
      <c r="C13" s="1707" t="s">
        <v>1032</v>
      </c>
      <c r="D13" s="1708">
        <f t="shared" ref="D13:F14" si="1">SUM(D7,D9,D11)</f>
        <v>2946</v>
      </c>
      <c r="E13" s="1709">
        <f>SUM(E7,E9,E11)</f>
        <v>237</v>
      </c>
      <c r="F13" s="1720">
        <f t="shared" si="1"/>
        <v>284</v>
      </c>
      <c r="G13" s="1708">
        <f>IF(SUM(D13:F13)=SUM(G7,G9,G11),SUM(D13:F13),"不一致")</f>
        <v>3467</v>
      </c>
      <c r="H13" s="81"/>
      <c r="I13" s="81"/>
      <c r="J13" s="81"/>
      <c r="K13" s="81"/>
      <c r="L13" s="81"/>
      <c r="M13" s="81"/>
      <c r="N13" s="81"/>
      <c r="O13" s="81"/>
      <c r="P13" s="83"/>
    </row>
    <row r="14" spans="1:16" ht="19.649999999999999" customHeight="1" thickBot="1">
      <c r="A14" s="1721"/>
      <c r="B14" s="1715"/>
      <c r="C14" s="1722" t="s">
        <v>1033</v>
      </c>
      <c r="D14" s="1719">
        <f t="shared" si="1"/>
        <v>650</v>
      </c>
      <c r="E14" s="1723">
        <f>SUM(E8,E10,E12)</f>
        <v>230</v>
      </c>
      <c r="F14" s="1719">
        <f t="shared" si="1"/>
        <v>40</v>
      </c>
      <c r="G14" s="1719">
        <f>IF(SUM(D14:F14)=SUM(G8,G10,G12),SUM(D14:F14),"不一致")</f>
        <v>920</v>
      </c>
      <c r="H14" s="81"/>
      <c r="I14" s="81"/>
      <c r="J14" s="81"/>
      <c r="K14" s="81"/>
      <c r="L14" s="81"/>
      <c r="M14" s="81"/>
      <c r="N14" s="81"/>
      <c r="O14" s="81"/>
      <c r="P14" s="83"/>
    </row>
    <row r="15" spans="1:16" ht="19.649999999999999" customHeight="1" thickBot="1">
      <c r="A15" s="1724" t="s">
        <v>1037</v>
      </c>
      <c r="B15" s="215"/>
      <c r="C15" s="1703"/>
      <c r="D15" s="149"/>
      <c r="E15" s="150"/>
      <c r="F15" s="1694"/>
      <c r="G15" s="1704"/>
      <c r="H15" s="81"/>
      <c r="I15" s="81"/>
      <c r="J15" s="81"/>
      <c r="K15" s="81"/>
      <c r="L15" s="81"/>
      <c r="M15" s="81"/>
      <c r="N15" s="81"/>
      <c r="O15" s="81"/>
      <c r="P15" s="83"/>
    </row>
    <row r="16" spans="1:16" ht="19.649999999999999" customHeight="1">
      <c r="A16" s="1705"/>
      <c r="B16" s="1706" t="s">
        <v>1031</v>
      </c>
      <c r="C16" s="1707" t="s">
        <v>1032</v>
      </c>
      <c r="D16" s="1725">
        <v>60</v>
      </c>
      <c r="E16" s="151"/>
      <c r="F16" s="151"/>
      <c r="G16" s="1726">
        <f>D16</f>
        <v>60</v>
      </c>
      <c r="H16" s="81"/>
      <c r="I16" s="81"/>
      <c r="J16" s="81"/>
      <c r="K16" s="81"/>
      <c r="L16" s="81"/>
      <c r="M16" s="81"/>
      <c r="N16" s="81"/>
      <c r="O16" s="81"/>
      <c r="P16" s="81"/>
    </row>
    <row r="17" spans="1:17" ht="19.649999999999999" customHeight="1">
      <c r="A17" s="1705"/>
      <c r="B17" s="1710"/>
      <c r="C17" s="1711" t="s">
        <v>1033</v>
      </c>
      <c r="D17" s="1727"/>
      <c r="E17" s="1728"/>
      <c r="F17" s="1728"/>
      <c r="G17" s="1729"/>
      <c r="H17" s="81"/>
      <c r="I17" s="81"/>
      <c r="J17" s="81"/>
      <c r="K17" s="81"/>
      <c r="L17" s="81"/>
      <c r="M17" s="81"/>
      <c r="N17" s="81"/>
      <c r="O17" s="81"/>
      <c r="P17" s="81"/>
    </row>
    <row r="18" spans="1:17" ht="19.649999999999999" customHeight="1">
      <c r="A18" s="1705"/>
      <c r="B18" s="1714" t="s">
        <v>1034</v>
      </c>
      <c r="C18" s="1711" t="s">
        <v>1032</v>
      </c>
      <c r="D18" s="1730">
        <v>27</v>
      </c>
      <c r="E18" s="1728"/>
      <c r="F18" s="1728"/>
      <c r="G18" s="1731">
        <f t="shared" ref="G18" si="2">D18</f>
        <v>27</v>
      </c>
      <c r="H18" s="81"/>
      <c r="I18" s="81"/>
      <c r="J18" s="81"/>
      <c r="K18" s="81"/>
      <c r="L18" s="81"/>
      <c r="M18" s="81"/>
      <c r="N18" s="81"/>
      <c r="O18" s="81"/>
      <c r="P18" s="83"/>
    </row>
    <row r="19" spans="1:17" ht="19.649999999999999" customHeight="1">
      <c r="A19" s="1705"/>
      <c r="B19" s="1710"/>
      <c r="C19" s="1711" t="s">
        <v>1033</v>
      </c>
      <c r="D19" s="1727"/>
      <c r="E19" s="1728"/>
      <c r="F19" s="1728"/>
      <c r="G19" s="1729"/>
      <c r="H19" s="81"/>
      <c r="I19" s="81"/>
      <c r="J19" s="81"/>
      <c r="K19" s="81"/>
      <c r="L19" s="81"/>
      <c r="M19" s="81"/>
      <c r="N19" s="81"/>
      <c r="O19" s="81"/>
      <c r="P19" s="81"/>
    </row>
    <row r="20" spans="1:17" ht="19.649999999999999" customHeight="1">
      <c r="A20" s="1705"/>
      <c r="B20" s="1714" t="s">
        <v>1035</v>
      </c>
      <c r="C20" s="1711" t="s">
        <v>1032</v>
      </c>
      <c r="D20" s="1730">
        <v>671</v>
      </c>
      <c r="E20" s="1728"/>
      <c r="F20" s="1728"/>
      <c r="G20" s="1731">
        <f t="shared" ref="G20" si="3">D20</f>
        <v>671</v>
      </c>
      <c r="H20" s="81"/>
      <c r="I20" s="81"/>
      <c r="J20" s="81"/>
      <c r="K20" s="81"/>
      <c r="L20" s="81"/>
      <c r="M20" s="81"/>
      <c r="N20" s="81"/>
      <c r="O20" s="81"/>
      <c r="P20" s="83"/>
    </row>
    <row r="21" spans="1:17" ht="19.649999999999999" customHeight="1" thickBot="1">
      <c r="A21" s="1705"/>
      <c r="B21" s="1715"/>
      <c r="C21" s="1722" t="s">
        <v>1033</v>
      </c>
      <c r="D21" s="1732"/>
      <c r="E21" s="1733"/>
      <c r="F21" s="1733"/>
      <c r="G21" s="1734"/>
      <c r="H21" s="81"/>
      <c r="I21" s="81"/>
      <c r="J21" s="81"/>
      <c r="K21" s="81"/>
      <c r="L21" s="81"/>
      <c r="M21" s="81"/>
      <c r="N21" s="81"/>
      <c r="O21" s="81"/>
      <c r="P21" s="81"/>
    </row>
    <row r="22" spans="1:17" ht="19.649999999999999" customHeight="1">
      <c r="A22" s="1705"/>
      <c r="B22" s="1706" t="s">
        <v>1036</v>
      </c>
      <c r="C22" s="1735" t="s">
        <v>1032</v>
      </c>
      <c r="D22" s="1725">
        <f>SUM(D16:D21)</f>
        <v>758</v>
      </c>
      <c r="E22" s="1736"/>
      <c r="F22" s="1736"/>
      <c r="G22" s="1726">
        <f>SUM(G16:G21)</f>
        <v>758</v>
      </c>
      <c r="H22" s="81"/>
      <c r="I22" s="81"/>
      <c r="J22" s="81"/>
      <c r="K22" s="81"/>
      <c r="L22" s="81"/>
      <c r="M22" s="81"/>
      <c r="N22" s="81"/>
      <c r="O22" s="81"/>
      <c r="P22" s="83"/>
    </row>
    <row r="23" spans="1:17" ht="19.649999999999999" customHeight="1" thickBot="1">
      <c r="A23" s="1737"/>
      <c r="B23" s="1715"/>
      <c r="C23" s="1722" t="s">
        <v>1033</v>
      </c>
      <c r="D23" s="1732"/>
      <c r="E23" s="1733"/>
      <c r="F23" s="1733"/>
      <c r="G23" s="1734"/>
      <c r="H23" s="81"/>
      <c r="I23" s="81"/>
      <c r="J23" s="81"/>
      <c r="K23" s="81"/>
      <c r="L23" s="81"/>
      <c r="M23" s="81"/>
      <c r="N23" s="81"/>
      <c r="O23" s="81"/>
      <c r="P23" s="81"/>
    </row>
    <row r="24" spans="1:17" ht="20.149999999999999" customHeight="1">
      <c r="A24" s="215"/>
      <c r="B24" s="215"/>
      <c r="C24" s="1694"/>
      <c r="D24" s="1694"/>
      <c r="E24" s="1694"/>
      <c r="F24" s="1694"/>
      <c r="G24" s="215"/>
      <c r="H24" s="81"/>
      <c r="I24" s="81"/>
      <c r="J24" s="81"/>
      <c r="K24" s="81"/>
      <c r="L24" s="81"/>
      <c r="M24" s="81"/>
      <c r="N24" s="81"/>
      <c r="O24" s="81"/>
      <c r="P24" s="83"/>
      <c r="Q24" s="86"/>
    </row>
    <row r="25" spans="1:17" ht="36" customHeight="1">
      <c r="A25" s="1738" t="s">
        <v>1038</v>
      </c>
      <c r="B25" s="1739" t="s">
        <v>1039</v>
      </c>
      <c r="C25" s="1739"/>
      <c r="D25" s="1739"/>
      <c r="E25" s="1739"/>
      <c r="F25" s="1739"/>
      <c r="G25" s="1739"/>
      <c r="H25" s="81"/>
      <c r="I25" s="81"/>
      <c r="J25" s="81"/>
      <c r="K25" s="81"/>
      <c r="L25" s="81"/>
      <c r="M25" s="81"/>
      <c r="N25" s="81"/>
      <c r="O25" s="81"/>
      <c r="P25" s="81"/>
    </row>
    <row r="26" spans="1:17" ht="20.149999999999999" customHeight="1">
      <c r="B26" s="83"/>
      <c r="C26" s="83"/>
      <c r="D26" s="87"/>
      <c r="E26" s="81"/>
      <c r="F26" s="81"/>
      <c r="G26" s="81"/>
      <c r="H26" s="81"/>
      <c r="I26" s="81"/>
      <c r="J26" s="81"/>
      <c r="K26" s="81"/>
      <c r="L26" s="81"/>
      <c r="M26" s="81"/>
      <c r="N26" s="81"/>
      <c r="O26" s="81"/>
      <c r="P26" s="81"/>
    </row>
    <row r="27" spans="1:17" ht="20.149999999999999" customHeight="1">
      <c r="B27" s="83"/>
      <c r="C27" s="83"/>
      <c r="D27" s="87"/>
      <c r="E27" s="81"/>
      <c r="F27" s="81"/>
      <c r="G27" s="81"/>
      <c r="H27" s="81"/>
      <c r="I27" s="81"/>
      <c r="J27" s="81"/>
      <c r="K27" s="81"/>
      <c r="L27" s="81"/>
      <c r="M27" s="81"/>
      <c r="N27" s="81"/>
      <c r="O27" s="81"/>
      <c r="P27" s="83"/>
    </row>
    <row r="28" spans="1:17" ht="20.149999999999999" customHeight="1">
      <c r="B28" s="83"/>
      <c r="C28" s="83"/>
      <c r="D28" s="87"/>
      <c r="E28" s="81"/>
      <c r="F28" s="81"/>
      <c r="G28" s="81"/>
      <c r="H28" s="81"/>
      <c r="I28" s="81"/>
      <c r="J28" s="81"/>
      <c r="K28" s="81"/>
      <c r="L28" s="81"/>
      <c r="M28" s="81"/>
      <c r="N28" s="81"/>
      <c r="O28" s="81"/>
      <c r="P28" s="83"/>
    </row>
    <row r="29" spans="1:17" ht="20.149999999999999" customHeight="1">
      <c r="B29" s="83"/>
      <c r="C29" s="83"/>
      <c r="D29" s="87"/>
      <c r="E29" s="81"/>
      <c r="F29" s="81"/>
      <c r="G29" s="81"/>
      <c r="H29" s="81"/>
      <c r="I29" s="81"/>
      <c r="J29" s="81"/>
      <c r="K29" s="81"/>
      <c r="L29" s="81"/>
      <c r="M29" s="81"/>
      <c r="N29" s="81"/>
      <c r="O29" s="81"/>
      <c r="P29" s="83"/>
    </row>
    <row r="30" spans="1:17" ht="20.149999999999999" customHeight="1">
      <c r="B30" s="83"/>
      <c r="C30" s="83"/>
      <c r="D30" s="87"/>
      <c r="E30" s="81"/>
      <c r="F30" s="81"/>
      <c r="G30" s="81"/>
      <c r="H30" s="81"/>
      <c r="I30" s="81"/>
      <c r="J30" s="81"/>
      <c r="K30" s="81"/>
      <c r="L30" s="81"/>
      <c r="M30" s="81"/>
      <c r="N30" s="81"/>
      <c r="O30" s="81"/>
      <c r="P30" s="83"/>
    </row>
    <row r="31" spans="1:17" ht="20.149999999999999" customHeight="1">
      <c r="B31" s="83"/>
      <c r="C31" s="83"/>
      <c r="D31" s="87"/>
      <c r="E31" s="81"/>
      <c r="F31" s="81"/>
      <c r="G31" s="81"/>
      <c r="H31" s="81"/>
      <c r="I31" s="81"/>
      <c r="J31" s="81"/>
      <c r="K31" s="81"/>
      <c r="L31" s="81"/>
      <c r="M31" s="81"/>
      <c r="N31" s="81"/>
      <c r="O31" s="81"/>
      <c r="P31" s="83"/>
    </row>
    <row r="32" spans="1:17" ht="20.149999999999999" customHeight="1">
      <c r="B32" s="83"/>
      <c r="C32" s="83"/>
      <c r="D32" s="87"/>
      <c r="E32" s="81"/>
      <c r="F32" s="81"/>
      <c r="G32" s="81"/>
      <c r="H32" s="81"/>
      <c r="I32" s="81"/>
      <c r="J32" s="81"/>
      <c r="K32" s="81"/>
      <c r="L32" s="81"/>
      <c r="M32" s="81"/>
      <c r="N32" s="81"/>
      <c r="O32" s="81"/>
      <c r="P32" s="83"/>
    </row>
    <row r="33" spans="1:16" ht="20.149999999999999" customHeight="1">
      <c r="B33" s="83"/>
      <c r="C33" s="83"/>
      <c r="D33" s="87"/>
      <c r="E33" s="81"/>
      <c r="F33" s="81"/>
      <c r="G33" s="81"/>
      <c r="H33" s="81"/>
      <c r="I33" s="81"/>
      <c r="J33" s="81"/>
      <c r="K33" s="81"/>
      <c r="L33" s="81"/>
      <c r="M33" s="81"/>
      <c r="N33" s="81"/>
      <c r="O33" s="81"/>
      <c r="P33" s="83"/>
    </row>
    <row r="34" spans="1:16" ht="20.149999999999999" customHeight="1">
      <c r="A34" s="83"/>
      <c r="B34" s="83"/>
      <c r="D34" s="87"/>
      <c r="E34" s="81"/>
      <c r="F34" s="81"/>
      <c r="G34" s="81"/>
      <c r="H34" s="81"/>
      <c r="I34" s="81"/>
      <c r="J34" s="81"/>
      <c r="K34" s="81"/>
      <c r="L34" s="81"/>
      <c r="M34" s="81"/>
      <c r="N34" s="81"/>
      <c r="O34" s="81"/>
      <c r="P34" s="81"/>
    </row>
    <row r="35" spans="1:16" ht="20.149999999999999" customHeight="1">
      <c r="B35" s="83"/>
      <c r="C35" s="83"/>
      <c r="D35" s="87"/>
      <c r="E35" s="81"/>
      <c r="F35" s="81"/>
      <c r="G35" s="81"/>
      <c r="H35" s="81"/>
      <c r="I35" s="81"/>
      <c r="J35" s="81"/>
      <c r="K35" s="81"/>
      <c r="L35" s="81"/>
      <c r="M35" s="81"/>
      <c r="N35" s="81"/>
      <c r="O35" s="81"/>
      <c r="P35" s="81"/>
    </row>
    <row r="36" spans="1:16" ht="20.149999999999999" customHeight="1">
      <c r="B36" s="83"/>
      <c r="C36" s="83"/>
      <c r="D36" s="87"/>
      <c r="E36" s="81"/>
      <c r="F36" s="81"/>
      <c r="G36" s="81"/>
      <c r="H36" s="81"/>
      <c r="I36" s="81"/>
      <c r="J36" s="81"/>
      <c r="K36" s="81"/>
      <c r="L36" s="81"/>
      <c r="M36" s="81"/>
      <c r="N36" s="81"/>
      <c r="O36" s="81"/>
      <c r="P36" s="83"/>
    </row>
    <row r="37" spans="1:16" ht="31.65" customHeight="1">
      <c r="B37" s="83"/>
      <c r="C37" s="83"/>
      <c r="D37" s="87"/>
      <c r="E37" s="81"/>
      <c r="F37" s="81"/>
      <c r="G37" s="81"/>
      <c r="H37" s="81"/>
      <c r="I37" s="81"/>
      <c r="J37" s="81"/>
      <c r="K37" s="81"/>
      <c r="L37" s="81"/>
      <c r="M37" s="81"/>
      <c r="N37" s="81"/>
      <c r="O37" s="81"/>
      <c r="P37" s="81"/>
    </row>
    <row r="38" spans="1:16" ht="20.149999999999999" customHeight="1">
      <c r="B38" s="83"/>
      <c r="C38" s="83"/>
      <c r="D38" s="87"/>
      <c r="E38" s="81"/>
      <c r="F38" s="81"/>
      <c r="G38" s="81"/>
      <c r="H38" s="81"/>
      <c r="I38" s="81"/>
      <c r="J38" s="81"/>
      <c r="K38" s="81"/>
      <c r="L38" s="81"/>
      <c r="M38" s="81"/>
      <c r="N38" s="81"/>
      <c r="O38" s="81"/>
      <c r="P38" s="83"/>
    </row>
    <row r="39" spans="1:16" ht="20.149999999999999" customHeight="1">
      <c r="B39" s="83"/>
      <c r="C39" s="83"/>
      <c r="D39" s="87"/>
      <c r="E39" s="81"/>
      <c r="F39" s="81"/>
      <c r="G39" s="81"/>
      <c r="H39" s="81"/>
      <c r="I39" s="81"/>
      <c r="J39" s="81"/>
      <c r="K39" s="81"/>
      <c r="L39" s="81"/>
      <c r="M39" s="81"/>
      <c r="N39" s="81"/>
      <c r="O39" s="81"/>
      <c r="P39" s="81"/>
    </row>
    <row r="40" spans="1:16" ht="20.149999999999999" customHeight="1">
      <c r="B40" s="83"/>
      <c r="C40" s="83"/>
      <c r="D40" s="87"/>
      <c r="E40" s="81"/>
      <c r="F40" s="81"/>
      <c r="G40" s="81"/>
      <c r="H40" s="81"/>
      <c r="I40" s="81"/>
      <c r="J40" s="81"/>
      <c r="K40" s="81"/>
      <c r="L40" s="81"/>
      <c r="M40" s="81"/>
      <c r="N40" s="81"/>
      <c r="O40" s="81"/>
      <c r="P40" s="83"/>
    </row>
    <row r="41" spans="1:16" ht="20.149999999999999" customHeight="1">
      <c r="B41" s="83"/>
      <c r="C41" s="83"/>
      <c r="D41" s="87"/>
      <c r="E41" s="81"/>
      <c r="F41" s="81"/>
      <c r="G41" s="81"/>
      <c r="H41" s="81"/>
      <c r="I41" s="81"/>
      <c r="J41" s="81"/>
      <c r="K41" s="81"/>
      <c r="L41" s="81"/>
      <c r="M41" s="81"/>
      <c r="N41" s="81"/>
      <c r="O41" s="81"/>
      <c r="P41" s="81"/>
    </row>
    <row r="42" spans="1:16" ht="20.149999999999999" customHeight="1">
      <c r="B42" s="83"/>
      <c r="C42" s="83"/>
      <c r="D42" s="87"/>
      <c r="E42" s="81"/>
      <c r="F42" s="81"/>
      <c r="G42" s="81"/>
      <c r="H42" s="81"/>
      <c r="I42" s="81"/>
      <c r="J42" s="81"/>
      <c r="K42" s="81"/>
      <c r="L42" s="81"/>
      <c r="M42" s="81"/>
      <c r="N42" s="81"/>
      <c r="O42" s="81"/>
      <c r="P42" s="83"/>
    </row>
    <row r="44" spans="1:16" ht="26.25" customHeight="1">
      <c r="A44" s="88"/>
      <c r="B44" s="89"/>
      <c r="C44" s="88"/>
      <c r="D44" s="88"/>
      <c r="E44" s="88"/>
      <c r="F44" s="88"/>
      <c r="G44" s="88"/>
      <c r="H44" s="88"/>
      <c r="I44" s="88"/>
      <c r="J44" s="88"/>
      <c r="K44" s="88"/>
      <c r="L44" s="88"/>
      <c r="M44" s="88"/>
      <c r="N44" s="88"/>
      <c r="O44" s="88"/>
      <c r="P44" s="88"/>
    </row>
    <row r="48" spans="1:16" ht="31.65" customHeight="1"/>
    <row r="53" ht="69" customHeight="1"/>
  </sheetData>
  <mergeCells count="20">
    <mergeCell ref="A5:C5"/>
    <mergeCell ref="B7:B8"/>
    <mergeCell ref="B9:B10"/>
    <mergeCell ref="B11:B12"/>
    <mergeCell ref="A1:G1"/>
    <mergeCell ref="B25:G25"/>
    <mergeCell ref="B16:B17"/>
    <mergeCell ref="D16:D17"/>
    <mergeCell ref="G16:G17"/>
    <mergeCell ref="B18:B19"/>
    <mergeCell ref="D18:D19"/>
    <mergeCell ref="G18:G19"/>
    <mergeCell ref="B20:B21"/>
    <mergeCell ref="D20:D21"/>
    <mergeCell ref="G20:G21"/>
    <mergeCell ref="B13:B14"/>
    <mergeCell ref="F3:G3"/>
    <mergeCell ref="B22:B23"/>
    <mergeCell ref="D22:D23"/>
    <mergeCell ref="G22:G23"/>
  </mergeCells>
  <phoneticPr fontId="10"/>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D1C-5E50-4E7B-B351-E1CB590CB62B}">
  <dimension ref="A1:N53"/>
  <sheetViews>
    <sheetView view="pageBreakPreview" zoomScale="85" zoomScaleNormal="100" zoomScaleSheetLayoutView="85" workbookViewId="0">
      <selection sqref="A1:N1"/>
    </sheetView>
  </sheetViews>
  <sheetFormatPr defaultColWidth="9" defaultRowHeight="13"/>
  <cols>
    <col min="1" max="1" width="13.453125" style="51" customWidth="1"/>
    <col min="2" max="14" width="8.453125" style="51" customWidth="1"/>
    <col min="15" max="16384" width="9" style="51"/>
  </cols>
  <sheetData>
    <row r="1" spans="1:14" ht="16.5">
      <c r="A1" s="1740" t="s">
        <v>1040</v>
      </c>
      <c r="B1" s="1740"/>
      <c r="C1" s="1740"/>
      <c r="D1" s="1740"/>
      <c r="E1" s="1740"/>
      <c r="F1" s="1740"/>
      <c r="G1" s="1740"/>
      <c r="H1" s="1740"/>
      <c r="I1" s="1740"/>
      <c r="J1" s="1740"/>
      <c r="K1" s="1740"/>
      <c r="L1" s="1740"/>
      <c r="M1" s="1740"/>
      <c r="N1" s="1740"/>
    </row>
    <row r="2" spans="1:14" ht="16.5">
      <c r="A2" s="1741"/>
      <c r="B2" s="1742"/>
      <c r="C2" s="1742"/>
      <c r="D2" s="1742"/>
      <c r="E2" s="1742"/>
      <c r="F2" s="1742"/>
      <c r="G2" s="1742"/>
      <c r="H2" s="1742"/>
      <c r="I2" s="1742"/>
      <c r="J2" s="1742"/>
      <c r="K2" s="1742"/>
      <c r="L2" s="1742"/>
      <c r="M2" s="1742"/>
      <c r="N2" s="1742"/>
    </row>
    <row r="3" spans="1:14" ht="13.5" thickBot="1">
      <c r="A3" s="1742"/>
      <c r="B3" s="1742"/>
      <c r="C3" s="1742"/>
      <c r="D3" s="1742"/>
      <c r="E3" s="1742"/>
      <c r="F3" s="1742"/>
      <c r="G3" s="1742"/>
      <c r="H3" s="1742"/>
      <c r="I3" s="1742"/>
      <c r="J3" s="1742"/>
      <c r="K3" s="1742"/>
      <c r="L3" s="1743" t="s">
        <v>1059</v>
      </c>
      <c r="M3" s="1743"/>
      <c r="N3" s="1743"/>
    </row>
    <row r="4" spans="1:14" ht="22.5" customHeight="1" thickBot="1">
      <c r="A4" s="1744"/>
      <c r="B4" s="1745" t="s">
        <v>1041</v>
      </c>
      <c r="C4" s="1746" t="s">
        <v>1042</v>
      </c>
      <c r="D4" s="1747" t="s">
        <v>1043</v>
      </c>
      <c r="E4" s="1748"/>
      <c r="F4" s="1748"/>
      <c r="G4" s="1748"/>
      <c r="H4" s="1748"/>
      <c r="I4" s="1748"/>
      <c r="J4" s="1748"/>
      <c r="K4" s="1748"/>
      <c r="L4" s="1748"/>
      <c r="M4" s="1749"/>
      <c r="N4" s="1750" t="s">
        <v>1044</v>
      </c>
    </row>
    <row r="5" spans="1:14" ht="38.15" customHeight="1" thickBot="1">
      <c r="A5" s="1751"/>
      <c r="B5" s="1752"/>
      <c r="C5" s="1753"/>
      <c r="D5" s="1754" t="s">
        <v>1045</v>
      </c>
      <c r="E5" s="1755" t="s">
        <v>1046</v>
      </c>
      <c r="F5" s="1756" t="s">
        <v>1047</v>
      </c>
      <c r="G5" s="1756" t="s">
        <v>1048</v>
      </c>
      <c r="H5" s="1756" t="s">
        <v>1049</v>
      </c>
      <c r="I5" s="1756" t="s">
        <v>1050</v>
      </c>
      <c r="J5" s="1756" t="s">
        <v>1051</v>
      </c>
      <c r="K5" s="1756" t="s">
        <v>1052</v>
      </c>
      <c r="L5" s="1756" t="s">
        <v>1053</v>
      </c>
      <c r="M5" s="1757" t="s">
        <v>1054</v>
      </c>
      <c r="N5" s="1758"/>
    </row>
    <row r="6" spans="1:14" ht="38.15" customHeight="1">
      <c r="A6" s="1759" t="s">
        <v>1055</v>
      </c>
      <c r="B6" s="1760">
        <v>5</v>
      </c>
      <c r="C6" s="1761">
        <v>17</v>
      </c>
      <c r="D6" s="1762">
        <f>SUM(E6:M6)</f>
        <v>40</v>
      </c>
      <c r="E6" s="1763">
        <v>15</v>
      </c>
      <c r="F6" s="1764">
        <v>10</v>
      </c>
      <c r="G6" s="1764">
        <v>2</v>
      </c>
      <c r="H6" s="1764">
        <v>1</v>
      </c>
      <c r="I6" s="1764">
        <v>2</v>
      </c>
      <c r="J6" s="1764">
        <v>3</v>
      </c>
      <c r="K6" s="1764">
        <v>2</v>
      </c>
      <c r="L6" s="1764">
        <v>1</v>
      </c>
      <c r="M6" s="1765">
        <v>4</v>
      </c>
      <c r="N6" s="1761">
        <f>SUM(B6:D6)</f>
        <v>62</v>
      </c>
    </row>
    <row r="7" spans="1:14" ht="38.15" customHeight="1" thickBot="1">
      <c r="A7" s="1766" t="s">
        <v>1056</v>
      </c>
      <c r="B7" s="1767">
        <v>1</v>
      </c>
      <c r="C7" s="1768">
        <v>0</v>
      </c>
      <c r="D7" s="1769">
        <f>SUM(E7:M7)</f>
        <v>6</v>
      </c>
      <c r="E7" s="1770">
        <v>2</v>
      </c>
      <c r="F7" s="1771">
        <v>3</v>
      </c>
      <c r="G7" s="1771">
        <v>0</v>
      </c>
      <c r="H7" s="1771">
        <v>0</v>
      </c>
      <c r="I7" s="1771">
        <v>0</v>
      </c>
      <c r="J7" s="1771">
        <v>1</v>
      </c>
      <c r="K7" s="1771">
        <v>0</v>
      </c>
      <c r="L7" s="1771">
        <v>0</v>
      </c>
      <c r="M7" s="1772">
        <v>0</v>
      </c>
      <c r="N7" s="1768">
        <f>SUM(B7:D7)</f>
        <v>7</v>
      </c>
    </row>
    <row r="8" spans="1:14" ht="38.15" customHeight="1" thickBot="1">
      <c r="A8" s="1773" t="s">
        <v>1044</v>
      </c>
      <c r="B8" s="1774">
        <f>SUM(B6:B7)</f>
        <v>6</v>
      </c>
      <c r="C8" s="1769">
        <f t="shared" ref="C8:M8" si="0">SUM(C6:C7)</f>
        <v>17</v>
      </c>
      <c r="D8" s="1769">
        <f t="shared" si="0"/>
        <v>46</v>
      </c>
      <c r="E8" s="1775">
        <f t="shared" si="0"/>
        <v>17</v>
      </c>
      <c r="F8" s="1776">
        <f t="shared" si="0"/>
        <v>13</v>
      </c>
      <c r="G8" s="1776">
        <f t="shared" si="0"/>
        <v>2</v>
      </c>
      <c r="H8" s="1776">
        <f t="shared" si="0"/>
        <v>1</v>
      </c>
      <c r="I8" s="1776">
        <f t="shared" si="0"/>
        <v>2</v>
      </c>
      <c r="J8" s="1776">
        <f t="shared" si="0"/>
        <v>4</v>
      </c>
      <c r="K8" s="1776">
        <f t="shared" si="0"/>
        <v>2</v>
      </c>
      <c r="L8" s="1776">
        <f t="shared" si="0"/>
        <v>1</v>
      </c>
      <c r="M8" s="1777">
        <f t="shared" si="0"/>
        <v>4</v>
      </c>
      <c r="N8" s="1769">
        <f t="shared" ref="N8" si="1">SUM(B8:D8)</f>
        <v>69</v>
      </c>
    </row>
    <row r="9" spans="1:14" s="66" customFormat="1" ht="47.4" customHeight="1">
      <c r="A9" s="1778" t="s">
        <v>1057</v>
      </c>
      <c r="B9" s="1779" t="s">
        <v>1058</v>
      </c>
      <c r="C9" s="1779"/>
      <c r="D9" s="1779"/>
      <c r="E9" s="1779"/>
      <c r="F9" s="1779"/>
      <c r="G9" s="1779"/>
      <c r="H9" s="1779"/>
      <c r="I9" s="1779"/>
      <c r="J9" s="1779"/>
      <c r="K9" s="1779"/>
      <c r="L9" s="1779"/>
      <c r="M9" s="1779"/>
      <c r="N9" s="1780"/>
    </row>
    <row r="10" spans="1:14">
      <c r="B10" s="52"/>
    </row>
    <row r="37" ht="31.65" customHeight="1"/>
    <row r="48" ht="31.65" customHeight="1"/>
    <row r="53" ht="69" customHeight="1"/>
  </sheetData>
  <mergeCells count="8">
    <mergeCell ref="A1:N1"/>
    <mergeCell ref="B9:M9"/>
    <mergeCell ref="L3:N3"/>
    <mergeCell ref="A4:A5"/>
    <mergeCell ref="B4:B5"/>
    <mergeCell ref="C4:C5"/>
    <mergeCell ref="D4:M4"/>
    <mergeCell ref="N4:N5"/>
  </mergeCells>
  <phoneticPr fontId="10"/>
  <printOptions horizontalCentered="1"/>
  <pageMargins left="0.31496062992125984" right="0.31496062992125984" top="0.9448818897637796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D7F7-D07C-4650-967D-DCFA1B3B66B5}">
  <sheetPr>
    <pageSetUpPr fitToPage="1"/>
  </sheetPr>
  <dimension ref="A1:K24"/>
  <sheetViews>
    <sheetView view="pageBreakPreview" zoomScaleNormal="100" zoomScaleSheetLayoutView="100" workbookViewId="0">
      <selection sqref="A1:J1"/>
    </sheetView>
  </sheetViews>
  <sheetFormatPr defaultColWidth="9" defaultRowHeight="13"/>
  <cols>
    <col min="1" max="1" width="1.90625" style="67" customWidth="1"/>
    <col min="2" max="2" width="17.08984375" style="67" customWidth="1"/>
    <col min="3" max="3" width="18.453125" style="68" customWidth="1"/>
    <col min="4" max="4" width="29.1796875" style="68" customWidth="1"/>
    <col min="5" max="5" width="9.08984375" style="67" customWidth="1"/>
    <col min="6" max="6" width="11.1796875" style="67" customWidth="1"/>
    <col min="7" max="7" width="2.90625" style="67" customWidth="1"/>
    <col min="8" max="8" width="1.453125" style="67" customWidth="1"/>
    <col min="9" max="9" width="2.90625" style="67" customWidth="1"/>
    <col min="10" max="10" width="24.6328125" style="67" customWidth="1"/>
    <col min="11" max="16384" width="9" style="67"/>
  </cols>
  <sheetData>
    <row r="1" spans="1:10" ht="15.75" customHeight="1">
      <c r="A1" s="165" t="s">
        <v>39</v>
      </c>
      <c r="B1" s="165"/>
      <c r="C1" s="165"/>
      <c r="D1" s="165"/>
      <c r="E1" s="165"/>
      <c r="F1" s="165"/>
      <c r="G1" s="165"/>
      <c r="H1" s="165"/>
      <c r="I1" s="165"/>
      <c r="J1" s="165"/>
    </row>
    <row r="2" spans="1:10" ht="13.5" thickBot="1">
      <c r="F2" s="215"/>
      <c r="G2" s="215"/>
      <c r="H2" s="215"/>
      <c r="I2" s="215"/>
      <c r="J2" s="216" t="s">
        <v>1241</v>
      </c>
    </row>
    <row r="3" spans="1:10" s="69" customFormat="1" ht="32.25" customHeight="1" thickBot="1">
      <c r="B3" s="70" t="s">
        <v>40</v>
      </c>
      <c r="C3" s="71" t="s">
        <v>41</v>
      </c>
      <c r="D3" s="71" t="s">
        <v>42</v>
      </c>
      <c r="E3" s="71" t="s">
        <v>43</v>
      </c>
      <c r="F3" s="71" t="s">
        <v>44</v>
      </c>
      <c r="G3" s="72" t="s">
        <v>45</v>
      </c>
      <c r="H3" s="73" t="s">
        <v>46</v>
      </c>
      <c r="I3" s="74" t="s">
        <v>47</v>
      </c>
      <c r="J3" s="75" t="s">
        <v>48</v>
      </c>
    </row>
    <row r="4" spans="1:10" ht="28" customHeight="1" thickTop="1">
      <c r="B4" s="195" t="s">
        <v>50</v>
      </c>
      <c r="C4" s="196" t="s">
        <v>1083</v>
      </c>
      <c r="D4" s="196" t="s">
        <v>52</v>
      </c>
      <c r="E4" s="197">
        <v>12</v>
      </c>
      <c r="F4" s="198">
        <v>7.3</v>
      </c>
      <c r="G4" s="199">
        <v>1</v>
      </c>
      <c r="H4" s="200" t="s">
        <v>49</v>
      </c>
      <c r="I4" s="201">
        <v>2</v>
      </c>
      <c r="J4" s="202">
        <v>10</v>
      </c>
    </row>
    <row r="5" spans="1:10" ht="18" customHeight="1">
      <c r="B5" s="168" t="s">
        <v>53</v>
      </c>
      <c r="C5" s="192" t="s">
        <v>1084</v>
      </c>
      <c r="D5" s="192" t="s">
        <v>1085</v>
      </c>
      <c r="E5" s="203">
        <v>1.1000000000000001</v>
      </c>
      <c r="F5" s="203">
        <v>1.1000000000000001</v>
      </c>
      <c r="G5" s="204">
        <v>1</v>
      </c>
      <c r="H5" s="205" t="s">
        <v>49</v>
      </c>
      <c r="I5" s="206">
        <v>1</v>
      </c>
      <c r="J5" s="171">
        <v>1</v>
      </c>
    </row>
    <row r="6" spans="1:10" ht="18" customHeight="1">
      <c r="B6" s="169"/>
      <c r="C6" s="192" t="s">
        <v>1086</v>
      </c>
      <c r="D6" s="192" t="s">
        <v>1087</v>
      </c>
      <c r="E6" s="203">
        <v>2</v>
      </c>
      <c r="F6" s="203">
        <v>1.4</v>
      </c>
      <c r="G6" s="204">
        <v>4</v>
      </c>
      <c r="H6" s="205" t="s">
        <v>49</v>
      </c>
      <c r="I6" s="206">
        <v>4</v>
      </c>
      <c r="J6" s="172"/>
    </row>
    <row r="7" spans="1:10" ht="18" customHeight="1">
      <c r="B7" s="169"/>
      <c r="C7" s="192" t="s">
        <v>1088</v>
      </c>
      <c r="D7" s="192" t="s">
        <v>1089</v>
      </c>
      <c r="E7" s="203">
        <v>2.6</v>
      </c>
      <c r="F7" s="203">
        <v>2.2000000000000002</v>
      </c>
      <c r="G7" s="204">
        <v>4</v>
      </c>
      <c r="H7" s="205" t="s">
        <v>49</v>
      </c>
      <c r="I7" s="206">
        <v>4</v>
      </c>
      <c r="J7" s="172"/>
    </row>
    <row r="8" spans="1:10" ht="18" customHeight="1">
      <c r="B8" s="169"/>
      <c r="C8" s="192" t="s">
        <v>1090</v>
      </c>
      <c r="D8" s="192" t="s">
        <v>1091</v>
      </c>
      <c r="E8" s="203">
        <v>2.4</v>
      </c>
      <c r="F8" s="203">
        <v>1.6</v>
      </c>
      <c r="G8" s="204">
        <v>3</v>
      </c>
      <c r="H8" s="205" t="s">
        <v>49</v>
      </c>
      <c r="I8" s="206">
        <v>4</v>
      </c>
      <c r="J8" s="172"/>
    </row>
    <row r="9" spans="1:10" ht="18" customHeight="1">
      <c r="B9" s="169"/>
      <c r="C9" s="192" t="s">
        <v>1092</v>
      </c>
      <c r="D9" s="192" t="s">
        <v>1093</v>
      </c>
      <c r="E9" s="203">
        <v>1.6</v>
      </c>
      <c r="F9" s="203">
        <v>1.1000000000000001</v>
      </c>
      <c r="G9" s="204">
        <v>2</v>
      </c>
      <c r="H9" s="205" t="s">
        <v>49</v>
      </c>
      <c r="I9" s="206">
        <v>4</v>
      </c>
      <c r="J9" s="172"/>
    </row>
    <row r="10" spans="1:10" ht="18" customHeight="1">
      <c r="B10" s="169"/>
      <c r="C10" s="192" t="s">
        <v>586</v>
      </c>
      <c r="D10" s="192" t="s">
        <v>587</v>
      </c>
      <c r="E10" s="203">
        <v>1.9</v>
      </c>
      <c r="F10" s="203">
        <v>1.8</v>
      </c>
      <c r="G10" s="204">
        <v>2</v>
      </c>
      <c r="H10" s="205" t="s">
        <v>49</v>
      </c>
      <c r="I10" s="206">
        <v>2</v>
      </c>
      <c r="J10" s="172"/>
    </row>
    <row r="11" spans="1:10" ht="18" customHeight="1">
      <c r="B11" s="169"/>
      <c r="C11" s="192" t="s">
        <v>1094</v>
      </c>
      <c r="D11" s="192" t="s">
        <v>1095</v>
      </c>
      <c r="E11" s="203">
        <v>1.3</v>
      </c>
      <c r="F11" s="207">
        <v>0.85</v>
      </c>
      <c r="G11" s="204">
        <v>1</v>
      </c>
      <c r="H11" s="205" t="s">
        <v>49</v>
      </c>
      <c r="I11" s="206">
        <v>2</v>
      </c>
      <c r="J11" s="172"/>
    </row>
    <row r="12" spans="1:10" ht="18" customHeight="1">
      <c r="B12" s="169"/>
      <c r="C12" s="193" t="s">
        <v>1096</v>
      </c>
      <c r="D12" s="193" t="s">
        <v>1097</v>
      </c>
      <c r="E12" s="208">
        <v>2.5</v>
      </c>
      <c r="F12" s="208">
        <v>1.7</v>
      </c>
      <c r="G12" s="199">
        <v>1</v>
      </c>
      <c r="H12" s="209" t="s">
        <v>46</v>
      </c>
      <c r="I12" s="210">
        <v>2</v>
      </c>
      <c r="J12" s="172"/>
    </row>
    <row r="13" spans="1:10" ht="18" customHeight="1" thickBot="1">
      <c r="B13" s="170"/>
      <c r="C13" s="194" t="s">
        <v>1098</v>
      </c>
      <c r="D13" s="194" t="s">
        <v>1099</v>
      </c>
      <c r="E13" s="211">
        <v>1.8</v>
      </c>
      <c r="F13" s="211">
        <v>1.1000000000000001</v>
      </c>
      <c r="G13" s="212">
        <v>1</v>
      </c>
      <c r="H13" s="213" t="s">
        <v>49</v>
      </c>
      <c r="I13" s="214">
        <v>2</v>
      </c>
      <c r="J13" s="173"/>
    </row>
    <row r="15" spans="1:10" s="77" customFormat="1" ht="16.5" customHeight="1">
      <c r="A15" s="155" t="s">
        <v>59</v>
      </c>
      <c r="B15" s="155"/>
    </row>
    <row r="16" spans="1:10" s="77" customFormat="1">
      <c r="A16" s="166" t="s">
        <v>60</v>
      </c>
      <c r="B16" s="166"/>
      <c r="C16" s="166"/>
      <c r="D16" s="166"/>
      <c r="E16" s="166"/>
      <c r="F16" s="166"/>
      <c r="G16" s="166"/>
      <c r="H16" s="166"/>
      <c r="I16" s="166"/>
      <c r="J16" s="166"/>
    </row>
    <row r="17" spans="1:11" s="77" customFormat="1" ht="16.5" customHeight="1">
      <c r="A17" s="167" t="s">
        <v>61</v>
      </c>
      <c r="B17" s="167"/>
      <c r="C17" s="167"/>
      <c r="D17" s="167"/>
      <c r="E17" s="167"/>
      <c r="F17" s="167"/>
      <c r="G17" s="167"/>
      <c r="H17" s="167"/>
      <c r="I17" s="167"/>
      <c r="J17" s="167"/>
    </row>
    <row r="18" spans="1:11" s="77" customFormat="1" ht="16.5" customHeight="1">
      <c r="A18" s="167" t="s">
        <v>62</v>
      </c>
      <c r="B18" s="167"/>
      <c r="C18" s="167"/>
      <c r="D18" s="167"/>
      <c r="E18" s="167"/>
      <c r="F18" s="167"/>
      <c r="G18" s="167"/>
      <c r="H18" s="167"/>
      <c r="I18" s="167"/>
      <c r="J18" s="167"/>
      <c r="K18" s="80"/>
    </row>
    <row r="19" spans="1:11" s="77" customFormat="1" ht="16.5" customHeight="1">
      <c r="A19" s="167" t="s">
        <v>63</v>
      </c>
      <c r="B19" s="167"/>
      <c r="C19" s="167"/>
      <c r="D19" s="167"/>
      <c r="E19" s="167"/>
      <c r="F19" s="167"/>
      <c r="G19" s="167"/>
      <c r="H19" s="167"/>
      <c r="I19" s="167"/>
      <c r="J19" s="167"/>
    </row>
    <row r="20" spans="1:11" s="77" customFormat="1" ht="16.5" customHeight="1">
      <c r="A20" s="167" t="s">
        <v>64</v>
      </c>
      <c r="B20" s="167"/>
      <c r="C20" s="167"/>
      <c r="D20" s="167"/>
      <c r="E20" s="167"/>
      <c r="F20" s="167"/>
      <c r="G20" s="167"/>
      <c r="H20" s="167"/>
      <c r="I20" s="167"/>
      <c r="J20" s="167"/>
    </row>
    <row r="21" spans="1:11" s="77" customFormat="1" ht="16.5" customHeight="1">
      <c r="A21" s="167" t="s">
        <v>65</v>
      </c>
      <c r="B21" s="167"/>
      <c r="C21" s="167"/>
      <c r="D21" s="167"/>
      <c r="E21" s="167"/>
      <c r="F21" s="167"/>
      <c r="G21" s="167"/>
      <c r="H21" s="167"/>
      <c r="I21" s="167"/>
      <c r="J21" s="167"/>
    </row>
    <row r="22" spans="1:11" s="77" customFormat="1" ht="16.5" customHeight="1">
      <c r="A22" s="167" t="s">
        <v>66</v>
      </c>
      <c r="B22" s="167"/>
      <c r="C22" s="167"/>
      <c r="D22" s="167"/>
      <c r="E22" s="167"/>
      <c r="F22" s="167"/>
      <c r="G22" s="167"/>
      <c r="H22" s="167"/>
      <c r="I22" s="167"/>
      <c r="J22" s="167"/>
    </row>
    <row r="23" spans="1:11" ht="17.25" customHeight="1">
      <c r="A23" s="167" t="s">
        <v>67</v>
      </c>
      <c r="B23" s="167"/>
      <c r="C23" s="167"/>
      <c r="D23" s="167"/>
      <c r="E23" s="167"/>
      <c r="F23" s="167"/>
      <c r="G23" s="167"/>
      <c r="H23" s="167"/>
      <c r="I23" s="167"/>
      <c r="J23" s="167"/>
    </row>
    <row r="24" spans="1:11" ht="17.25" customHeight="1">
      <c r="A24" s="76"/>
      <c r="D24" s="79"/>
      <c r="E24" s="76"/>
      <c r="F24" s="76"/>
      <c r="G24" s="76"/>
      <c r="H24" s="76"/>
      <c r="I24" s="76"/>
      <c r="J24" s="78"/>
    </row>
  </sheetData>
  <mergeCells count="11">
    <mergeCell ref="A23:J23"/>
    <mergeCell ref="A19:J19"/>
    <mergeCell ref="A21:J21"/>
    <mergeCell ref="A22:J22"/>
    <mergeCell ref="A20:J20"/>
    <mergeCell ref="A1:J1"/>
    <mergeCell ref="A16:J16"/>
    <mergeCell ref="A17:J17"/>
    <mergeCell ref="A18:J18"/>
    <mergeCell ref="B5:B13"/>
    <mergeCell ref="J5:J13"/>
  </mergeCells>
  <phoneticPr fontId="10"/>
  <pageMargins left="0.78740157480314965" right="0.59055118110236227" top="0.98425196850393704" bottom="0.98425196850393704" header="0.51181102362204722" footer="0.51181102362204722"/>
  <pageSetup paperSize="9" scale="75" orientation="portrait" r:id="rId1"/>
  <headerFooter alignWithMargins="0"/>
  <colBreaks count="1" manualBreakCount="1">
    <brk id="3"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158"/>
  <sheetViews>
    <sheetView view="pageBreakPreview" zoomScale="55" zoomScaleNormal="90" zoomScaleSheetLayoutView="55" workbookViewId="0">
      <pane xSplit="6" ySplit="5" topLeftCell="G6" activePane="bottomRight" state="frozen"/>
      <selection pane="topRight" activeCell="K37" sqref="K37"/>
      <selection pane="bottomLeft" activeCell="K37" sqref="K37"/>
      <selection pane="bottomRight" sqref="A1:AW1"/>
    </sheetView>
  </sheetViews>
  <sheetFormatPr defaultColWidth="9" defaultRowHeight="13"/>
  <cols>
    <col min="1" max="1" width="3.1796875" style="2" customWidth="1"/>
    <col min="2" max="2" width="19" style="3" customWidth="1"/>
    <col min="3" max="3" width="25.1796875" style="4" customWidth="1"/>
    <col min="4" max="4" width="3.1796875" style="5" customWidth="1"/>
    <col min="5" max="5" width="1.453125" style="5" customWidth="1"/>
    <col min="6" max="6" width="8.453125" style="5" bestFit="1" customWidth="1"/>
    <col min="7" max="7" width="5" style="6" customWidth="1"/>
    <col min="8" max="8" width="5.453125" style="7" customWidth="1"/>
    <col min="9" max="9" width="3.1796875" style="8" customWidth="1"/>
    <col min="10" max="10" width="1.1796875" style="6" customWidth="1"/>
    <col min="11" max="11" width="3.1796875" style="6" customWidth="1"/>
    <col min="12" max="12" width="5" style="9" customWidth="1"/>
    <col min="13" max="13" width="5.81640625" style="9" customWidth="1"/>
    <col min="14" max="14" width="5" style="9" customWidth="1"/>
    <col min="15" max="15" width="3.1796875" style="6" customWidth="1"/>
    <col min="16" max="16" width="1.1796875" style="6" customWidth="1"/>
    <col min="17" max="17" width="3.1796875" style="6" customWidth="1"/>
    <col min="18" max="20" width="5" style="6" customWidth="1"/>
    <col min="21" max="21" width="3.1796875" style="6" customWidth="1"/>
    <col min="22" max="22" width="1.1796875" style="6" customWidth="1"/>
    <col min="23" max="23" width="3.1796875" style="6" customWidth="1"/>
    <col min="24" max="25" width="5" style="6" customWidth="1"/>
    <col min="26" max="26" width="5" style="9" customWidth="1"/>
    <col min="27" max="27" width="3.1796875" style="6" customWidth="1"/>
    <col min="28" max="28" width="1.1796875" style="6" customWidth="1"/>
    <col min="29" max="29" width="3.1796875" style="6" customWidth="1"/>
    <col min="30" max="32" width="9.81640625" style="6" customWidth="1"/>
    <col min="33" max="33" width="3.54296875" style="6" customWidth="1"/>
    <col min="34" max="34" width="1.1796875" style="6" customWidth="1"/>
    <col min="35" max="35" width="3.453125" style="6" customWidth="1"/>
    <col min="36" max="38" width="7.453125" style="6" customWidth="1"/>
    <col min="39" max="39" width="3.453125" style="6" customWidth="1"/>
    <col min="40" max="40" width="1.1796875" style="6" customWidth="1"/>
    <col min="41" max="41" width="3.1796875" style="5" customWidth="1"/>
    <col min="42" max="42" width="13.453125" style="10" customWidth="1"/>
    <col min="43" max="43" width="16.54296875" style="10" customWidth="1"/>
    <col min="44" max="46" width="6.54296875" style="9" customWidth="1"/>
    <col min="47" max="49" width="6.54296875" style="11" customWidth="1"/>
    <col min="50" max="52" width="7.54296875" style="12" customWidth="1"/>
    <col min="53" max="53" width="9" style="6" customWidth="1"/>
    <col min="54" max="67" width="9" style="6"/>
    <col min="68" max="16384" width="9" style="13"/>
  </cols>
  <sheetData>
    <row r="1" spans="1:67" ht="30" customHeight="1">
      <c r="A1" s="217" t="s">
        <v>68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8"/>
      <c r="AY1" s="218"/>
      <c r="AZ1" s="219" t="s">
        <v>1242</v>
      </c>
    </row>
    <row r="2" spans="1:67" ht="9" customHeight="1" thickBot="1">
      <c r="A2" s="220"/>
      <c r="B2" s="221"/>
      <c r="C2" s="222"/>
      <c r="D2" s="223"/>
      <c r="E2" s="223"/>
      <c r="F2" s="223"/>
      <c r="G2" s="224"/>
      <c r="H2" s="225"/>
      <c r="I2" s="226"/>
      <c r="J2" s="224"/>
      <c r="K2" s="224"/>
      <c r="L2" s="227"/>
      <c r="M2" s="227"/>
      <c r="N2" s="227"/>
      <c r="O2" s="224"/>
      <c r="P2" s="224"/>
      <c r="Q2" s="224"/>
      <c r="R2" s="224"/>
      <c r="S2" s="224"/>
      <c r="T2" s="224"/>
      <c r="U2" s="224"/>
      <c r="V2" s="224"/>
      <c r="W2" s="224"/>
      <c r="X2" s="224"/>
      <c r="Y2" s="224"/>
      <c r="Z2" s="227"/>
      <c r="AA2" s="224"/>
      <c r="AB2" s="224"/>
      <c r="AC2" s="224"/>
      <c r="AD2" s="224"/>
      <c r="AE2" s="224"/>
      <c r="AF2" s="224"/>
      <c r="AG2" s="224"/>
      <c r="AH2" s="224"/>
      <c r="AI2" s="224"/>
      <c r="AJ2" s="224"/>
      <c r="AK2" s="224"/>
      <c r="AL2" s="224"/>
      <c r="AM2" s="224"/>
      <c r="AN2" s="224"/>
      <c r="AO2" s="223"/>
      <c r="AP2" s="228"/>
      <c r="AQ2" s="228"/>
      <c r="AR2" s="227"/>
      <c r="AS2" s="227"/>
      <c r="AT2" s="227"/>
      <c r="AU2" s="229"/>
      <c r="AV2" s="229"/>
      <c r="AW2" s="229"/>
      <c r="AX2" s="218"/>
      <c r="AY2" s="218"/>
      <c r="AZ2" s="218"/>
    </row>
    <row r="3" spans="1:67" s="15" customFormat="1" ht="22" customHeight="1">
      <c r="A3" s="230" t="s">
        <v>69</v>
      </c>
      <c r="B3" s="231" t="s">
        <v>70</v>
      </c>
      <c r="C3" s="232" t="s">
        <v>71</v>
      </c>
      <c r="D3" s="233" t="s">
        <v>72</v>
      </c>
      <c r="E3" s="234"/>
      <c r="F3" s="235"/>
      <c r="G3" s="236" t="s">
        <v>73</v>
      </c>
      <c r="H3" s="237"/>
      <c r="I3" s="238"/>
      <c r="J3" s="238"/>
      <c r="K3" s="239"/>
      <c r="L3" s="240" t="s">
        <v>74</v>
      </c>
      <c r="M3" s="237"/>
      <c r="N3" s="237"/>
      <c r="O3" s="238"/>
      <c r="P3" s="238"/>
      <c r="Q3" s="238"/>
      <c r="R3" s="236" t="s">
        <v>75</v>
      </c>
      <c r="S3" s="237"/>
      <c r="T3" s="237"/>
      <c r="U3" s="238"/>
      <c r="V3" s="238"/>
      <c r="W3" s="238"/>
      <c r="X3" s="236" t="s">
        <v>76</v>
      </c>
      <c r="Y3" s="237"/>
      <c r="Z3" s="237"/>
      <c r="AA3" s="238"/>
      <c r="AB3" s="238"/>
      <c r="AC3" s="239"/>
      <c r="AD3" s="236" t="s">
        <v>77</v>
      </c>
      <c r="AE3" s="237"/>
      <c r="AF3" s="237"/>
      <c r="AG3" s="238"/>
      <c r="AH3" s="238"/>
      <c r="AI3" s="238"/>
      <c r="AJ3" s="236" t="s">
        <v>78</v>
      </c>
      <c r="AK3" s="237"/>
      <c r="AL3" s="237"/>
      <c r="AM3" s="238"/>
      <c r="AN3" s="238"/>
      <c r="AO3" s="238"/>
      <c r="AP3" s="241" t="s">
        <v>79</v>
      </c>
      <c r="AQ3" s="242" t="s">
        <v>80</v>
      </c>
      <c r="AR3" s="243" t="s">
        <v>81</v>
      </c>
      <c r="AS3" s="244"/>
      <c r="AT3" s="245"/>
      <c r="AU3" s="246" t="s">
        <v>82</v>
      </c>
      <c r="AV3" s="247"/>
      <c r="AW3" s="248"/>
      <c r="AX3" s="249" t="s">
        <v>83</v>
      </c>
      <c r="AY3" s="250"/>
      <c r="AZ3" s="251"/>
      <c r="BA3" s="14"/>
      <c r="BB3" s="14"/>
      <c r="BC3" s="14"/>
      <c r="BD3" s="14"/>
      <c r="BE3" s="14"/>
      <c r="BF3" s="14"/>
      <c r="BG3" s="14"/>
      <c r="BH3" s="14"/>
      <c r="BI3" s="14"/>
      <c r="BJ3" s="14"/>
      <c r="BK3" s="14"/>
      <c r="BL3" s="14"/>
      <c r="BM3" s="14"/>
      <c r="BN3" s="14"/>
      <c r="BO3" s="14"/>
    </row>
    <row r="4" spans="1:67" s="15" customFormat="1" ht="13.5" customHeight="1">
      <c r="A4" s="252"/>
      <c r="B4" s="253"/>
      <c r="C4" s="254"/>
      <c r="D4" s="255"/>
      <c r="E4" s="256"/>
      <c r="F4" s="257"/>
      <c r="G4" s="258" t="s">
        <v>84</v>
      </c>
      <c r="H4" s="259"/>
      <c r="I4" s="260"/>
      <c r="J4" s="260"/>
      <c r="K4" s="261"/>
      <c r="L4" s="262" t="s">
        <v>85</v>
      </c>
      <c r="M4" s="259"/>
      <c r="N4" s="259"/>
      <c r="O4" s="260"/>
      <c r="P4" s="260"/>
      <c r="Q4" s="260"/>
      <c r="R4" s="258" t="s">
        <v>86</v>
      </c>
      <c r="S4" s="259"/>
      <c r="T4" s="259"/>
      <c r="U4" s="260"/>
      <c r="V4" s="260"/>
      <c r="W4" s="260"/>
      <c r="X4" s="258" t="s">
        <v>87</v>
      </c>
      <c r="Y4" s="259"/>
      <c r="Z4" s="259"/>
      <c r="AA4" s="260"/>
      <c r="AB4" s="260"/>
      <c r="AC4" s="261"/>
      <c r="AD4" s="258" t="s">
        <v>88</v>
      </c>
      <c r="AE4" s="259"/>
      <c r="AF4" s="259"/>
      <c r="AG4" s="260"/>
      <c r="AH4" s="260"/>
      <c r="AI4" s="260"/>
      <c r="AJ4" s="258" t="s">
        <v>89</v>
      </c>
      <c r="AK4" s="259"/>
      <c r="AL4" s="259"/>
      <c r="AM4" s="260"/>
      <c r="AN4" s="260"/>
      <c r="AO4" s="260"/>
      <c r="AP4" s="263" t="s">
        <v>90</v>
      </c>
      <c r="AQ4" s="263" t="s">
        <v>91</v>
      </c>
      <c r="AR4" s="264" t="s">
        <v>92</v>
      </c>
      <c r="AS4" s="265"/>
      <c r="AT4" s="266"/>
      <c r="AU4" s="267" t="s">
        <v>93</v>
      </c>
      <c r="AV4" s="268"/>
      <c r="AW4" s="269"/>
      <c r="AX4" s="270" t="s">
        <v>94</v>
      </c>
      <c r="AY4" s="271"/>
      <c r="AZ4" s="272"/>
      <c r="BA4" s="14"/>
      <c r="BB4" s="14"/>
      <c r="BC4" s="14"/>
      <c r="BD4" s="14"/>
      <c r="BE4" s="14"/>
      <c r="BF4" s="14"/>
      <c r="BG4" s="14"/>
      <c r="BH4" s="14"/>
      <c r="BI4" s="14"/>
      <c r="BJ4" s="14"/>
      <c r="BK4" s="14"/>
      <c r="BL4" s="14"/>
      <c r="BM4" s="14"/>
      <c r="BN4" s="14"/>
      <c r="BO4" s="14"/>
    </row>
    <row r="5" spans="1:67" s="17" customFormat="1" ht="14.25" customHeight="1" thickBot="1">
      <c r="A5" s="273"/>
      <c r="B5" s="274"/>
      <c r="C5" s="275"/>
      <c r="D5" s="276"/>
      <c r="E5" s="277"/>
      <c r="F5" s="278"/>
      <c r="G5" s="279" t="s">
        <v>95</v>
      </c>
      <c r="H5" s="280" t="s">
        <v>96</v>
      </c>
      <c r="I5" s="281" t="s">
        <v>97</v>
      </c>
      <c r="J5" s="213" t="s">
        <v>46</v>
      </c>
      <c r="K5" s="282" t="s">
        <v>98</v>
      </c>
      <c r="L5" s="283" t="s">
        <v>95</v>
      </c>
      <c r="M5" s="284" t="s">
        <v>96</v>
      </c>
      <c r="N5" s="284" t="s">
        <v>99</v>
      </c>
      <c r="O5" s="285" t="s">
        <v>97</v>
      </c>
      <c r="P5" s="213" t="s">
        <v>46</v>
      </c>
      <c r="Q5" s="282" t="s">
        <v>98</v>
      </c>
      <c r="R5" s="279" t="s">
        <v>95</v>
      </c>
      <c r="S5" s="286" t="s">
        <v>96</v>
      </c>
      <c r="T5" s="286" t="s">
        <v>99</v>
      </c>
      <c r="U5" s="285" t="s">
        <v>97</v>
      </c>
      <c r="V5" s="213" t="s">
        <v>46</v>
      </c>
      <c r="W5" s="285" t="s">
        <v>98</v>
      </c>
      <c r="X5" s="279" t="s">
        <v>95</v>
      </c>
      <c r="Y5" s="286" t="s">
        <v>96</v>
      </c>
      <c r="Z5" s="284" t="s">
        <v>99</v>
      </c>
      <c r="AA5" s="285" t="s">
        <v>97</v>
      </c>
      <c r="AB5" s="213" t="s">
        <v>46</v>
      </c>
      <c r="AC5" s="282" t="s">
        <v>98</v>
      </c>
      <c r="AD5" s="279" t="s">
        <v>95</v>
      </c>
      <c r="AE5" s="286" t="s">
        <v>96</v>
      </c>
      <c r="AF5" s="286" t="s">
        <v>99</v>
      </c>
      <c r="AG5" s="285" t="s">
        <v>97</v>
      </c>
      <c r="AH5" s="213" t="s">
        <v>46</v>
      </c>
      <c r="AI5" s="285" t="s">
        <v>98</v>
      </c>
      <c r="AJ5" s="279" t="s">
        <v>95</v>
      </c>
      <c r="AK5" s="286" t="s">
        <v>96</v>
      </c>
      <c r="AL5" s="286" t="s">
        <v>99</v>
      </c>
      <c r="AM5" s="285" t="s">
        <v>97</v>
      </c>
      <c r="AN5" s="213" t="s">
        <v>46</v>
      </c>
      <c r="AO5" s="287" t="s">
        <v>98</v>
      </c>
      <c r="AP5" s="288" t="s">
        <v>99</v>
      </c>
      <c r="AQ5" s="288" t="s">
        <v>99</v>
      </c>
      <c r="AR5" s="283" t="s">
        <v>95</v>
      </c>
      <c r="AS5" s="284" t="s">
        <v>96</v>
      </c>
      <c r="AT5" s="289" t="s">
        <v>99</v>
      </c>
      <c r="AU5" s="290" t="s">
        <v>95</v>
      </c>
      <c r="AV5" s="291" t="s">
        <v>96</v>
      </c>
      <c r="AW5" s="292" t="s">
        <v>99</v>
      </c>
      <c r="AX5" s="293" t="s">
        <v>95</v>
      </c>
      <c r="AY5" s="294" t="s">
        <v>96</v>
      </c>
      <c r="AZ5" s="295" t="s">
        <v>99</v>
      </c>
      <c r="BA5" s="16"/>
      <c r="BB5" s="16"/>
      <c r="BC5" s="16"/>
      <c r="BD5" s="16"/>
      <c r="BE5" s="16"/>
      <c r="BF5" s="16"/>
      <c r="BG5" s="16"/>
      <c r="BH5" s="16"/>
      <c r="BI5" s="16"/>
      <c r="BJ5" s="16"/>
      <c r="BK5" s="16"/>
      <c r="BL5" s="16"/>
      <c r="BM5" s="16"/>
      <c r="BN5" s="16"/>
      <c r="BO5" s="16"/>
    </row>
    <row r="6" spans="1:67" s="15" customFormat="1" ht="17.25" customHeight="1">
      <c r="A6" s="296" t="s">
        <v>100</v>
      </c>
      <c r="B6" s="297" t="s">
        <v>101</v>
      </c>
      <c r="C6" s="298" t="s">
        <v>102</v>
      </c>
      <c r="D6" s="299" t="s">
        <v>103</v>
      </c>
      <c r="E6" s="300" t="s">
        <v>104</v>
      </c>
      <c r="F6" s="300" t="s">
        <v>105</v>
      </c>
      <c r="G6" s="301" t="s">
        <v>106</v>
      </c>
      <c r="H6" s="302">
        <v>7.9</v>
      </c>
      <c r="I6" s="303">
        <v>0</v>
      </c>
      <c r="J6" s="304" t="s">
        <v>46</v>
      </c>
      <c r="K6" s="305">
        <v>12</v>
      </c>
      <c r="L6" s="306" t="s">
        <v>831</v>
      </c>
      <c r="M6" s="307">
        <v>1.8</v>
      </c>
      <c r="N6" s="308">
        <v>1</v>
      </c>
      <c r="O6" s="309">
        <v>0</v>
      </c>
      <c r="P6" s="304" t="s">
        <v>46</v>
      </c>
      <c r="Q6" s="305">
        <v>12</v>
      </c>
      <c r="R6" s="310">
        <v>3</v>
      </c>
      <c r="S6" s="311">
        <v>10</v>
      </c>
      <c r="T6" s="312">
        <v>6</v>
      </c>
      <c r="U6" s="309">
        <v>0</v>
      </c>
      <c r="V6" s="304" t="s">
        <v>46</v>
      </c>
      <c r="W6" s="309">
        <v>12</v>
      </c>
      <c r="X6" s="313">
        <v>7.4</v>
      </c>
      <c r="Y6" s="314">
        <v>12</v>
      </c>
      <c r="Z6" s="308">
        <v>9.1999999999999993</v>
      </c>
      <c r="AA6" s="309">
        <v>0</v>
      </c>
      <c r="AB6" s="304" t="s">
        <v>46</v>
      </c>
      <c r="AC6" s="305">
        <v>12</v>
      </c>
      <c r="AD6" s="315" t="s">
        <v>1243</v>
      </c>
      <c r="AE6" s="316" t="s">
        <v>1244</v>
      </c>
      <c r="AF6" s="317" t="s">
        <v>1245</v>
      </c>
      <c r="AG6" s="309">
        <v>1</v>
      </c>
      <c r="AH6" s="304" t="s">
        <v>46</v>
      </c>
      <c r="AI6" s="309">
        <v>12</v>
      </c>
      <c r="AJ6" s="318">
        <v>4.0000000000000001E-3</v>
      </c>
      <c r="AK6" s="312">
        <v>6.0000000000000001E-3</v>
      </c>
      <c r="AL6" s="319">
        <v>5.0000000000000001E-3</v>
      </c>
      <c r="AM6" s="309">
        <v>0</v>
      </c>
      <c r="AN6" s="304" t="s">
        <v>46</v>
      </c>
      <c r="AO6" s="309">
        <v>2</v>
      </c>
      <c r="AP6" s="320" t="s">
        <v>120</v>
      </c>
      <c r="AQ6" s="321" t="s">
        <v>121</v>
      </c>
      <c r="AR6" s="322" t="s">
        <v>122</v>
      </c>
      <c r="AS6" s="323">
        <v>3.6</v>
      </c>
      <c r="AT6" s="324">
        <v>3.2</v>
      </c>
      <c r="AU6" s="325">
        <v>0.56999999999999995</v>
      </c>
      <c r="AV6" s="326">
        <v>1.4</v>
      </c>
      <c r="AW6" s="327">
        <v>1</v>
      </c>
      <c r="AX6" s="328" t="s">
        <v>128</v>
      </c>
      <c r="AY6" s="329">
        <v>0.13</v>
      </c>
      <c r="AZ6" s="330">
        <v>9.0999999999999998E-2</v>
      </c>
      <c r="BA6" s="14"/>
      <c r="BB6" s="14"/>
      <c r="BC6" s="14"/>
      <c r="BD6" s="14"/>
      <c r="BE6" s="14"/>
      <c r="BF6" s="14"/>
      <c r="BG6" s="14"/>
      <c r="BH6" s="14"/>
      <c r="BI6" s="14"/>
      <c r="BJ6" s="14"/>
      <c r="BK6" s="14"/>
      <c r="BL6" s="14"/>
      <c r="BM6" s="14"/>
      <c r="BN6" s="14"/>
      <c r="BO6" s="14"/>
    </row>
    <row r="7" spans="1:67" s="15" customFormat="1" ht="17.25" customHeight="1">
      <c r="A7" s="331"/>
      <c r="B7" s="332"/>
      <c r="C7" s="333" t="s">
        <v>131</v>
      </c>
      <c r="D7" s="334" t="s">
        <v>103</v>
      </c>
      <c r="E7" s="335" t="s">
        <v>104</v>
      </c>
      <c r="F7" s="335" t="s">
        <v>105</v>
      </c>
      <c r="G7" s="336" t="s">
        <v>106</v>
      </c>
      <c r="H7" s="337" t="s">
        <v>107</v>
      </c>
      <c r="I7" s="338">
        <v>0</v>
      </c>
      <c r="J7" s="339" t="s">
        <v>46</v>
      </c>
      <c r="K7" s="340">
        <v>12</v>
      </c>
      <c r="L7" s="341">
        <v>0.5</v>
      </c>
      <c r="M7" s="342">
        <v>1.4</v>
      </c>
      <c r="N7" s="342">
        <v>1</v>
      </c>
      <c r="O7" s="343">
        <v>0</v>
      </c>
      <c r="P7" s="339" t="s">
        <v>46</v>
      </c>
      <c r="Q7" s="340">
        <v>12</v>
      </c>
      <c r="R7" s="344">
        <v>3</v>
      </c>
      <c r="S7" s="345">
        <v>8</v>
      </c>
      <c r="T7" s="346">
        <v>5</v>
      </c>
      <c r="U7" s="343">
        <v>0</v>
      </c>
      <c r="V7" s="339" t="s">
        <v>46</v>
      </c>
      <c r="W7" s="343">
        <v>12</v>
      </c>
      <c r="X7" s="347">
        <v>7.5</v>
      </c>
      <c r="Y7" s="346">
        <v>12</v>
      </c>
      <c r="Z7" s="342" t="s">
        <v>116</v>
      </c>
      <c r="AA7" s="343">
        <v>0</v>
      </c>
      <c r="AB7" s="339" t="s">
        <v>46</v>
      </c>
      <c r="AC7" s="340">
        <v>12</v>
      </c>
      <c r="AD7" s="348" t="s">
        <v>1246</v>
      </c>
      <c r="AE7" s="349" t="s">
        <v>1247</v>
      </c>
      <c r="AF7" s="349" t="s">
        <v>1248</v>
      </c>
      <c r="AG7" s="343">
        <v>1</v>
      </c>
      <c r="AH7" s="339" t="s">
        <v>46</v>
      </c>
      <c r="AI7" s="343">
        <v>12</v>
      </c>
      <c r="AJ7" s="350" t="s">
        <v>117</v>
      </c>
      <c r="AK7" s="345">
        <v>7.0000000000000001E-3</v>
      </c>
      <c r="AL7" s="351">
        <v>5.0000000000000001E-3</v>
      </c>
      <c r="AM7" s="343">
        <v>0</v>
      </c>
      <c r="AN7" s="339" t="s">
        <v>46</v>
      </c>
      <c r="AO7" s="343">
        <v>2</v>
      </c>
      <c r="AP7" s="352" t="s">
        <v>120</v>
      </c>
      <c r="AQ7" s="353" t="s">
        <v>136</v>
      </c>
      <c r="AR7" s="354">
        <v>2.9</v>
      </c>
      <c r="AS7" s="355">
        <v>3.5</v>
      </c>
      <c r="AT7" s="356">
        <v>3.2</v>
      </c>
      <c r="AU7" s="357">
        <v>0.51</v>
      </c>
      <c r="AV7" s="358" t="s">
        <v>126</v>
      </c>
      <c r="AW7" s="359">
        <v>0.98</v>
      </c>
      <c r="AX7" s="360" t="s">
        <v>140</v>
      </c>
      <c r="AY7" s="361">
        <v>0.12</v>
      </c>
      <c r="AZ7" s="362">
        <v>8.5999999999999993E-2</v>
      </c>
      <c r="BA7" s="14"/>
      <c r="BB7" s="14"/>
      <c r="BC7" s="14"/>
      <c r="BD7" s="14"/>
      <c r="BE7" s="14"/>
      <c r="BF7" s="14"/>
      <c r="BG7" s="14"/>
      <c r="BH7" s="14"/>
      <c r="BI7" s="14"/>
      <c r="BJ7" s="14"/>
      <c r="BK7" s="14"/>
      <c r="BL7" s="14"/>
      <c r="BM7" s="14"/>
      <c r="BN7" s="14"/>
      <c r="BO7" s="14"/>
    </row>
    <row r="8" spans="1:67" s="15" customFormat="1" ht="17.25" customHeight="1">
      <c r="A8" s="331"/>
      <c r="B8" s="332"/>
      <c r="C8" s="333" t="s">
        <v>142</v>
      </c>
      <c r="D8" s="334" t="s">
        <v>103</v>
      </c>
      <c r="E8" s="335" t="s">
        <v>104</v>
      </c>
      <c r="F8" s="335" t="s">
        <v>105</v>
      </c>
      <c r="G8" s="336" t="s">
        <v>106</v>
      </c>
      <c r="H8" s="337">
        <v>7.9</v>
      </c>
      <c r="I8" s="338">
        <v>0</v>
      </c>
      <c r="J8" s="339" t="s">
        <v>46</v>
      </c>
      <c r="K8" s="340">
        <v>12</v>
      </c>
      <c r="L8" s="341">
        <v>0.5</v>
      </c>
      <c r="M8" s="342">
        <v>2</v>
      </c>
      <c r="N8" s="342">
        <v>1</v>
      </c>
      <c r="O8" s="343">
        <v>0</v>
      </c>
      <c r="P8" s="339" t="s">
        <v>46</v>
      </c>
      <c r="Q8" s="340">
        <v>12</v>
      </c>
      <c r="R8" s="344">
        <v>2</v>
      </c>
      <c r="S8" s="345" t="s">
        <v>135</v>
      </c>
      <c r="T8" s="346">
        <v>5</v>
      </c>
      <c r="U8" s="343">
        <v>0</v>
      </c>
      <c r="V8" s="339" t="s">
        <v>46</v>
      </c>
      <c r="W8" s="343">
        <v>12</v>
      </c>
      <c r="X8" s="347">
        <v>7.3</v>
      </c>
      <c r="Y8" s="346">
        <v>12</v>
      </c>
      <c r="Z8" s="342">
        <v>9.4</v>
      </c>
      <c r="AA8" s="343">
        <v>0</v>
      </c>
      <c r="AB8" s="339" t="s">
        <v>46</v>
      </c>
      <c r="AC8" s="340">
        <v>12</v>
      </c>
      <c r="AD8" s="348" t="s">
        <v>1249</v>
      </c>
      <c r="AE8" s="349" t="s">
        <v>1250</v>
      </c>
      <c r="AF8" s="349" t="s">
        <v>1251</v>
      </c>
      <c r="AG8" s="343">
        <v>1</v>
      </c>
      <c r="AH8" s="339" t="s">
        <v>46</v>
      </c>
      <c r="AI8" s="343">
        <v>12</v>
      </c>
      <c r="AJ8" s="350">
        <v>5.0000000000000001E-3</v>
      </c>
      <c r="AK8" s="345">
        <v>6.0000000000000001E-3</v>
      </c>
      <c r="AL8" s="351">
        <v>6.0000000000000001E-3</v>
      </c>
      <c r="AM8" s="343">
        <v>0</v>
      </c>
      <c r="AN8" s="339" t="s">
        <v>46</v>
      </c>
      <c r="AO8" s="343">
        <v>2</v>
      </c>
      <c r="AP8" s="352" t="s">
        <v>120</v>
      </c>
      <c r="AQ8" s="353" t="s">
        <v>121</v>
      </c>
      <c r="AR8" s="354">
        <v>2.7</v>
      </c>
      <c r="AS8" s="355">
        <v>3.7</v>
      </c>
      <c r="AT8" s="356">
        <v>3.1</v>
      </c>
      <c r="AU8" s="357">
        <v>0.64</v>
      </c>
      <c r="AV8" s="358" t="s">
        <v>126</v>
      </c>
      <c r="AW8" s="359" t="s">
        <v>139</v>
      </c>
      <c r="AX8" s="360">
        <v>0.06</v>
      </c>
      <c r="AY8" s="361">
        <v>0.12</v>
      </c>
      <c r="AZ8" s="362">
        <v>9.2999999999999999E-2</v>
      </c>
      <c r="BA8" s="14"/>
      <c r="BB8" s="14"/>
      <c r="BC8" s="14"/>
      <c r="BD8" s="14"/>
      <c r="BE8" s="14"/>
      <c r="BF8" s="14"/>
      <c r="BG8" s="14"/>
      <c r="BH8" s="14"/>
      <c r="BI8" s="14"/>
      <c r="BJ8" s="14"/>
      <c r="BK8" s="14"/>
      <c r="BL8" s="14"/>
      <c r="BM8" s="14"/>
      <c r="BN8" s="14"/>
      <c r="BO8" s="14"/>
    </row>
    <row r="9" spans="1:67" s="15" customFormat="1" ht="17.25" customHeight="1">
      <c r="A9" s="363"/>
      <c r="B9" s="332"/>
      <c r="C9" s="333" t="s">
        <v>152</v>
      </c>
      <c r="D9" s="334" t="s">
        <v>103</v>
      </c>
      <c r="E9" s="335" t="s">
        <v>104</v>
      </c>
      <c r="F9" s="335" t="s">
        <v>105</v>
      </c>
      <c r="G9" s="336" t="s">
        <v>106</v>
      </c>
      <c r="H9" s="337" t="s">
        <v>153</v>
      </c>
      <c r="I9" s="338" t="s">
        <v>265</v>
      </c>
      <c r="J9" s="339" t="s">
        <v>49</v>
      </c>
      <c r="K9" s="340" t="s">
        <v>191</v>
      </c>
      <c r="L9" s="341" t="s">
        <v>176</v>
      </c>
      <c r="M9" s="342" t="s">
        <v>109</v>
      </c>
      <c r="N9" s="342" t="s">
        <v>134</v>
      </c>
      <c r="O9" s="343" t="s">
        <v>265</v>
      </c>
      <c r="P9" s="339" t="s">
        <v>49</v>
      </c>
      <c r="Q9" s="340" t="s">
        <v>191</v>
      </c>
      <c r="R9" s="344" t="s">
        <v>144</v>
      </c>
      <c r="S9" s="345" t="s">
        <v>112</v>
      </c>
      <c r="T9" s="346" t="s">
        <v>113</v>
      </c>
      <c r="U9" s="343" t="s">
        <v>265</v>
      </c>
      <c r="V9" s="339" t="s">
        <v>49</v>
      </c>
      <c r="W9" s="343" t="s">
        <v>191</v>
      </c>
      <c r="X9" s="347" t="s">
        <v>178</v>
      </c>
      <c r="Y9" s="346" t="s">
        <v>191</v>
      </c>
      <c r="Z9" s="342" t="s">
        <v>156</v>
      </c>
      <c r="AA9" s="343" t="s">
        <v>265</v>
      </c>
      <c r="AB9" s="339" t="s">
        <v>49</v>
      </c>
      <c r="AC9" s="340" t="s">
        <v>191</v>
      </c>
      <c r="AD9" s="348" t="s">
        <v>1252</v>
      </c>
      <c r="AE9" s="349" t="s">
        <v>1253</v>
      </c>
      <c r="AF9" s="349" t="s">
        <v>1254</v>
      </c>
      <c r="AG9" s="343" t="s">
        <v>265</v>
      </c>
      <c r="AH9" s="339" t="s">
        <v>49</v>
      </c>
      <c r="AI9" s="343" t="s">
        <v>191</v>
      </c>
      <c r="AJ9" s="350" t="s">
        <v>119</v>
      </c>
      <c r="AK9" s="345" t="s">
        <v>119</v>
      </c>
      <c r="AL9" s="351" t="s">
        <v>119</v>
      </c>
      <c r="AM9" s="343" t="s">
        <v>265</v>
      </c>
      <c r="AN9" s="339" t="s">
        <v>49</v>
      </c>
      <c r="AO9" s="343" t="s">
        <v>111</v>
      </c>
      <c r="AP9" s="352" t="s">
        <v>120</v>
      </c>
      <c r="AQ9" s="353" t="s">
        <v>121</v>
      </c>
      <c r="AR9" s="354" t="s">
        <v>189</v>
      </c>
      <c r="AS9" s="355" t="s">
        <v>345</v>
      </c>
      <c r="AT9" s="356" t="s">
        <v>124</v>
      </c>
      <c r="AU9" s="357" t="s">
        <v>226</v>
      </c>
      <c r="AV9" s="358" t="s">
        <v>126</v>
      </c>
      <c r="AW9" s="359">
        <v>1</v>
      </c>
      <c r="AX9" s="360" t="s">
        <v>293</v>
      </c>
      <c r="AY9" s="361" t="s">
        <v>129</v>
      </c>
      <c r="AZ9" s="362" t="s">
        <v>169</v>
      </c>
      <c r="BA9" s="14"/>
      <c r="BB9" s="14"/>
      <c r="BC9" s="14"/>
      <c r="BD9" s="14"/>
      <c r="BE9" s="14"/>
      <c r="BF9" s="14"/>
      <c r="BG9" s="14"/>
      <c r="BH9" s="14"/>
      <c r="BI9" s="14"/>
      <c r="BJ9" s="14"/>
      <c r="BK9" s="14"/>
      <c r="BL9" s="14"/>
      <c r="BM9" s="14"/>
      <c r="BN9" s="14"/>
      <c r="BO9" s="14"/>
    </row>
    <row r="10" spans="1:67" s="15" customFormat="1" ht="17.25" customHeight="1">
      <c r="A10" s="363"/>
      <c r="B10" s="332"/>
      <c r="C10" s="333" t="s">
        <v>160</v>
      </c>
      <c r="D10" s="334" t="s">
        <v>103</v>
      </c>
      <c r="E10" s="335" t="s">
        <v>104</v>
      </c>
      <c r="F10" s="335" t="s">
        <v>105</v>
      </c>
      <c r="G10" s="336" t="s">
        <v>106</v>
      </c>
      <c r="H10" s="337" t="s">
        <v>153</v>
      </c>
      <c r="I10" s="338" t="s">
        <v>265</v>
      </c>
      <c r="J10" s="339" t="s">
        <v>49</v>
      </c>
      <c r="K10" s="340" t="s">
        <v>113</v>
      </c>
      <c r="L10" s="341" t="s">
        <v>108</v>
      </c>
      <c r="M10" s="342" t="s">
        <v>126</v>
      </c>
      <c r="N10" s="342" t="s">
        <v>134</v>
      </c>
      <c r="O10" s="343" t="s">
        <v>265</v>
      </c>
      <c r="P10" s="339" t="s">
        <v>49</v>
      </c>
      <c r="Q10" s="340" t="s">
        <v>113</v>
      </c>
      <c r="R10" s="344" t="s">
        <v>111</v>
      </c>
      <c r="S10" s="345" t="s">
        <v>115</v>
      </c>
      <c r="T10" s="346" t="s">
        <v>154</v>
      </c>
      <c r="U10" s="343" t="s">
        <v>265</v>
      </c>
      <c r="V10" s="339" t="s">
        <v>49</v>
      </c>
      <c r="W10" s="343" t="s">
        <v>113</v>
      </c>
      <c r="X10" s="347" t="s">
        <v>155</v>
      </c>
      <c r="Y10" s="346" t="s">
        <v>191</v>
      </c>
      <c r="Z10" s="342" t="s">
        <v>156</v>
      </c>
      <c r="AA10" s="343" t="s">
        <v>265</v>
      </c>
      <c r="AB10" s="339" t="s">
        <v>49</v>
      </c>
      <c r="AC10" s="340" t="s">
        <v>113</v>
      </c>
      <c r="AD10" s="348" t="s">
        <v>1255</v>
      </c>
      <c r="AE10" s="349" t="s">
        <v>1256</v>
      </c>
      <c r="AF10" s="349" t="s">
        <v>1257</v>
      </c>
      <c r="AG10" s="343" t="s">
        <v>265</v>
      </c>
      <c r="AH10" s="339" t="s">
        <v>49</v>
      </c>
      <c r="AI10" s="343" t="s">
        <v>113</v>
      </c>
      <c r="AJ10" s="350" t="s">
        <v>147</v>
      </c>
      <c r="AK10" s="345" t="s">
        <v>146</v>
      </c>
      <c r="AL10" s="351" t="s">
        <v>119</v>
      </c>
      <c r="AM10" s="343" t="s">
        <v>265</v>
      </c>
      <c r="AN10" s="339" t="s">
        <v>49</v>
      </c>
      <c r="AO10" s="343" t="s">
        <v>111</v>
      </c>
      <c r="AP10" s="352" t="s">
        <v>120</v>
      </c>
      <c r="AQ10" s="353" t="s">
        <v>121</v>
      </c>
      <c r="AR10" s="354" t="s">
        <v>189</v>
      </c>
      <c r="AS10" s="355" t="s">
        <v>164</v>
      </c>
      <c r="AT10" s="356" t="s">
        <v>124</v>
      </c>
      <c r="AU10" s="357" t="s">
        <v>616</v>
      </c>
      <c r="AV10" s="358" t="s">
        <v>126</v>
      </c>
      <c r="AW10" s="359" t="s">
        <v>139</v>
      </c>
      <c r="AX10" s="360" t="s">
        <v>498</v>
      </c>
      <c r="AY10" s="361" t="s">
        <v>129</v>
      </c>
      <c r="AZ10" s="362" t="s">
        <v>141</v>
      </c>
      <c r="BA10" s="14"/>
      <c r="BB10" s="14"/>
      <c r="BC10" s="14"/>
      <c r="BD10" s="14"/>
      <c r="BE10" s="14"/>
      <c r="BF10" s="14"/>
      <c r="BG10" s="14"/>
      <c r="BH10" s="14"/>
      <c r="BI10" s="14"/>
      <c r="BJ10" s="14"/>
      <c r="BK10" s="14"/>
      <c r="BL10" s="14"/>
      <c r="BM10" s="14"/>
      <c r="BN10" s="14"/>
      <c r="BO10" s="14"/>
    </row>
    <row r="11" spans="1:67" s="15" customFormat="1" ht="17.25" customHeight="1">
      <c r="A11" s="363"/>
      <c r="B11" s="332"/>
      <c r="C11" s="333" t="s">
        <v>170</v>
      </c>
      <c r="D11" s="334" t="s">
        <v>103</v>
      </c>
      <c r="E11" s="335" t="s">
        <v>104</v>
      </c>
      <c r="F11" s="335" t="s">
        <v>105</v>
      </c>
      <c r="G11" s="336" t="s">
        <v>106</v>
      </c>
      <c r="H11" s="337" t="s">
        <v>153</v>
      </c>
      <c r="I11" s="338" t="s">
        <v>265</v>
      </c>
      <c r="J11" s="339" t="s">
        <v>49</v>
      </c>
      <c r="K11" s="340" t="s">
        <v>113</v>
      </c>
      <c r="L11" s="341" t="s">
        <v>132</v>
      </c>
      <c r="M11" s="342" t="s">
        <v>109</v>
      </c>
      <c r="N11" s="342" t="s">
        <v>139</v>
      </c>
      <c r="O11" s="343" t="s">
        <v>265</v>
      </c>
      <c r="P11" s="339" t="s">
        <v>49</v>
      </c>
      <c r="Q11" s="340" t="s">
        <v>113</v>
      </c>
      <c r="R11" s="344" t="s">
        <v>111</v>
      </c>
      <c r="S11" s="345" t="s">
        <v>154</v>
      </c>
      <c r="T11" s="346" t="s">
        <v>161</v>
      </c>
      <c r="U11" s="343" t="s">
        <v>265</v>
      </c>
      <c r="V11" s="339" t="s">
        <v>49</v>
      </c>
      <c r="W11" s="343" t="s">
        <v>113</v>
      </c>
      <c r="X11" s="347" t="s">
        <v>114</v>
      </c>
      <c r="Y11" s="346" t="s">
        <v>191</v>
      </c>
      <c r="Z11" s="342" t="s">
        <v>163</v>
      </c>
      <c r="AA11" s="343" t="s">
        <v>265</v>
      </c>
      <c r="AB11" s="339" t="s">
        <v>49</v>
      </c>
      <c r="AC11" s="340" t="s">
        <v>113</v>
      </c>
      <c r="AD11" s="348" t="s">
        <v>1252</v>
      </c>
      <c r="AE11" s="349" t="s">
        <v>1258</v>
      </c>
      <c r="AF11" s="349" t="s">
        <v>1259</v>
      </c>
      <c r="AG11" s="343" t="s">
        <v>265</v>
      </c>
      <c r="AH11" s="339" t="s">
        <v>49</v>
      </c>
      <c r="AI11" s="343" t="s">
        <v>113</v>
      </c>
      <c r="AJ11" s="350" t="s">
        <v>171</v>
      </c>
      <c r="AK11" s="345" t="s">
        <v>118</v>
      </c>
      <c r="AL11" s="351" t="s">
        <v>119</v>
      </c>
      <c r="AM11" s="343" t="s">
        <v>265</v>
      </c>
      <c r="AN11" s="339" t="s">
        <v>49</v>
      </c>
      <c r="AO11" s="343" t="s">
        <v>111</v>
      </c>
      <c r="AP11" s="352" t="s">
        <v>120</v>
      </c>
      <c r="AQ11" s="353" t="s">
        <v>121</v>
      </c>
      <c r="AR11" s="354" t="s">
        <v>172</v>
      </c>
      <c r="AS11" s="355" t="s">
        <v>164</v>
      </c>
      <c r="AT11" s="356" t="s">
        <v>124</v>
      </c>
      <c r="AU11" s="357" t="s">
        <v>507</v>
      </c>
      <c r="AV11" s="358" t="s">
        <v>126</v>
      </c>
      <c r="AW11" s="359" t="s">
        <v>127</v>
      </c>
      <c r="AX11" s="360" t="s">
        <v>723</v>
      </c>
      <c r="AY11" s="361" t="s">
        <v>201</v>
      </c>
      <c r="AZ11" s="362" t="s">
        <v>521</v>
      </c>
      <c r="BA11" s="14"/>
      <c r="BB11" s="14"/>
      <c r="BC11" s="14"/>
      <c r="BD11" s="14"/>
      <c r="BE11" s="14"/>
      <c r="BF11" s="14"/>
      <c r="BG11" s="14"/>
      <c r="BH11" s="14"/>
      <c r="BI11" s="14"/>
      <c r="BJ11" s="14"/>
      <c r="BK11" s="14"/>
      <c r="BL11" s="14"/>
      <c r="BM11" s="14"/>
      <c r="BN11" s="14"/>
      <c r="BO11" s="14"/>
    </row>
    <row r="12" spans="1:67" s="15" customFormat="1" ht="17.25" customHeight="1">
      <c r="A12" s="363"/>
      <c r="B12" s="332"/>
      <c r="C12" s="364" t="s">
        <v>175</v>
      </c>
      <c r="D12" s="334" t="s">
        <v>103</v>
      </c>
      <c r="E12" s="335" t="s">
        <v>104</v>
      </c>
      <c r="F12" s="335" t="s">
        <v>105</v>
      </c>
      <c r="G12" s="336" t="s">
        <v>106</v>
      </c>
      <c r="H12" s="337" t="s">
        <v>153</v>
      </c>
      <c r="I12" s="338" t="s">
        <v>265</v>
      </c>
      <c r="J12" s="339" t="s">
        <v>49</v>
      </c>
      <c r="K12" s="340" t="s">
        <v>191</v>
      </c>
      <c r="L12" s="341" t="s">
        <v>176</v>
      </c>
      <c r="M12" s="342" t="s">
        <v>157</v>
      </c>
      <c r="N12" s="342" t="s">
        <v>139</v>
      </c>
      <c r="O12" s="343" t="s">
        <v>265</v>
      </c>
      <c r="P12" s="339" t="s">
        <v>49</v>
      </c>
      <c r="Q12" s="340" t="s">
        <v>191</v>
      </c>
      <c r="R12" s="344" t="s">
        <v>111</v>
      </c>
      <c r="S12" s="345" t="s">
        <v>154</v>
      </c>
      <c r="T12" s="346" t="s">
        <v>113</v>
      </c>
      <c r="U12" s="343" t="s">
        <v>265</v>
      </c>
      <c r="V12" s="339" t="s">
        <v>49</v>
      </c>
      <c r="W12" s="343" t="s">
        <v>191</v>
      </c>
      <c r="X12" s="347" t="s">
        <v>314</v>
      </c>
      <c r="Y12" s="346" t="s">
        <v>115</v>
      </c>
      <c r="Z12" s="342" t="s">
        <v>156</v>
      </c>
      <c r="AA12" s="343" t="s">
        <v>265</v>
      </c>
      <c r="AB12" s="339" t="s">
        <v>49</v>
      </c>
      <c r="AC12" s="340" t="s">
        <v>191</v>
      </c>
      <c r="AD12" s="348" t="s">
        <v>1260</v>
      </c>
      <c r="AE12" s="349" t="s">
        <v>1261</v>
      </c>
      <c r="AF12" s="349" t="s">
        <v>1262</v>
      </c>
      <c r="AG12" s="343" t="s">
        <v>144</v>
      </c>
      <c r="AH12" s="339" t="s">
        <v>49</v>
      </c>
      <c r="AI12" s="343" t="s">
        <v>191</v>
      </c>
      <c r="AJ12" s="350" t="s">
        <v>117</v>
      </c>
      <c r="AK12" s="345" t="s">
        <v>119</v>
      </c>
      <c r="AL12" s="351" t="s">
        <v>147</v>
      </c>
      <c r="AM12" s="343" t="s">
        <v>265</v>
      </c>
      <c r="AN12" s="339" t="s">
        <v>49</v>
      </c>
      <c r="AO12" s="343" t="s">
        <v>111</v>
      </c>
      <c r="AP12" s="352" t="s">
        <v>120</v>
      </c>
      <c r="AQ12" s="353" t="s">
        <v>121</v>
      </c>
      <c r="AR12" s="354" t="s">
        <v>157</v>
      </c>
      <c r="AS12" s="355" t="s">
        <v>245</v>
      </c>
      <c r="AT12" s="356" t="s">
        <v>165</v>
      </c>
      <c r="AU12" s="357" t="s">
        <v>490</v>
      </c>
      <c r="AV12" s="358" t="s">
        <v>316</v>
      </c>
      <c r="AW12" s="359" t="s">
        <v>139</v>
      </c>
      <c r="AX12" s="360" t="s">
        <v>380</v>
      </c>
      <c r="AY12" s="361" t="s">
        <v>238</v>
      </c>
      <c r="AZ12" s="362" t="s">
        <v>603</v>
      </c>
      <c r="BA12" s="14"/>
      <c r="BB12" s="14"/>
      <c r="BC12" s="14"/>
      <c r="BD12" s="14"/>
      <c r="BE12" s="14"/>
      <c r="BF12" s="14"/>
      <c r="BG12" s="14"/>
      <c r="BH12" s="14"/>
      <c r="BI12" s="14"/>
      <c r="BJ12" s="14"/>
      <c r="BK12" s="14"/>
      <c r="BL12" s="14"/>
      <c r="BM12" s="14"/>
      <c r="BN12" s="14"/>
      <c r="BO12" s="14"/>
    </row>
    <row r="13" spans="1:67" s="15" customFormat="1" ht="17.25" customHeight="1">
      <c r="A13" s="363"/>
      <c r="B13" s="365"/>
      <c r="C13" s="366" t="s">
        <v>185</v>
      </c>
      <c r="D13" s="367" t="s">
        <v>186</v>
      </c>
      <c r="E13" s="200" t="s">
        <v>104</v>
      </c>
      <c r="F13" s="200" t="s">
        <v>105</v>
      </c>
      <c r="G13" s="368" t="s">
        <v>106</v>
      </c>
      <c r="H13" s="369" t="s">
        <v>302</v>
      </c>
      <c r="I13" s="370" t="s">
        <v>265</v>
      </c>
      <c r="J13" s="371" t="s">
        <v>49</v>
      </c>
      <c r="K13" s="372" t="s">
        <v>191</v>
      </c>
      <c r="L13" s="373" t="s">
        <v>205</v>
      </c>
      <c r="M13" s="374" t="s">
        <v>123</v>
      </c>
      <c r="N13" s="374" t="s">
        <v>271</v>
      </c>
      <c r="O13" s="375" t="s">
        <v>265</v>
      </c>
      <c r="P13" s="371" t="s">
        <v>49</v>
      </c>
      <c r="Q13" s="372" t="s">
        <v>191</v>
      </c>
      <c r="R13" s="376" t="s">
        <v>111</v>
      </c>
      <c r="S13" s="377" t="s">
        <v>191</v>
      </c>
      <c r="T13" s="378" t="s">
        <v>154</v>
      </c>
      <c r="U13" s="375" t="s">
        <v>265</v>
      </c>
      <c r="V13" s="371" t="s">
        <v>49</v>
      </c>
      <c r="W13" s="375" t="s">
        <v>191</v>
      </c>
      <c r="X13" s="379" t="s">
        <v>162</v>
      </c>
      <c r="Y13" s="378" t="s">
        <v>191</v>
      </c>
      <c r="Z13" s="374" t="s">
        <v>163</v>
      </c>
      <c r="AA13" s="375" t="s">
        <v>265</v>
      </c>
      <c r="AB13" s="371" t="s">
        <v>49</v>
      </c>
      <c r="AC13" s="372" t="s">
        <v>191</v>
      </c>
      <c r="AD13" s="380" t="s">
        <v>192</v>
      </c>
      <c r="AE13" s="381" t="s">
        <v>192</v>
      </c>
      <c r="AF13" s="381" t="s">
        <v>192</v>
      </c>
      <c r="AG13" s="375"/>
      <c r="AH13" s="371" t="s">
        <v>192</v>
      </c>
      <c r="AI13" s="375"/>
      <c r="AJ13" s="199" t="s">
        <v>117</v>
      </c>
      <c r="AK13" s="377" t="s">
        <v>306</v>
      </c>
      <c r="AL13" s="382" t="s">
        <v>119</v>
      </c>
      <c r="AM13" s="375" t="s">
        <v>265</v>
      </c>
      <c r="AN13" s="371" t="s">
        <v>49</v>
      </c>
      <c r="AO13" s="375" t="s">
        <v>111</v>
      </c>
      <c r="AP13" s="263" t="s">
        <v>120</v>
      </c>
      <c r="AQ13" s="383" t="s">
        <v>121</v>
      </c>
      <c r="AR13" s="384" t="s">
        <v>255</v>
      </c>
      <c r="AS13" s="385" t="s">
        <v>322</v>
      </c>
      <c r="AT13" s="386" t="s">
        <v>137</v>
      </c>
      <c r="AU13" s="387" t="s">
        <v>505</v>
      </c>
      <c r="AV13" s="388" t="s">
        <v>183</v>
      </c>
      <c r="AW13" s="389" t="s">
        <v>198</v>
      </c>
      <c r="AX13" s="390" t="s">
        <v>432</v>
      </c>
      <c r="AY13" s="391" t="s">
        <v>263</v>
      </c>
      <c r="AZ13" s="392" t="s">
        <v>129</v>
      </c>
      <c r="BA13" s="14"/>
      <c r="BB13" s="14"/>
      <c r="BC13" s="14"/>
      <c r="BD13" s="14"/>
      <c r="BE13" s="14"/>
      <c r="BF13" s="14"/>
      <c r="BG13" s="14"/>
      <c r="BH13" s="14"/>
      <c r="BI13" s="14"/>
      <c r="BJ13" s="14"/>
      <c r="BK13" s="14"/>
      <c r="BL13" s="14"/>
      <c r="BM13" s="14"/>
      <c r="BN13" s="14"/>
      <c r="BO13" s="14"/>
    </row>
    <row r="14" spans="1:67" s="15" customFormat="1" ht="17.25" customHeight="1">
      <c r="A14" s="363"/>
      <c r="B14" s="393" t="s">
        <v>202</v>
      </c>
      <c r="C14" s="394" t="s">
        <v>203</v>
      </c>
      <c r="D14" s="395" t="s">
        <v>103</v>
      </c>
      <c r="E14" s="200" t="s">
        <v>104</v>
      </c>
      <c r="F14" s="200" t="s">
        <v>105</v>
      </c>
      <c r="G14" s="396" t="s">
        <v>162</v>
      </c>
      <c r="H14" s="397" t="s">
        <v>303</v>
      </c>
      <c r="I14" s="398" t="s">
        <v>209</v>
      </c>
      <c r="J14" s="399" t="s">
        <v>49</v>
      </c>
      <c r="K14" s="400" t="s">
        <v>467</v>
      </c>
      <c r="L14" s="396" t="s">
        <v>139</v>
      </c>
      <c r="M14" s="397" t="s">
        <v>137</v>
      </c>
      <c r="N14" s="401" t="s">
        <v>177</v>
      </c>
      <c r="O14" s="402" t="s">
        <v>144</v>
      </c>
      <c r="P14" s="399" t="s">
        <v>49</v>
      </c>
      <c r="Q14" s="400" t="s">
        <v>191</v>
      </c>
      <c r="R14" s="396" t="s">
        <v>242</v>
      </c>
      <c r="S14" s="397" t="s">
        <v>266</v>
      </c>
      <c r="T14" s="401" t="s">
        <v>113</v>
      </c>
      <c r="U14" s="402" t="s">
        <v>265</v>
      </c>
      <c r="V14" s="399" t="s">
        <v>49</v>
      </c>
      <c r="W14" s="402" t="s">
        <v>191</v>
      </c>
      <c r="X14" s="403" t="s">
        <v>187</v>
      </c>
      <c r="Y14" s="397" t="s">
        <v>191</v>
      </c>
      <c r="Z14" s="401" t="s">
        <v>115</v>
      </c>
      <c r="AA14" s="402" t="s">
        <v>265</v>
      </c>
      <c r="AB14" s="399" t="s">
        <v>49</v>
      </c>
      <c r="AC14" s="400" t="s">
        <v>191</v>
      </c>
      <c r="AD14" s="404" t="s">
        <v>1260</v>
      </c>
      <c r="AE14" s="405" t="s">
        <v>1263</v>
      </c>
      <c r="AF14" s="405" t="s">
        <v>1264</v>
      </c>
      <c r="AG14" s="402" t="s">
        <v>111</v>
      </c>
      <c r="AH14" s="399" t="s">
        <v>49</v>
      </c>
      <c r="AI14" s="402" t="s">
        <v>191</v>
      </c>
      <c r="AJ14" s="396" t="s">
        <v>222</v>
      </c>
      <c r="AK14" s="397" t="s">
        <v>632</v>
      </c>
      <c r="AL14" s="401" t="s">
        <v>397</v>
      </c>
      <c r="AM14" s="406" t="s">
        <v>207</v>
      </c>
      <c r="AN14" s="406" t="s">
        <v>49</v>
      </c>
      <c r="AO14" s="407" t="s">
        <v>161</v>
      </c>
      <c r="AP14" s="408" t="s">
        <v>120</v>
      </c>
      <c r="AQ14" s="409" t="s">
        <v>610</v>
      </c>
      <c r="AR14" s="410" t="s">
        <v>165</v>
      </c>
      <c r="AS14" s="411" t="s">
        <v>388</v>
      </c>
      <c r="AT14" s="407" t="s">
        <v>329</v>
      </c>
      <c r="AU14" s="410" t="s">
        <v>490</v>
      </c>
      <c r="AV14" s="412" t="s">
        <v>183</v>
      </c>
      <c r="AW14" s="413" t="s">
        <v>127</v>
      </c>
      <c r="AX14" s="414" t="s">
        <v>140</v>
      </c>
      <c r="AY14" s="411" t="s">
        <v>167</v>
      </c>
      <c r="AZ14" s="407" t="s">
        <v>632</v>
      </c>
      <c r="BA14" s="14"/>
      <c r="BB14" s="14"/>
      <c r="BC14" s="14"/>
      <c r="BD14" s="14"/>
      <c r="BE14" s="14"/>
      <c r="BF14" s="14"/>
      <c r="BG14" s="14"/>
      <c r="BH14" s="14"/>
      <c r="BI14" s="14"/>
      <c r="BJ14" s="14"/>
      <c r="BK14" s="14"/>
      <c r="BL14" s="14"/>
      <c r="BM14" s="14"/>
      <c r="BN14" s="14"/>
      <c r="BO14" s="14"/>
    </row>
    <row r="15" spans="1:67" s="15" customFormat="1" ht="17.25" customHeight="1">
      <c r="A15" s="363"/>
      <c r="B15" s="393" t="s">
        <v>218</v>
      </c>
      <c r="C15" s="394" t="s">
        <v>219</v>
      </c>
      <c r="D15" s="395" t="s">
        <v>192</v>
      </c>
      <c r="E15" s="200" t="s">
        <v>104</v>
      </c>
      <c r="F15" s="205" t="s">
        <v>192</v>
      </c>
      <c r="G15" s="368" t="s">
        <v>143</v>
      </c>
      <c r="H15" s="369" t="s">
        <v>145</v>
      </c>
      <c r="I15" s="370" t="s">
        <v>304</v>
      </c>
      <c r="J15" s="371" t="s">
        <v>49</v>
      </c>
      <c r="K15" s="372" t="s">
        <v>191</v>
      </c>
      <c r="L15" s="373" t="s">
        <v>126</v>
      </c>
      <c r="M15" s="374" t="s">
        <v>323</v>
      </c>
      <c r="N15" s="374" t="s">
        <v>271</v>
      </c>
      <c r="O15" s="375" t="s">
        <v>304</v>
      </c>
      <c r="P15" s="371" t="s">
        <v>49</v>
      </c>
      <c r="Q15" s="372" t="s">
        <v>154</v>
      </c>
      <c r="R15" s="376" t="s">
        <v>111</v>
      </c>
      <c r="S15" s="377" t="s">
        <v>112</v>
      </c>
      <c r="T15" s="378" t="s">
        <v>207</v>
      </c>
      <c r="U15" s="375" t="s">
        <v>304</v>
      </c>
      <c r="V15" s="371" t="s">
        <v>49</v>
      </c>
      <c r="W15" s="375" t="s">
        <v>154</v>
      </c>
      <c r="X15" s="379" t="s">
        <v>314</v>
      </c>
      <c r="Y15" s="378" t="s">
        <v>191</v>
      </c>
      <c r="Z15" s="374" t="s">
        <v>115</v>
      </c>
      <c r="AA15" s="375" t="s">
        <v>304</v>
      </c>
      <c r="AB15" s="371" t="s">
        <v>49</v>
      </c>
      <c r="AC15" s="372" t="s">
        <v>154</v>
      </c>
      <c r="AD15" s="380" t="s">
        <v>1265</v>
      </c>
      <c r="AE15" s="381" t="s">
        <v>1266</v>
      </c>
      <c r="AF15" s="381" t="s">
        <v>1267</v>
      </c>
      <c r="AG15" s="375" t="s">
        <v>304</v>
      </c>
      <c r="AH15" s="371" t="s">
        <v>49</v>
      </c>
      <c r="AI15" s="375" t="s">
        <v>154</v>
      </c>
      <c r="AJ15" s="199" t="s">
        <v>118</v>
      </c>
      <c r="AK15" s="377" t="s">
        <v>212</v>
      </c>
      <c r="AL15" s="382" t="s">
        <v>334</v>
      </c>
      <c r="AM15" s="375" t="s">
        <v>304</v>
      </c>
      <c r="AN15" s="371" t="s">
        <v>49</v>
      </c>
      <c r="AO15" s="375" t="s">
        <v>111</v>
      </c>
      <c r="AP15" s="263" t="s">
        <v>120</v>
      </c>
      <c r="AQ15" s="383" t="s">
        <v>136</v>
      </c>
      <c r="AR15" s="384" t="s">
        <v>245</v>
      </c>
      <c r="AS15" s="385" t="s">
        <v>260</v>
      </c>
      <c r="AT15" s="386" t="s">
        <v>321</v>
      </c>
      <c r="AU15" s="387" t="s">
        <v>556</v>
      </c>
      <c r="AV15" s="388" t="s">
        <v>126</v>
      </c>
      <c r="AW15" s="389" t="s">
        <v>127</v>
      </c>
      <c r="AX15" s="390" t="s">
        <v>151</v>
      </c>
      <c r="AY15" s="391" t="s">
        <v>722</v>
      </c>
      <c r="AZ15" s="392" t="s">
        <v>199</v>
      </c>
      <c r="BA15" s="14"/>
      <c r="BB15" s="14"/>
      <c r="BC15" s="14"/>
      <c r="BD15" s="14"/>
      <c r="BE15" s="14"/>
      <c r="BF15" s="14"/>
      <c r="BG15" s="14"/>
      <c r="BH15" s="14"/>
      <c r="BI15" s="14"/>
      <c r="BJ15" s="14"/>
      <c r="BK15" s="14"/>
      <c r="BL15" s="14"/>
      <c r="BM15" s="14"/>
      <c r="BN15" s="14"/>
      <c r="BO15" s="14"/>
    </row>
    <row r="16" spans="1:67" s="15" customFormat="1" ht="17.25" customHeight="1">
      <c r="A16" s="363"/>
      <c r="B16" s="393" t="s">
        <v>231</v>
      </c>
      <c r="C16" s="394" t="s">
        <v>219</v>
      </c>
      <c r="D16" s="395" t="s">
        <v>103</v>
      </c>
      <c r="E16" s="200" t="s">
        <v>104</v>
      </c>
      <c r="F16" s="200" t="s">
        <v>105</v>
      </c>
      <c r="G16" s="368" t="s">
        <v>153</v>
      </c>
      <c r="H16" s="369" t="s">
        <v>204</v>
      </c>
      <c r="I16" s="370" t="s">
        <v>221</v>
      </c>
      <c r="J16" s="371" t="s">
        <v>49</v>
      </c>
      <c r="K16" s="372" t="s">
        <v>467</v>
      </c>
      <c r="L16" s="373" t="s">
        <v>176</v>
      </c>
      <c r="M16" s="374" t="s">
        <v>177</v>
      </c>
      <c r="N16" s="374" t="s">
        <v>127</v>
      </c>
      <c r="O16" s="375" t="s">
        <v>265</v>
      </c>
      <c r="P16" s="371" t="s">
        <v>49</v>
      </c>
      <c r="Q16" s="372" t="s">
        <v>191</v>
      </c>
      <c r="R16" s="376" t="s">
        <v>144</v>
      </c>
      <c r="S16" s="377" t="s">
        <v>221</v>
      </c>
      <c r="T16" s="378" t="s">
        <v>113</v>
      </c>
      <c r="U16" s="375" t="s">
        <v>265</v>
      </c>
      <c r="V16" s="371" t="s">
        <v>49</v>
      </c>
      <c r="W16" s="375" t="s">
        <v>191</v>
      </c>
      <c r="X16" s="379" t="s">
        <v>337</v>
      </c>
      <c r="Y16" s="378" t="s">
        <v>191</v>
      </c>
      <c r="Z16" s="374" t="s">
        <v>233</v>
      </c>
      <c r="AA16" s="375" t="s">
        <v>265</v>
      </c>
      <c r="AB16" s="371" t="s">
        <v>49</v>
      </c>
      <c r="AC16" s="372" t="s">
        <v>191</v>
      </c>
      <c r="AD16" s="381" t="s">
        <v>1252</v>
      </c>
      <c r="AE16" s="381" t="s">
        <v>1268</v>
      </c>
      <c r="AF16" s="381" t="s">
        <v>1269</v>
      </c>
      <c r="AG16" s="375" t="s">
        <v>265</v>
      </c>
      <c r="AH16" s="371" t="s">
        <v>49</v>
      </c>
      <c r="AI16" s="375" t="s">
        <v>191</v>
      </c>
      <c r="AJ16" s="199" t="s">
        <v>234</v>
      </c>
      <c r="AK16" s="382" t="s">
        <v>334</v>
      </c>
      <c r="AL16" s="382" t="s">
        <v>119</v>
      </c>
      <c r="AM16" s="375" t="s">
        <v>265</v>
      </c>
      <c r="AN16" s="371" t="s">
        <v>49</v>
      </c>
      <c r="AO16" s="375" t="s">
        <v>161</v>
      </c>
      <c r="AP16" s="263" t="s">
        <v>120</v>
      </c>
      <c r="AQ16" s="383" t="s">
        <v>121</v>
      </c>
      <c r="AR16" s="384" t="s">
        <v>165</v>
      </c>
      <c r="AS16" s="385" t="s">
        <v>337</v>
      </c>
      <c r="AT16" s="386" t="s">
        <v>214</v>
      </c>
      <c r="AU16" s="387" t="s">
        <v>665</v>
      </c>
      <c r="AV16" s="388" t="s">
        <v>183</v>
      </c>
      <c r="AW16" s="389" t="s">
        <v>133</v>
      </c>
      <c r="AX16" s="390" t="s">
        <v>250</v>
      </c>
      <c r="AY16" s="391" t="s">
        <v>1100</v>
      </c>
      <c r="AZ16" s="392" t="s">
        <v>718</v>
      </c>
      <c r="BA16" s="14"/>
      <c r="BB16" s="14"/>
      <c r="BC16" s="14"/>
      <c r="BD16" s="14"/>
      <c r="BE16" s="14"/>
      <c r="BF16" s="14"/>
      <c r="BG16" s="14"/>
      <c r="BH16" s="14"/>
      <c r="BI16" s="14"/>
      <c r="BJ16" s="14"/>
      <c r="BK16" s="14"/>
      <c r="BL16" s="14"/>
      <c r="BM16" s="14"/>
      <c r="BN16" s="14"/>
      <c r="BO16" s="14"/>
    </row>
    <row r="17" spans="1:67" s="15" customFormat="1" ht="17.25" customHeight="1">
      <c r="A17" s="363"/>
      <c r="B17" s="393" t="s">
        <v>239</v>
      </c>
      <c r="C17" s="394" t="s">
        <v>240</v>
      </c>
      <c r="D17" s="395" t="s">
        <v>241</v>
      </c>
      <c r="E17" s="200" t="s">
        <v>104</v>
      </c>
      <c r="F17" s="200" t="s">
        <v>105</v>
      </c>
      <c r="G17" s="368" t="s">
        <v>153</v>
      </c>
      <c r="H17" s="369" t="s">
        <v>315</v>
      </c>
      <c r="I17" s="370" t="s">
        <v>113</v>
      </c>
      <c r="J17" s="371" t="s">
        <v>49</v>
      </c>
      <c r="K17" s="372" t="s">
        <v>371</v>
      </c>
      <c r="L17" s="373" t="s">
        <v>176</v>
      </c>
      <c r="M17" s="374" t="s">
        <v>139</v>
      </c>
      <c r="N17" s="374" t="s">
        <v>132</v>
      </c>
      <c r="O17" s="375" t="s">
        <v>265</v>
      </c>
      <c r="P17" s="371" t="s">
        <v>49</v>
      </c>
      <c r="Q17" s="372" t="s">
        <v>191</v>
      </c>
      <c r="R17" s="376" t="s">
        <v>242</v>
      </c>
      <c r="S17" s="377" t="s">
        <v>853</v>
      </c>
      <c r="T17" s="378" t="s">
        <v>207</v>
      </c>
      <c r="U17" s="375" t="s">
        <v>265</v>
      </c>
      <c r="V17" s="371" t="s">
        <v>49</v>
      </c>
      <c r="W17" s="375" t="s">
        <v>191</v>
      </c>
      <c r="X17" s="379" t="s">
        <v>322</v>
      </c>
      <c r="Y17" s="378" t="s">
        <v>243</v>
      </c>
      <c r="Z17" s="374" t="s">
        <v>208</v>
      </c>
      <c r="AA17" s="375" t="s">
        <v>144</v>
      </c>
      <c r="AB17" s="371" t="s">
        <v>49</v>
      </c>
      <c r="AC17" s="372" t="s">
        <v>191</v>
      </c>
      <c r="AD17" s="380" t="s">
        <v>1270</v>
      </c>
      <c r="AE17" s="381" t="s">
        <v>1271</v>
      </c>
      <c r="AF17" s="381" t="s">
        <v>1272</v>
      </c>
      <c r="AG17" s="375" t="s">
        <v>111</v>
      </c>
      <c r="AH17" s="371" t="s">
        <v>49</v>
      </c>
      <c r="AI17" s="375" t="s">
        <v>191</v>
      </c>
      <c r="AJ17" s="199" t="s">
        <v>244</v>
      </c>
      <c r="AK17" s="377" t="s">
        <v>222</v>
      </c>
      <c r="AL17" s="382" t="s">
        <v>119</v>
      </c>
      <c r="AM17" s="375" t="s">
        <v>265</v>
      </c>
      <c r="AN17" s="371" t="s">
        <v>49</v>
      </c>
      <c r="AO17" s="375" t="s">
        <v>113</v>
      </c>
      <c r="AP17" s="263" t="s">
        <v>120</v>
      </c>
      <c r="AQ17" s="383" t="s">
        <v>121</v>
      </c>
      <c r="AR17" s="384" t="s">
        <v>372</v>
      </c>
      <c r="AS17" s="385" t="s">
        <v>254</v>
      </c>
      <c r="AT17" s="386" t="s">
        <v>148</v>
      </c>
      <c r="AU17" s="387" t="s">
        <v>263</v>
      </c>
      <c r="AV17" s="388" t="s">
        <v>440</v>
      </c>
      <c r="AW17" s="389" t="s">
        <v>359</v>
      </c>
      <c r="AX17" s="390" t="s">
        <v>306</v>
      </c>
      <c r="AY17" s="391" t="s">
        <v>433</v>
      </c>
      <c r="AZ17" s="392" t="s">
        <v>398</v>
      </c>
      <c r="BA17" s="14"/>
      <c r="BB17" s="14"/>
      <c r="BC17" s="14"/>
      <c r="BD17" s="14"/>
      <c r="BE17" s="14"/>
      <c r="BF17" s="14"/>
      <c r="BG17" s="14"/>
      <c r="BH17" s="14"/>
      <c r="BI17" s="14"/>
      <c r="BJ17" s="14"/>
      <c r="BK17" s="14"/>
      <c r="BL17" s="14"/>
      <c r="BM17" s="14"/>
      <c r="BN17" s="14"/>
      <c r="BO17" s="14"/>
    </row>
    <row r="18" spans="1:67" s="15" customFormat="1" ht="17.25" customHeight="1">
      <c r="A18" s="363"/>
      <c r="B18" s="393" t="s">
        <v>252</v>
      </c>
      <c r="C18" s="394" t="s">
        <v>253</v>
      </c>
      <c r="D18" s="395" t="s">
        <v>192</v>
      </c>
      <c r="E18" s="200" t="s">
        <v>104</v>
      </c>
      <c r="F18" s="205" t="s">
        <v>192</v>
      </c>
      <c r="G18" s="368" t="s">
        <v>153</v>
      </c>
      <c r="H18" s="369" t="s">
        <v>429</v>
      </c>
      <c r="I18" s="370" t="s">
        <v>304</v>
      </c>
      <c r="J18" s="371" t="s">
        <v>49</v>
      </c>
      <c r="K18" s="372" t="s">
        <v>191</v>
      </c>
      <c r="L18" s="373" t="s">
        <v>183</v>
      </c>
      <c r="M18" s="374" t="s">
        <v>189</v>
      </c>
      <c r="N18" s="374" t="s">
        <v>261</v>
      </c>
      <c r="O18" s="375" t="s">
        <v>304</v>
      </c>
      <c r="P18" s="371" t="s">
        <v>49</v>
      </c>
      <c r="Q18" s="372" t="s">
        <v>154</v>
      </c>
      <c r="R18" s="376" t="s">
        <v>207</v>
      </c>
      <c r="S18" s="377" t="s">
        <v>206</v>
      </c>
      <c r="T18" s="378" t="s">
        <v>161</v>
      </c>
      <c r="U18" s="375" t="s">
        <v>304</v>
      </c>
      <c r="V18" s="371" t="s">
        <v>49</v>
      </c>
      <c r="W18" s="375" t="s">
        <v>154</v>
      </c>
      <c r="X18" s="415" t="s">
        <v>115</v>
      </c>
      <c r="Y18" s="378" t="s">
        <v>191</v>
      </c>
      <c r="Z18" s="374" t="s">
        <v>191</v>
      </c>
      <c r="AA18" s="375" t="s">
        <v>304</v>
      </c>
      <c r="AB18" s="371" t="s">
        <v>49</v>
      </c>
      <c r="AC18" s="372" t="s">
        <v>154</v>
      </c>
      <c r="AD18" s="380" t="s">
        <v>1273</v>
      </c>
      <c r="AE18" s="405" t="s">
        <v>1274</v>
      </c>
      <c r="AF18" s="416" t="s">
        <v>1263</v>
      </c>
      <c r="AG18" s="375" t="s">
        <v>304</v>
      </c>
      <c r="AH18" s="371" t="s">
        <v>49</v>
      </c>
      <c r="AI18" s="375" t="s">
        <v>154</v>
      </c>
      <c r="AJ18" s="199" t="s">
        <v>306</v>
      </c>
      <c r="AK18" s="382" t="s">
        <v>180</v>
      </c>
      <c r="AL18" s="382" t="s">
        <v>180</v>
      </c>
      <c r="AM18" s="375" t="s">
        <v>304</v>
      </c>
      <c r="AN18" s="371" t="s">
        <v>49</v>
      </c>
      <c r="AO18" s="375" t="s">
        <v>111</v>
      </c>
      <c r="AP18" s="263" t="s">
        <v>120</v>
      </c>
      <c r="AQ18" s="383" t="s">
        <v>660</v>
      </c>
      <c r="AR18" s="384" t="s">
        <v>336</v>
      </c>
      <c r="AS18" s="385" t="s">
        <v>188</v>
      </c>
      <c r="AT18" s="386" t="s">
        <v>213</v>
      </c>
      <c r="AU18" s="387" t="s">
        <v>133</v>
      </c>
      <c r="AV18" s="388" t="s">
        <v>165</v>
      </c>
      <c r="AW18" s="389" t="s">
        <v>271</v>
      </c>
      <c r="AX18" s="390" t="s">
        <v>238</v>
      </c>
      <c r="AY18" s="391" t="s">
        <v>282</v>
      </c>
      <c r="AZ18" s="392" t="s">
        <v>229</v>
      </c>
      <c r="BA18" s="14"/>
      <c r="BB18" s="14"/>
      <c r="BC18" s="14"/>
      <c r="BD18" s="14"/>
      <c r="BE18" s="14"/>
      <c r="BF18" s="14"/>
      <c r="BG18" s="14"/>
      <c r="BH18" s="14"/>
      <c r="BI18" s="14"/>
      <c r="BJ18" s="14"/>
      <c r="BK18" s="14"/>
      <c r="BL18" s="14"/>
      <c r="BM18" s="14"/>
      <c r="BN18" s="14"/>
      <c r="BO18" s="14"/>
    </row>
    <row r="19" spans="1:67" s="15" customFormat="1" ht="17.25" customHeight="1">
      <c r="A19" s="363"/>
      <c r="B19" s="393" t="s">
        <v>264</v>
      </c>
      <c r="C19" s="394" t="s">
        <v>219</v>
      </c>
      <c r="D19" s="395" t="s">
        <v>103</v>
      </c>
      <c r="E19" s="200" t="s">
        <v>104</v>
      </c>
      <c r="F19" s="200" t="s">
        <v>105</v>
      </c>
      <c r="G19" s="368" t="s">
        <v>162</v>
      </c>
      <c r="H19" s="369" t="s">
        <v>145</v>
      </c>
      <c r="I19" s="370" t="s">
        <v>210</v>
      </c>
      <c r="J19" s="371" t="s">
        <v>49</v>
      </c>
      <c r="K19" s="372" t="s">
        <v>481</v>
      </c>
      <c r="L19" s="373" t="s">
        <v>205</v>
      </c>
      <c r="M19" s="374" t="s">
        <v>321</v>
      </c>
      <c r="N19" s="374" t="s">
        <v>372</v>
      </c>
      <c r="O19" s="375" t="s">
        <v>111</v>
      </c>
      <c r="P19" s="371" t="s">
        <v>49</v>
      </c>
      <c r="Q19" s="372" t="s">
        <v>191</v>
      </c>
      <c r="R19" s="376" t="s">
        <v>242</v>
      </c>
      <c r="S19" s="377" t="s">
        <v>210</v>
      </c>
      <c r="T19" s="378" t="s">
        <v>207</v>
      </c>
      <c r="U19" s="375" t="s">
        <v>265</v>
      </c>
      <c r="V19" s="371" t="s">
        <v>49</v>
      </c>
      <c r="W19" s="375" t="s">
        <v>191</v>
      </c>
      <c r="X19" s="415" t="s">
        <v>355</v>
      </c>
      <c r="Y19" s="378" t="s">
        <v>191</v>
      </c>
      <c r="Z19" s="374" t="s">
        <v>115</v>
      </c>
      <c r="AA19" s="375" t="s">
        <v>265</v>
      </c>
      <c r="AB19" s="371" t="s">
        <v>49</v>
      </c>
      <c r="AC19" s="372" t="s">
        <v>191</v>
      </c>
      <c r="AD19" s="380" t="s">
        <v>1101</v>
      </c>
      <c r="AE19" s="381" t="s">
        <v>1102</v>
      </c>
      <c r="AF19" s="381" t="s">
        <v>1103</v>
      </c>
      <c r="AG19" s="375" t="s">
        <v>144</v>
      </c>
      <c r="AH19" s="371" t="s">
        <v>49</v>
      </c>
      <c r="AI19" s="375" t="s">
        <v>191</v>
      </c>
      <c r="AJ19" s="199" t="s">
        <v>147</v>
      </c>
      <c r="AK19" s="377" t="s">
        <v>235</v>
      </c>
      <c r="AL19" s="382" t="s">
        <v>118</v>
      </c>
      <c r="AM19" s="375" t="s">
        <v>265</v>
      </c>
      <c r="AN19" s="371" t="s">
        <v>49</v>
      </c>
      <c r="AO19" s="375" t="s">
        <v>161</v>
      </c>
      <c r="AP19" s="263" t="s">
        <v>120</v>
      </c>
      <c r="AQ19" s="383" t="s">
        <v>121</v>
      </c>
      <c r="AR19" s="384" t="s">
        <v>123</v>
      </c>
      <c r="AS19" s="385" t="s">
        <v>187</v>
      </c>
      <c r="AT19" s="386" t="s">
        <v>329</v>
      </c>
      <c r="AU19" s="387" t="s">
        <v>126</v>
      </c>
      <c r="AV19" s="388" t="s">
        <v>177</v>
      </c>
      <c r="AW19" s="389" t="s">
        <v>220</v>
      </c>
      <c r="AX19" s="390" t="s">
        <v>229</v>
      </c>
      <c r="AY19" s="391" t="s">
        <v>350</v>
      </c>
      <c r="AZ19" s="392" t="s">
        <v>263</v>
      </c>
      <c r="BA19" s="14"/>
      <c r="BB19" s="14"/>
      <c r="BC19" s="14"/>
      <c r="BD19" s="14"/>
      <c r="BE19" s="14"/>
      <c r="BF19" s="14"/>
      <c r="BG19" s="14"/>
      <c r="BH19" s="14"/>
      <c r="BI19" s="14"/>
      <c r="BJ19" s="14"/>
      <c r="BK19" s="14"/>
      <c r="BL19" s="14"/>
      <c r="BM19" s="14"/>
      <c r="BN19" s="14"/>
      <c r="BO19" s="14"/>
    </row>
    <row r="20" spans="1:67" s="15" customFormat="1" ht="17.25" customHeight="1">
      <c r="A20" s="363"/>
      <c r="B20" s="393" t="s">
        <v>274</v>
      </c>
      <c r="C20" s="394" t="s">
        <v>219</v>
      </c>
      <c r="D20" s="395" t="s">
        <v>192</v>
      </c>
      <c r="E20" s="200" t="s">
        <v>104</v>
      </c>
      <c r="F20" s="205" t="s">
        <v>192</v>
      </c>
      <c r="G20" s="368" t="s">
        <v>155</v>
      </c>
      <c r="H20" s="369" t="s">
        <v>332</v>
      </c>
      <c r="I20" s="370" t="s">
        <v>304</v>
      </c>
      <c r="J20" s="371" t="s">
        <v>49</v>
      </c>
      <c r="K20" s="372" t="s">
        <v>191</v>
      </c>
      <c r="L20" s="373" t="s">
        <v>133</v>
      </c>
      <c r="M20" s="374" t="s">
        <v>148</v>
      </c>
      <c r="N20" s="374" t="s">
        <v>316</v>
      </c>
      <c r="O20" s="375" t="s">
        <v>304</v>
      </c>
      <c r="P20" s="371" t="s">
        <v>49</v>
      </c>
      <c r="Q20" s="372" t="s">
        <v>154</v>
      </c>
      <c r="R20" s="376" t="s">
        <v>242</v>
      </c>
      <c r="S20" s="377" t="s">
        <v>113</v>
      </c>
      <c r="T20" s="378" t="s">
        <v>111</v>
      </c>
      <c r="U20" s="375" t="s">
        <v>304</v>
      </c>
      <c r="V20" s="371" t="s">
        <v>49</v>
      </c>
      <c r="W20" s="375" t="s">
        <v>154</v>
      </c>
      <c r="X20" s="379" t="s">
        <v>413</v>
      </c>
      <c r="Y20" s="378" t="s">
        <v>156</v>
      </c>
      <c r="Z20" s="374" t="s">
        <v>232</v>
      </c>
      <c r="AA20" s="375" t="s">
        <v>304</v>
      </c>
      <c r="AB20" s="371" t="s">
        <v>49</v>
      </c>
      <c r="AC20" s="372" t="s">
        <v>154</v>
      </c>
      <c r="AD20" s="380" t="s">
        <v>1275</v>
      </c>
      <c r="AE20" s="381" t="s">
        <v>1276</v>
      </c>
      <c r="AF20" s="381" t="s">
        <v>1277</v>
      </c>
      <c r="AG20" s="375" t="s">
        <v>304</v>
      </c>
      <c r="AH20" s="371" t="s">
        <v>49</v>
      </c>
      <c r="AI20" s="375" t="s">
        <v>154</v>
      </c>
      <c r="AJ20" s="199" t="s">
        <v>299</v>
      </c>
      <c r="AK20" s="377" t="s">
        <v>228</v>
      </c>
      <c r="AL20" s="382" t="s">
        <v>503</v>
      </c>
      <c r="AM20" s="375" t="s">
        <v>304</v>
      </c>
      <c r="AN20" s="371" t="s">
        <v>49</v>
      </c>
      <c r="AO20" s="375" t="s">
        <v>111</v>
      </c>
      <c r="AP20" s="263" t="s">
        <v>120</v>
      </c>
      <c r="AQ20" s="383" t="s">
        <v>268</v>
      </c>
      <c r="AR20" s="384" t="s">
        <v>322</v>
      </c>
      <c r="AS20" s="385" t="s">
        <v>187</v>
      </c>
      <c r="AT20" s="386" t="s">
        <v>388</v>
      </c>
      <c r="AU20" s="387" t="s">
        <v>213</v>
      </c>
      <c r="AV20" s="388" t="s">
        <v>191</v>
      </c>
      <c r="AW20" s="389" t="s">
        <v>187</v>
      </c>
      <c r="AX20" s="390" t="s">
        <v>501</v>
      </c>
      <c r="AY20" s="391" t="s">
        <v>493</v>
      </c>
      <c r="AZ20" s="392" t="s">
        <v>358</v>
      </c>
      <c r="BA20" s="14"/>
      <c r="BB20" s="14"/>
      <c r="BC20" s="14"/>
      <c r="BD20" s="14"/>
      <c r="BE20" s="14"/>
      <c r="BF20" s="14"/>
      <c r="BG20" s="14"/>
      <c r="BH20" s="14"/>
      <c r="BI20" s="14"/>
      <c r="BJ20" s="14"/>
      <c r="BK20" s="14"/>
      <c r="BL20" s="14"/>
      <c r="BM20" s="14"/>
      <c r="BN20" s="14"/>
      <c r="BO20" s="14"/>
    </row>
    <row r="21" spans="1:67" s="15" customFormat="1" ht="17.25" customHeight="1">
      <c r="A21" s="363"/>
      <c r="B21" s="417" t="s">
        <v>285</v>
      </c>
      <c r="C21" s="418" t="s">
        <v>286</v>
      </c>
      <c r="D21" s="419" t="s">
        <v>287</v>
      </c>
      <c r="E21" s="420" t="s">
        <v>104</v>
      </c>
      <c r="F21" s="420" t="s">
        <v>288</v>
      </c>
      <c r="G21" s="421" t="s">
        <v>153</v>
      </c>
      <c r="H21" s="422" t="s">
        <v>156</v>
      </c>
      <c r="I21" s="423" t="s">
        <v>206</v>
      </c>
      <c r="J21" s="424" t="s">
        <v>49</v>
      </c>
      <c r="K21" s="425" t="s">
        <v>371</v>
      </c>
      <c r="L21" s="426" t="s">
        <v>176</v>
      </c>
      <c r="M21" s="427" t="s">
        <v>133</v>
      </c>
      <c r="N21" s="427" t="s">
        <v>132</v>
      </c>
      <c r="O21" s="428" t="s">
        <v>144</v>
      </c>
      <c r="P21" s="424" t="s">
        <v>49</v>
      </c>
      <c r="Q21" s="425" t="s">
        <v>191</v>
      </c>
      <c r="R21" s="429" t="s">
        <v>242</v>
      </c>
      <c r="S21" s="430" t="s">
        <v>111</v>
      </c>
      <c r="T21" s="431" t="s">
        <v>144</v>
      </c>
      <c r="U21" s="428" t="s">
        <v>265</v>
      </c>
      <c r="V21" s="424" t="s">
        <v>49</v>
      </c>
      <c r="W21" s="428" t="s">
        <v>191</v>
      </c>
      <c r="X21" s="432" t="s">
        <v>163</v>
      </c>
      <c r="Y21" s="431" t="s">
        <v>221</v>
      </c>
      <c r="Z21" s="427" t="s">
        <v>115</v>
      </c>
      <c r="AA21" s="428" t="s">
        <v>265</v>
      </c>
      <c r="AB21" s="424" t="s">
        <v>49</v>
      </c>
      <c r="AC21" s="425" t="s">
        <v>191</v>
      </c>
      <c r="AD21" s="433" t="s">
        <v>1270</v>
      </c>
      <c r="AE21" s="434" t="s">
        <v>1278</v>
      </c>
      <c r="AF21" s="435" t="s">
        <v>1279</v>
      </c>
      <c r="AG21" s="428" t="s">
        <v>208</v>
      </c>
      <c r="AH21" s="424" t="s">
        <v>49</v>
      </c>
      <c r="AI21" s="428" t="s">
        <v>191</v>
      </c>
      <c r="AJ21" s="436" t="s">
        <v>290</v>
      </c>
      <c r="AK21" s="430" t="s">
        <v>348</v>
      </c>
      <c r="AL21" s="437" t="s">
        <v>119</v>
      </c>
      <c r="AM21" s="428" t="s">
        <v>265</v>
      </c>
      <c r="AN21" s="424" t="s">
        <v>49</v>
      </c>
      <c r="AO21" s="428" t="s">
        <v>113</v>
      </c>
      <c r="AP21" s="438" t="s">
        <v>120</v>
      </c>
      <c r="AQ21" s="439" t="s">
        <v>121</v>
      </c>
      <c r="AR21" s="440" t="s">
        <v>139</v>
      </c>
      <c r="AS21" s="441" t="s">
        <v>214</v>
      </c>
      <c r="AT21" s="442" t="s">
        <v>372</v>
      </c>
      <c r="AU21" s="443" t="s">
        <v>373</v>
      </c>
      <c r="AV21" s="444" t="s">
        <v>227</v>
      </c>
      <c r="AW21" s="445" t="s">
        <v>396</v>
      </c>
      <c r="AX21" s="446" t="s">
        <v>365</v>
      </c>
      <c r="AY21" s="447" t="s">
        <v>718</v>
      </c>
      <c r="AZ21" s="448" t="s">
        <v>237</v>
      </c>
      <c r="BA21" s="14"/>
      <c r="BB21" s="14"/>
      <c r="BC21" s="14"/>
      <c r="BD21" s="14"/>
      <c r="BE21" s="14"/>
      <c r="BF21" s="14"/>
      <c r="BG21" s="14"/>
      <c r="BH21" s="14"/>
      <c r="BI21" s="14"/>
      <c r="BJ21" s="14"/>
      <c r="BK21" s="14"/>
      <c r="BL21" s="14"/>
      <c r="BM21" s="14"/>
      <c r="BN21" s="14"/>
      <c r="BO21" s="14"/>
    </row>
    <row r="22" spans="1:67" s="15" customFormat="1" ht="17.25" customHeight="1">
      <c r="A22" s="363"/>
      <c r="B22" s="365"/>
      <c r="C22" s="449" t="s">
        <v>294</v>
      </c>
      <c r="D22" s="450" t="s">
        <v>295</v>
      </c>
      <c r="E22" s="451" t="s">
        <v>104</v>
      </c>
      <c r="F22" s="451" t="s">
        <v>105</v>
      </c>
      <c r="G22" s="452" t="s">
        <v>107</v>
      </c>
      <c r="H22" s="453" t="s">
        <v>187</v>
      </c>
      <c r="I22" s="454" t="s">
        <v>144</v>
      </c>
      <c r="J22" s="455" t="s">
        <v>49</v>
      </c>
      <c r="K22" s="456" t="s">
        <v>191</v>
      </c>
      <c r="L22" s="457" t="s">
        <v>176</v>
      </c>
      <c r="M22" s="458" t="s">
        <v>183</v>
      </c>
      <c r="N22" s="458" t="s">
        <v>134</v>
      </c>
      <c r="O22" s="459" t="s">
        <v>265</v>
      </c>
      <c r="P22" s="455" t="s">
        <v>49</v>
      </c>
      <c r="Q22" s="456" t="s">
        <v>191</v>
      </c>
      <c r="R22" s="460" t="s">
        <v>111</v>
      </c>
      <c r="S22" s="461" t="s">
        <v>256</v>
      </c>
      <c r="T22" s="462" t="s">
        <v>161</v>
      </c>
      <c r="U22" s="459" t="s">
        <v>265</v>
      </c>
      <c r="V22" s="455" t="s">
        <v>49</v>
      </c>
      <c r="W22" s="459" t="s">
        <v>191</v>
      </c>
      <c r="X22" s="463" t="s">
        <v>488</v>
      </c>
      <c r="Y22" s="462" t="s">
        <v>243</v>
      </c>
      <c r="Z22" s="458" t="s">
        <v>115</v>
      </c>
      <c r="AA22" s="459" t="s">
        <v>265</v>
      </c>
      <c r="AB22" s="455" t="s">
        <v>49</v>
      </c>
      <c r="AC22" s="456" t="s">
        <v>191</v>
      </c>
      <c r="AD22" s="464" t="s">
        <v>1270</v>
      </c>
      <c r="AE22" s="465" t="s">
        <v>1280</v>
      </c>
      <c r="AF22" s="465" t="s">
        <v>1254</v>
      </c>
      <c r="AG22" s="459" t="s">
        <v>111</v>
      </c>
      <c r="AH22" s="455" t="s">
        <v>49</v>
      </c>
      <c r="AI22" s="459" t="s">
        <v>191</v>
      </c>
      <c r="AJ22" s="466" t="s">
        <v>290</v>
      </c>
      <c r="AK22" s="461" t="s">
        <v>234</v>
      </c>
      <c r="AL22" s="467" t="s">
        <v>234</v>
      </c>
      <c r="AM22" s="459" t="s">
        <v>265</v>
      </c>
      <c r="AN22" s="455" t="s">
        <v>49</v>
      </c>
      <c r="AO22" s="459" t="s">
        <v>111</v>
      </c>
      <c r="AP22" s="468" t="s">
        <v>120</v>
      </c>
      <c r="AQ22" s="469" t="s">
        <v>121</v>
      </c>
      <c r="AR22" s="470" t="s">
        <v>316</v>
      </c>
      <c r="AS22" s="471" t="s">
        <v>164</v>
      </c>
      <c r="AT22" s="472" t="s">
        <v>122</v>
      </c>
      <c r="AU22" s="473" t="s">
        <v>373</v>
      </c>
      <c r="AV22" s="474" t="s">
        <v>417</v>
      </c>
      <c r="AW22" s="475" t="s">
        <v>360</v>
      </c>
      <c r="AX22" s="476" t="s">
        <v>361</v>
      </c>
      <c r="AY22" s="477" t="s">
        <v>1100</v>
      </c>
      <c r="AZ22" s="478" t="s">
        <v>438</v>
      </c>
      <c r="BA22" s="14"/>
      <c r="BB22" s="14"/>
      <c r="BC22" s="14"/>
      <c r="BD22" s="14"/>
      <c r="BE22" s="14"/>
      <c r="BF22" s="14"/>
      <c r="BG22" s="14"/>
      <c r="BH22" s="14"/>
      <c r="BI22" s="14"/>
      <c r="BJ22" s="14"/>
      <c r="BK22" s="14"/>
      <c r="BL22" s="14"/>
      <c r="BM22" s="14"/>
      <c r="BN22" s="14"/>
      <c r="BO22" s="14"/>
    </row>
    <row r="23" spans="1:67" s="15" customFormat="1" ht="17.25" customHeight="1">
      <c r="A23" s="363"/>
      <c r="B23" s="393" t="s">
        <v>300</v>
      </c>
      <c r="C23" s="394" t="s">
        <v>301</v>
      </c>
      <c r="D23" s="395" t="s">
        <v>192</v>
      </c>
      <c r="E23" s="200" t="s">
        <v>104</v>
      </c>
      <c r="F23" s="205" t="s">
        <v>192</v>
      </c>
      <c r="G23" s="368" t="s">
        <v>276</v>
      </c>
      <c r="H23" s="369" t="s">
        <v>116</v>
      </c>
      <c r="I23" s="370" t="s">
        <v>304</v>
      </c>
      <c r="J23" s="371" t="s">
        <v>49</v>
      </c>
      <c r="K23" s="372" t="s">
        <v>112</v>
      </c>
      <c r="L23" s="373" t="s">
        <v>176</v>
      </c>
      <c r="M23" s="374" t="s">
        <v>127</v>
      </c>
      <c r="N23" s="374" t="s">
        <v>205</v>
      </c>
      <c r="O23" s="375" t="s">
        <v>304</v>
      </c>
      <c r="P23" s="371" t="s">
        <v>49</v>
      </c>
      <c r="Q23" s="372" t="s">
        <v>113</v>
      </c>
      <c r="R23" s="376" t="s">
        <v>242</v>
      </c>
      <c r="S23" s="377" t="s">
        <v>113</v>
      </c>
      <c r="T23" s="378" t="s">
        <v>207</v>
      </c>
      <c r="U23" s="375" t="s">
        <v>304</v>
      </c>
      <c r="V23" s="371" t="s">
        <v>49</v>
      </c>
      <c r="W23" s="375" t="s">
        <v>113</v>
      </c>
      <c r="X23" s="379" t="s">
        <v>488</v>
      </c>
      <c r="Y23" s="378" t="s">
        <v>256</v>
      </c>
      <c r="Z23" s="374" t="s">
        <v>115</v>
      </c>
      <c r="AA23" s="375" t="s">
        <v>304</v>
      </c>
      <c r="AB23" s="371" t="s">
        <v>49</v>
      </c>
      <c r="AC23" s="372" t="s">
        <v>113</v>
      </c>
      <c r="AD23" s="380" t="s">
        <v>1281</v>
      </c>
      <c r="AE23" s="381" t="s">
        <v>1282</v>
      </c>
      <c r="AF23" s="381" t="s">
        <v>1273</v>
      </c>
      <c r="AG23" s="375" t="s">
        <v>304</v>
      </c>
      <c r="AH23" s="371" t="s">
        <v>49</v>
      </c>
      <c r="AI23" s="375" t="s">
        <v>111</v>
      </c>
      <c r="AJ23" s="199" t="s">
        <v>306</v>
      </c>
      <c r="AK23" s="382" t="s">
        <v>306</v>
      </c>
      <c r="AL23" s="382" t="s">
        <v>306</v>
      </c>
      <c r="AM23" s="375" t="s">
        <v>304</v>
      </c>
      <c r="AN23" s="371" t="s">
        <v>49</v>
      </c>
      <c r="AO23" s="375" t="s">
        <v>111</v>
      </c>
      <c r="AP23" s="263" t="s">
        <v>120</v>
      </c>
      <c r="AQ23" s="383" t="s">
        <v>121</v>
      </c>
      <c r="AR23" s="384" t="s">
        <v>177</v>
      </c>
      <c r="AS23" s="385" t="s">
        <v>269</v>
      </c>
      <c r="AT23" s="386" t="s">
        <v>404</v>
      </c>
      <c r="AU23" s="387" t="s">
        <v>182</v>
      </c>
      <c r="AV23" s="388" t="s">
        <v>504</v>
      </c>
      <c r="AW23" s="389" t="s">
        <v>721</v>
      </c>
      <c r="AX23" s="390" t="s">
        <v>309</v>
      </c>
      <c r="AY23" s="391" t="s">
        <v>247</v>
      </c>
      <c r="AZ23" s="392" t="s">
        <v>832</v>
      </c>
      <c r="BA23" s="14"/>
      <c r="BB23" s="14"/>
      <c r="BC23" s="14"/>
      <c r="BD23" s="14"/>
      <c r="BE23" s="14"/>
      <c r="BF23" s="14"/>
      <c r="BG23" s="14"/>
      <c r="BH23" s="14"/>
      <c r="BI23" s="14"/>
      <c r="BJ23" s="14"/>
      <c r="BK23" s="14"/>
      <c r="BL23" s="14"/>
      <c r="BM23" s="14"/>
      <c r="BN23" s="14"/>
      <c r="BO23" s="14"/>
    </row>
    <row r="24" spans="1:67" s="15" customFormat="1" ht="17.25" customHeight="1" thickBot="1">
      <c r="A24" s="479"/>
      <c r="B24" s="480" t="s">
        <v>307</v>
      </c>
      <c r="C24" s="481" t="s">
        <v>308</v>
      </c>
      <c r="D24" s="482" t="s">
        <v>295</v>
      </c>
      <c r="E24" s="483" t="s">
        <v>104</v>
      </c>
      <c r="F24" s="300" t="s">
        <v>288</v>
      </c>
      <c r="G24" s="313" t="s">
        <v>153</v>
      </c>
      <c r="H24" s="302" t="s">
        <v>116</v>
      </c>
      <c r="I24" s="303" t="s">
        <v>161</v>
      </c>
      <c r="J24" s="304" t="s">
        <v>49</v>
      </c>
      <c r="K24" s="305" t="s">
        <v>191</v>
      </c>
      <c r="L24" s="306" t="s">
        <v>176</v>
      </c>
      <c r="M24" s="307" t="s">
        <v>133</v>
      </c>
      <c r="N24" s="307" t="s">
        <v>205</v>
      </c>
      <c r="O24" s="309" t="s">
        <v>265</v>
      </c>
      <c r="P24" s="304" t="s">
        <v>49</v>
      </c>
      <c r="Q24" s="305" t="s">
        <v>191</v>
      </c>
      <c r="R24" s="310" t="s">
        <v>242</v>
      </c>
      <c r="S24" s="311" t="s">
        <v>111</v>
      </c>
      <c r="T24" s="314" t="s">
        <v>144</v>
      </c>
      <c r="U24" s="309" t="s">
        <v>265</v>
      </c>
      <c r="V24" s="304" t="s">
        <v>49</v>
      </c>
      <c r="W24" s="309" t="s">
        <v>191</v>
      </c>
      <c r="X24" s="484" t="s">
        <v>116</v>
      </c>
      <c r="Y24" s="314" t="s">
        <v>266</v>
      </c>
      <c r="Z24" s="307" t="s">
        <v>191</v>
      </c>
      <c r="AA24" s="309" t="s">
        <v>265</v>
      </c>
      <c r="AB24" s="304" t="s">
        <v>49</v>
      </c>
      <c r="AC24" s="305" t="s">
        <v>191</v>
      </c>
      <c r="AD24" s="315" t="s">
        <v>1283</v>
      </c>
      <c r="AE24" s="317" t="s">
        <v>1284</v>
      </c>
      <c r="AF24" s="317" t="s">
        <v>1285</v>
      </c>
      <c r="AG24" s="309" t="s">
        <v>207</v>
      </c>
      <c r="AH24" s="304" t="s">
        <v>49</v>
      </c>
      <c r="AI24" s="309" t="s">
        <v>191</v>
      </c>
      <c r="AJ24" s="318" t="s">
        <v>234</v>
      </c>
      <c r="AK24" s="311" t="s">
        <v>234</v>
      </c>
      <c r="AL24" s="319" t="s">
        <v>234</v>
      </c>
      <c r="AM24" s="309" t="s">
        <v>265</v>
      </c>
      <c r="AN24" s="304" t="s">
        <v>49</v>
      </c>
      <c r="AO24" s="309" t="s">
        <v>111</v>
      </c>
      <c r="AP24" s="320" t="s">
        <v>120</v>
      </c>
      <c r="AQ24" s="321" t="s">
        <v>181</v>
      </c>
      <c r="AR24" s="322" t="s">
        <v>126</v>
      </c>
      <c r="AS24" s="323" t="s">
        <v>157</v>
      </c>
      <c r="AT24" s="324" t="s">
        <v>177</v>
      </c>
      <c r="AU24" s="387" t="s">
        <v>127</v>
      </c>
      <c r="AV24" s="388" t="s">
        <v>109</v>
      </c>
      <c r="AW24" s="389" t="s">
        <v>126</v>
      </c>
      <c r="AX24" s="328" t="s">
        <v>839</v>
      </c>
      <c r="AY24" s="329" t="s">
        <v>168</v>
      </c>
      <c r="AZ24" s="330" t="s">
        <v>432</v>
      </c>
      <c r="BA24" s="14"/>
      <c r="BB24" s="14"/>
      <c r="BC24" s="14"/>
      <c r="BD24" s="14"/>
      <c r="BE24" s="14"/>
      <c r="BF24" s="14"/>
      <c r="BG24" s="14"/>
      <c r="BH24" s="14"/>
      <c r="BI24" s="14"/>
      <c r="BJ24" s="14"/>
      <c r="BK24" s="14"/>
      <c r="BL24" s="14"/>
      <c r="BM24" s="14"/>
      <c r="BN24" s="14"/>
      <c r="BO24" s="14"/>
    </row>
    <row r="25" spans="1:67" s="15" customFormat="1" ht="17.25" customHeight="1">
      <c r="A25" s="296" t="s">
        <v>311</v>
      </c>
      <c r="B25" s="297" t="s">
        <v>312</v>
      </c>
      <c r="C25" s="485" t="s">
        <v>313</v>
      </c>
      <c r="D25" s="486" t="s">
        <v>103</v>
      </c>
      <c r="E25" s="487" t="s">
        <v>104</v>
      </c>
      <c r="F25" s="488" t="s">
        <v>105</v>
      </c>
      <c r="G25" s="489" t="s">
        <v>275</v>
      </c>
      <c r="H25" s="490" t="s">
        <v>106</v>
      </c>
      <c r="I25" s="491" t="s">
        <v>265</v>
      </c>
      <c r="J25" s="492" t="s">
        <v>49</v>
      </c>
      <c r="K25" s="493" t="s">
        <v>1104</v>
      </c>
      <c r="L25" s="494" t="s">
        <v>176</v>
      </c>
      <c r="M25" s="308" t="s">
        <v>296</v>
      </c>
      <c r="N25" s="308" t="s">
        <v>133</v>
      </c>
      <c r="O25" s="495" t="s">
        <v>265</v>
      </c>
      <c r="P25" s="492" t="s">
        <v>49</v>
      </c>
      <c r="Q25" s="493" t="s">
        <v>191</v>
      </c>
      <c r="R25" s="496" t="s">
        <v>207</v>
      </c>
      <c r="S25" s="312" t="s">
        <v>206</v>
      </c>
      <c r="T25" s="497" t="s">
        <v>154</v>
      </c>
      <c r="U25" s="495" t="s">
        <v>265</v>
      </c>
      <c r="V25" s="492" t="s">
        <v>49</v>
      </c>
      <c r="W25" s="495" t="s">
        <v>191</v>
      </c>
      <c r="X25" s="498" t="s">
        <v>190</v>
      </c>
      <c r="Y25" s="497" t="s">
        <v>243</v>
      </c>
      <c r="Z25" s="308" t="s">
        <v>208</v>
      </c>
      <c r="AA25" s="495" t="s">
        <v>265</v>
      </c>
      <c r="AB25" s="492" t="s">
        <v>49</v>
      </c>
      <c r="AC25" s="493" t="s">
        <v>191</v>
      </c>
      <c r="AD25" s="499" t="s">
        <v>1269</v>
      </c>
      <c r="AE25" s="316" t="s">
        <v>1286</v>
      </c>
      <c r="AF25" s="316" t="s">
        <v>1287</v>
      </c>
      <c r="AG25" s="495" t="s">
        <v>111</v>
      </c>
      <c r="AH25" s="492" t="s">
        <v>49</v>
      </c>
      <c r="AI25" s="495" t="s">
        <v>113</v>
      </c>
      <c r="AJ25" s="500" t="s">
        <v>147</v>
      </c>
      <c r="AK25" s="501" t="s">
        <v>194</v>
      </c>
      <c r="AL25" s="501" t="s">
        <v>309</v>
      </c>
      <c r="AM25" s="495" t="s">
        <v>265</v>
      </c>
      <c r="AN25" s="492" t="s">
        <v>49</v>
      </c>
      <c r="AO25" s="495" t="s">
        <v>111</v>
      </c>
      <c r="AP25" s="502" t="s">
        <v>120</v>
      </c>
      <c r="AQ25" s="503" t="s">
        <v>1105</v>
      </c>
      <c r="AR25" s="504" t="s">
        <v>149</v>
      </c>
      <c r="AS25" s="505" t="s">
        <v>482</v>
      </c>
      <c r="AT25" s="506" t="s">
        <v>254</v>
      </c>
      <c r="AU25" s="507" t="s">
        <v>126</v>
      </c>
      <c r="AV25" s="508" t="s">
        <v>261</v>
      </c>
      <c r="AW25" s="509" t="s">
        <v>220</v>
      </c>
      <c r="AX25" s="510" t="s">
        <v>184</v>
      </c>
      <c r="AY25" s="511" t="s">
        <v>501</v>
      </c>
      <c r="AZ25" s="512" t="s">
        <v>282</v>
      </c>
      <c r="BA25" s="14"/>
      <c r="BB25" s="14"/>
      <c r="BC25" s="14"/>
      <c r="BD25" s="14"/>
      <c r="BE25" s="14"/>
      <c r="BF25" s="14"/>
      <c r="BG25" s="14"/>
      <c r="BH25" s="14"/>
      <c r="BI25" s="14"/>
      <c r="BJ25" s="14"/>
      <c r="BK25" s="14"/>
      <c r="BL25" s="14"/>
      <c r="BM25" s="14"/>
      <c r="BN25" s="14"/>
      <c r="BO25" s="14"/>
    </row>
    <row r="26" spans="1:67" s="15" customFormat="1" ht="17.25" customHeight="1">
      <c r="A26" s="363"/>
      <c r="B26" s="332"/>
      <c r="C26" s="333" t="s">
        <v>318</v>
      </c>
      <c r="D26" s="334" t="s">
        <v>103</v>
      </c>
      <c r="E26" s="335" t="s">
        <v>104</v>
      </c>
      <c r="F26" s="335" t="s">
        <v>105</v>
      </c>
      <c r="G26" s="336" t="s">
        <v>364</v>
      </c>
      <c r="H26" s="337" t="s">
        <v>107</v>
      </c>
      <c r="I26" s="338" t="s">
        <v>265</v>
      </c>
      <c r="J26" s="339" t="s">
        <v>49</v>
      </c>
      <c r="K26" s="340" t="s">
        <v>371</v>
      </c>
      <c r="L26" s="341" t="s">
        <v>205</v>
      </c>
      <c r="M26" s="342" t="s">
        <v>333</v>
      </c>
      <c r="N26" s="342" t="s">
        <v>148</v>
      </c>
      <c r="O26" s="343" t="s">
        <v>207</v>
      </c>
      <c r="P26" s="339" t="s">
        <v>49</v>
      </c>
      <c r="Q26" s="340" t="s">
        <v>191</v>
      </c>
      <c r="R26" s="344" t="s">
        <v>113</v>
      </c>
      <c r="S26" s="345" t="s">
        <v>112</v>
      </c>
      <c r="T26" s="346" t="s">
        <v>154</v>
      </c>
      <c r="U26" s="343" t="s">
        <v>265</v>
      </c>
      <c r="V26" s="339" t="s">
        <v>49</v>
      </c>
      <c r="W26" s="343" t="s">
        <v>191</v>
      </c>
      <c r="X26" s="347" t="s">
        <v>345</v>
      </c>
      <c r="Y26" s="346" t="s">
        <v>208</v>
      </c>
      <c r="Z26" s="342" t="s">
        <v>114</v>
      </c>
      <c r="AA26" s="343" t="s">
        <v>111</v>
      </c>
      <c r="AB26" s="339" t="s">
        <v>49</v>
      </c>
      <c r="AC26" s="340" t="s">
        <v>191</v>
      </c>
      <c r="AD26" s="348" t="s">
        <v>1288</v>
      </c>
      <c r="AE26" s="349" t="s">
        <v>1289</v>
      </c>
      <c r="AF26" s="349" t="s">
        <v>1290</v>
      </c>
      <c r="AG26" s="343" t="s">
        <v>206</v>
      </c>
      <c r="AH26" s="339" t="s">
        <v>49</v>
      </c>
      <c r="AI26" s="343" t="s">
        <v>191</v>
      </c>
      <c r="AJ26" s="350" t="s">
        <v>306</v>
      </c>
      <c r="AK26" s="345" t="s">
        <v>366</v>
      </c>
      <c r="AL26" s="351" t="s">
        <v>348</v>
      </c>
      <c r="AM26" s="343" t="s">
        <v>265</v>
      </c>
      <c r="AN26" s="339" t="s">
        <v>49</v>
      </c>
      <c r="AO26" s="343" t="s">
        <v>113</v>
      </c>
      <c r="AP26" s="352" t="s">
        <v>120</v>
      </c>
      <c r="AQ26" s="353" t="s">
        <v>257</v>
      </c>
      <c r="AR26" s="354" t="s">
        <v>214</v>
      </c>
      <c r="AS26" s="355" t="s">
        <v>277</v>
      </c>
      <c r="AT26" s="356" t="s">
        <v>328</v>
      </c>
      <c r="AU26" s="357" t="s">
        <v>148</v>
      </c>
      <c r="AV26" s="358" t="s">
        <v>214</v>
      </c>
      <c r="AW26" s="359" t="s">
        <v>345</v>
      </c>
      <c r="AX26" s="360" t="s">
        <v>351</v>
      </c>
      <c r="AY26" s="361" t="s">
        <v>236</v>
      </c>
      <c r="AZ26" s="362" t="s">
        <v>383</v>
      </c>
      <c r="BA26" s="14"/>
      <c r="BB26" s="14"/>
      <c r="BC26" s="14"/>
      <c r="BD26" s="14"/>
      <c r="BE26" s="14"/>
      <c r="BF26" s="14"/>
      <c r="BG26" s="14"/>
      <c r="BH26" s="14"/>
      <c r="BI26" s="14"/>
      <c r="BJ26" s="14"/>
      <c r="BK26" s="14"/>
      <c r="BL26" s="14"/>
      <c r="BM26" s="14"/>
      <c r="BN26" s="14"/>
      <c r="BO26" s="14"/>
    </row>
    <row r="27" spans="1:67" s="15" customFormat="1" ht="17.25" customHeight="1">
      <c r="A27" s="363"/>
      <c r="B27" s="332"/>
      <c r="C27" s="333" t="s">
        <v>326</v>
      </c>
      <c r="D27" s="334" t="s">
        <v>103</v>
      </c>
      <c r="E27" s="335" t="s">
        <v>104</v>
      </c>
      <c r="F27" s="335" t="s">
        <v>105</v>
      </c>
      <c r="G27" s="336" t="s">
        <v>364</v>
      </c>
      <c r="H27" s="337" t="s">
        <v>106</v>
      </c>
      <c r="I27" s="338" t="s">
        <v>265</v>
      </c>
      <c r="J27" s="339" t="s">
        <v>49</v>
      </c>
      <c r="K27" s="340" t="s">
        <v>112</v>
      </c>
      <c r="L27" s="341" t="s">
        <v>110</v>
      </c>
      <c r="M27" s="342" t="s">
        <v>188</v>
      </c>
      <c r="N27" s="342" t="s">
        <v>296</v>
      </c>
      <c r="O27" s="343" t="s">
        <v>144</v>
      </c>
      <c r="P27" s="339" t="s">
        <v>49</v>
      </c>
      <c r="Q27" s="340" t="s">
        <v>113</v>
      </c>
      <c r="R27" s="344" t="s">
        <v>111</v>
      </c>
      <c r="S27" s="345" t="s">
        <v>161</v>
      </c>
      <c r="T27" s="346" t="s">
        <v>207</v>
      </c>
      <c r="U27" s="343" t="s">
        <v>265</v>
      </c>
      <c r="V27" s="339" t="s">
        <v>49</v>
      </c>
      <c r="W27" s="343" t="s">
        <v>113</v>
      </c>
      <c r="X27" s="347" t="s">
        <v>213</v>
      </c>
      <c r="Y27" s="337" t="s">
        <v>115</v>
      </c>
      <c r="Z27" s="342" t="s">
        <v>107</v>
      </c>
      <c r="AA27" s="343" t="s">
        <v>265</v>
      </c>
      <c r="AB27" s="339" t="s">
        <v>49</v>
      </c>
      <c r="AC27" s="340" t="s">
        <v>113</v>
      </c>
      <c r="AD27" s="348" t="s">
        <v>192</v>
      </c>
      <c r="AE27" s="349" t="s">
        <v>192</v>
      </c>
      <c r="AF27" s="349" t="s">
        <v>192</v>
      </c>
      <c r="AG27" s="343"/>
      <c r="AH27" s="339" t="s">
        <v>192</v>
      </c>
      <c r="AI27" s="343"/>
      <c r="AJ27" s="350" t="s">
        <v>250</v>
      </c>
      <c r="AK27" s="351" t="s">
        <v>347</v>
      </c>
      <c r="AL27" s="351" t="s">
        <v>405</v>
      </c>
      <c r="AM27" s="343" t="s">
        <v>265</v>
      </c>
      <c r="AN27" s="339" t="s">
        <v>49</v>
      </c>
      <c r="AO27" s="343" t="s">
        <v>111</v>
      </c>
      <c r="AP27" s="352" t="s">
        <v>120</v>
      </c>
      <c r="AQ27" s="353" t="s">
        <v>559</v>
      </c>
      <c r="AR27" s="354" t="s">
        <v>254</v>
      </c>
      <c r="AS27" s="355" t="s">
        <v>107</v>
      </c>
      <c r="AT27" s="356" t="s">
        <v>322</v>
      </c>
      <c r="AU27" s="357" t="s">
        <v>165</v>
      </c>
      <c r="AV27" s="358" t="s">
        <v>224</v>
      </c>
      <c r="AW27" s="359" t="s">
        <v>137</v>
      </c>
      <c r="AX27" s="360" t="s">
        <v>351</v>
      </c>
      <c r="AY27" s="361" t="s">
        <v>236</v>
      </c>
      <c r="AZ27" s="362" t="s">
        <v>298</v>
      </c>
      <c r="BA27" s="14"/>
      <c r="BB27" s="14"/>
      <c r="BC27" s="14"/>
      <c r="BD27" s="14"/>
      <c r="BE27" s="14"/>
      <c r="BF27" s="14"/>
      <c r="BG27" s="14"/>
      <c r="BH27" s="14"/>
      <c r="BI27" s="14"/>
      <c r="BJ27" s="14"/>
      <c r="BK27" s="14"/>
      <c r="BL27" s="14"/>
      <c r="BM27" s="14"/>
      <c r="BN27" s="14"/>
      <c r="BO27" s="14"/>
    </row>
    <row r="28" spans="1:67" s="15" customFormat="1" ht="17.25" customHeight="1">
      <c r="A28" s="363"/>
      <c r="B28" s="365"/>
      <c r="C28" s="366" t="s">
        <v>331</v>
      </c>
      <c r="D28" s="367" t="s">
        <v>103</v>
      </c>
      <c r="E28" s="200" t="s">
        <v>104</v>
      </c>
      <c r="F28" s="200" t="s">
        <v>105</v>
      </c>
      <c r="G28" s="368" t="s">
        <v>275</v>
      </c>
      <c r="H28" s="369" t="s">
        <v>162</v>
      </c>
      <c r="I28" s="370" t="s">
        <v>265</v>
      </c>
      <c r="J28" s="371" t="s">
        <v>49</v>
      </c>
      <c r="K28" s="372" t="s">
        <v>1104</v>
      </c>
      <c r="L28" s="373" t="s">
        <v>132</v>
      </c>
      <c r="M28" s="374" t="s">
        <v>321</v>
      </c>
      <c r="N28" s="374" t="s">
        <v>372</v>
      </c>
      <c r="O28" s="375" t="s">
        <v>144</v>
      </c>
      <c r="P28" s="371" t="s">
        <v>49</v>
      </c>
      <c r="Q28" s="372" t="s">
        <v>191</v>
      </c>
      <c r="R28" s="376" t="s">
        <v>111</v>
      </c>
      <c r="S28" s="377" t="s">
        <v>154</v>
      </c>
      <c r="T28" s="378" t="s">
        <v>113</v>
      </c>
      <c r="U28" s="375" t="s">
        <v>265</v>
      </c>
      <c r="V28" s="371" t="s">
        <v>49</v>
      </c>
      <c r="W28" s="375" t="s">
        <v>191</v>
      </c>
      <c r="X28" s="379" t="s">
        <v>387</v>
      </c>
      <c r="Y28" s="378" t="s">
        <v>210</v>
      </c>
      <c r="Z28" s="374" t="s">
        <v>332</v>
      </c>
      <c r="AA28" s="375" t="s">
        <v>265</v>
      </c>
      <c r="AB28" s="371" t="s">
        <v>49</v>
      </c>
      <c r="AC28" s="372" t="s">
        <v>191</v>
      </c>
      <c r="AD28" s="380" t="s">
        <v>1259</v>
      </c>
      <c r="AE28" s="381" t="s">
        <v>1291</v>
      </c>
      <c r="AF28" s="381" t="s">
        <v>1292</v>
      </c>
      <c r="AG28" s="375" t="s">
        <v>112</v>
      </c>
      <c r="AH28" s="371" t="s">
        <v>49</v>
      </c>
      <c r="AI28" s="375" t="s">
        <v>191</v>
      </c>
      <c r="AJ28" s="513" t="s">
        <v>222</v>
      </c>
      <c r="AK28" s="377" t="s">
        <v>267</v>
      </c>
      <c r="AL28" s="382" t="s">
        <v>347</v>
      </c>
      <c r="AM28" s="375" t="s">
        <v>265</v>
      </c>
      <c r="AN28" s="371" t="s">
        <v>49</v>
      </c>
      <c r="AO28" s="375" t="s">
        <v>113</v>
      </c>
      <c r="AP28" s="263" t="s">
        <v>320</v>
      </c>
      <c r="AQ28" s="383" t="s">
        <v>1106</v>
      </c>
      <c r="AR28" s="384" t="s">
        <v>245</v>
      </c>
      <c r="AS28" s="385" t="s">
        <v>413</v>
      </c>
      <c r="AT28" s="386" t="s">
        <v>213</v>
      </c>
      <c r="AU28" s="387" t="s">
        <v>189</v>
      </c>
      <c r="AV28" s="388" t="s">
        <v>214</v>
      </c>
      <c r="AW28" s="389" t="s">
        <v>164</v>
      </c>
      <c r="AX28" s="390" t="s">
        <v>493</v>
      </c>
      <c r="AY28" s="391" t="s">
        <v>383</v>
      </c>
      <c r="AZ28" s="392" t="s">
        <v>457</v>
      </c>
      <c r="BA28" s="14"/>
      <c r="BB28" s="14"/>
      <c r="BC28" s="14"/>
      <c r="BD28" s="14"/>
      <c r="BE28" s="14"/>
      <c r="BF28" s="14"/>
      <c r="BG28" s="14"/>
      <c r="BH28" s="14"/>
      <c r="BI28" s="14"/>
      <c r="BJ28" s="14"/>
      <c r="BK28" s="14"/>
      <c r="BL28" s="14"/>
      <c r="BM28" s="14"/>
      <c r="BN28" s="14"/>
      <c r="BO28" s="14"/>
    </row>
    <row r="29" spans="1:67" s="15" customFormat="1" ht="17.25" customHeight="1">
      <c r="A29" s="363"/>
      <c r="B29" s="393" t="s">
        <v>341</v>
      </c>
      <c r="C29" s="394" t="s">
        <v>342</v>
      </c>
      <c r="D29" s="395" t="s">
        <v>343</v>
      </c>
      <c r="E29" s="205" t="s">
        <v>104</v>
      </c>
      <c r="F29" s="205" t="s">
        <v>105</v>
      </c>
      <c r="G29" s="368" t="s">
        <v>364</v>
      </c>
      <c r="H29" s="369" t="s">
        <v>436</v>
      </c>
      <c r="I29" s="370" t="s">
        <v>265</v>
      </c>
      <c r="J29" s="371" t="s">
        <v>49</v>
      </c>
      <c r="K29" s="372" t="s">
        <v>371</v>
      </c>
      <c r="L29" s="373" t="s">
        <v>110</v>
      </c>
      <c r="M29" s="374" t="s">
        <v>153</v>
      </c>
      <c r="N29" s="374" t="s">
        <v>149</v>
      </c>
      <c r="O29" s="375" t="s">
        <v>154</v>
      </c>
      <c r="P29" s="371" t="s">
        <v>49</v>
      </c>
      <c r="Q29" s="372" t="s">
        <v>191</v>
      </c>
      <c r="R29" s="376" t="s">
        <v>111</v>
      </c>
      <c r="S29" s="377" t="s">
        <v>206</v>
      </c>
      <c r="T29" s="378" t="s">
        <v>113</v>
      </c>
      <c r="U29" s="375" t="s">
        <v>265</v>
      </c>
      <c r="V29" s="371" t="s">
        <v>49</v>
      </c>
      <c r="W29" s="375" t="s">
        <v>191</v>
      </c>
      <c r="X29" s="379" t="s">
        <v>486</v>
      </c>
      <c r="Y29" s="378" t="s">
        <v>210</v>
      </c>
      <c r="Z29" s="374" t="s">
        <v>488</v>
      </c>
      <c r="AA29" s="375" t="s">
        <v>265</v>
      </c>
      <c r="AB29" s="371" t="s">
        <v>49</v>
      </c>
      <c r="AC29" s="372" t="s">
        <v>191</v>
      </c>
      <c r="AD29" s="380" t="s">
        <v>1293</v>
      </c>
      <c r="AE29" s="381" t="s">
        <v>1294</v>
      </c>
      <c r="AF29" s="381" t="s">
        <v>1295</v>
      </c>
      <c r="AG29" s="375" t="s">
        <v>206</v>
      </c>
      <c r="AH29" s="371" t="s">
        <v>49</v>
      </c>
      <c r="AI29" s="375" t="s">
        <v>191</v>
      </c>
      <c r="AJ29" s="199" t="s">
        <v>309</v>
      </c>
      <c r="AK29" s="377" t="s">
        <v>195</v>
      </c>
      <c r="AL29" s="382" t="s">
        <v>309</v>
      </c>
      <c r="AM29" s="375" t="s">
        <v>265</v>
      </c>
      <c r="AN29" s="371" t="s">
        <v>49</v>
      </c>
      <c r="AO29" s="375" t="s">
        <v>113</v>
      </c>
      <c r="AP29" s="263" t="s">
        <v>120</v>
      </c>
      <c r="AQ29" s="383" t="s">
        <v>1107</v>
      </c>
      <c r="AR29" s="384" t="s">
        <v>224</v>
      </c>
      <c r="AS29" s="385" t="s">
        <v>153</v>
      </c>
      <c r="AT29" s="386" t="s">
        <v>281</v>
      </c>
      <c r="AU29" s="387" t="s">
        <v>148</v>
      </c>
      <c r="AV29" s="388" t="s">
        <v>345</v>
      </c>
      <c r="AW29" s="389" t="s">
        <v>149</v>
      </c>
      <c r="AX29" s="390" t="s">
        <v>350</v>
      </c>
      <c r="AY29" s="391" t="s">
        <v>298</v>
      </c>
      <c r="AZ29" s="392" t="s">
        <v>340</v>
      </c>
      <c r="BA29" s="14"/>
      <c r="BB29" s="14"/>
      <c r="BC29" s="14"/>
      <c r="BD29" s="14"/>
      <c r="BE29" s="14"/>
      <c r="BF29" s="14"/>
      <c r="BG29" s="14"/>
      <c r="BH29" s="14"/>
      <c r="BI29" s="14"/>
      <c r="BJ29" s="14"/>
      <c r="BK29" s="14"/>
      <c r="BL29" s="14"/>
      <c r="BM29" s="14"/>
      <c r="BN29" s="14"/>
      <c r="BO29" s="14"/>
    </row>
    <row r="30" spans="1:67" s="15" customFormat="1" ht="17.25" customHeight="1">
      <c r="A30" s="363"/>
      <c r="B30" s="393" t="s">
        <v>352</v>
      </c>
      <c r="C30" s="394" t="s">
        <v>353</v>
      </c>
      <c r="D30" s="395" t="s">
        <v>343</v>
      </c>
      <c r="E30" s="205" t="s">
        <v>104</v>
      </c>
      <c r="F30" s="205" t="s">
        <v>354</v>
      </c>
      <c r="G30" s="368" t="s">
        <v>344</v>
      </c>
      <c r="H30" s="369" t="s">
        <v>156</v>
      </c>
      <c r="I30" s="370" t="s">
        <v>113</v>
      </c>
      <c r="J30" s="371" t="s">
        <v>49</v>
      </c>
      <c r="K30" s="372" t="s">
        <v>209</v>
      </c>
      <c r="L30" s="373" t="s">
        <v>176</v>
      </c>
      <c r="M30" s="374" t="s">
        <v>177</v>
      </c>
      <c r="N30" s="374" t="s">
        <v>127</v>
      </c>
      <c r="O30" s="375" t="s">
        <v>265</v>
      </c>
      <c r="P30" s="371" t="s">
        <v>49</v>
      </c>
      <c r="Q30" s="372" t="s">
        <v>191</v>
      </c>
      <c r="R30" s="376" t="s">
        <v>242</v>
      </c>
      <c r="S30" s="377" t="s">
        <v>266</v>
      </c>
      <c r="T30" s="378" t="s">
        <v>207</v>
      </c>
      <c r="U30" s="375" t="s">
        <v>265</v>
      </c>
      <c r="V30" s="371" t="s">
        <v>49</v>
      </c>
      <c r="W30" s="375" t="s">
        <v>191</v>
      </c>
      <c r="X30" s="379" t="s">
        <v>179</v>
      </c>
      <c r="Y30" s="378" t="s">
        <v>243</v>
      </c>
      <c r="Z30" s="374" t="s">
        <v>191</v>
      </c>
      <c r="AA30" s="375" t="s">
        <v>265</v>
      </c>
      <c r="AB30" s="371" t="s">
        <v>49</v>
      </c>
      <c r="AC30" s="372" t="s">
        <v>191</v>
      </c>
      <c r="AD30" s="380" t="s">
        <v>1296</v>
      </c>
      <c r="AE30" s="381" t="s">
        <v>1297</v>
      </c>
      <c r="AF30" s="381" t="s">
        <v>1298</v>
      </c>
      <c r="AG30" s="375" t="s">
        <v>144</v>
      </c>
      <c r="AH30" s="371" t="s">
        <v>49</v>
      </c>
      <c r="AI30" s="375" t="s">
        <v>191</v>
      </c>
      <c r="AJ30" s="199" t="s">
        <v>119</v>
      </c>
      <c r="AK30" s="377" t="s">
        <v>348</v>
      </c>
      <c r="AL30" s="382" t="s">
        <v>257</v>
      </c>
      <c r="AM30" s="375" t="s">
        <v>265</v>
      </c>
      <c r="AN30" s="371" t="s">
        <v>49</v>
      </c>
      <c r="AO30" s="375" t="s">
        <v>113</v>
      </c>
      <c r="AP30" s="263" t="s">
        <v>120</v>
      </c>
      <c r="AQ30" s="383" t="s">
        <v>450</v>
      </c>
      <c r="AR30" s="384" t="s">
        <v>149</v>
      </c>
      <c r="AS30" s="385" t="s">
        <v>328</v>
      </c>
      <c r="AT30" s="386" t="s">
        <v>336</v>
      </c>
      <c r="AU30" s="387" t="s">
        <v>555</v>
      </c>
      <c r="AV30" s="388" t="s">
        <v>126</v>
      </c>
      <c r="AW30" s="389" t="s">
        <v>422</v>
      </c>
      <c r="AX30" s="390" t="s">
        <v>195</v>
      </c>
      <c r="AY30" s="391" t="s">
        <v>489</v>
      </c>
      <c r="AZ30" s="392" t="s">
        <v>399</v>
      </c>
      <c r="BA30" s="14"/>
      <c r="BB30" s="14"/>
      <c r="BC30" s="14"/>
      <c r="BD30" s="14"/>
      <c r="BE30" s="14"/>
      <c r="BF30" s="14"/>
      <c r="BG30" s="14"/>
      <c r="BH30" s="14"/>
      <c r="BI30" s="14"/>
      <c r="BJ30" s="14"/>
      <c r="BK30" s="14"/>
      <c r="BL30" s="14"/>
      <c r="BM30" s="14"/>
      <c r="BN30" s="14"/>
      <c r="BO30" s="14"/>
    </row>
    <row r="31" spans="1:67" s="15" customFormat="1" ht="17.25" customHeight="1">
      <c r="A31" s="363"/>
      <c r="B31" s="393" t="s">
        <v>362</v>
      </c>
      <c r="C31" s="394" t="s">
        <v>363</v>
      </c>
      <c r="D31" s="395" t="s">
        <v>192</v>
      </c>
      <c r="E31" s="205" t="s">
        <v>104</v>
      </c>
      <c r="F31" s="205" t="s">
        <v>192</v>
      </c>
      <c r="G31" s="368" t="s">
        <v>277</v>
      </c>
      <c r="H31" s="369" t="s">
        <v>155</v>
      </c>
      <c r="I31" s="370" t="s">
        <v>304</v>
      </c>
      <c r="J31" s="371" t="s">
        <v>49</v>
      </c>
      <c r="K31" s="372" t="s">
        <v>112</v>
      </c>
      <c r="L31" s="373" t="s">
        <v>177</v>
      </c>
      <c r="M31" s="374" t="s">
        <v>115</v>
      </c>
      <c r="N31" s="374" t="s">
        <v>338</v>
      </c>
      <c r="O31" s="375" t="s">
        <v>304</v>
      </c>
      <c r="P31" s="371" t="s">
        <v>49</v>
      </c>
      <c r="Q31" s="372" t="s">
        <v>113</v>
      </c>
      <c r="R31" s="376" t="s">
        <v>111</v>
      </c>
      <c r="S31" s="377" t="s">
        <v>221</v>
      </c>
      <c r="T31" s="378" t="s">
        <v>135</v>
      </c>
      <c r="U31" s="375" t="s">
        <v>304</v>
      </c>
      <c r="V31" s="371" t="s">
        <v>49</v>
      </c>
      <c r="W31" s="375" t="s">
        <v>113</v>
      </c>
      <c r="X31" s="379" t="s">
        <v>254</v>
      </c>
      <c r="Y31" s="369" t="s">
        <v>386</v>
      </c>
      <c r="Z31" s="374" t="s">
        <v>413</v>
      </c>
      <c r="AA31" s="375" t="s">
        <v>304</v>
      </c>
      <c r="AB31" s="371" t="s">
        <v>49</v>
      </c>
      <c r="AC31" s="372" t="s">
        <v>113</v>
      </c>
      <c r="AD31" s="380" t="s">
        <v>1299</v>
      </c>
      <c r="AE31" s="381" t="s">
        <v>1277</v>
      </c>
      <c r="AF31" s="381" t="s">
        <v>1300</v>
      </c>
      <c r="AG31" s="375" t="s">
        <v>304</v>
      </c>
      <c r="AH31" s="371" t="s">
        <v>49</v>
      </c>
      <c r="AI31" s="375" t="s">
        <v>111</v>
      </c>
      <c r="AJ31" s="513" t="s">
        <v>366</v>
      </c>
      <c r="AK31" s="377" t="s">
        <v>377</v>
      </c>
      <c r="AL31" s="382" t="s">
        <v>319</v>
      </c>
      <c r="AM31" s="375" t="s">
        <v>304</v>
      </c>
      <c r="AN31" s="371" t="s">
        <v>49</v>
      </c>
      <c r="AO31" s="375" t="s">
        <v>111</v>
      </c>
      <c r="AP31" s="263" t="s">
        <v>120</v>
      </c>
      <c r="AQ31" s="383" t="s">
        <v>121</v>
      </c>
      <c r="AR31" s="384" t="s">
        <v>364</v>
      </c>
      <c r="AS31" s="385" t="s">
        <v>191</v>
      </c>
      <c r="AT31" s="386" t="s">
        <v>332</v>
      </c>
      <c r="AU31" s="387" t="s">
        <v>344</v>
      </c>
      <c r="AV31" s="388" t="s">
        <v>155</v>
      </c>
      <c r="AW31" s="389" t="s">
        <v>275</v>
      </c>
      <c r="AX31" s="390" t="s">
        <v>616</v>
      </c>
      <c r="AY31" s="391" t="s">
        <v>109</v>
      </c>
      <c r="AZ31" s="392" t="s">
        <v>127</v>
      </c>
      <c r="BA31" s="14"/>
      <c r="BB31" s="14"/>
      <c r="BC31" s="14"/>
      <c r="BD31" s="14"/>
      <c r="BE31" s="14"/>
      <c r="BF31" s="14"/>
      <c r="BG31" s="14"/>
      <c r="BH31" s="14"/>
      <c r="BI31" s="14"/>
      <c r="BJ31" s="14"/>
      <c r="BK31" s="14"/>
      <c r="BL31" s="14"/>
      <c r="BM31" s="14"/>
      <c r="BN31" s="14"/>
      <c r="BO31" s="14"/>
    </row>
    <row r="32" spans="1:67" s="15" customFormat="1" ht="17.25" customHeight="1">
      <c r="A32" s="363"/>
      <c r="B32" s="417" t="s">
        <v>368</v>
      </c>
      <c r="C32" s="418" t="s">
        <v>369</v>
      </c>
      <c r="D32" s="419" t="s">
        <v>241</v>
      </c>
      <c r="E32" s="420" t="s">
        <v>370</v>
      </c>
      <c r="F32" s="420" t="s">
        <v>288</v>
      </c>
      <c r="G32" s="421" t="s">
        <v>364</v>
      </c>
      <c r="H32" s="422" t="s">
        <v>332</v>
      </c>
      <c r="I32" s="423" t="s">
        <v>144</v>
      </c>
      <c r="J32" s="424" t="s">
        <v>49</v>
      </c>
      <c r="K32" s="425" t="s">
        <v>371</v>
      </c>
      <c r="L32" s="426" t="s">
        <v>176</v>
      </c>
      <c r="M32" s="427" t="s">
        <v>205</v>
      </c>
      <c r="N32" s="427" t="s">
        <v>108</v>
      </c>
      <c r="O32" s="428" t="s">
        <v>265</v>
      </c>
      <c r="P32" s="424" t="s">
        <v>49</v>
      </c>
      <c r="Q32" s="425" t="s">
        <v>191</v>
      </c>
      <c r="R32" s="429" t="s">
        <v>242</v>
      </c>
      <c r="S32" s="430" t="s">
        <v>135</v>
      </c>
      <c r="T32" s="431" t="s">
        <v>111</v>
      </c>
      <c r="U32" s="428" t="s">
        <v>265</v>
      </c>
      <c r="V32" s="424" t="s">
        <v>49</v>
      </c>
      <c r="W32" s="428" t="s">
        <v>191</v>
      </c>
      <c r="X32" s="432" t="s">
        <v>315</v>
      </c>
      <c r="Y32" s="422" t="s">
        <v>191</v>
      </c>
      <c r="Z32" s="427" t="s">
        <v>208</v>
      </c>
      <c r="AA32" s="428" t="s">
        <v>265</v>
      </c>
      <c r="AB32" s="424" t="s">
        <v>49</v>
      </c>
      <c r="AC32" s="425" t="s">
        <v>191</v>
      </c>
      <c r="AD32" s="433" t="s">
        <v>1281</v>
      </c>
      <c r="AE32" s="434" t="s">
        <v>1269</v>
      </c>
      <c r="AF32" s="434" t="s">
        <v>1301</v>
      </c>
      <c r="AG32" s="428" t="s">
        <v>265</v>
      </c>
      <c r="AH32" s="424" t="s">
        <v>49</v>
      </c>
      <c r="AI32" s="428" t="s">
        <v>191</v>
      </c>
      <c r="AJ32" s="514" t="s">
        <v>290</v>
      </c>
      <c r="AK32" s="430" t="s">
        <v>244</v>
      </c>
      <c r="AL32" s="437" t="s">
        <v>234</v>
      </c>
      <c r="AM32" s="428" t="s">
        <v>265</v>
      </c>
      <c r="AN32" s="424" t="s">
        <v>49</v>
      </c>
      <c r="AO32" s="428" t="s">
        <v>113</v>
      </c>
      <c r="AP32" s="438" t="s">
        <v>356</v>
      </c>
      <c r="AQ32" s="439" t="s">
        <v>280</v>
      </c>
      <c r="AR32" s="440" t="s">
        <v>205</v>
      </c>
      <c r="AS32" s="441" t="s">
        <v>261</v>
      </c>
      <c r="AT32" s="442" t="s">
        <v>109</v>
      </c>
      <c r="AU32" s="443" t="s">
        <v>339</v>
      </c>
      <c r="AV32" s="444" t="s">
        <v>166</v>
      </c>
      <c r="AW32" s="445" t="s">
        <v>197</v>
      </c>
      <c r="AX32" s="446" t="s">
        <v>399</v>
      </c>
      <c r="AY32" s="447" t="s">
        <v>237</v>
      </c>
      <c r="AZ32" s="448" t="s">
        <v>626</v>
      </c>
      <c r="BA32" s="14"/>
      <c r="BB32" s="14"/>
      <c r="BC32" s="14"/>
      <c r="BD32" s="14"/>
      <c r="BE32" s="14"/>
      <c r="BF32" s="14"/>
      <c r="BG32" s="14"/>
      <c r="BH32" s="14"/>
      <c r="BI32" s="14"/>
      <c r="BJ32" s="14"/>
      <c r="BK32" s="14"/>
      <c r="BL32" s="14"/>
      <c r="BM32" s="14"/>
      <c r="BN32" s="14"/>
      <c r="BO32" s="14"/>
    </row>
    <row r="33" spans="1:67" s="15" customFormat="1" ht="17.25" customHeight="1">
      <c r="A33" s="363"/>
      <c r="B33" s="515"/>
      <c r="C33" s="298" t="s">
        <v>378</v>
      </c>
      <c r="D33" s="299" t="s">
        <v>295</v>
      </c>
      <c r="E33" s="300" t="s">
        <v>104</v>
      </c>
      <c r="F33" s="300" t="s">
        <v>288</v>
      </c>
      <c r="G33" s="313" t="s">
        <v>277</v>
      </c>
      <c r="H33" s="302" t="s">
        <v>179</v>
      </c>
      <c r="I33" s="303" t="s">
        <v>161</v>
      </c>
      <c r="J33" s="304" t="s">
        <v>49</v>
      </c>
      <c r="K33" s="305" t="s">
        <v>371</v>
      </c>
      <c r="L33" s="306" t="s">
        <v>108</v>
      </c>
      <c r="M33" s="307" t="s">
        <v>133</v>
      </c>
      <c r="N33" s="307" t="s">
        <v>110</v>
      </c>
      <c r="O33" s="309" t="s">
        <v>265</v>
      </c>
      <c r="P33" s="304" t="s">
        <v>49</v>
      </c>
      <c r="Q33" s="305" t="s">
        <v>191</v>
      </c>
      <c r="R33" s="310" t="s">
        <v>144</v>
      </c>
      <c r="S33" s="311" t="s">
        <v>1108</v>
      </c>
      <c r="T33" s="314" t="s">
        <v>135</v>
      </c>
      <c r="U33" s="309" t="s">
        <v>144</v>
      </c>
      <c r="V33" s="304" t="s">
        <v>49</v>
      </c>
      <c r="W33" s="309" t="s">
        <v>191</v>
      </c>
      <c r="X33" s="484" t="s">
        <v>302</v>
      </c>
      <c r="Y33" s="314" t="s">
        <v>191</v>
      </c>
      <c r="Z33" s="307" t="s">
        <v>303</v>
      </c>
      <c r="AA33" s="309" t="s">
        <v>265</v>
      </c>
      <c r="AB33" s="304" t="s">
        <v>49</v>
      </c>
      <c r="AC33" s="305" t="s">
        <v>191</v>
      </c>
      <c r="AD33" s="315" t="s">
        <v>1281</v>
      </c>
      <c r="AE33" s="317" t="s">
        <v>1293</v>
      </c>
      <c r="AF33" s="317" t="s">
        <v>1302</v>
      </c>
      <c r="AG33" s="309" t="s">
        <v>144</v>
      </c>
      <c r="AH33" s="304" t="s">
        <v>49</v>
      </c>
      <c r="AI33" s="309" t="s">
        <v>191</v>
      </c>
      <c r="AJ33" s="318" t="s">
        <v>290</v>
      </c>
      <c r="AK33" s="319" t="s">
        <v>147</v>
      </c>
      <c r="AL33" s="319" t="s">
        <v>117</v>
      </c>
      <c r="AM33" s="309" t="s">
        <v>265</v>
      </c>
      <c r="AN33" s="304" t="s">
        <v>49</v>
      </c>
      <c r="AO33" s="309" t="s">
        <v>113</v>
      </c>
      <c r="AP33" s="320" t="s">
        <v>120</v>
      </c>
      <c r="AQ33" s="321" t="s">
        <v>121</v>
      </c>
      <c r="AR33" s="322" t="s">
        <v>372</v>
      </c>
      <c r="AS33" s="323" t="s">
        <v>137</v>
      </c>
      <c r="AT33" s="324" t="s">
        <v>148</v>
      </c>
      <c r="AU33" s="325" t="s">
        <v>298</v>
      </c>
      <c r="AV33" s="326" t="s">
        <v>133</v>
      </c>
      <c r="AW33" s="327" t="s">
        <v>226</v>
      </c>
      <c r="AX33" s="328" t="s">
        <v>195</v>
      </c>
      <c r="AY33" s="329" t="s">
        <v>535</v>
      </c>
      <c r="AZ33" s="330" t="s">
        <v>299</v>
      </c>
      <c r="BA33" s="14"/>
      <c r="BB33" s="14"/>
      <c r="BC33" s="14"/>
      <c r="BD33" s="14"/>
      <c r="BE33" s="14"/>
      <c r="BF33" s="14"/>
      <c r="BG33" s="14"/>
      <c r="BH33" s="14"/>
      <c r="BI33" s="14"/>
      <c r="BJ33" s="14"/>
      <c r="BK33" s="14"/>
      <c r="BL33" s="14"/>
      <c r="BM33" s="14"/>
      <c r="BN33" s="14"/>
      <c r="BO33" s="14"/>
    </row>
    <row r="34" spans="1:67" s="15" customFormat="1" ht="17.25" customHeight="1">
      <c r="A34" s="363"/>
      <c r="B34" s="515"/>
      <c r="C34" s="333" t="s">
        <v>382</v>
      </c>
      <c r="D34" s="334" t="s">
        <v>295</v>
      </c>
      <c r="E34" s="335" t="s">
        <v>104</v>
      </c>
      <c r="F34" s="335" t="s">
        <v>105</v>
      </c>
      <c r="G34" s="336" t="s">
        <v>314</v>
      </c>
      <c r="H34" s="337" t="s">
        <v>116</v>
      </c>
      <c r="I34" s="338" t="s">
        <v>161</v>
      </c>
      <c r="J34" s="339" t="s">
        <v>49</v>
      </c>
      <c r="K34" s="340" t="s">
        <v>371</v>
      </c>
      <c r="L34" s="341" t="s">
        <v>176</v>
      </c>
      <c r="M34" s="342" t="s">
        <v>126</v>
      </c>
      <c r="N34" s="342" t="s">
        <v>110</v>
      </c>
      <c r="O34" s="343" t="s">
        <v>265</v>
      </c>
      <c r="P34" s="339" t="s">
        <v>49</v>
      </c>
      <c r="Q34" s="340" t="s">
        <v>191</v>
      </c>
      <c r="R34" s="344" t="s">
        <v>242</v>
      </c>
      <c r="S34" s="345" t="s">
        <v>1109</v>
      </c>
      <c r="T34" s="346" t="s">
        <v>112</v>
      </c>
      <c r="U34" s="343" t="s">
        <v>144</v>
      </c>
      <c r="V34" s="339" t="s">
        <v>49</v>
      </c>
      <c r="W34" s="343" t="s">
        <v>191</v>
      </c>
      <c r="X34" s="347" t="s">
        <v>153</v>
      </c>
      <c r="Y34" s="346" t="s">
        <v>210</v>
      </c>
      <c r="Z34" s="342" t="s">
        <v>208</v>
      </c>
      <c r="AA34" s="343" t="s">
        <v>265</v>
      </c>
      <c r="AB34" s="339" t="s">
        <v>49</v>
      </c>
      <c r="AC34" s="340" t="s">
        <v>191</v>
      </c>
      <c r="AD34" s="348" t="s">
        <v>1281</v>
      </c>
      <c r="AE34" s="349" t="s">
        <v>1303</v>
      </c>
      <c r="AF34" s="349" t="s">
        <v>1278</v>
      </c>
      <c r="AG34" s="343" t="s">
        <v>144</v>
      </c>
      <c r="AH34" s="339" t="s">
        <v>49</v>
      </c>
      <c r="AI34" s="343" t="s">
        <v>191</v>
      </c>
      <c r="AJ34" s="350" t="s">
        <v>290</v>
      </c>
      <c r="AK34" s="345" t="s">
        <v>117</v>
      </c>
      <c r="AL34" s="351" t="s">
        <v>244</v>
      </c>
      <c r="AM34" s="343" t="s">
        <v>265</v>
      </c>
      <c r="AN34" s="339" t="s">
        <v>49</v>
      </c>
      <c r="AO34" s="343" t="s">
        <v>113</v>
      </c>
      <c r="AP34" s="352" t="s">
        <v>120</v>
      </c>
      <c r="AQ34" s="353" t="s">
        <v>121</v>
      </c>
      <c r="AR34" s="354" t="s">
        <v>177</v>
      </c>
      <c r="AS34" s="355" t="s">
        <v>245</v>
      </c>
      <c r="AT34" s="356" t="s">
        <v>122</v>
      </c>
      <c r="AU34" s="357" t="s">
        <v>350</v>
      </c>
      <c r="AV34" s="358" t="s">
        <v>139</v>
      </c>
      <c r="AW34" s="359" t="s">
        <v>505</v>
      </c>
      <c r="AX34" s="360" t="s">
        <v>306</v>
      </c>
      <c r="AY34" s="361" t="s">
        <v>1100</v>
      </c>
      <c r="AZ34" s="362" t="s">
        <v>476</v>
      </c>
      <c r="BA34" s="14"/>
      <c r="BB34" s="14"/>
      <c r="BC34" s="14"/>
      <c r="BD34" s="14"/>
      <c r="BE34" s="14"/>
      <c r="BF34" s="14"/>
      <c r="BG34" s="14"/>
      <c r="BH34" s="14"/>
      <c r="BI34" s="14"/>
      <c r="BJ34" s="14"/>
      <c r="BK34" s="14"/>
      <c r="BL34" s="14"/>
      <c r="BM34" s="14"/>
      <c r="BN34" s="14"/>
      <c r="BO34" s="14"/>
    </row>
    <row r="35" spans="1:67" s="15" customFormat="1" ht="17.25" customHeight="1">
      <c r="A35" s="363"/>
      <c r="B35" s="516"/>
      <c r="C35" s="366" t="s">
        <v>385</v>
      </c>
      <c r="D35" s="367" t="s">
        <v>103</v>
      </c>
      <c r="E35" s="200" t="s">
        <v>104</v>
      </c>
      <c r="F35" s="200" t="s">
        <v>105</v>
      </c>
      <c r="G35" s="368" t="s">
        <v>190</v>
      </c>
      <c r="H35" s="369" t="s">
        <v>276</v>
      </c>
      <c r="I35" s="370" t="s">
        <v>265</v>
      </c>
      <c r="J35" s="371" t="s">
        <v>49</v>
      </c>
      <c r="K35" s="372" t="s">
        <v>371</v>
      </c>
      <c r="L35" s="373" t="s">
        <v>110</v>
      </c>
      <c r="M35" s="374" t="s">
        <v>210</v>
      </c>
      <c r="N35" s="374" t="s">
        <v>165</v>
      </c>
      <c r="O35" s="375" t="s">
        <v>113</v>
      </c>
      <c r="P35" s="371" t="s">
        <v>49</v>
      </c>
      <c r="Q35" s="372" t="s">
        <v>191</v>
      </c>
      <c r="R35" s="376" t="s">
        <v>207</v>
      </c>
      <c r="S35" s="377" t="s">
        <v>468</v>
      </c>
      <c r="T35" s="378" t="s">
        <v>112</v>
      </c>
      <c r="U35" s="375" t="s">
        <v>265</v>
      </c>
      <c r="V35" s="371" t="s">
        <v>49</v>
      </c>
      <c r="W35" s="375" t="s">
        <v>191</v>
      </c>
      <c r="X35" s="379" t="s">
        <v>183</v>
      </c>
      <c r="Y35" s="378" t="s">
        <v>115</v>
      </c>
      <c r="Z35" s="374" t="s">
        <v>314</v>
      </c>
      <c r="AA35" s="375" t="s">
        <v>111</v>
      </c>
      <c r="AB35" s="371" t="s">
        <v>49</v>
      </c>
      <c r="AC35" s="372" t="s">
        <v>191</v>
      </c>
      <c r="AD35" s="380" t="s">
        <v>1304</v>
      </c>
      <c r="AE35" s="381" t="s">
        <v>1305</v>
      </c>
      <c r="AF35" s="381" t="s">
        <v>1306</v>
      </c>
      <c r="AG35" s="375" t="s">
        <v>112</v>
      </c>
      <c r="AH35" s="371" t="s">
        <v>49</v>
      </c>
      <c r="AI35" s="375" t="s">
        <v>191</v>
      </c>
      <c r="AJ35" s="199" t="s">
        <v>257</v>
      </c>
      <c r="AK35" s="377" t="s">
        <v>424</v>
      </c>
      <c r="AL35" s="382" t="s">
        <v>405</v>
      </c>
      <c r="AM35" s="375" t="s">
        <v>144</v>
      </c>
      <c r="AN35" s="371" t="s">
        <v>49</v>
      </c>
      <c r="AO35" s="375" t="s">
        <v>113</v>
      </c>
      <c r="AP35" s="263" t="s">
        <v>120</v>
      </c>
      <c r="AQ35" s="383" t="s">
        <v>600</v>
      </c>
      <c r="AR35" s="384" t="s">
        <v>269</v>
      </c>
      <c r="AS35" s="385" t="s">
        <v>208</v>
      </c>
      <c r="AT35" s="386" t="s">
        <v>413</v>
      </c>
      <c r="AU35" s="387" t="s">
        <v>122</v>
      </c>
      <c r="AV35" s="388" t="s">
        <v>323</v>
      </c>
      <c r="AW35" s="389" t="s">
        <v>224</v>
      </c>
      <c r="AX35" s="390" t="s">
        <v>478</v>
      </c>
      <c r="AY35" s="391" t="s">
        <v>456</v>
      </c>
      <c r="AZ35" s="392" t="s">
        <v>566</v>
      </c>
      <c r="BA35" s="14"/>
      <c r="BB35" s="14"/>
      <c r="BC35" s="14"/>
      <c r="BD35" s="14"/>
      <c r="BE35" s="14"/>
      <c r="BF35" s="14"/>
      <c r="BG35" s="14"/>
      <c r="BH35" s="14"/>
      <c r="BI35" s="14"/>
      <c r="BJ35" s="14"/>
      <c r="BK35" s="14"/>
      <c r="BL35" s="14"/>
      <c r="BM35" s="14"/>
      <c r="BN35" s="14"/>
      <c r="BO35" s="14"/>
    </row>
    <row r="36" spans="1:67" s="15" customFormat="1" ht="17.25" customHeight="1">
      <c r="A36" s="363"/>
      <c r="B36" s="393" t="s">
        <v>389</v>
      </c>
      <c r="C36" s="394" t="s">
        <v>52</v>
      </c>
      <c r="D36" s="395" t="s">
        <v>295</v>
      </c>
      <c r="E36" s="205" t="s">
        <v>104</v>
      </c>
      <c r="F36" s="205" t="s">
        <v>105</v>
      </c>
      <c r="G36" s="368" t="s">
        <v>155</v>
      </c>
      <c r="H36" s="369" t="s">
        <v>303</v>
      </c>
      <c r="I36" s="370" t="s">
        <v>191</v>
      </c>
      <c r="J36" s="371" t="s">
        <v>49</v>
      </c>
      <c r="K36" s="372" t="s">
        <v>371</v>
      </c>
      <c r="L36" s="373" t="s">
        <v>176</v>
      </c>
      <c r="M36" s="374" t="s">
        <v>220</v>
      </c>
      <c r="N36" s="374" t="s">
        <v>110</v>
      </c>
      <c r="O36" s="375" t="s">
        <v>265</v>
      </c>
      <c r="P36" s="371" t="s">
        <v>49</v>
      </c>
      <c r="Q36" s="372" t="s">
        <v>191</v>
      </c>
      <c r="R36" s="376" t="s">
        <v>242</v>
      </c>
      <c r="S36" s="377" t="s">
        <v>467</v>
      </c>
      <c r="T36" s="378" t="s">
        <v>154</v>
      </c>
      <c r="U36" s="375" t="s">
        <v>144</v>
      </c>
      <c r="V36" s="371" t="s">
        <v>49</v>
      </c>
      <c r="W36" s="375" t="s">
        <v>191</v>
      </c>
      <c r="X36" s="379" t="s">
        <v>302</v>
      </c>
      <c r="Y36" s="378" t="s">
        <v>210</v>
      </c>
      <c r="Z36" s="374" t="s">
        <v>115</v>
      </c>
      <c r="AA36" s="375" t="s">
        <v>265</v>
      </c>
      <c r="AB36" s="371" t="s">
        <v>49</v>
      </c>
      <c r="AC36" s="372" t="s">
        <v>191</v>
      </c>
      <c r="AD36" s="380" t="s">
        <v>242</v>
      </c>
      <c r="AE36" s="381" t="s">
        <v>1307</v>
      </c>
      <c r="AF36" s="381" t="s">
        <v>1273</v>
      </c>
      <c r="AG36" s="375" t="s">
        <v>144</v>
      </c>
      <c r="AH36" s="371" t="s">
        <v>49</v>
      </c>
      <c r="AI36" s="375" t="s">
        <v>191</v>
      </c>
      <c r="AJ36" s="199" t="s">
        <v>234</v>
      </c>
      <c r="AK36" s="377" t="s">
        <v>117</v>
      </c>
      <c r="AL36" s="382" t="s">
        <v>244</v>
      </c>
      <c r="AM36" s="375" t="s">
        <v>265</v>
      </c>
      <c r="AN36" s="371" t="s">
        <v>49</v>
      </c>
      <c r="AO36" s="375" t="s">
        <v>113</v>
      </c>
      <c r="AP36" s="263" t="s">
        <v>120</v>
      </c>
      <c r="AQ36" s="383" t="s">
        <v>121</v>
      </c>
      <c r="AR36" s="384" t="s">
        <v>261</v>
      </c>
      <c r="AS36" s="385" t="s">
        <v>137</v>
      </c>
      <c r="AT36" s="386" t="s">
        <v>157</v>
      </c>
      <c r="AU36" s="387" t="s">
        <v>427</v>
      </c>
      <c r="AV36" s="388" t="s">
        <v>133</v>
      </c>
      <c r="AW36" s="389" t="s">
        <v>616</v>
      </c>
      <c r="AX36" s="390" t="s">
        <v>309</v>
      </c>
      <c r="AY36" s="391" t="s">
        <v>129</v>
      </c>
      <c r="AZ36" s="392" t="s">
        <v>140</v>
      </c>
      <c r="BA36" s="14"/>
      <c r="BB36" s="14"/>
      <c r="BC36" s="14"/>
      <c r="BD36" s="14"/>
      <c r="BE36" s="14"/>
      <c r="BF36" s="14"/>
      <c r="BG36" s="14"/>
      <c r="BH36" s="14"/>
      <c r="BI36" s="14"/>
      <c r="BJ36" s="14"/>
      <c r="BK36" s="14"/>
      <c r="BL36" s="14"/>
      <c r="BM36" s="14"/>
      <c r="BN36" s="14"/>
      <c r="BO36" s="14"/>
    </row>
    <row r="37" spans="1:67" s="15" customFormat="1" ht="17.25" customHeight="1">
      <c r="A37" s="363"/>
      <c r="B37" s="393" t="s">
        <v>391</v>
      </c>
      <c r="C37" s="394" t="s">
        <v>52</v>
      </c>
      <c r="D37" s="395" t="s">
        <v>295</v>
      </c>
      <c r="E37" s="205" t="s">
        <v>104</v>
      </c>
      <c r="F37" s="205" t="s">
        <v>105</v>
      </c>
      <c r="G37" s="368" t="s">
        <v>155</v>
      </c>
      <c r="H37" s="369" t="s">
        <v>156</v>
      </c>
      <c r="I37" s="370" t="s">
        <v>154</v>
      </c>
      <c r="J37" s="371" t="s">
        <v>49</v>
      </c>
      <c r="K37" s="372" t="s">
        <v>371</v>
      </c>
      <c r="L37" s="373" t="s">
        <v>110</v>
      </c>
      <c r="M37" s="374" t="s">
        <v>296</v>
      </c>
      <c r="N37" s="374" t="s">
        <v>183</v>
      </c>
      <c r="O37" s="375" t="s">
        <v>144</v>
      </c>
      <c r="P37" s="371" t="s">
        <v>49</v>
      </c>
      <c r="Q37" s="372" t="s">
        <v>191</v>
      </c>
      <c r="R37" s="376" t="s">
        <v>144</v>
      </c>
      <c r="S37" s="377" t="s">
        <v>206</v>
      </c>
      <c r="T37" s="378" t="s">
        <v>161</v>
      </c>
      <c r="U37" s="375" t="s">
        <v>265</v>
      </c>
      <c r="V37" s="371" t="s">
        <v>49</v>
      </c>
      <c r="W37" s="375" t="s">
        <v>191</v>
      </c>
      <c r="X37" s="379" t="s">
        <v>116</v>
      </c>
      <c r="Y37" s="378" t="s">
        <v>243</v>
      </c>
      <c r="Z37" s="374" t="s">
        <v>191</v>
      </c>
      <c r="AA37" s="375" t="s">
        <v>265</v>
      </c>
      <c r="AB37" s="371" t="s">
        <v>49</v>
      </c>
      <c r="AC37" s="372" t="s">
        <v>191</v>
      </c>
      <c r="AD37" s="380" t="s">
        <v>1308</v>
      </c>
      <c r="AE37" s="381" t="s">
        <v>1309</v>
      </c>
      <c r="AF37" s="381" t="s">
        <v>1310</v>
      </c>
      <c r="AG37" s="375" t="s">
        <v>154</v>
      </c>
      <c r="AH37" s="371" t="s">
        <v>49</v>
      </c>
      <c r="AI37" s="375" t="s">
        <v>191</v>
      </c>
      <c r="AJ37" s="199" t="s">
        <v>146</v>
      </c>
      <c r="AK37" s="377" t="s">
        <v>222</v>
      </c>
      <c r="AL37" s="382" t="s">
        <v>257</v>
      </c>
      <c r="AM37" s="375" t="s">
        <v>265</v>
      </c>
      <c r="AN37" s="371" t="s">
        <v>49</v>
      </c>
      <c r="AO37" s="375" t="s">
        <v>113</v>
      </c>
      <c r="AP37" s="517" t="s">
        <v>120</v>
      </c>
      <c r="AQ37" s="383" t="s">
        <v>450</v>
      </c>
      <c r="AR37" s="384" t="s">
        <v>224</v>
      </c>
      <c r="AS37" s="385" t="s">
        <v>337</v>
      </c>
      <c r="AT37" s="386" t="s">
        <v>213</v>
      </c>
      <c r="AU37" s="387" t="s">
        <v>133</v>
      </c>
      <c r="AV37" s="388" t="s">
        <v>157</v>
      </c>
      <c r="AW37" s="389" t="s">
        <v>372</v>
      </c>
      <c r="AX37" s="390" t="s">
        <v>521</v>
      </c>
      <c r="AY37" s="391" t="s">
        <v>263</v>
      </c>
      <c r="AZ37" s="392" t="s">
        <v>184</v>
      </c>
      <c r="BA37" s="14"/>
      <c r="BB37" s="14"/>
      <c r="BC37" s="14"/>
      <c r="BD37" s="14"/>
      <c r="BE37" s="14"/>
      <c r="BF37" s="14"/>
      <c r="BG37" s="14"/>
      <c r="BH37" s="14"/>
      <c r="BI37" s="14"/>
      <c r="BJ37" s="14"/>
      <c r="BK37" s="14"/>
      <c r="BL37" s="14"/>
      <c r="BM37" s="14"/>
      <c r="BN37" s="14"/>
      <c r="BO37" s="14"/>
    </row>
    <row r="38" spans="1:67" s="15" customFormat="1" ht="17.25" customHeight="1">
      <c r="A38" s="363"/>
      <c r="B38" s="393" t="s">
        <v>393</v>
      </c>
      <c r="C38" s="394" t="s">
        <v>52</v>
      </c>
      <c r="D38" s="395" t="s">
        <v>192</v>
      </c>
      <c r="E38" s="205" t="s">
        <v>104</v>
      </c>
      <c r="F38" s="205" t="s">
        <v>192</v>
      </c>
      <c r="G38" s="368" t="s">
        <v>163</v>
      </c>
      <c r="H38" s="369" t="s">
        <v>1110</v>
      </c>
      <c r="I38" s="370" t="s">
        <v>304</v>
      </c>
      <c r="J38" s="371" t="s">
        <v>49</v>
      </c>
      <c r="K38" s="372" t="s">
        <v>112</v>
      </c>
      <c r="L38" s="373" t="s">
        <v>139</v>
      </c>
      <c r="M38" s="374" t="s">
        <v>157</v>
      </c>
      <c r="N38" s="374" t="s">
        <v>372</v>
      </c>
      <c r="O38" s="375" t="s">
        <v>304</v>
      </c>
      <c r="P38" s="371" t="s">
        <v>49</v>
      </c>
      <c r="Q38" s="372" t="s">
        <v>113</v>
      </c>
      <c r="R38" s="376" t="s">
        <v>242</v>
      </c>
      <c r="S38" s="377" t="s">
        <v>207</v>
      </c>
      <c r="T38" s="378" t="s">
        <v>111</v>
      </c>
      <c r="U38" s="375" t="s">
        <v>304</v>
      </c>
      <c r="V38" s="371" t="s">
        <v>49</v>
      </c>
      <c r="W38" s="375" t="s">
        <v>113</v>
      </c>
      <c r="X38" s="379" t="s">
        <v>208</v>
      </c>
      <c r="Y38" s="378" t="s">
        <v>243</v>
      </c>
      <c r="Z38" s="374" t="s">
        <v>210</v>
      </c>
      <c r="AA38" s="375" t="s">
        <v>304</v>
      </c>
      <c r="AB38" s="371" t="s">
        <v>49</v>
      </c>
      <c r="AC38" s="372" t="s">
        <v>113</v>
      </c>
      <c r="AD38" s="380" t="s">
        <v>192</v>
      </c>
      <c r="AE38" s="381" t="s">
        <v>192</v>
      </c>
      <c r="AF38" s="381" t="s">
        <v>192</v>
      </c>
      <c r="AG38" s="375"/>
      <c r="AH38" s="371" t="s">
        <v>192</v>
      </c>
      <c r="AI38" s="375"/>
      <c r="AJ38" s="199" t="s">
        <v>118</v>
      </c>
      <c r="AK38" s="377" t="s">
        <v>118</v>
      </c>
      <c r="AL38" s="382" t="s">
        <v>118</v>
      </c>
      <c r="AM38" s="375" t="s">
        <v>304</v>
      </c>
      <c r="AN38" s="371" t="s">
        <v>49</v>
      </c>
      <c r="AO38" s="375" t="s">
        <v>144</v>
      </c>
      <c r="AP38" s="263" t="s">
        <v>192</v>
      </c>
      <c r="AQ38" s="383" t="s">
        <v>192</v>
      </c>
      <c r="AR38" s="384" t="s">
        <v>196</v>
      </c>
      <c r="AS38" s="385" t="s">
        <v>349</v>
      </c>
      <c r="AT38" s="386" t="s">
        <v>281</v>
      </c>
      <c r="AU38" s="387" t="s">
        <v>298</v>
      </c>
      <c r="AV38" s="388" t="s">
        <v>249</v>
      </c>
      <c r="AW38" s="389" t="s">
        <v>379</v>
      </c>
      <c r="AX38" s="390" t="s">
        <v>212</v>
      </c>
      <c r="AY38" s="391" t="s">
        <v>279</v>
      </c>
      <c r="AZ38" s="392" t="s">
        <v>361</v>
      </c>
      <c r="BA38" s="14"/>
      <c r="BB38" s="14"/>
      <c r="BC38" s="14"/>
      <c r="BD38" s="14"/>
      <c r="BE38" s="14"/>
      <c r="BF38" s="14"/>
      <c r="BG38" s="14"/>
      <c r="BH38" s="14"/>
      <c r="BI38" s="14"/>
      <c r="BJ38" s="14"/>
      <c r="BK38" s="14"/>
      <c r="BL38" s="14"/>
      <c r="BM38" s="14"/>
      <c r="BN38" s="14"/>
      <c r="BO38" s="14"/>
    </row>
    <row r="39" spans="1:67" s="15" customFormat="1" ht="17.25" customHeight="1">
      <c r="A39" s="363"/>
      <c r="B39" s="393" t="s">
        <v>51</v>
      </c>
      <c r="C39" s="394" t="s">
        <v>52</v>
      </c>
      <c r="D39" s="395" t="s">
        <v>192</v>
      </c>
      <c r="E39" s="205" t="s">
        <v>104</v>
      </c>
      <c r="F39" s="205" t="s">
        <v>192</v>
      </c>
      <c r="G39" s="368" t="s">
        <v>143</v>
      </c>
      <c r="H39" s="369" t="s">
        <v>386</v>
      </c>
      <c r="I39" s="370" t="s">
        <v>304</v>
      </c>
      <c r="J39" s="371" t="s">
        <v>49</v>
      </c>
      <c r="K39" s="372" t="s">
        <v>113</v>
      </c>
      <c r="L39" s="373" t="s">
        <v>134</v>
      </c>
      <c r="M39" s="374" t="s">
        <v>220</v>
      </c>
      <c r="N39" s="374" t="s">
        <v>133</v>
      </c>
      <c r="O39" s="375" t="s">
        <v>304</v>
      </c>
      <c r="P39" s="371" t="s">
        <v>49</v>
      </c>
      <c r="Q39" s="372" t="s">
        <v>113</v>
      </c>
      <c r="R39" s="376" t="s">
        <v>144</v>
      </c>
      <c r="S39" s="377" t="s">
        <v>113</v>
      </c>
      <c r="T39" s="378" t="s">
        <v>207</v>
      </c>
      <c r="U39" s="375" t="s">
        <v>304</v>
      </c>
      <c r="V39" s="371" t="s">
        <v>49</v>
      </c>
      <c r="W39" s="375" t="s">
        <v>113</v>
      </c>
      <c r="X39" s="415" t="s">
        <v>204</v>
      </c>
      <c r="Y39" s="378" t="s">
        <v>191</v>
      </c>
      <c r="Z39" s="374" t="s">
        <v>115</v>
      </c>
      <c r="AA39" s="375" t="s">
        <v>304</v>
      </c>
      <c r="AB39" s="371" t="s">
        <v>49</v>
      </c>
      <c r="AC39" s="372" t="s">
        <v>113</v>
      </c>
      <c r="AD39" s="380" t="s">
        <v>1311</v>
      </c>
      <c r="AE39" s="381" t="s">
        <v>1298</v>
      </c>
      <c r="AF39" s="381" t="s">
        <v>1257</v>
      </c>
      <c r="AG39" s="375" t="s">
        <v>304</v>
      </c>
      <c r="AH39" s="371" t="s">
        <v>49</v>
      </c>
      <c r="AI39" s="375" t="s">
        <v>113</v>
      </c>
      <c r="AJ39" s="199" t="s">
        <v>180</v>
      </c>
      <c r="AK39" s="377" t="s">
        <v>267</v>
      </c>
      <c r="AL39" s="382" t="s">
        <v>347</v>
      </c>
      <c r="AM39" s="375" t="s">
        <v>304</v>
      </c>
      <c r="AN39" s="371" t="s">
        <v>49</v>
      </c>
      <c r="AO39" s="375" t="s">
        <v>113</v>
      </c>
      <c r="AP39" s="263" t="s">
        <v>120</v>
      </c>
      <c r="AQ39" s="517" t="s">
        <v>136</v>
      </c>
      <c r="AR39" s="384" t="s">
        <v>333</v>
      </c>
      <c r="AS39" s="385" t="s">
        <v>232</v>
      </c>
      <c r="AT39" s="386" t="s">
        <v>413</v>
      </c>
      <c r="AU39" s="387" t="s">
        <v>149</v>
      </c>
      <c r="AV39" s="388" t="s">
        <v>191</v>
      </c>
      <c r="AW39" s="389" t="s">
        <v>107</v>
      </c>
      <c r="AX39" s="390" t="s">
        <v>317</v>
      </c>
      <c r="AY39" s="391" t="s">
        <v>133</v>
      </c>
      <c r="AZ39" s="392" t="s">
        <v>395</v>
      </c>
      <c r="BA39" s="14"/>
      <c r="BB39" s="14"/>
      <c r="BC39" s="14"/>
      <c r="BD39" s="14"/>
      <c r="BE39" s="14"/>
      <c r="BF39" s="14"/>
      <c r="BG39" s="14"/>
      <c r="BH39" s="14"/>
      <c r="BI39" s="14"/>
      <c r="BJ39" s="14"/>
      <c r="BK39" s="14"/>
      <c r="BL39" s="14"/>
      <c r="BM39" s="14"/>
      <c r="BN39" s="14"/>
      <c r="BO39" s="14"/>
    </row>
    <row r="40" spans="1:67" s="15" customFormat="1" ht="17.25" customHeight="1">
      <c r="A40" s="363"/>
      <c r="B40" s="393" t="s">
        <v>402</v>
      </c>
      <c r="C40" s="394" t="s">
        <v>403</v>
      </c>
      <c r="D40" s="395" t="s">
        <v>295</v>
      </c>
      <c r="E40" s="205" t="s">
        <v>104</v>
      </c>
      <c r="F40" s="205" t="s">
        <v>105</v>
      </c>
      <c r="G40" s="368" t="s">
        <v>275</v>
      </c>
      <c r="H40" s="369" t="s">
        <v>145</v>
      </c>
      <c r="I40" s="370" t="s">
        <v>112</v>
      </c>
      <c r="J40" s="371" t="s">
        <v>49</v>
      </c>
      <c r="K40" s="372" t="s">
        <v>371</v>
      </c>
      <c r="L40" s="373" t="s">
        <v>176</v>
      </c>
      <c r="M40" s="374" t="s">
        <v>183</v>
      </c>
      <c r="N40" s="374" t="s">
        <v>134</v>
      </c>
      <c r="O40" s="375" t="s">
        <v>265</v>
      </c>
      <c r="P40" s="371" t="s">
        <v>49</v>
      </c>
      <c r="Q40" s="372" t="s">
        <v>191</v>
      </c>
      <c r="R40" s="376" t="s">
        <v>242</v>
      </c>
      <c r="S40" s="377" t="s">
        <v>208</v>
      </c>
      <c r="T40" s="378" t="s">
        <v>113</v>
      </c>
      <c r="U40" s="375" t="s">
        <v>265</v>
      </c>
      <c r="V40" s="371" t="s">
        <v>49</v>
      </c>
      <c r="W40" s="375" t="s">
        <v>191</v>
      </c>
      <c r="X40" s="379" t="s">
        <v>436</v>
      </c>
      <c r="Y40" s="378" t="s">
        <v>243</v>
      </c>
      <c r="Z40" s="374" t="s">
        <v>115</v>
      </c>
      <c r="AA40" s="375" t="s">
        <v>265</v>
      </c>
      <c r="AB40" s="371" t="s">
        <v>49</v>
      </c>
      <c r="AC40" s="372" t="s">
        <v>191</v>
      </c>
      <c r="AD40" s="380" t="s">
        <v>1246</v>
      </c>
      <c r="AE40" s="381" t="s">
        <v>1312</v>
      </c>
      <c r="AF40" s="381" t="s">
        <v>1313</v>
      </c>
      <c r="AG40" s="375" t="s">
        <v>113</v>
      </c>
      <c r="AH40" s="371" t="s">
        <v>49</v>
      </c>
      <c r="AI40" s="375" t="s">
        <v>191</v>
      </c>
      <c r="AJ40" s="199" t="s">
        <v>244</v>
      </c>
      <c r="AK40" s="377" t="s">
        <v>119</v>
      </c>
      <c r="AL40" s="382" t="s">
        <v>171</v>
      </c>
      <c r="AM40" s="375" t="s">
        <v>265</v>
      </c>
      <c r="AN40" s="371" t="s">
        <v>49</v>
      </c>
      <c r="AO40" s="375" t="s">
        <v>113</v>
      </c>
      <c r="AP40" s="263" t="s">
        <v>120</v>
      </c>
      <c r="AQ40" s="383" t="s">
        <v>660</v>
      </c>
      <c r="AR40" s="384" t="s">
        <v>255</v>
      </c>
      <c r="AS40" s="385" t="s">
        <v>336</v>
      </c>
      <c r="AT40" s="386" t="s">
        <v>172</v>
      </c>
      <c r="AU40" s="387" t="s">
        <v>330</v>
      </c>
      <c r="AV40" s="388" t="s">
        <v>127</v>
      </c>
      <c r="AW40" s="389" t="s">
        <v>408</v>
      </c>
      <c r="AX40" s="390" t="s">
        <v>365</v>
      </c>
      <c r="AY40" s="391" t="s">
        <v>521</v>
      </c>
      <c r="AZ40" s="392" t="s">
        <v>140</v>
      </c>
      <c r="BA40" s="14"/>
      <c r="BB40" s="14"/>
      <c r="BC40" s="14"/>
      <c r="BD40" s="14"/>
      <c r="BE40" s="14"/>
      <c r="BF40" s="14"/>
      <c r="BG40" s="14"/>
      <c r="BH40" s="14"/>
      <c r="BI40" s="14"/>
      <c r="BJ40" s="14"/>
      <c r="BK40" s="14"/>
      <c r="BL40" s="14"/>
      <c r="BM40" s="14"/>
      <c r="BN40" s="14"/>
      <c r="BO40" s="14"/>
    </row>
    <row r="41" spans="1:67" s="15" customFormat="1" ht="17.25" customHeight="1">
      <c r="A41" s="363"/>
      <c r="B41" s="417" t="s">
        <v>406</v>
      </c>
      <c r="C41" s="481" t="s">
        <v>407</v>
      </c>
      <c r="D41" s="482" t="s">
        <v>295</v>
      </c>
      <c r="E41" s="483" t="s">
        <v>104</v>
      </c>
      <c r="F41" s="483" t="s">
        <v>105</v>
      </c>
      <c r="G41" s="313" t="s">
        <v>162</v>
      </c>
      <c r="H41" s="302" t="s">
        <v>488</v>
      </c>
      <c r="I41" s="303" t="s">
        <v>265</v>
      </c>
      <c r="J41" s="304" t="s">
        <v>49</v>
      </c>
      <c r="K41" s="305" t="s">
        <v>191</v>
      </c>
      <c r="L41" s="306" t="s">
        <v>176</v>
      </c>
      <c r="M41" s="307" t="s">
        <v>126</v>
      </c>
      <c r="N41" s="307" t="s">
        <v>205</v>
      </c>
      <c r="O41" s="309" t="s">
        <v>265</v>
      </c>
      <c r="P41" s="304" t="s">
        <v>49</v>
      </c>
      <c r="Q41" s="305" t="s">
        <v>191</v>
      </c>
      <c r="R41" s="310" t="s">
        <v>242</v>
      </c>
      <c r="S41" s="311" t="s">
        <v>112</v>
      </c>
      <c r="T41" s="314" t="s">
        <v>111</v>
      </c>
      <c r="U41" s="309" t="s">
        <v>265</v>
      </c>
      <c r="V41" s="304" t="s">
        <v>49</v>
      </c>
      <c r="W41" s="309" t="s">
        <v>191</v>
      </c>
      <c r="X41" s="484" t="s">
        <v>163</v>
      </c>
      <c r="Y41" s="314" t="s">
        <v>191</v>
      </c>
      <c r="Z41" s="307" t="s">
        <v>115</v>
      </c>
      <c r="AA41" s="309" t="s">
        <v>265</v>
      </c>
      <c r="AB41" s="304" t="s">
        <v>49</v>
      </c>
      <c r="AC41" s="305" t="s">
        <v>191</v>
      </c>
      <c r="AD41" s="315" t="s">
        <v>1314</v>
      </c>
      <c r="AE41" s="317" t="s">
        <v>1271</v>
      </c>
      <c r="AF41" s="317" t="s">
        <v>1269</v>
      </c>
      <c r="AG41" s="309" t="s">
        <v>144</v>
      </c>
      <c r="AH41" s="304" t="s">
        <v>49</v>
      </c>
      <c r="AI41" s="309" t="s">
        <v>191</v>
      </c>
      <c r="AJ41" s="318" t="s">
        <v>117</v>
      </c>
      <c r="AK41" s="311" t="s">
        <v>147</v>
      </c>
      <c r="AL41" s="319" t="s">
        <v>171</v>
      </c>
      <c r="AM41" s="309" t="s">
        <v>265</v>
      </c>
      <c r="AN41" s="304" t="s">
        <v>49</v>
      </c>
      <c r="AO41" s="309" t="s">
        <v>113</v>
      </c>
      <c r="AP41" s="320" t="s">
        <v>120</v>
      </c>
      <c r="AQ41" s="518" t="s">
        <v>121</v>
      </c>
      <c r="AR41" s="322" t="s">
        <v>177</v>
      </c>
      <c r="AS41" s="323" t="s">
        <v>404</v>
      </c>
      <c r="AT41" s="324" t="s">
        <v>189</v>
      </c>
      <c r="AU41" s="325" t="s">
        <v>298</v>
      </c>
      <c r="AV41" s="326" t="s">
        <v>374</v>
      </c>
      <c r="AW41" s="327" t="s">
        <v>215</v>
      </c>
      <c r="AX41" s="328" t="s">
        <v>348</v>
      </c>
      <c r="AY41" s="329" t="s">
        <v>158</v>
      </c>
      <c r="AZ41" s="330" t="s">
        <v>839</v>
      </c>
      <c r="BA41" s="14"/>
      <c r="BB41" s="14"/>
      <c r="BC41" s="14"/>
      <c r="BD41" s="14"/>
      <c r="BE41" s="14"/>
      <c r="BF41" s="14"/>
      <c r="BG41" s="14"/>
      <c r="BH41" s="14"/>
      <c r="BI41" s="14"/>
      <c r="BJ41" s="14"/>
      <c r="BK41" s="14"/>
      <c r="BL41" s="14"/>
      <c r="BM41" s="14"/>
      <c r="BN41" s="14"/>
      <c r="BO41" s="14"/>
    </row>
    <row r="42" spans="1:67" s="15" customFormat="1" ht="17.25" customHeight="1">
      <c r="A42" s="363"/>
      <c r="B42" s="332"/>
      <c r="C42" s="333" t="s">
        <v>409</v>
      </c>
      <c r="D42" s="334" t="s">
        <v>295</v>
      </c>
      <c r="E42" s="335" t="s">
        <v>104</v>
      </c>
      <c r="F42" s="335" t="s">
        <v>105</v>
      </c>
      <c r="G42" s="336" t="s">
        <v>153</v>
      </c>
      <c r="H42" s="337" t="s">
        <v>315</v>
      </c>
      <c r="I42" s="338" t="s">
        <v>111</v>
      </c>
      <c r="J42" s="339" t="s">
        <v>49</v>
      </c>
      <c r="K42" s="340" t="s">
        <v>191</v>
      </c>
      <c r="L42" s="341" t="s">
        <v>108</v>
      </c>
      <c r="M42" s="342" t="s">
        <v>127</v>
      </c>
      <c r="N42" s="342" t="s">
        <v>110</v>
      </c>
      <c r="O42" s="343" t="s">
        <v>265</v>
      </c>
      <c r="P42" s="339" t="s">
        <v>49</v>
      </c>
      <c r="Q42" s="340" t="s">
        <v>191</v>
      </c>
      <c r="R42" s="344" t="s">
        <v>242</v>
      </c>
      <c r="S42" s="345" t="s">
        <v>161</v>
      </c>
      <c r="T42" s="346" t="s">
        <v>111</v>
      </c>
      <c r="U42" s="343" t="s">
        <v>265</v>
      </c>
      <c r="V42" s="339" t="s">
        <v>49</v>
      </c>
      <c r="W42" s="343" t="s">
        <v>191</v>
      </c>
      <c r="X42" s="347" t="s">
        <v>156</v>
      </c>
      <c r="Y42" s="346" t="s">
        <v>221</v>
      </c>
      <c r="Z42" s="342" t="s">
        <v>115</v>
      </c>
      <c r="AA42" s="343" t="s">
        <v>265</v>
      </c>
      <c r="AB42" s="339" t="s">
        <v>49</v>
      </c>
      <c r="AC42" s="340" t="s">
        <v>191</v>
      </c>
      <c r="AD42" s="348" t="s">
        <v>1315</v>
      </c>
      <c r="AE42" s="349" t="s">
        <v>1316</v>
      </c>
      <c r="AF42" s="349" t="s">
        <v>1317</v>
      </c>
      <c r="AG42" s="343" t="s">
        <v>265</v>
      </c>
      <c r="AH42" s="339" t="s">
        <v>49</v>
      </c>
      <c r="AI42" s="343" t="s">
        <v>191</v>
      </c>
      <c r="AJ42" s="350" t="s">
        <v>234</v>
      </c>
      <c r="AK42" s="345" t="s">
        <v>171</v>
      </c>
      <c r="AL42" s="351" t="s">
        <v>244</v>
      </c>
      <c r="AM42" s="343" t="s">
        <v>265</v>
      </c>
      <c r="AN42" s="339" t="s">
        <v>49</v>
      </c>
      <c r="AO42" s="343" t="s">
        <v>113</v>
      </c>
      <c r="AP42" s="352" t="s">
        <v>120</v>
      </c>
      <c r="AQ42" s="353" t="s">
        <v>121</v>
      </c>
      <c r="AR42" s="354" t="s">
        <v>372</v>
      </c>
      <c r="AS42" s="355" t="s">
        <v>164</v>
      </c>
      <c r="AT42" s="356" t="s">
        <v>157</v>
      </c>
      <c r="AU42" s="357" t="s">
        <v>273</v>
      </c>
      <c r="AV42" s="358" t="s">
        <v>173</v>
      </c>
      <c r="AW42" s="359" t="s">
        <v>324</v>
      </c>
      <c r="AX42" s="360" t="s">
        <v>309</v>
      </c>
      <c r="AY42" s="361" t="s">
        <v>489</v>
      </c>
      <c r="AZ42" s="362" t="s">
        <v>397</v>
      </c>
      <c r="BA42" s="14"/>
      <c r="BB42" s="14"/>
      <c r="BC42" s="14"/>
      <c r="BD42" s="14"/>
      <c r="BE42" s="14"/>
      <c r="BF42" s="14"/>
      <c r="BG42" s="14"/>
      <c r="BH42" s="14"/>
      <c r="BI42" s="14"/>
      <c r="BJ42" s="14"/>
      <c r="BK42" s="14"/>
      <c r="BL42" s="14"/>
      <c r="BM42" s="14"/>
      <c r="BN42" s="14"/>
      <c r="BO42" s="14"/>
    </row>
    <row r="43" spans="1:67" s="15" customFormat="1" ht="17.25" customHeight="1">
      <c r="A43" s="363"/>
      <c r="B43" s="365"/>
      <c r="C43" s="366" t="s">
        <v>411</v>
      </c>
      <c r="D43" s="367" t="s">
        <v>412</v>
      </c>
      <c r="E43" s="200" t="s">
        <v>104</v>
      </c>
      <c r="F43" s="200" t="s">
        <v>105</v>
      </c>
      <c r="G43" s="368" t="s">
        <v>275</v>
      </c>
      <c r="H43" s="369" t="s">
        <v>232</v>
      </c>
      <c r="I43" s="370" t="s">
        <v>265</v>
      </c>
      <c r="J43" s="371" t="s">
        <v>49</v>
      </c>
      <c r="K43" s="372" t="s">
        <v>191</v>
      </c>
      <c r="L43" s="373" t="s">
        <v>109</v>
      </c>
      <c r="M43" s="374" t="s">
        <v>269</v>
      </c>
      <c r="N43" s="374" t="s">
        <v>148</v>
      </c>
      <c r="O43" s="375" t="s">
        <v>265</v>
      </c>
      <c r="P43" s="371" t="s">
        <v>49</v>
      </c>
      <c r="Q43" s="372" t="s">
        <v>191</v>
      </c>
      <c r="R43" s="376" t="s">
        <v>144</v>
      </c>
      <c r="S43" s="377" t="s">
        <v>113</v>
      </c>
      <c r="T43" s="378" t="s">
        <v>111</v>
      </c>
      <c r="U43" s="375" t="s">
        <v>265</v>
      </c>
      <c r="V43" s="371" t="s">
        <v>49</v>
      </c>
      <c r="W43" s="375" t="s">
        <v>191</v>
      </c>
      <c r="X43" s="379" t="s">
        <v>155</v>
      </c>
      <c r="Y43" s="369" t="s">
        <v>116</v>
      </c>
      <c r="Z43" s="374" t="s">
        <v>332</v>
      </c>
      <c r="AA43" s="375" t="s">
        <v>265</v>
      </c>
      <c r="AB43" s="371" t="s">
        <v>49</v>
      </c>
      <c r="AC43" s="372" t="s">
        <v>191</v>
      </c>
      <c r="AD43" s="380" t="s">
        <v>1270</v>
      </c>
      <c r="AE43" s="381" t="s">
        <v>1318</v>
      </c>
      <c r="AF43" s="381" t="s">
        <v>1319</v>
      </c>
      <c r="AG43" s="375" t="s">
        <v>304</v>
      </c>
      <c r="AH43" s="371" t="s">
        <v>49</v>
      </c>
      <c r="AI43" s="375" t="s">
        <v>191</v>
      </c>
      <c r="AJ43" s="199" t="s">
        <v>405</v>
      </c>
      <c r="AK43" s="377" t="s">
        <v>839</v>
      </c>
      <c r="AL43" s="382" t="s">
        <v>267</v>
      </c>
      <c r="AM43" s="375" t="s">
        <v>144</v>
      </c>
      <c r="AN43" s="371" t="s">
        <v>49</v>
      </c>
      <c r="AO43" s="375" t="s">
        <v>113</v>
      </c>
      <c r="AP43" s="263" t="s">
        <v>120</v>
      </c>
      <c r="AQ43" s="517" t="s">
        <v>400</v>
      </c>
      <c r="AR43" s="384" t="s">
        <v>321</v>
      </c>
      <c r="AS43" s="385" t="s">
        <v>436</v>
      </c>
      <c r="AT43" s="386" t="s">
        <v>327</v>
      </c>
      <c r="AU43" s="387" t="s">
        <v>345</v>
      </c>
      <c r="AV43" s="388" t="s">
        <v>115</v>
      </c>
      <c r="AW43" s="389" t="s">
        <v>190</v>
      </c>
      <c r="AX43" s="390" t="s">
        <v>305</v>
      </c>
      <c r="AY43" s="391" t="s">
        <v>417</v>
      </c>
      <c r="AZ43" s="392" t="s">
        <v>324</v>
      </c>
      <c r="BA43" s="14"/>
      <c r="BB43" s="14"/>
      <c r="BC43" s="14"/>
      <c r="BD43" s="14"/>
      <c r="BE43" s="14"/>
      <c r="BF43" s="14"/>
      <c r="BG43" s="14"/>
      <c r="BH43" s="14"/>
      <c r="BI43" s="14"/>
      <c r="BJ43" s="14"/>
      <c r="BK43" s="14"/>
      <c r="BL43" s="14"/>
      <c r="BM43" s="14"/>
      <c r="BN43" s="14"/>
      <c r="BO43" s="14"/>
    </row>
    <row r="44" spans="1:67" s="15" customFormat="1" ht="17.25" customHeight="1">
      <c r="A44" s="363"/>
      <c r="B44" s="417" t="s">
        <v>414</v>
      </c>
      <c r="C44" s="418" t="s">
        <v>415</v>
      </c>
      <c r="D44" s="419" t="s">
        <v>287</v>
      </c>
      <c r="E44" s="420" t="s">
        <v>104</v>
      </c>
      <c r="F44" s="420" t="s">
        <v>288</v>
      </c>
      <c r="G44" s="421" t="s">
        <v>106</v>
      </c>
      <c r="H44" s="422" t="s">
        <v>302</v>
      </c>
      <c r="I44" s="423" t="s">
        <v>265</v>
      </c>
      <c r="J44" s="424" t="s">
        <v>49</v>
      </c>
      <c r="K44" s="425" t="s">
        <v>191</v>
      </c>
      <c r="L44" s="426" t="s">
        <v>176</v>
      </c>
      <c r="M44" s="427" t="s">
        <v>139</v>
      </c>
      <c r="N44" s="427" t="s">
        <v>132</v>
      </c>
      <c r="O44" s="428" t="s">
        <v>265</v>
      </c>
      <c r="P44" s="424" t="s">
        <v>49</v>
      </c>
      <c r="Q44" s="425" t="s">
        <v>191</v>
      </c>
      <c r="R44" s="429" t="s">
        <v>242</v>
      </c>
      <c r="S44" s="430" t="s">
        <v>144</v>
      </c>
      <c r="T44" s="431" t="s">
        <v>144</v>
      </c>
      <c r="U44" s="428" t="s">
        <v>265</v>
      </c>
      <c r="V44" s="424" t="s">
        <v>49</v>
      </c>
      <c r="W44" s="428" t="s">
        <v>191</v>
      </c>
      <c r="X44" s="432" t="s">
        <v>315</v>
      </c>
      <c r="Y44" s="431" t="s">
        <v>221</v>
      </c>
      <c r="Z44" s="427" t="s">
        <v>115</v>
      </c>
      <c r="AA44" s="428" t="s">
        <v>265</v>
      </c>
      <c r="AB44" s="424" t="s">
        <v>49</v>
      </c>
      <c r="AC44" s="425" t="s">
        <v>191</v>
      </c>
      <c r="AD44" s="433" t="s">
        <v>1259</v>
      </c>
      <c r="AE44" s="434" t="s">
        <v>1320</v>
      </c>
      <c r="AF44" s="434" t="s">
        <v>1321</v>
      </c>
      <c r="AG44" s="428" t="s">
        <v>191</v>
      </c>
      <c r="AH44" s="424" t="s">
        <v>49</v>
      </c>
      <c r="AI44" s="428" t="s">
        <v>191</v>
      </c>
      <c r="AJ44" s="436" t="s">
        <v>234</v>
      </c>
      <c r="AK44" s="430" t="s">
        <v>146</v>
      </c>
      <c r="AL44" s="437" t="s">
        <v>117</v>
      </c>
      <c r="AM44" s="428" t="s">
        <v>265</v>
      </c>
      <c r="AN44" s="424" t="s">
        <v>49</v>
      </c>
      <c r="AO44" s="428" t="s">
        <v>113</v>
      </c>
      <c r="AP44" s="438" t="s">
        <v>120</v>
      </c>
      <c r="AQ44" s="519" t="s">
        <v>610</v>
      </c>
      <c r="AR44" s="440" t="s">
        <v>133</v>
      </c>
      <c r="AS44" s="441" t="s">
        <v>333</v>
      </c>
      <c r="AT44" s="442" t="s">
        <v>148</v>
      </c>
      <c r="AU44" s="443" t="s">
        <v>197</v>
      </c>
      <c r="AV44" s="444" t="s">
        <v>270</v>
      </c>
      <c r="AW44" s="445" t="s">
        <v>297</v>
      </c>
      <c r="AX44" s="446" t="s">
        <v>250</v>
      </c>
      <c r="AY44" s="447" t="s">
        <v>199</v>
      </c>
      <c r="AZ44" s="448" t="s">
        <v>397</v>
      </c>
      <c r="BA44" s="14"/>
      <c r="BB44" s="14"/>
      <c r="BC44" s="14"/>
      <c r="BD44" s="14"/>
      <c r="BE44" s="14"/>
      <c r="BF44" s="14"/>
      <c r="BG44" s="14"/>
      <c r="BH44" s="14"/>
      <c r="BI44" s="14"/>
      <c r="BJ44" s="14"/>
      <c r="BK44" s="14"/>
      <c r="BL44" s="14"/>
      <c r="BM44" s="14"/>
      <c r="BN44" s="14"/>
      <c r="BO44" s="14"/>
    </row>
    <row r="45" spans="1:67" s="15" customFormat="1" ht="17.25" customHeight="1">
      <c r="A45" s="363"/>
      <c r="B45" s="365"/>
      <c r="C45" s="366" t="s">
        <v>418</v>
      </c>
      <c r="D45" s="367" t="s">
        <v>295</v>
      </c>
      <c r="E45" s="200" t="s">
        <v>104</v>
      </c>
      <c r="F45" s="200" t="s">
        <v>105</v>
      </c>
      <c r="G45" s="368" t="s">
        <v>155</v>
      </c>
      <c r="H45" s="369" t="s">
        <v>233</v>
      </c>
      <c r="I45" s="370" t="s">
        <v>112</v>
      </c>
      <c r="J45" s="371" t="s">
        <v>49</v>
      </c>
      <c r="K45" s="372" t="s">
        <v>371</v>
      </c>
      <c r="L45" s="373" t="s">
        <v>176</v>
      </c>
      <c r="M45" s="374" t="s">
        <v>246</v>
      </c>
      <c r="N45" s="374" t="s">
        <v>126</v>
      </c>
      <c r="O45" s="375" t="s">
        <v>111</v>
      </c>
      <c r="P45" s="371" t="s">
        <v>49</v>
      </c>
      <c r="Q45" s="372" t="s">
        <v>191</v>
      </c>
      <c r="R45" s="376" t="s">
        <v>242</v>
      </c>
      <c r="S45" s="377" t="s">
        <v>113</v>
      </c>
      <c r="T45" s="378" t="s">
        <v>144</v>
      </c>
      <c r="U45" s="375" t="s">
        <v>265</v>
      </c>
      <c r="V45" s="371" t="s">
        <v>49</v>
      </c>
      <c r="W45" s="375" t="s">
        <v>191</v>
      </c>
      <c r="X45" s="379" t="s">
        <v>355</v>
      </c>
      <c r="Y45" s="378" t="s">
        <v>209</v>
      </c>
      <c r="Z45" s="374" t="s">
        <v>191</v>
      </c>
      <c r="AA45" s="375" t="s">
        <v>265</v>
      </c>
      <c r="AB45" s="371" t="s">
        <v>49</v>
      </c>
      <c r="AC45" s="372" t="s">
        <v>191</v>
      </c>
      <c r="AD45" s="380" t="s">
        <v>242</v>
      </c>
      <c r="AE45" s="520" t="s">
        <v>1312</v>
      </c>
      <c r="AF45" s="381" t="s">
        <v>1304</v>
      </c>
      <c r="AG45" s="375" t="s">
        <v>111</v>
      </c>
      <c r="AH45" s="371" t="s">
        <v>49</v>
      </c>
      <c r="AI45" s="375" t="s">
        <v>191</v>
      </c>
      <c r="AJ45" s="199" t="s">
        <v>117</v>
      </c>
      <c r="AK45" s="377" t="s">
        <v>147</v>
      </c>
      <c r="AL45" s="382" t="s">
        <v>171</v>
      </c>
      <c r="AM45" s="375" t="s">
        <v>265</v>
      </c>
      <c r="AN45" s="371" t="s">
        <v>49</v>
      </c>
      <c r="AO45" s="375" t="s">
        <v>111</v>
      </c>
      <c r="AP45" s="263" t="s">
        <v>120</v>
      </c>
      <c r="AQ45" s="383" t="s">
        <v>335</v>
      </c>
      <c r="AR45" s="384" t="s">
        <v>316</v>
      </c>
      <c r="AS45" s="385" t="s">
        <v>346</v>
      </c>
      <c r="AT45" s="386" t="s">
        <v>172</v>
      </c>
      <c r="AU45" s="387" t="s">
        <v>383</v>
      </c>
      <c r="AV45" s="388" t="s">
        <v>372</v>
      </c>
      <c r="AW45" s="389" t="s">
        <v>126</v>
      </c>
      <c r="AX45" s="390" t="s">
        <v>365</v>
      </c>
      <c r="AY45" s="391" t="s">
        <v>449</v>
      </c>
      <c r="AZ45" s="392" t="s">
        <v>361</v>
      </c>
      <c r="BA45" s="14"/>
      <c r="BB45" s="14"/>
      <c r="BC45" s="14"/>
      <c r="BD45" s="14"/>
      <c r="BE45" s="14"/>
      <c r="BF45" s="14"/>
      <c r="BG45" s="14"/>
      <c r="BH45" s="14"/>
      <c r="BI45" s="14"/>
      <c r="BJ45" s="14"/>
      <c r="BK45" s="14"/>
      <c r="BL45" s="14"/>
      <c r="BM45" s="14"/>
      <c r="BN45" s="14"/>
      <c r="BO45" s="14"/>
    </row>
    <row r="46" spans="1:67" s="15" customFormat="1" ht="17.25" customHeight="1">
      <c r="A46" s="363"/>
      <c r="B46" s="393" t="s">
        <v>420</v>
      </c>
      <c r="C46" s="394" t="s">
        <v>421</v>
      </c>
      <c r="D46" s="395" t="s">
        <v>295</v>
      </c>
      <c r="E46" s="205" t="s">
        <v>104</v>
      </c>
      <c r="F46" s="200" t="s">
        <v>288</v>
      </c>
      <c r="G46" s="368" t="s">
        <v>114</v>
      </c>
      <c r="H46" s="369" t="s">
        <v>289</v>
      </c>
      <c r="I46" s="370" t="s">
        <v>113</v>
      </c>
      <c r="J46" s="371" t="s">
        <v>49</v>
      </c>
      <c r="K46" s="372" t="s">
        <v>191</v>
      </c>
      <c r="L46" s="373" t="s">
        <v>176</v>
      </c>
      <c r="M46" s="374" t="s">
        <v>126</v>
      </c>
      <c r="N46" s="374" t="s">
        <v>110</v>
      </c>
      <c r="O46" s="375" t="s">
        <v>265</v>
      </c>
      <c r="P46" s="371" t="s">
        <v>49</v>
      </c>
      <c r="Q46" s="372" t="s">
        <v>191</v>
      </c>
      <c r="R46" s="376" t="s">
        <v>242</v>
      </c>
      <c r="S46" s="377" t="s">
        <v>111</v>
      </c>
      <c r="T46" s="378" t="s">
        <v>144</v>
      </c>
      <c r="U46" s="375" t="s">
        <v>265</v>
      </c>
      <c r="V46" s="371" t="s">
        <v>49</v>
      </c>
      <c r="W46" s="375" t="s">
        <v>191</v>
      </c>
      <c r="X46" s="379" t="s">
        <v>163</v>
      </c>
      <c r="Y46" s="378" t="s">
        <v>243</v>
      </c>
      <c r="Z46" s="374" t="s">
        <v>115</v>
      </c>
      <c r="AA46" s="375" t="s">
        <v>265</v>
      </c>
      <c r="AB46" s="371" t="s">
        <v>49</v>
      </c>
      <c r="AC46" s="372" t="s">
        <v>191</v>
      </c>
      <c r="AD46" s="380" t="s">
        <v>1281</v>
      </c>
      <c r="AE46" s="381" t="s">
        <v>1277</v>
      </c>
      <c r="AF46" s="381" t="s">
        <v>1269</v>
      </c>
      <c r="AG46" s="375" t="s">
        <v>144</v>
      </c>
      <c r="AH46" s="371" t="s">
        <v>49</v>
      </c>
      <c r="AI46" s="375" t="s">
        <v>191</v>
      </c>
      <c r="AJ46" s="199" t="s">
        <v>244</v>
      </c>
      <c r="AK46" s="377" t="s">
        <v>147</v>
      </c>
      <c r="AL46" s="382" t="s">
        <v>171</v>
      </c>
      <c r="AM46" s="375" t="s">
        <v>265</v>
      </c>
      <c r="AN46" s="371" t="s">
        <v>49</v>
      </c>
      <c r="AO46" s="375" t="s">
        <v>113</v>
      </c>
      <c r="AP46" s="263" t="s">
        <v>120</v>
      </c>
      <c r="AQ46" s="517" t="s">
        <v>660</v>
      </c>
      <c r="AR46" s="384" t="s">
        <v>133</v>
      </c>
      <c r="AS46" s="385" t="s">
        <v>149</v>
      </c>
      <c r="AT46" s="386" t="s">
        <v>177</v>
      </c>
      <c r="AU46" s="387" t="s">
        <v>236</v>
      </c>
      <c r="AV46" s="388" t="s">
        <v>464</v>
      </c>
      <c r="AW46" s="389" t="s">
        <v>150</v>
      </c>
      <c r="AX46" s="390" t="s">
        <v>366</v>
      </c>
      <c r="AY46" s="391" t="s">
        <v>578</v>
      </c>
      <c r="AZ46" s="392" t="s">
        <v>376</v>
      </c>
      <c r="BA46" s="14"/>
      <c r="BB46" s="14"/>
      <c r="BC46" s="14"/>
      <c r="BD46" s="14"/>
      <c r="BE46" s="14"/>
      <c r="BF46" s="14"/>
      <c r="BG46" s="14"/>
      <c r="BH46" s="14"/>
      <c r="BI46" s="14"/>
      <c r="BJ46" s="14"/>
      <c r="BK46" s="14"/>
      <c r="BL46" s="14"/>
      <c r="BM46" s="14"/>
      <c r="BN46" s="14"/>
      <c r="BO46" s="14"/>
    </row>
    <row r="47" spans="1:67" s="15" customFormat="1" ht="17.25" customHeight="1">
      <c r="A47" s="363"/>
      <c r="B47" s="417" t="s">
        <v>425</v>
      </c>
      <c r="C47" s="418" t="s">
        <v>421</v>
      </c>
      <c r="D47" s="419" t="s">
        <v>295</v>
      </c>
      <c r="E47" s="420" t="s">
        <v>104</v>
      </c>
      <c r="F47" s="420" t="s">
        <v>105</v>
      </c>
      <c r="G47" s="421" t="s">
        <v>190</v>
      </c>
      <c r="H47" s="422" t="s">
        <v>204</v>
      </c>
      <c r="I47" s="423" t="s">
        <v>135</v>
      </c>
      <c r="J47" s="424" t="s">
        <v>49</v>
      </c>
      <c r="K47" s="425" t="s">
        <v>209</v>
      </c>
      <c r="L47" s="426" t="s">
        <v>176</v>
      </c>
      <c r="M47" s="427" t="s">
        <v>255</v>
      </c>
      <c r="N47" s="427" t="s">
        <v>126</v>
      </c>
      <c r="O47" s="428" t="s">
        <v>265</v>
      </c>
      <c r="P47" s="424" t="s">
        <v>49</v>
      </c>
      <c r="Q47" s="425" t="s">
        <v>191</v>
      </c>
      <c r="R47" s="429" t="s">
        <v>242</v>
      </c>
      <c r="S47" s="430" t="s">
        <v>115</v>
      </c>
      <c r="T47" s="431" t="s">
        <v>207</v>
      </c>
      <c r="U47" s="428" t="s">
        <v>265</v>
      </c>
      <c r="V47" s="424" t="s">
        <v>49</v>
      </c>
      <c r="W47" s="428" t="s">
        <v>191</v>
      </c>
      <c r="X47" s="521" t="s">
        <v>179</v>
      </c>
      <c r="Y47" s="431" t="s">
        <v>266</v>
      </c>
      <c r="Z47" s="427" t="s">
        <v>191</v>
      </c>
      <c r="AA47" s="428" t="s">
        <v>265</v>
      </c>
      <c r="AB47" s="424" t="s">
        <v>49</v>
      </c>
      <c r="AC47" s="425" t="s">
        <v>191</v>
      </c>
      <c r="AD47" s="433" t="s">
        <v>1322</v>
      </c>
      <c r="AE47" s="434" t="s">
        <v>1323</v>
      </c>
      <c r="AF47" s="434" t="s">
        <v>1277</v>
      </c>
      <c r="AG47" s="428" t="s">
        <v>154</v>
      </c>
      <c r="AH47" s="424" t="s">
        <v>49</v>
      </c>
      <c r="AI47" s="428" t="s">
        <v>191</v>
      </c>
      <c r="AJ47" s="436" t="s">
        <v>117</v>
      </c>
      <c r="AK47" s="430" t="s">
        <v>469</v>
      </c>
      <c r="AL47" s="437" t="s">
        <v>180</v>
      </c>
      <c r="AM47" s="428" t="s">
        <v>144</v>
      </c>
      <c r="AN47" s="424" t="s">
        <v>49</v>
      </c>
      <c r="AO47" s="428" t="s">
        <v>113</v>
      </c>
      <c r="AP47" s="519" t="s">
        <v>120</v>
      </c>
      <c r="AQ47" s="439" t="s">
        <v>455</v>
      </c>
      <c r="AR47" s="440" t="s">
        <v>122</v>
      </c>
      <c r="AS47" s="441" t="s">
        <v>486</v>
      </c>
      <c r="AT47" s="442" t="s">
        <v>346</v>
      </c>
      <c r="AU47" s="443" t="s">
        <v>373</v>
      </c>
      <c r="AV47" s="444" t="s">
        <v>126</v>
      </c>
      <c r="AW47" s="445" t="s">
        <v>310</v>
      </c>
      <c r="AX47" s="446" t="s">
        <v>347</v>
      </c>
      <c r="AY47" s="447" t="s">
        <v>168</v>
      </c>
      <c r="AZ47" s="448" t="s">
        <v>293</v>
      </c>
      <c r="BA47" s="14"/>
      <c r="BB47" s="14"/>
      <c r="BC47" s="14"/>
      <c r="BD47" s="14"/>
      <c r="BE47" s="14"/>
      <c r="BF47" s="14"/>
      <c r="BG47" s="14"/>
      <c r="BH47" s="14"/>
      <c r="BI47" s="14"/>
      <c r="BJ47" s="14"/>
      <c r="BK47" s="14"/>
      <c r="BL47" s="14"/>
      <c r="BM47" s="14"/>
      <c r="BN47" s="14"/>
      <c r="BO47" s="14"/>
    </row>
    <row r="48" spans="1:67" s="15" customFormat="1" ht="17.25" customHeight="1">
      <c r="A48" s="363"/>
      <c r="B48" s="365"/>
      <c r="C48" s="366" t="s">
        <v>428</v>
      </c>
      <c r="D48" s="367" t="s">
        <v>295</v>
      </c>
      <c r="E48" s="200" t="s">
        <v>104</v>
      </c>
      <c r="F48" s="200" t="s">
        <v>105</v>
      </c>
      <c r="G48" s="368" t="s">
        <v>277</v>
      </c>
      <c r="H48" s="369" t="s">
        <v>156</v>
      </c>
      <c r="I48" s="370" t="s">
        <v>113</v>
      </c>
      <c r="J48" s="371" t="s">
        <v>49</v>
      </c>
      <c r="K48" s="372" t="s">
        <v>112</v>
      </c>
      <c r="L48" s="373" t="s">
        <v>176</v>
      </c>
      <c r="M48" s="374" t="s">
        <v>148</v>
      </c>
      <c r="N48" s="374" t="s">
        <v>133</v>
      </c>
      <c r="O48" s="375" t="s">
        <v>144</v>
      </c>
      <c r="P48" s="371" t="s">
        <v>49</v>
      </c>
      <c r="Q48" s="372" t="s">
        <v>113</v>
      </c>
      <c r="R48" s="376" t="s">
        <v>242</v>
      </c>
      <c r="S48" s="377" t="s">
        <v>144</v>
      </c>
      <c r="T48" s="378" t="s">
        <v>144</v>
      </c>
      <c r="U48" s="375" t="s">
        <v>265</v>
      </c>
      <c r="V48" s="371" t="s">
        <v>49</v>
      </c>
      <c r="W48" s="375" t="s">
        <v>113</v>
      </c>
      <c r="X48" s="415" t="s">
        <v>143</v>
      </c>
      <c r="Y48" s="378" t="s">
        <v>468</v>
      </c>
      <c r="Z48" s="374" t="s">
        <v>191</v>
      </c>
      <c r="AA48" s="375" t="s">
        <v>265</v>
      </c>
      <c r="AB48" s="371" t="s">
        <v>49</v>
      </c>
      <c r="AC48" s="372" t="s">
        <v>113</v>
      </c>
      <c r="AD48" s="380" t="s">
        <v>1324</v>
      </c>
      <c r="AE48" s="381" t="s">
        <v>1319</v>
      </c>
      <c r="AF48" s="381" t="s">
        <v>1325</v>
      </c>
      <c r="AG48" s="375" t="s">
        <v>111</v>
      </c>
      <c r="AH48" s="371" t="s">
        <v>49</v>
      </c>
      <c r="AI48" s="375" t="s">
        <v>113</v>
      </c>
      <c r="AJ48" s="199" t="s">
        <v>244</v>
      </c>
      <c r="AK48" s="377" t="s">
        <v>119</v>
      </c>
      <c r="AL48" s="382" t="s">
        <v>171</v>
      </c>
      <c r="AM48" s="375" t="s">
        <v>265</v>
      </c>
      <c r="AN48" s="371" t="s">
        <v>49</v>
      </c>
      <c r="AO48" s="375" t="s">
        <v>111</v>
      </c>
      <c r="AP48" s="263" t="s">
        <v>120</v>
      </c>
      <c r="AQ48" s="517" t="s">
        <v>1111</v>
      </c>
      <c r="AR48" s="384" t="s">
        <v>172</v>
      </c>
      <c r="AS48" s="385" t="s">
        <v>333</v>
      </c>
      <c r="AT48" s="386" t="s">
        <v>137</v>
      </c>
      <c r="AU48" s="387" t="s">
        <v>200</v>
      </c>
      <c r="AV48" s="388" t="s">
        <v>127</v>
      </c>
      <c r="AW48" s="389" t="s">
        <v>396</v>
      </c>
      <c r="AX48" s="390" t="s">
        <v>476</v>
      </c>
      <c r="AY48" s="391" t="s">
        <v>229</v>
      </c>
      <c r="AZ48" s="392" t="s">
        <v>832</v>
      </c>
      <c r="BA48" s="14"/>
      <c r="BB48" s="14"/>
      <c r="BC48" s="14"/>
      <c r="BD48" s="14"/>
      <c r="BE48" s="14"/>
      <c r="BF48" s="14"/>
      <c r="BG48" s="14"/>
      <c r="BH48" s="14"/>
      <c r="BI48" s="14"/>
      <c r="BJ48" s="14"/>
      <c r="BK48" s="14"/>
      <c r="BL48" s="14"/>
      <c r="BM48" s="14"/>
      <c r="BN48" s="14"/>
      <c r="BO48" s="14"/>
    </row>
    <row r="49" spans="1:67" s="15" customFormat="1" ht="17.25" customHeight="1">
      <c r="A49" s="363"/>
      <c r="B49" s="393" t="s">
        <v>434</v>
      </c>
      <c r="C49" s="394" t="s">
        <v>435</v>
      </c>
      <c r="D49" s="395" t="s">
        <v>295</v>
      </c>
      <c r="E49" s="205" t="s">
        <v>104</v>
      </c>
      <c r="F49" s="200" t="s">
        <v>288</v>
      </c>
      <c r="G49" s="368" t="s">
        <v>106</v>
      </c>
      <c r="H49" s="369" t="s">
        <v>163</v>
      </c>
      <c r="I49" s="370" t="s">
        <v>113</v>
      </c>
      <c r="J49" s="371" t="s">
        <v>49</v>
      </c>
      <c r="K49" s="372" t="s">
        <v>191</v>
      </c>
      <c r="L49" s="373" t="s">
        <v>176</v>
      </c>
      <c r="M49" s="374" t="s">
        <v>122</v>
      </c>
      <c r="N49" s="374" t="s">
        <v>139</v>
      </c>
      <c r="O49" s="375" t="s">
        <v>144</v>
      </c>
      <c r="P49" s="371" t="s">
        <v>49</v>
      </c>
      <c r="Q49" s="372" t="s">
        <v>191</v>
      </c>
      <c r="R49" s="376" t="s">
        <v>242</v>
      </c>
      <c r="S49" s="377" t="s">
        <v>113</v>
      </c>
      <c r="T49" s="378" t="s">
        <v>111</v>
      </c>
      <c r="U49" s="375" t="s">
        <v>265</v>
      </c>
      <c r="V49" s="371" t="s">
        <v>49</v>
      </c>
      <c r="W49" s="375" t="s">
        <v>191</v>
      </c>
      <c r="X49" s="379" t="s">
        <v>302</v>
      </c>
      <c r="Y49" s="378" t="s">
        <v>256</v>
      </c>
      <c r="Z49" s="374" t="s">
        <v>115</v>
      </c>
      <c r="AA49" s="375" t="s">
        <v>265</v>
      </c>
      <c r="AB49" s="371" t="s">
        <v>49</v>
      </c>
      <c r="AC49" s="372" t="s">
        <v>191</v>
      </c>
      <c r="AD49" s="380" t="s">
        <v>1326</v>
      </c>
      <c r="AE49" s="381" t="s">
        <v>1327</v>
      </c>
      <c r="AF49" s="381" t="s">
        <v>1278</v>
      </c>
      <c r="AG49" s="375" t="s">
        <v>111</v>
      </c>
      <c r="AH49" s="371" t="s">
        <v>49</v>
      </c>
      <c r="AI49" s="375" t="s">
        <v>191</v>
      </c>
      <c r="AJ49" s="199" t="s">
        <v>244</v>
      </c>
      <c r="AK49" s="377" t="s">
        <v>147</v>
      </c>
      <c r="AL49" s="382" t="s">
        <v>171</v>
      </c>
      <c r="AM49" s="375" t="s">
        <v>265</v>
      </c>
      <c r="AN49" s="371" t="s">
        <v>49</v>
      </c>
      <c r="AO49" s="375" t="s">
        <v>113</v>
      </c>
      <c r="AP49" s="517" t="s">
        <v>120</v>
      </c>
      <c r="AQ49" s="517" t="s">
        <v>621</v>
      </c>
      <c r="AR49" s="384" t="s">
        <v>122</v>
      </c>
      <c r="AS49" s="385" t="s">
        <v>329</v>
      </c>
      <c r="AT49" s="386" t="s">
        <v>404</v>
      </c>
      <c r="AU49" s="387" t="s">
        <v>272</v>
      </c>
      <c r="AV49" s="388" t="s">
        <v>437</v>
      </c>
      <c r="AW49" s="389" t="s">
        <v>507</v>
      </c>
      <c r="AX49" s="390" t="s">
        <v>293</v>
      </c>
      <c r="AY49" s="391" t="s">
        <v>317</v>
      </c>
      <c r="AZ49" s="392" t="s">
        <v>129</v>
      </c>
      <c r="BA49" s="14"/>
      <c r="BB49" s="14"/>
      <c r="BC49" s="14"/>
      <c r="BD49" s="14"/>
      <c r="BE49" s="14"/>
      <c r="BF49" s="14"/>
      <c r="BG49" s="14"/>
      <c r="BH49" s="14"/>
      <c r="BI49" s="14"/>
      <c r="BJ49" s="14"/>
      <c r="BK49" s="14"/>
      <c r="BL49" s="14"/>
      <c r="BM49" s="14"/>
      <c r="BN49" s="14"/>
      <c r="BO49" s="14"/>
    </row>
    <row r="50" spans="1:67" s="15" customFormat="1" ht="17.25" customHeight="1">
      <c r="A50" s="363"/>
      <c r="B50" s="393" t="s">
        <v>439</v>
      </c>
      <c r="C50" s="394" t="s">
        <v>435</v>
      </c>
      <c r="D50" s="395" t="s">
        <v>295</v>
      </c>
      <c r="E50" s="205" t="s">
        <v>104</v>
      </c>
      <c r="F50" s="200" t="s">
        <v>288</v>
      </c>
      <c r="G50" s="368" t="s">
        <v>114</v>
      </c>
      <c r="H50" s="369" t="s">
        <v>289</v>
      </c>
      <c r="I50" s="370" t="s">
        <v>113</v>
      </c>
      <c r="J50" s="371" t="s">
        <v>49</v>
      </c>
      <c r="K50" s="372" t="s">
        <v>191</v>
      </c>
      <c r="L50" s="373" t="s">
        <v>176</v>
      </c>
      <c r="M50" s="374" t="s">
        <v>261</v>
      </c>
      <c r="N50" s="374" t="s">
        <v>110</v>
      </c>
      <c r="O50" s="375" t="s">
        <v>265</v>
      </c>
      <c r="P50" s="371" t="s">
        <v>49</v>
      </c>
      <c r="Q50" s="372" t="s">
        <v>191</v>
      </c>
      <c r="R50" s="376" t="s">
        <v>242</v>
      </c>
      <c r="S50" s="377" t="s">
        <v>161</v>
      </c>
      <c r="T50" s="378" t="s">
        <v>111</v>
      </c>
      <c r="U50" s="375" t="s">
        <v>265</v>
      </c>
      <c r="V50" s="371" t="s">
        <v>49</v>
      </c>
      <c r="W50" s="375" t="s">
        <v>191</v>
      </c>
      <c r="X50" s="379" t="s">
        <v>488</v>
      </c>
      <c r="Y50" s="378" t="s">
        <v>243</v>
      </c>
      <c r="Z50" s="374" t="s">
        <v>115</v>
      </c>
      <c r="AA50" s="375" t="s">
        <v>265</v>
      </c>
      <c r="AB50" s="371" t="s">
        <v>49</v>
      </c>
      <c r="AC50" s="372" t="s">
        <v>191</v>
      </c>
      <c r="AD50" s="380" t="s">
        <v>1260</v>
      </c>
      <c r="AE50" s="381" t="s">
        <v>1328</v>
      </c>
      <c r="AF50" s="381" t="s">
        <v>1329</v>
      </c>
      <c r="AG50" s="375" t="s">
        <v>144</v>
      </c>
      <c r="AH50" s="371" t="s">
        <v>49</v>
      </c>
      <c r="AI50" s="375" t="s">
        <v>191</v>
      </c>
      <c r="AJ50" s="199" t="s">
        <v>244</v>
      </c>
      <c r="AK50" s="382" t="s">
        <v>117</v>
      </c>
      <c r="AL50" s="382" t="s">
        <v>117</v>
      </c>
      <c r="AM50" s="375" t="s">
        <v>265</v>
      </c>
      <c r="AN50" s="371" t="s">
        <v>49</v>
      </c>
      <c r="AO50" s="375" t="s">
        <v>113</v>
      </c>
      <c r="AP50" s="263" t="s">
        <v>120</v>
      </c>
      <c r="AQ50" s="517" t="s">
        <v>400</v>
      </c>
      <c r="AR50" s="384" t="s">
        <v>183</v>
      </c>
      <c r="AS50" s="385" t="s">
        <v>254</v>
      </c>
      <c r="AT50" s="386" t="s">
        <v>148</v>
      </c>
      <c r="AU50" s="387" t="s">
        <v>138</v>
      </c>
      <c r="AV50" s="388" t="s">
        <v>166</v>
      </c>
      <c r="AW50" s="389" t="s">
        <v>394</v>
      </c>
      <c r="AX50" s="390" t="s">
        <v>194</v>
      </c>
      <c r="AY50" s="391" t="s">
        <v>129</v>
      </c>
      <c r="AZ50" s="392" t="s">
        <v>549</v>
      </c>
      <c r="BA50" s="14"/>
      <c r="BB50" s="14"/>
      <c r="BC50" s="14"/>
      <c r="BD50" s="14"/>
      <c r="BE50" s="14"/>
      <c r="BF50" s="14"/>
      <c r="BG50" s="14"/>
      <c r="BH50" s="14"/>
      <c r="BI50" s="14"/>
      <c r="BJ50" s="14"/>
      <c r="BK50" s="14"/>
      <c r="BL50" s="14"/>
      <c r="BM50" s="14"/>
      <c r="BN50" s="14"/>
      <c r="BO50" s="14"/>
    </row>
    <row r="51" spans="1:67" s="15" customFormat="1" ht="17.25" customHeight="1" thickBot="1">
      <c r="A51" s="522"/>
      <c r="B51" s="523" t="s">
        <v>442</v>
      </c>
      <c r="C51" s="524" t="s">
        <v>443</v>
      </c>
      <c r="D51" s="525" t="s">
        <v>295</v>
      </c>
      <c r="E51" s="213" t="s">
        <v>104</v>
      </c>
      <c r="F51" s="526" t="s">
        <v>288</v>
      </c>
      <c r="G51" s="527" t="s">
        <v>314</v>
      </c>
      <c r="H51" s="528" t="s">
        <v>315</v>
      </c>
      <c r="I51" s="529" t="s">
        <v>144</v>
      </c>
      <c r="J51" s="530" t="s">
        <v>49</v>
      </c>
      <c r="K51" s="531" t="s">
        <v>191</v>
      </c>
      <c r="L51" s="532" t="s">
        <v>176</v>
      </c>
      <c r="M51" s="533" t="s">
        <v>109</v>
      </c>
      <c r="N51" s="533" t="s">
        <v>110</v>
      </c>
      <c r="O51" s="534" t="s">
        <v>265</v>
      </c>
      <c r="P51" s="530" t="s">
        <v>49</v>
      </c>
      <c r="Q51" s="531" t="s">
        <v>191</v>
      </c>
      <c r="R51" s="535" t="s">
        <v>242</v>
      </c>
      <c r="S51" s="536" t="s">
        <v>208</v>
      </c>
      <c r="T51" s="537" t="s">
        <v>111</v>
      </c>
      <c r="U51" s="534" t="s">
        <v>265</v>
      </c>
      <c r="V51" s="530" t="s">
        <v>49</v>
      </c>
      <c r="W51" s="534" t="s">
        <v>191</v>
      </c>
      <c r="X51" s="538" t="s">
        <v>315</v>
      </c>
      <c r="Y51" s="537" t="s">
        <v>256</v>
      </c>
      <c r="Z51" s="533" t="s">
        <v>115</v>
      </c>
      <c r="AA51" s="534" t="s">
        <v>265</v>
      </c>
      <c r="AB51" s="530" t="s">
        <v>49</v>
      </c>
      <c r="AC51" s="531" t="s">
        <v>191</v>
      </c>
      <c r="AD51" s="539" t="s">
        <v>242</v>
      </c>
      <c r="AE51" s="540" t="s">
        <v>1330</v>
      </c>
      <c r="AF51" s="540" t="s">
        <v>1331</v>
      </c>
      <c r="AG51" s="534" t="s">
        <v>207</v>
      </c>
      <c r="AH51" s="530" t="s">
        <v>49</v>
      </c>
      <c r="AI51" s="534" t="s">
        <v>191</v>
      </c>
      <c r="AJ51" s="541" t="s">
        <v>234</v>
      </c>
      <c r="AK51" s="536" t="s">
        <v>306</v>
      </c>
      <c r="AL51" s="542" t="s">
        <v>171</v>
      </c>
      <c r="AM51" s="534" t="s">
        <v>265</v>
      </c>
      <c r="AN51" s="530" t="s">
        <v>49</v>
      </c>
      <c r="AO51" s="534" t="s">
        <v>113</v>
      </c>
      <c r="AP51" s="543" t="s">
        <v>120</v>
      </c>
      <c r="AQ51" s="544" t="s">
        <v>610</v>
      </c>
      <c r="AR51" s="545" t="s">
        <v>183</v>
      </c>
      <c r="AS51" s="546" t="s">
        <v>165</v>
      </c>
      <c r="AT51" s="547" t="s">
        <v>148</v>
      </c>
      <c r="AU51" s="548" t="s">
        <v>340</v>
      </c>
      <c r="AV51" s="549" t="s">
        <v>555</v>
      </c>
      <c r="AW51" s="389" t="s">
        <v>379</v>
      </c>
      <c r="AX51" s="550" t="s">
        <v>195</v>
      </c>
      <c r="AY51" s="551" t="s">
        <v>184</v>
      </c>
      <c r="AZ51" s="552" t="s">
        <v>432</v>
      </c>
      <c r="BA51" s="14"/>
      <c r="BB51" s="14"/>
      <c r="BC51" s="14"/>
      <c r="BD51" s="14"/>
      <c r="BE51" s="14"/>
      <c r="BF51" s="14"/>
      <c r="BG51" s="14"/>
      <c r="BH51" s="14"/>
      <c r="BI51" s="14"/>
      <c r="BJ51" s="14"/>
      <c r="BK51" s="14"/>
      <c r="BL51" s="14"/>
      <c r="BM51" s="14"/>
      <c r="BN51" s="14"/>
      <c r="BO51" s="14"/>
    </row>
    <row r="52" spans="1:67" s="15" customFormat="1" ht="17.25" customHeight="1">
      <c r="A52" s="553" t="s">
        <v>444</v>
      </c>
      <c r="B52" s="174" t="s">
        <v>445</v>
      </c>
      <c r="C52" s="554" t="s">
        <v>446</v>
      </c>
      <c r="D52" s="555" t="s">
        <v>343</v>
      </c>
      <c r="E52" s="556" t="s">
        <v>104</v>
      </c>
      <c r="F52" s="556" t="s">
        <v>105</v>
      </c>
      <c r="G52" s="557" t="s">
        <v>114</v>
      </c>
      <c r="H52" s="558" t="s">
        <v>289</v>
      </c>
      <c r="I52" s="559" t="s">
        <v>113</v>
      </c>
      <c r="J52" s="560" t="s">
        <v>49</v>
      </c>
      <c r="K52" s="561" t="s">
        <v>112</v>
      </c>
      <c r="L52" s="562" t="s">
        <v>127</v>
      </c>
      <c r="M52" s="563" t="s">
        <v>246</v>
      </c>
      <c r="N52" s="563" t="s">
        <v>220</v>
      </c>
      <c r="O52" s="564" t="s">
        <v>265</v>
      </c>
      <c r="P52" s="560" t="s">
        <v>49</v>
      </c>
      <c r="Q52" s="561" t="s">
        <v>113</v>
      </c>
      <c r="R52" s="565" t="s">
        <v>144</v>
      </c>
      <c r="S52" s="566" t="s">
        <v>154</v>
      </c>
      <c r="T52" s="567" t="s">
        <v>207</v>
      </c>
      <c r="U52" s="564" t="s">
        <v>265</v>
      </c>
      <c r="V52" s="560" t="s">
        <v>49</v>
      </c>
      <c r="W52" s="564" t="s">
        <v>113</v>
      </c>
      <c r="X52" s="568" t="s">
        <v>179</v>
      </c>
      <c r="Y52" s="567" t="s">
        <v>243</v>
      </c>
      <c r="Z52" s="563" t="s">
        <v>115</v>
      </c>
      <c r="AA52" s="564" t="s">
        <v>265</v>
      </c>
      <c r="AB52" s="560" t="s">
        <v>49</v>
      </c>
      <c r="AC52" s="561" t="s">
        <v>113</v>
      </c>
      <c r="AD52" s="569" t="s">
        <v>1332</v>
      </c>
      <c r="AE52" s="570" t="s">
        <v>1278</v>
      </c>
      <c r="AF52" s="570" t="s">
        <v>1333</v>
      </c>
      <c r="AG52" s="564" t="s">
        <v>265</v>
      </c>
      <c r="AH52" s="560" t="s">
        <v>49</v>
      </c>
      <c r="AI52" s="564" t="s">
        <v>113</v>
      </c>
      <c r="AJ52" s="571" t="s">
        <v>118</v>
      </c>
      <c r="AK52" s="566" t="s">
        <v>180</v>
      </c>
      <c r="AL52" s="572" t="s">
        <v>306</v>
      </c>
      <c r="AM52" s="564" t="s">
        <v>265</v>
      </c>
      <c r="AN52" s="560" t="s">
        <v>49</v>
      </c>
      <c r="AO52" s="564" t="s">
        <v>113</v>
      </c>
      <c r="AP52" s="573" t="s">
        <v>120</v>
      </c>
      <c r="AQ52" s="574" t="s">
        <v>392</v>
      </c>
      <c r="AR52" s="575" t="s">
        <v>482</v>
      </c>
      <c r="AS52" s="576" t="s">
        <v>163</v>
      </c>
      <c r="AT52" s="577" t="s">
        <v>337</v>
      </c>
      <c r="AU52" s="578" t="s">
        <v>127</v>
      </c>
      <c r="AV52" s="576" t="s">
        <v>316</v>
      </c>
      <c r="AW52" s="579" t="s">
        <v>109</v>
      </c>
      <c r="AX52" s="580" t="s">
        <v>503</v>
      </c>
      <c r="AY52" s="581" t="s">
        <v>201</v>
      </c>
      <c r="AZ52" s="582" t="s">
        <v>498</v>
      </c>
      <c r="BA52" s="14"/>
      <c r="BB52" s="14"/>
      <c r="BC52" s="14"/>
      <c r="BD52" s="14"/>
      <c r="BE52" s="14"/>
      <c r="BF52" s="14"/>
      <c r="BG52" s="14"/>
      <c r="BH52" s="14"/>
      <c r="BI52" s="14"/>
      <c r="BJ52" s="14"/>
      <c r="BK52" s="14"/>
      <c r="BL52" s="14"/>
      <c r="BM52" s="14"/>
      <c r="BN52" s="14"/>
      <c r="BO52" s="14"/>
    </row>
    <row r="53" spans="1:67" s="15" customFormat="1" ht="17.25" customHeight="1">
      <c r="A53" s="583"/>
      <c r="B53" s="175"/>
      <c r="C53" s="333" t="s">
        <v>448</v>
      </c>
      <c r="D53" s="334" t="s">
        <v>343</v>
      </c>
      <c r="E53" s="335" t="s">
        <v>104</v>
      </c>
      <c r="F53" s="335" t="s">
        <v>105</v>
      </c>
      <c r="G53" s="336" t="s">
        <v>337</v>
      </c>
      <c r="H53" s="337" t="s">
        <v>162</v>
      </c>
      <c r="I53" s="338" t="s">
        <v>265</v>
      </c>
      <c r="J53" s="339" t="s">
        <v>49</v>
      </c>
      <c r="K53" s="340" t="s">
        <v>371</v>
      </c>
      <c r="L53" s="341" t="s">
        <v>139</v>
      </c>
      <c r="M53" s="342" t="s">
        <v>157</v>
      </c>
      <c r="N53" s="342" t="s">
        <v>372</v>
      </c>
      <c r="O53" s="343" t="s">
        <v>265</v>
      </c>
      <c r="P53" s="339" t="s">
        <v>49</v>
      </c>
      <c r="Q53" s="340" t="s">
        <v>191</v>
      </c>
      <c r="R53" s="344" t="s">
        <v>242</v>
      </c>
      <c r="S53" s="345" t="s">
        <v>111</v>
      </c>
      <c r="T53" s="346" t="s">
        <v>144</v>
      </c>
      <c r="U53" s="343" t="s">
        <v>265</v>
      </c>
      <c r="V53" s="339" t="s">
        <v>49</v>
      </c>
      <c r="W53" s="343" t="s">
        <v>191</v>
      </c>
      <c r="X53" s="347" t="s">
        <v>162</v>
      </c>
      <c r="Y53" s="346" t="s">
        <v>191</v>
      </c>
      <c r="Z53" s="342" t="s">
        <v>208</v>
      </c>
      <c r="AA53" s="343" t="s">
        <v>265</v>
      </c>
      <c r="AB53" s="339" t="s">
        <v>49</v>
      </c>
      <c r="AC53" s="340" t="s">
        <v>191</v>
      </c>
      <c r="AD53" s="348" t="s">
        <v>1273</v>
      </c>
      <c r="AE53" s="349" t="s">
        <v>1334</v>
      </c>
      <c r="AF53" s="349" t="s">
        <v>1335</v>
      </c>
      <c r="AG53" s="343" t="s">
        <v>144</v>
      </c>
      <c r="AH53" s="339" t="s">
        <v>49</v>
      </c>
      <c r="AI53" s="343" t="s">
        <v>191</v>
      </c>
      <c r="AJ53" s="350" t="s">
        <v>334</v>
      </c>
      <c r="AK53" s="345" t="s">
        <v>216</v>
      </c>
      <c r="AL53" s="351" t="s">
        <v>399</v>
      </c>
      <c r="AM53" s="343" t="s">
        <v>113</v>
      </c>
      <c r="AN53" s="339" t="s">
        <v>49</v>
      </c>
      <c r="AO53" s="343" t="s">
        <v>191</v>
      </c>
      <c r="AP53" s="352" t="s">
        <v>120</v>
      </c>
      <c r="AQ53" s="584" t="s">
        <v>615</v>
      </c>
      <c r="AR53" s="354" t="s">
        <v>196</v>
      </c>
      <c r="AS53" s="355" t="s">
        <v>355</v>
      </c>
      <c r="AT53" s="356" t="s">
        <v>106</v>
      </c>
      <c r="AU53" s="357" t="s">
        <v>386</v>
      </c>
      <c r="AV53" s="358" t="s">
        <v>221</v>
      </c>
      <c r="AW53" s="359" t="s">
        <v>115</v>
      </c>
      <c r="AX53" s="360" t="s">
        <v>129</v>
      </c>
      <c r="AY53" s="361" t="s">
        <v>330</v>
      </c>
      <c r="AZ53" s="362" t="s">
        <v>358</v>
      </c>
      <c r="BA53" s="14"/>
      <c r="BB53" s="14"/>
      <c r="BC53" s="14"/>
      <c r="BD53" s="14"/>
      <c r="BE53" s="14"/>
      <c r="BF53" s="14"/>
      <c r="BG53" s="14"/>
      <c r="BH53" s="14"/>
      <c r="BI53" s="14"/>
      <c r="BJ53" s="14"/>
      <c r="BK53" s="14"/>
      <c r="BL53" s="14"/>
      <c r="BM53" s="14"/>
      <c r="BN53" s="14"/>
      <c r="BO53" s="14"/>
    </row>
    <row r="54" spans="1:67" s="15" customFormat="1" ht="17.25" customHeight="1">
      <c r="A54" s="583"/>
      <c r="B54" s="175"/>
      <c r="C54" s="333" t="s">
        <v>451</v>
      </c>
      <c r="D54" s="334" t="s">
        <v>343</v>
      </c>
      <c r="E54" s="335" t="s">
        <v>104</v>
      </c>
      <c r="F54" s="335" t="s">
        <v>105</v>
      </c>
      <c r="G54" s="336" t="s">
        <v>364</v>
      </c>
      <c r="H54" s="337" t="s">
        <v>436</v>
      </c>
      <c r="I54" s="338" t="s">
        <v>265</v>
      </c>
      <c r="J54" s="339" t="s">
        <v>49</v>
      </c>
      <c r="K54" s="340" t="s">
        <v>371</v>
      </c>
      <c r="L54" s="341" t="s">
        <v>134</v>
      </c>
      <c r="M54" s="342" t="s">
        <v>149</v>
      </c>
      <c r="N54" s="342" t="s">
        <v>183</v>
      </c>
      <c r="O54" s="343" t="s">
        <v>265</v>
      </c>
      <c r="P54" s="339" t="s">
        <v>49</v>
      </c>
      <c r="Q54" s="340" t="s">
        <v>191</v>
      </c>
      <c r="R54" s="344" t="s">
        <v>242</v>
      </c>
      <c r="S54" s="345" t="s">
        <v>206</v>
      </c>
      <c r="T54" s="346" t="s">
        <v>161</v>
      </c>
      <c r="U54" s="343" t="s">
        <v>265</v>
      </c>
      <c r="V54" s="339" t="s">
        <v>49</v>
      </c>
      <c r="W54" s="343" t="s">
        <v>191</v>
      </c>
      <c r="X54" s="347" t="s">
        <v>269</v>
      </c>
      <c r="Y54" s="346" t="s">
        <v>115</v>
      </c>
      <c r="Z54" s="342" t="s">
        <v>114</v>
      </c>
      <c r="AA54" s="343" t="s">
        <v>111</v>
      </c>
      <c r="AB54" s="339" t="s">
        <v>49</v>
      </c>
      <c r="AC54" s="340" t="s">
        <v>191</v>
      </c>
      <c r="AD54" s="348" t="s">
        <v>1336</v>
      </c>
      <c r="AE54" s="349" t="s">
        <v>1337</v>
      </c>
      <c r="AF54" s="349" t="s">
        <v>1309</v>
      </c>
      <c r="AG54" s="343" t="s">
        <v>113</v>
      </c>
      <c r="AH54" s="339" t="s">
        <v>49</v>
      </c>
      <c r="AI54" s="343" t="s">
        <v>191</v>
      </c>
      <c r="AJ54" s="350" t="s">
        <v>195</v>
      </c>
      <c r="AK54" s="345" t="s">
        <v>552</v>
      </c>
      <c r="AL54" s="351" t="s">
        <v>381</v>
      </c>
      <c r="AM54" s="343" t="s">
        <v>144</v>
      </c>
      <c r="AN54" s="339" t="s">
        <v>49</v>
      </c>
      <c r="AO54" s="343" t="s">
        <v>113</v>
      </c>
      <c r="AP54" s="584" t="s">
        <v>120</v>
      </c>
      <c r="AQ54" s="584" t="s">
        <v>223</v>
      </c>
      <c r="AR54" s="354" t="s">
        <v>188</v>
      </c>
      <c r="AS54" s="355" t="s">
        <v>332</v>
      </c>
      <c r="AT54" s="356" t="s">
        <v>314</v>
      </c>
      <c r="AU54" s="357" t="s">
        <v>165</v>
      </c>
      <c r="AV54" s="358" t="s">
        <v>187</v>
      </c>
      <c r="AW54" s="359" t="s">
        <v>225</v>
      </c>
      <c r="AX54" s="360" t="s">
        <v>247</v>
      </c>
      <c r="AY54" s="361" t="s">
        <v>383</v>
      </c>
      <c r="AZ54" s="362" t="s">
        <v>358</v>
      </c>
      <c r="BA54" s="14"/>
      <c r="BB54" s="14"/>
      <c r="BC54" s="14"/>
      <c r="BD54" s="14"/>
      <c r="BE54" s="14"/>
      <c r="BF54" s="14"/>
      <c r="BG54" s="14"/>
      <c r="BH54" s="14"/>
      <c r="BI54" s="14"/>
      <c r="BJ54" s="14"/>
      <c r="BK54" s="14"/>
      <c r="BL54" s="14"/>
      <c r="BM54" s="14"/>
      <c r="BN54" s="14"/>
      <c r="BO54" s="14"/>
    </row>
    <row r="55" spans="1:67" s="15" customFormat="1" ht="17.25" customHeight="1">
      <c r="A55" s="583"/>
      <c r="B55" s="175"/>
      <c r="C55" s="333" t="s">
        <v>452</v>
      </c>
      <c r="D55" s="334" t="s">
        <v>453</v>
      </c>
      <c r="E55" s="335" t="s">
        <v>104</v>
      </c>
      <c r="F55" s="335" t="s">
        <v>105</v>
      </c>
      <c r="G55" s="336" t="s">
        <v>190</v>
      </c>
      <c r="H55" s="337" t="s">
        <v>178</v>
      </c>
      <c r="I55" s="338" t="s">
        <v>265</v>
      </c>
      <c r="J55" s="339" t="s">
        <v>49</v>
      </c>
      <c r="K55" s="340" t="s">
        <v>1104</v>
      </c>
      <c r="L55" s="341" t="s">
        <v>108</v>
      </c>
      <c r="M55" s="342" t="s">
        <v>210</v>
      </c>
      <c r="N55" s="342" t="s">
        <v>196</v>
      </c>
      <c r="O55" s="343" t="s">
        <v>111</v>
      </c>
      <c r="P55" s="339" t="s">
        <v>49</v>
      </c>
      <c r="Q55" s="340" t="s">
        <v>191</v>
      </c>
      <c r="R55" s="344" t="s">
        <v>207</v>
      </c>
      <c r="S55" s="345" t="s">
        <v>112</v>
      </c>
      <c r="T55" s="346" t="s">
        <v>161</v>
      </c>
      <c r="U55" s="343" t="s">
        <v>265</v>
      </c>
      <c r="V55" s="339" t="s">
        <v>49</v>
      </c>
      <c r="W55" s="343" t="s">
        <v>191</v>
      </c>
      <c r="X55" s="347" t="s">
        <v>149</v>
      </c>
      <c r="Y55" s="346" t="s">
        <v>187</v>
      </c>
      <c r="Z55" s="342" t="s">
        <v>413</v>
      </c>
      <c r="AA55" s="343" t="s">
        <v>111</v>
      </c>
      <c r="AB55" s="339" t="s">
        <v>49</v>
      </c>
      <c r="AC55" s="340" t="s">
        <v>191</v>
      </c>
      <c r="AD55" s="348" t="s">
        <v>1253</v>
      </c>
      <c r="AE55" s="349" t="s">
        <v>1338</v>
      </c>
      <c r="AF55" s="349" t="s">
        <v>1339</v>
      </c>
      <c r="AG55" s="343" t="s">
        <v>304</v>
      </c>
      <c r="AH55" s="339" t="s">
        <v>49</v>
      </c>
      <c r="AI55" s="343" t="s">
        <v>113</v>
      </c>
      <c r="AJ55" s="350" t="s">
        <v>366</v>
      </c>
      <c r="AK55" s="345" t="s">
        <v>424</v>
      </c>
      <c r="AL55" s="351" t="s">
        <v>377</v>
      </c>
      <c r="AM55" s="343" t="s">
        <v>144</v>
      </c>
      <c r="AN55" s="339" t="s">
        <v>49</v>
      </c>
      <c r="AO55" s="343" t="s">
        <v>113</v>
      </c>
      <c r="AP55" s="584" t="s">
        <v>1112</v>
      </c>
      <c r="AQ55" s="584" t="s">
        <v>469</v>
      </c>
      <c r="AR55" s="354" t="s">
        <v>349</v>
      </c>
      <c r="AS55" s="355" t="s">
        <v>210</v>
      </c>
      <c r="AT55" s="356" t="s">
        <v>162</v>
      </c>
      <c r="AU55" s="357" t="s">
        <v>323</v>
      </c>
      <c r="AV55" s="358" t="s">
        <v>233</v>
      </c>
      <c r="AW55" s="359" t="s">
        <v>277</v>
      </c>
      <c r="AX55" s="360" t="s">
        <v>350</v>
      </c>
      <c r="AY55" s="361" t="s">
        <v>566</v>
      </c>
      <c r="AZ55" s="362" t="s">
        <v>427</v>
      </c>
      <c r="BA55" s="14"/>
      <c r="BB55" s="14"/>
      <c r="BC55" s="14"/>
      <c r="BD55" s="14"/>
      <c r="BE55" s="14"/>
      <c r="BF55" s="14"/>
      <c r="BG55" s="14"/>
      <c r="BH55" s="14"/>
      <c r="BI55" s="14"/>
      <c r="BJ55" s="14"/>
      <c r="BK55" s="14"/>
      <c r="BL55" s="14"/>
      <c r="BM55" s="14"/>
      <c r="BN55" s="14"/>
      <c r="BO55" s="14"/>
    </row>
    <row r="56" spans="1:67" s="15" customFormat="1" ht="17.25" customHeight="1">
      <c r="A56" s="583"/>
      <c r="B56" s="176"/>
      <c r="C56" s="449" t="s">
        <v>458</v>
      </c>
      <c r="D56" s="450" t="s">
        <v>453</v>
      </c>
      <c r="E56" s="451" t="s">
        <v>104</v>
      </c>
      <c r="F56" s="451" t="s">
        <v>105</v>
      </c>
      <c r="G56" s="452" t="s">
        <v>190</v>
      </c>
      <c r="H56" s="453" t="s">
        <v>232</v>
      </c>
      <c r="I56" s="454" t="s">
        <v>265</v>
      </c>
      <c r="J56" s="455" t="s">
        <v>49</v>
      </c>
      <c r="K56" s="456" t="s">
        <v>1104</v>
      </c>
      <c r="L56" s="457" t="s">
        <v>110</v>
      </c>
      <c r="M56" s="458" t="s">
        <v>329</v>
      </c>
      <c r="N56" s="458" t="s">
        <v>246</v>
      </c>
      <c r="O56" s="459" t="s">
        <v>265</v>
      </c>
      <c r="P56" s="455" t="s">
        <v>49</v>
      </c>
      <c r="Q56" s="456" t="s">
        <v>191</v>
      </c>
      <c r="R56" s="460" t="s">
        <v>207</v>
      </c>
      <c r="S56" s="461" t="s">
        <v>135</v>
      </c>
      <c r="T56" s="462" t="s">
        <v>161</v>
      </c>
      <c r="U56" s="459" t="s">
        <v>265</v>
      </c>
      <c r="V56" s="455" t="s">
        <v>49</v>
      </c>
      <c r="W56" s="459" t="s">
        <v>191</v>
      </c>
      <c r="X56" s="463" t="s">
        <v>165</v>
      </c>
      <c r="Y56" s="462" t="s">
        <v>204</v>
      </c>
      <c r="Z56" s="458" t="s">
        <v>277</v>
      </c>
      <c r="AA56" s="459" t="s">
        <v>111</v>
      </c>
      <c r="AB56" s="455" t="s">
        <v>49</v>
      </c>
      <c r="AC56" s="456" t="s">
        <v>191</v>
      </c>
      <c r="AD56" s="464" t="s">
        <v>1335</v>
      </c>
      <c r="AE56" s="465" t="s">
        <v>1340</v>
      </c>
      <c r="AF56" s="465" t="s">
        <v>1341</v>
      </c>
      <c r="AG56" s="459" t="s">
        <v>304</v>
      </c>
      <c r="AH56" s="455" t="s">
        <v>49</v>
      </c>
      <c r="AI56" s="459" t="s">
        <v>113</v>
      </c>
      <c r="AJ56" s="466" t="s">
        <v>361</v>
      </c>
      <c r="AK56" s="461" t="s">
        <v>432</v>
      </c>
      <c r="AL56" s="467" t="s">
        <v>626</v>
      </c>
      <c r="AM56" s="459" t="s">
        <v>207</v>
      </c>
      <c r="AN56" s="455" t="s">
        <v>49</v>
      </c>
      <c r="AO56" s="459" t="s">
        <v>113</v>
      </c>
      <c r="AP56" s="585" t="s">
        <v>454</v>
      </c>
      <c r="AQ56" s="469" t="s">
        <v>377</v>
      </c>
      <c r="AR56" s="470" t="s">
        <v>259</v>
      </c>
      <c r="AS56" s="471" t="s">
        <v>106</v>
      </c>
      <c r="AT56" s="472" t="s">
        <v>188</v>
      </c>
      <c r="AU56" s="473" t="s">
        <v>172</v>
      </c>
      <c r="AV56" s="474" t="s">
        <v>328</v>
      </c>
      <c r="AW56" s="475" t="s">
        <v>338</v>
      </c>
      <c r="AX56" s="476" t="s">
        <v>358</v>
      </c>
      <c r="AY56" s="477" t="s">
        <v>283</v>
      </c>
      <c r="AZ56" s="478" t="s">
        <v>473</v>
      </c>
      <c r="BA56" s="14"/>
      <c r="BB56" s="14"/>
      <c r="BC56" s="14"/>
      <c r="BD56" s="14"/>
      <c r="BE56" s="14"/>
      <c r="BF56" s="14"/>
      <c r="BG56" s="14"/>
      <c r="BH56" s="14"/>
      <c r="BI56" s="14"/>
      <c r="BJ56" s="14"/>
      <c r="BK56" s="14"/>
      <c r="BL56" s="14"/>
      <c r="BM56" s="14"/>
      <c r="BN56" s="14"/>
      <c r="BO56" s="14"/>
    </row>
    <row r="57" spans="1:67" s="15" customFormat="1" ht="17.25" customHeight="1">
      <c r="A57" s="583"/>
      <c r="B57" s="393" t="s">
        <v>460</v>
      </c>
      <c r="C57" s="394" t="s">
        <v>461</v>
      </c>
      <c r="D57" s="395" t="s">
        <v>192</v>
      </c>
      <c r="E57" s="205" t="s">
        <v>104</v>
      </c>
      <c r="F57" s="205" t="s">
        <v>192</v>
      </c>
      <c r="G57" s="368" t="s">
        <v>162</v>
      </c>
      <c r="H57" s="369" t="s">
        <v>289</v>
      </c>
      <c r="I57" s="370" t="s">
        <v>304</v>
      </c>
      <c r="J57" s="371" t="s">
        <v>49</v>
      </c>
      <c r="K57" s="372" t="s">
        <v>191</v>
      </c>
      <c r="L57" s="373" t="s">
        <v>133</v>
      </c>
      <c r="M57" s="374" t="s">
        <v>213</v>
      </c>
      <c r="N57" s="374" t="s">
        <v>157</v>
      </c>
      <c r="O57" s="375" t="s">
        <v>304</v>
      </c>
      <c r="P57" s="371" t="s">
        <v>49</v>
      </c>
      <c r="Q57" s="372" t="s">
        <v>154</v>
      </c>
      <c r="R57" s="376" t="s">
        <v>161</v>
      </c>
      <c r="S57" s="377" t="s">
        <v>210</v>
      </c>
      <c r="T57" s="378" t="s">
        <v>206</v>
      </c>
      <c r="U57" s="375" t="s">
        <v>304</v>
      </c>
      <c r="V57" s="371" t="s">
        <v>49</v>
      </c>
      <c r="W57" s="375" t="s">
        <v>154</v>
      </c>
      <c r="X57" s="379" t="s">
        <v>208</v>
      </c>
      <c r="Y57" s="378" t="s">
        <v>243</v>
      </c>
      <c r="Z57" s="374" t="s">
        <v>191</v>
      </c>
      <c r="AA57" s="375" t="s">
        <v>304</v>
      </c>
      <c r="AB57" s="371" t="s">
        <v>49</v>
      </c>
      <c r="AC57" s="372" t="s">
        <v>154</v>
      </c>
      <c r="AD57" s="380" t="s">
        <v>1342</v>
      </c>
      <c r="AE57" s="381" t="s">
        <v>1343</v>
      </c>
      <c r="AF57" s="381" t="s">
        <v>1344</v>
      </c>
      <c r="AG57" s="375" t="s">
        <v>304</v>
      </c>
      <c r="AH57" s="371" t="s">
        <v>49</v>
      </c>
      <c r="AI57" s="375" t="s">
        <v>154</v>
      </c>
      <c r="AJ57" s="199" t="s">
        <v>309</v>
      </c>
      <c r="AK57" s="377" t="s">
        <v>347</v>
      </c>
      <c r="AL57" s="382" t="s">
        <v>250</v>
      </c>
      <c r="AM57" s="375" t="s">
        <v>304</v>
      </c>
      <c r="AN57" s="371" t="s">
        <v>49</v>
      </c>
      <c r="AO57" s="375" t="s">
        <v>111</v>
      </c>
      <c r="AP57" s="263" t="s">
        <v>120</v>
      </c>
      <c r="AQ57" s="383" t="s">
        <v>121</v>
      </c>
      <c r="AR57" s="384" t="s">
        <v>404</v>
      </c>
      <c r="AS57" s="385" t="s">
        <v>153</v>
      </c>
      <c r="AT57" s="386" t="s">
        <v>281</v>
      </c>
      <c r="AU57" s="387" t="s">
        <v>127</v>
      </c>
      <c r="AV57" s="388" t="s">
        <v>255</v>
      </c>
      <c r="AW57" s="389" t="s">
        <v>220</v>
      </c>
      <c r="AX57" s="390" t="s">
        <v>184</v>
      </c>
      <c r="AY57" s="391" t="s">
        <v>305</v>
      </c>
      <c r="AZ57" s="392" t="s">
        <v>247</v>
      </c>
      <c r="BA57" s="14"/>
      <c r="BB57" s="14"/>
      <c r="BC57" s="14"/>
      <c r="BD57" s="14"/>
      <c r="BE57" s="14"/>
      <c r="BF57" s="14"/>
      <c r="BG57" s="14"/>
      <c r="BH57" s="14"/>
      <c r="BI57" s="14"/>
      <c r="BJ57" s="14"/>
      <c r="BK57" s="14"/>
      <c r="BL57" s="14"/>
      <c r="BM57" s="14"/>
      <c r="BN57" s="14"/>
      <c r="BO57" s="14"/>
    </row>
    <row r="58" spans="1:67" s="15" customFormat="1" ht="17.25" customHeight="1">
      <c r="A58" s="583"/>
      <c r="B58" s="332" t="s">
        <v>462</v>
      </c>
      <c r="C58" s="418" t="s">
        <v>463</v>
      </c>
      <c r="D58" s="419" t="s">
        <v>453</v>
      </c>
      <c r="E58" s="420" t="s">
        <v>104</v>
      </c>
      <c r="F58" s="420" t="s">
        <v>354</v>
      </c>
      <c r="G58" s="421" t="s">
        <v>314</v>
      </c>
      <c r="H58" s="422" t="s">
        <v>332</v>
      </c>
      <c r="I58" s="423" t="s">
        <v>144</v>
      </c>
      <c r="J58" s="424" t="s">
        <v>49</v>
      </c>
      <c r="K58" s="425" t="s">
        <v>371</v>
      </c>
      <c r="L58" s="426" t="s">
        <v>134</v>
      </c>
      <c r="M58" s="427" t="s">
        <v>225</v>
      </c>
      <c r="N58" s="427" t="s">
        <v>189</v>
      </c>
      <c r="O58" s="428" t="s">
        <v>144</v>
      </c>
      <c r="P58" s="424" t="s">
        <v>49</v>
      </c>
      <c r="Q58" s="425" t="s">
        <v>154</v>
      </c>
      <c r="R58" s="429" t="s">
        <v>207</v>
      </c>
      <c r="S58" s="430" t="s">
        <v>115</v>
      </c>
      <c r="T58" s="431" t="s">
        <v>154</v>
      </c>
      <c r="U58" s="428" t="s">
        <v>265</v>
      </c>
      <c r="V58" s="424" t="s">
        <v>49</v>
      </c>
      <c r="W58" s="428" t="s">
        <v>154</v>
      </c>
      <c r="X58" s="521" t="s">
        <v>436</v>
      </c>
      <c r="Y58" s="431" t="s">
        <v>210</v>
      </c>
      <c r="Z58" s="427" t="s">
        <v>208</v>
      </c>
      <c r="AA58" s="428" t="s">
        <v>265</v>
      </c>
      <c r="AB58" s="424" t="s">
        <v>49</v>
      </c>
      <c r="AC58" s="425" t="s">
        <v>154</v>
      </c>
      <c r="AD58" s="433" t="s">
        <v>192</v>
      </c>
      <c r="AE58" s="434" t="s">
        <v>192</v>
      </c>
      <c r="AF58" s="434" t="s">
        <v>192</v>
      </c>
      <c r="AG58" s="428"/>
      <c r="AH58" s="424" t="s">
        <v>192</v>
      </c>
      <c r="AI58" s="428"/>
      <c r="AJ58" s="436" t="s">
        <v>119</v>
      </c>
      <c r="AK58" s="430" t="s">
        <v>319</v>
      </c>
      <c r="AL58" s="437" t="s">
        <v>334</v>
      </c>
      <c r="AM58" s="428" t="s">
        <v>265</v>
      </c>
      <c r="AN58" s="424" t="s">
        <v>49</v>
      </c>
      <c r="AO58" s="428" t="s">
        <v>111</v>
      </c>
      <c r="AP58" s="438" t="s">
        <v>120</v>
      </c>
      <c r="AQ58" s="519" t="s">
        <v>660</v>
      </c>
      <c r="AR58" s="440" t="s">
        <v>482</v>
      </c>
      <c r="AS58" s="441" t="s">
        <v>114</v>
      </c>
      <c r="AT58" s="442" t="s">
        <v>413</v>
      </c>
      <c r="AU58" s="443" t="s">
        <v>177</v>
      </c>
      <c r="AV58" s="444" t="s">
        <v>214</v>
      </c>
      <c r="AW58" s="445" t="s">
        <v>165</v>
      </c>
      <c r="AX58" s="446" t="s">
        <v>351</v>
      </c>
      <c r="AY58" s="447" t="s">
        <v>505</v>
      </c>
      <c r="AZ58" s="448" t="s">
        <v>339</v>
      </c>
      <c r="BA58" s="14"/>
      <c r="BB58" s="14"/>
      <c r="BC58" s="14"/>
      <c r="BD58" s="14"/>
      <c r="BE58" s="14"/>
      <c r="BF58" s="14"/>
      <c r="BG58" s="14"/>
      <c r="BH58" s="14"/>
      <c r="BI58" s="14"/>
      <c r="BJ58" s="14"/>
      <c r="BK58" s="14"/>
      <c r="BL58" s="14"/>
      <c r="BM58" s="14"/>
      <c r="BN58" s="14"/>
      <c r="BO58" s="14"/>
    </row>
    <row r="59" spans="1:67" s="15" customFormat="1" ht="17.25" customHeight="1">
      <c r="A59" s="583"/>
      <c r="B59" s="332"/>
      <c r="C59" s="333" t="s">
        <v>466</v>
      </c>
      <c r="D59" s="334" t="s">
        <v>453</v>
      </c>
      <c r="E59" s="335" t="s">
        <v>104</v>
      </c>
      <c r="F59" s="335" t="s">
        <v>354</v>
      </c>
      <c r="G59" s="336" t="s">
        <v>114</v>
      </c>
      <c r="H59" s="337" t="s">
        <v>187</v>
      </c>
      <c r="I59" s="338" t="s">
        <v>144</v>
      </c>
      <c r="J59" s="339" t="s">
        <v>49</v>
      </c>
      <c r="K59" s="340" t="s">
        <v>256</v>
      </c>
      <c r="L59" s="341" t="s">
        <v>271</v>
      </c>
      <c r="M59" s="342" t="s">
        <v>188</v>
      </c>
      <c r="N59" s="342" t="s">
        <v>345</v>
      </c>
      <c r="O59" s="343" t="s">
        <v>144</v>
      </c>
      <c r="P59" s="339" t="s">
        <v>49</v>
      </c>
      <c r="Q59" s="340" t="s">
        <v>113</v>
      </c>
      <c r="R59" s="344" t="s">
        <v>243</v>
      </c>
      <c r="S59" s="345" t="s">
        <v>1113</v>
      </c>
      <c r="T59" s="346" t="s">
        <v>672</v>
      </c>
      <c r="U59" s="343" t="s">
        <v>265</v>
      </c>
      <c r="V59" s="339" t="s">
        <v>49</v>
      </c>
      <c r="W59" s="343" t="s">
        <v>113</v>
      </c>
      <c r="X59" s="347" t="s">
        <v>327</v>
      </c>
      <c r="Y59" s="346" t="s">
        <v>221</v>
      </c>
      <c r="Z59" s="342" t="s">
        <v>355</v>
      </c>
      <c r="AA59" s="343" t="s">
        <v>265</v>
      </c>
      <c r="AB59" s="339" t="s">
        <v>49</v>
      </c>
      <c r="AC59" s="340" t="s">
        <v>113</v>
      </c>
      <c r="AD59" s="348" t="s">
        <v>1345</v>
      </c>
      <c r="AE59" s="349" t="s">
        <v>1346</v>
      </c>
      <c r="AF59" s="349" t="s">
        <v>1276</v>
      </c>
      <c r="AG59" s="343" t="s">
        <v>304</v>
      </c>
      <c r="AH59" s="339" t="s">
        <v>49</v>
      </c>
      <c r="AI59" s="343" t="s">
        <v>113</v>
      </c>
      <c r="AJ59" s="586" t="s">
        <v>222</v>
      </c>
      <c r="AK59" s="345" t="s">
        <v>397</v>
      </c>
      <c r="AL59" s="351" t="s">
        <v>347</v>
      </c>
      <c r="AM59" s="343" t="s">
        <v>144</v>
      </c>
      <c r="AN59" s="339" t="s">
        <v>49</v>
      </c>
      <c r="AO59" s="343" t="s">
        <v>113</v>
      </c>
      <c r="AP59" s="584" t="s">
        <v>120</v>
      </c>
      <c r="AQ59" s="584" t="s">
        <v>334</v>
      </c>
      <c r="AR59" s="354" t="s">
        <v>344</v>
      </c>
      <c r="AS59" s="355" t="s">
        <v>187</v>
      </c>
      <c r="AT59" s="356" t="s">
        <v>107</v>
      </c>
      <c r="AU59" s="357" t="s">
        <v>271</v>
      </c>
      <c r="AV59" s="358" t="s">
        <v>224</v>
      </c>
      <c r="AW59" s="359" t="s">
        <v>149</v>
      </c>
      <c r="AX59" s="360" t="s">
        <v>330</v>
      </c>
      <c r="AY59" s="361" t="s">
        <v>505</v>
      </c>
      <c r="AZ59" s="362" t="s">
        <v>360</v>
      </c>
      <c r="BA59" s="14"/>
      <c r="BB59" s="14"/>
      <c r="BC59" s="14"/>
      <c r="BD59" s="14"/>
      <c r="BE59" s="14"/>
      <c r="BF59" s="14"/>
      <c r="BG59" s="14"/>
      <c r="BH59" s="14"/>
      <c r="BI59" s="14"/>
      <c r="BJ59" s="14"/>
      <c r="BK59" s="14"/>
      <c r="BL59" s="14"/>
      <c r="BM59" s="14"/>
      <c r="BN59" s="14"/>
      <c r="BO59" s="14"/>
    </row>
    <row r="60" spans="1:67" s="15" customFormat="1" ht="17.25" customHeight="1">
      <c r="A60" s="583"/>
      <c r="B60" s="365"/>
      <c r="C60" s="449" t="s">
        <v>471</v>
      </c>
      <c r="D60" s="450" t="s">
        <v>453</v>
      </c>
      <c r="E60" s="451" t="s">
        <v>104</v>
      </c>
      <c r="F60" s="451" t="s">
        <v>354</v>
      </c>
      <c r="G60" s="452" t="s">
        <v>190</v>
      </c>
      <c r="H60" s="453" t="s">
        <v>107</v>
      </c>
      <c r="I60" s="454" t="s">
        <v>265</v>
      </c>
      <c r="J60" s="455" t="s">
        <v>49</v>
      </c>
      <c r="K60" s="456" t="s">
        <v>371</v>
      </c>
      <c r="L60" s="457" t="s">
        <v>126</v>
      </c>
      <c r="M60" s="458" t="s">
        <v>188</v>
      </c>
      <c r="N60" s="458" t="s">
        <v>177</v>
      </c>
      <c r="O60" s="459" t="s">
        <v>144</v>
      </c>
      <c r="P60" s="455" t="s">
        <v>49</v>
      </c>
      <c r="Q60" s="456" t="s">
        <v>191</v>
      </c>
      <c r="R60" s="460" t="s">
        <v>207</v>
      </c>
      <c r="S60" s="461" t="s">
        <v>221</v>
      </c>
      <c r="T60" s="462" t="s">
        <v>154</v>
      </c>
      <c r="U60" s="459" t="s">
        <v>265</v>
      </c>
      <c r="V60" s="455" t="s">
        <v>49</v>
      </c>
      <c r="W60" s="459" t="s">
        <v>191</v>
      </c>
      <c r="X60" s="463" t="s">
        <v>149</v>
      </c>
      <c r="Y60" s="453" t="s">
        <v>289</v>
      </c>
      <c r="Z60" s="458" t="s">
        <v>388</v>
      </c>
      <c r="AA60" s="459" t="s">
        <v>111</v>
      </c>
      <c r="AB60" s="455" t="s">
        <v>49</v>
      </c>
      <c r="AC60" s="456" t="s">
        <v>191</v>
      </c>
      <c r="AD60" s="464" t="s">
        <v>192</v>
      </c>
      <c r="AE60" s="465" t="s">
        <v>192</v>
      </c>
      <c r="AF60" s="465" t="s">
        <v>192</v>
      </c>
      <c r="AG60" s="459"/>
      <c r="AH60" s="455" t="s">
        <v>192</v>
      </c>
      <c r="AI60" s="459"/>
      <c r="AJ60" s="466" t="s">
        <v>306</v>
      </c>
      <c r="AK60" s="461" t="s">
        <v>399</v>
      </c>
      <c r="AL60" s="467" t="s">
        <v>195</v>
      </c>
      <c r="AM60" s="459" t="s">
        <v>265</v>
      </c>
      <c r="AN60" s="455" t="s">
        <v>49</v>
      </c>
      <c r="AO60" s="459" t="s">
        <v>113</v>
      </c>
      <c r="AP60" s="585" t="s">
        <v>120</v>
      </c>
      <c r="AQ60" s="585" t="s">
        <v>1114</v>
      </c>
      <c r="AR60" s="470" t="s">
        <v>281</v>
      </c>
      <c r="AS60" s="471" t="s">
        <v>488</v>
      </c>
      <c r="AT60" s="472" t="s">
        <v>190</v>
      </c>
      <c r="AU60" s="473" t="s">
        <v>122</v>
      </c>
      <c r="AV60" s="474" t="s">
        <v>327</v>
      </c>
      <c r="AW60" s="475" t="s">
        <v>196</v>
      </c>
      <c r="AX60" s="476" t="s">
        <v>263</v>
      </c>
      <c r="AY60" s="477" t="s">
        <v>383</v>
      </c>
      <c r="AZ60" s="478" t="s">
        <v>373</v>
      </c>
      <c r="BA60" s="14"/>
      <c r="BB60" s="14"/>
      <c r="BC60" s="14"/>
      <c r="BD60" s="14"/>
      <c r="BE60" s="14"/>
      <c r="BF60" s="14"/>
      <c r="BG60" s="14"/>
      <c r="BH60" s="14"/>
      <c r="BI60" s="14"/>
      <c r="BJ60" s="14"/>
      <c r="BK60" s="14"/>
      <c r="BL60" s="14"/>
      <c r="BM60" s="14"/>
      <c r="BN60" s="14"/>
      <c r="BO60" s="14"/>
    </row>
    <row r="61" spans="1:67" s="15" customFormat="1" ht="17.25" customHeight="1">
      <c r="A61" s="583"/>
      <c r="B61" s="393" t="s">
        <v>474</v>
      </c>
      <c r="C61" s="394" t="s">
        <v>475</v>
      </c>
      <c r="D61" s="395" t="s">
        <v>453</v>
      </c>
      <c r="E61" s="205" t="s">
        <v>104</v>
      </c>
      <c r="F61" s="205" t="s">
        <v>105</v>
      </c>
      <c r="G61" s="368">
        <v>6.9</v>
      </c>
      <c r="H61" s="369" t="s">
        <v>178</v>
      </c>
      <c r="I61" s="370" t="s">
        <v>265</v>
      </c>
      <c r="J61" s="371" t="s">
        <v>49</v>
      </c>
      <c r="K61" s="372" t="s">
        <v>1104</v>
      </c>
      <c r="L61" s="373" t="s">
        <v>110</v>
      </c>
      <c r="M61" s="374" t="s">
        <v>190</v>
      </c>
      <c r="N61" s="374" t="s">
        <v>148</v>
      </c>
      <c r="O61" s="375" t="s">
        <v>144</v>
      </c>
      <c r="P61" s="371" t="s">
        <v>49</v>
      </c>
      <c r="Q61" s="372" t="s">
        <v>191</v>
      </c>
      <c r="R61" s="376" t="s">
        <v>111</v>
      </c>
      <c r="S61" s="377" t="s">
        <v>206</v>
      </c>
      <c r="T61" s="378" t="s">
        <v>154</v>
      </c>
      <c r="U61" s="375" t="s">
        <v>265</v>
      </c>
      <c r="V61" s="371" t="s">
        <v>49</v>
      </c>
      <c r="W61" s="375" t="s">
        <v>191</v>
      </c>
      <c r="X61" s="379" t="s">
        <v>149</v>
      </c>
      <c r="Y61" s="378" t="s">
        <v>156</v>
      </c>
      <c r="Z61" s="374" t="s">
        <v>413</v>
      </c>
      <c r="AA61" s="375" t="s">
        <v>207</v>
      </c>
      <c r="AB61" s="371" t="s">
        <v>49</v>
      </c>
      <c r="AC61" s="372" t="s">
        <v>191</v>
      </c>
      <c r="AD61" s="380" t="s">
        <v>1277</v>
      </c>
      <c r="AE61" s="381" t="s">
        <v>1347</v>
      </c>
      <c r="AF61" s="381" t="s">
        <v>1348</v>
      </c>
      <c r="AG61" s="375" t="s">
        <v>304</v>
      </c>
      <c r="AH61" s="371" t="s">
        <v>49</v>
      </c>
      <c r="AI61" s="375" t="s">
        <v>113</v>
      </c>
      <c r="AJ61" s="513" t="s">
        <v>250</v>
      </c>
      <c r="AK61" s="382" t="s">
        <v>398</v>
      </c>
      <c r="AL61" s="382" t="s">
        <v>469</v>
      </c>
      <c r="AM61" s="375" t="s">
        <v>111</v>
      </c>
      <c r="AN61" s="371" t="s">
        <v>49</v>
      </c>
      <c r="AO61" s="375" t="s">
        <v>113</v>
      </c>
      <c r="AP61" s="517" t="s">
        <v>1115</v>
      </c>
      <c r="AQ61" s="517" t="s">
        <v>212</v>
      </c>
      <c r="AR61" s="384" t="s">
        <v>188</v>
      </c>
      <c r="AS61" s="385" t="s">
        <v>233</v>
      </c>
      <c r="AT61" s="386" t="s">
        <v>277</v>
      </c>
      <c r="AU61" s="387" t="s">
        <v>333</v>
      </c>
      <c r="AV61" s="388" t="s">
        <v>436</v>
      </c>
      <c r="AW61" s="389" t="s">
        <v>413</v>
      </c>
      <c r="AX61" s="390" t="s">
        <v>273</v>
      </c>
      <c r="AY61" s="391" t="s">
        <v>383</v>
      </c>
      <c r="AZ61" s="392" t="s">
        <v>457</v>
      </c>
      <c r="BA61" s="14"/>
      <c r="BB61" s="14"/>
      <c r="BC61" s="14"/>
      <c r="BD61" s="14"/>
      <c r="BE61" s="14"/>
      <c r="BF61" s="14"/>
      <c r="BG61" s="14"/>
      <c r="BH61" s="14"/>
      <c r="BI61" s="14"/>
      <c r="BJ61" s="14"/>
      <c r="BK61" s="14"/>
      <c r="BL61" s="14"/>
      <c r="BM61" s="14"/>
      <c r="BN61" s="14"/>
      <c r="BO61" s="14"/>
    </row>
    <row r="62" spans="1:67" s="15" customFormat="1" ht="17.25" customHeight="1">
      <c r="A62" s="583"/>
      <c r="B62" s="393" t="s">
        <v>479</v>
      </c>
      <c r="C62" s="394" t="s">
        <v>480</v>
      </c>
      <c r="D62" s="395" t="s">
        <v>192</v>
      </c>
      <c r="E62" s="205" t="s">
        <v>104</v>
      </c>
      <c r="F62" s="205" t="s">
        <v>192</v>
      </c>
      <c r="G62" s="368" t="s">
        <v>314</v>
      </c>
      <c r="H62" s="369" t="s">
        <v>153</v>
      </c>
      <c r="I62" s="370" t="s">
        <v>304</v>
      </c>
      <c r="J62" s="371" t="s">
        <v>49</v>
      </c>
      <c r="K62" s="372" t="s">
        <v>256</v>
      </c>
      <c r="L62" s="373" t="s">
        <v>126</v>
      </c>
      <c r="M62" s="374" t="s">
        <v>255</v>
      </c>
      <c r="N62" s="374" t="s">
        <v>220</v>
      </c>
      <c r="O62" s="375" t="s">
        <v>304</v>
      </c>
      <c r="P62" s="371" t="s">
        <v>49</v>
      </c>
      <c r="Q62" s="372" t="s">
        <v>113</v>
      </c>
      <c r="R62" s="376" t="s">
        <v>111</v>
      </c>
      <c r="S62" s="377" t="s">
        <v>256</v>
      </c>
      <c r="T62" s="378" t="s">
        <v>115</v>
      </c>
      <c r="U62" s="375" t="s">
        <v>304</v>
      </c>
      <c r="V62" s="371" t="s">
        <v>49</v>
      </c>
      <c r="W62" s="375" t="s">
        <v>113</v>
      </c>
      <c r="X62" s="379" t="s">
        <v>179</v>
      </c>
      <c r="Y62" s="378" t="s">
        <v>191</v>
      </c>
      <c r="Z62" s="374" t="s">
        <v>208</v>
      </c>
      <c r="AA62" s="375" t="s">
        <v>304</v>
      </c>
      <c r="AB62" s="371" t="s">
        <v>49</v>
      </c>
      <c r="AC62" s="372" t="s">
        <v>113</v>
      </c>
      <c r="AD62" s="380" t="s">
        <v>192</v>
      </c>
      <c r="AE62" s="381" t="s">
        <v>192</v>
      </c>
      <c r="AF62" s="381" t="s">
        <v>192</v>
      </c>
      <c r="AG62" s="375"/>
      <c r="AH62" s="371" t="s">
        <v>192</v>
      </c>
      <c r="AI62" s="375"/>
      <c r="AJ62" s="513" t="s">
        <v>146</v>
      </c>
      <c r="AK62" s="382" t="s">
        <v>146</v>
      </c>
      <c r="AL62" s="382" t="s">
        <v>146</v>
      </c>
      <c r="AM62" s="375" t="s">
        <v>304</v>
      </c>
      <c r="AN62" s="371" t="s">
        <v>49</v>
      </c>
      <c r="AO62" s="375" t="s">
        <v>144</v>
      </c>
      <c r="AP62" s="263" t="s">
        <v>192</v>
      </c>
      <c r="AQ62" s="383" t="s">
        <v>192</v>
      </c>
      <c r="AR62" s="384" t="s">
        <v>328</v>
      </c>
      <c r="AS62" s="385" t="s">
        <v>178</v>
      </c>
      <c r="AT62" s="386" t="s">
        <v>327</v>
      </c>
      <c r="AU62" s="387" t="s">
        <v>148</v>
      </c>
      <c r="AV62" s="388" t="s">
        <v>338</v>
      </c>
      <c r="AW62" s="389" t="s">
        <v>165</v>
      </c>
      <c r="AX62" s="390" t="s">
        <v>383</v>
      </c>
      <c r="AY62" s="391" t="s">
        <v>248</v>
      </c>
      <c r="AZ62" s="392" t="s">
        <v>249</v>
      </c>
      <c r="BA62" s="14"/>
      <c r="BB62" s="14"/>
      <c r="BC62" s="14"/>
      <c r="BD62" s="14"/>
      <c r="BE62" s="14"/>
      <c r="BF62" s="14"/>
      <c r="BG62" s="14"/>
      <c r="BH62" s="14"/>
      <c r="BI62" s="14"/>
      <c r="BJ62" s="14"/>
      <c r="BK62" s="14"/>
      <c r="BL62" s="14"/>
      <c r="BM62" s="14"/>
      <c r="BN62" s="14"/>
      <c r="BO62" s="14"/>
    </row>
    <row r="63" spans="1:67" s="15" customFormat="1" ht="17.25" customHeight="1">
      <c r="A63" s="583"/>
      <c r="B63" s="417" t="s">
        <v>483</v>
      </c>
      <c r="C63" s="481" t="s">
        <v>484</v>
      </c>
      <c r="D63" s="482" t="s">
        <v>412</v>
      </c>
      <c r="E63" s="483" t="s">
        <v>104</v>
      </c>
      <c r="F63" s="483" t="s">
        <v>192</v>
      </c>
      <c r="G63" s="313" t="s">
        <v>314</v>
      </c>
      <c r="H63" s="302" t="s">
        <v>143</v>
      </c>
      <c r="I63" s="303" t="s">
        <v>265</v>
      </c>
      <c r="J63" s="304" t="s">
        <v>49</v>
      </c>
      <c r="K63" s="305" t="s">
        <v>256</v>
      </c>
      <c r="L63" s="306" t="s">
        <v>205</v>
      </c>
      <c r="M63" s="307" t="s">
        <v>189</v>
      </c>
      <c r="N63" s="307" t="s">
        <v>372</v>
      </c>
      <c r="O63" s="309" t="s">
        <v>265</v>
      </c>
      <c r="P63" s="304" t="s">
        <v>49</v>
      </c>
      <c r="Q63" s="305" t="s">
        <v>113</v>
      </c>
      <c r="R63" s="310" t="s">
        <v>154</v>
      </c>
      <c r="S63" s="311" t="s">
        <v>208</v>
      </c>
      <c r="T63" s="314" t="s">
        <v>112</v>
      </c>
      <c r="U63" s="309" t="s">
        <v>265</v>
      </c>
      <c r="V63" s="304" t="s">
        <v>49</v>
      </c>
      <c r="W63" s="309" t="s">
        <v>113</v>
      </c>
      <c r="X63" s="484" t="s">
        <v>314</v>
      </c>
      <c r="Y63" s="314" t="s">
        <v>191</v>
      </c>
      <c r="Z63" s="307" t="s">
        <v>204</v>
      </c>
      <c r="AA63" s="309" t="s">
        <v>265</v>
      </c>
      <c r="AB63" s="304" t="s">
        <v>49</v>
      </c>
      <c r="AC63" s="305" t="s">
        <v>113</v>
      </c>
      <c r="AD63" s="315" t="s">
        <v>1349</v>
      </c>
      <c r="AE63" s="317" t="s">
        <v>1350</v>
      </c>
      <c r="AF63" s="317" t="s">
        <v>1351</v>
      </c>
      <c r="AG63" s="309" t="s">
        <v>304</v>
      </c>
      <c r="AH63" s="304" t="s">
        <v>49</v>
      </c>
      <c r="AI63" s="309" t="s">
        <v>113</v>
      </c>
      <c r="AJ63" s="318" t="s">
        <v>195</v>
      </c>
      <c r="AK63" s="311" t="s">
        <v>381</v>
      </c>
      <c r="AL63" s="319" t="s">
        <v>405</v>
      </c>
      <c r="AM63" s="309" t="s">
        <v>304</v>
      </c>
      <c r="AN63" s="304" t="s">
        <v>49</v>
      </c>
      <c r="AO63" s="309" t="s">
        <v>113</v>
      </c>
      <c r="AP63" s="320" t="s">
        <v>192</v>
      </c>
      <c r="AQ63" s="321" t="s">
        <v>192</v>
      </c>
      <c r="AR63" s="322" t="s">
        <v>387</v>
      </c>
      <c r="AS63" s="323" t="s">
        <v>107</v>
      </c>
      <c r="AT63" s="324" t="s">
        <v>364</v>
      </c>
      <c r="AU63" s="325" t="s">
        <v>157</v>
      </c>
      <c r="AV63" s="326" t="s">
        <v>333</v>
      </c>
      <c r="AW63" s="327" t="s">
        <v>137</v>
      </c>
      <c r="AX63" s="328" t="s">
        <v>340</v>
      </c>
      <c r="AY63" s="329" t="s">
        <v>182</v>
      </c>
      <c r="AZ63" s="330" t="s">
        <v>379</v>
      </c>
      <c r="BA63" s="14"/>
      <c r="BB63" s="14"/>
      <c r="BC63" s="14"/>
      <c r="BD63" s="14"/>
      <c r="BE63" s="14"/>
      <c r="BF63" s="14"/>
      <c r="BG63" s="14"/>
      <c r="BH63" s="14"/>
      <c r="BI63" s="14"/>
      <c r="BJ63" s="14"/>
      <c r="BK63" s="14"/>
      <c r="BL63" s="14"/>
      <c r="BM63" s="14"/>
      <c r="BN63" s="14"/>
      <c r="BO63" s="14"/>
    </row>
    <row r="64" spans="1:67" s="15" customFormat="1" ht="17.25" customHeight="1">
      <c r="A64" s="583"/>
      <c r="B64" s="332"/>
      <c r="C64" s="333" t="s">
        <v>485</v>
      </c>
      <c r="D64" s="334" t="s">
        <v>412</v>
      </c>
      <c r="E64" s="335" t="s">
        <v>104</v>
      </c>
      <c r="F64" s="335" t="s">
        <v>192</v>
      </c>
      <c r="G64" s="336" t="s">
        <v>349</v>
      </c>
      <c r="H64" s="337" t="s">
        <v>106</v>
      </c>
      <c r="I64" s="338" t="s">
        <v>265</v>
      </c>
      <c r="J64" s="339" t="s">
        <v>49</v>
      </c>
      <c r="K64" s="340" t="s">
        <v>1104</v>
      </c>
      <c r="L64" s="341" t="s">
        <v>220</v>
      </c>
      <c r="M64" s="342" t="s">
        <v>302</v>
      </c>
      <c r="N64" s="342" t="s">
        <v>196</v>
      </c>
      <c r="O64" s="343" t="s">
        <v>144</v>
      </c>
      <c r="P64" s="339" t="s">
        <v>49</v>
      </c>
      <c r="Q64" s="340" t="s">
        <v>191</v>
      </c>
      <c r="R64" s="344" t="s">
        <v>144</v>
      </c>
      <c r="S64" s="345" t="s">
        <v>154</v>
      </c>
      <c r="T64" s="346" t="s">
        <v>207</v>
      </c>
      <c r="U64" s="343" t="s">
        <v>265</v>
      </c>
      <c r="V64" s="339" t="s">
        <v>49</v>
      </c>
      <c r="W64" s="343" t="s">
        <v>191</v>
      </c>
      <c r="X64" s="347" t="s">
        <v>214</v>
      </c>
      <c r="Y64" s="346" t="s">
        <v>488</v>
      </c>
      <c r="Z64" s="342" t="s">
        <v>275</v>
      </c>
      <c r="AA64" s="343" t="s">
        <v>265</v>
      </c>
      <c r="AB64" s="339" t="s">
        <v>49</v>
      </c>
      <c r="AC64" s="340" t="s">
        <v>191</v>
      </c>
      <c r="AD64" s="348" t="s">
        <v>1352</v>
      </c>
      <c r="AE64" s="349" t="s">
        <v>1353</v>
      </c>
      <c r="AF64" s="349" t="s">
        <v>1354</v>
      </c>
      <c r="AG64" s="343" t="s">
        <v>304</v>
      </c>
      <c r="AH64" s="339" t="s">
        <v>49</v>
      </c>
      <c r="AI64" s="343" t="s">
        <v>191</v>
      </c>
      <c r="AJ64" s="350" t="s">
        <v>503</v>
      </c>
      <c r="AK64" s="345" t="s">
        <v>525</v>
      </c>
      <c r="AL64" s="351" t="s">
        <v>151</v>
      </c>
      <c r="AM64" s="343" t="s">
        <v>304</v>
      </c>
      <c r="AN64" s="339" t="s">
        <v>49</v>
      </c>
      <c r="AO64" s="343" t="s">
        <v>113</v>
      </c>
      <c r="AP64" s="352" t="s">
        <v>192</v>
      </c>
      <c r="AQ64" s="353" t="s">
        <v>192</v>
      </c>
      <c r="AR64" s="354" t="s">
        <v>337</v>
      </c>
      <c r="AS64" s="355" t="s">
        <v>145</v>
      </c>
      <c r="AT64" s="356" t="s">
        <v>153</v>
      </c>
      <c r="AU64" s="357" t="s">
        <v>346</v>
      </c>
      <c r="AV64" s="358" t="s">
        <v>488</v>
      </c>
      <c r="AW64" s="359" t="s">
        <v>275</v>
      </c>
      <c r="AX64" s="360" t="s">
        <v>416</v>
      </c>
      <c r="AY64" s="361" t="s">
        <v>310</v>
      </c>
      <c r="AZ64" s="362" t="s">
        <v>721</v>
      </c>
      <c r="BA64" s="14"/>
      <c r="BB64" s="14"/>
      <c r="BC64" s="14"/>
      <c r="BD64" s="14"/>
      <c r="BE64" s="14"/>
      <c r="BF64" s="14"/>
      <c r="BG64" s="14"/>
      <c r="BH64" s="14"/>
      <c r="BI64" s="14"/>
      <c r="BJ64" s="14"/>
      <c r="BK64" s="14"/>
      <c r="BL64" s="14"/>
      <c r="BM64" s="14"/>
      <c r="BN64" s="14"/>
      <c r="BO64" s="14"/>
    </row>
    <row r="65" spans="1:67" s="15" customFormat="1" ht="17.25" customHeight="1">
      <c r="A65" s="583"/>
      <c r="B65" s="365"/>
      <c r="C65" s="366" t="s">
        <v>487</v>
      </c>
      <c r="D65" s="367" t="s">
        <v>412</v>
      </c>
      <c r="E65" s="200" t="s">
        <v>104</v>
      </c>
      <c r="F65" s="200" t="s">
        <v>192</v>
      </c>
      <c r="G65" s="368" t="s">
        <v>344</v>
      </c>
      <c r="H65" s="369" t="s">
        <v>314</v>
      </c>
      <c r="I65" s="370" t="s">
        <v>265</v>
      </c>
      <c r="J65" s="371" t="s">
        <v>49</v>
      </c>
      <c r="K65" s="372" t="s">
        <v>1104</v>
      </c>
      <c r="L65" s="373" t="s">
        <v>108</v>
      </c>
      <c r="M65" s="374" t="s">
        <v>178</v>
      </c>
      <c r="N65" s="374" t="s">
        <v>164</v>
      </c>
      <c r="O65" s="375" t="s">
        <v>265</v>
      </c>
      <c r="P65" s="371" t="s">
        <v>49</v>
      </c>
      <c r="Q65" s="372" t="s">
        <v>191</v>
      </c>
      <c r="R65" s="376" t="s">
        <v>111</v>
      </c>
      <c r="S65" s="377" t="s">
        <v>154</v>
      </c>
      <c r="T65" s="378" t="s">
        <v>113</v>
      </c>
      <c r="U65" s="375" t="s">
        <v>265</v>
      </c>
      <c r="V65" s="371" t="s">
        <v>49</v>
      </c>
      <c r="W65" s="375" t="s">
        <v>191</v>
      </c>
      <c r="X65" s="379" t="s">
        <v>329</v>
      </c>
      <c r="Y65" s="378" t="s">
        <v>276</v>
      </c>
      <c r="Z65" s="374" t="s">
        <v>190</v>
      </c>
      <c r="AA65" s="375" t="s">
        <v>265</v>
      </c>
      <c r="AB65" s="371" t="s">
        <v>49</v>
      </c>
      <c r="AC65" s="372" t="s">
        <v>191</v>
      </c>
      <c r="AD65" s="380" t="s">
        <v>1270</v>
      </c>
      <c r="AE65" s="381" t="s">
        <v>1355</v>
      </c>
      <c r="AF65" s="381" t="s">
        <v>1356</v>
      </c>
      <c r="AG65" s="375" t="s">
        <v>304</v>
      </c>
      <c r="AH65" s="371" t="s">
        <v>49</v>
      </c>
      <c r="AI65" s="375" t="s">
        <v>113</v>
      </c>
      <c r="AJ65" s="513" t="s">
        <v>626</v>
      </c>
      <c r="AK65" s="382" t="s">
        <v>578</v>
      </c>
      <c r="AL65" s="382" t="s">
        <v>549</v>
      </c>
      <c r="AM65" s="375" t="s">
        <v>304</v>
      </c>
      <c r="AN65" s="371" t="s">
        <v>49</v>
      </c>
      <c r="AO65" s="375" t="s">
        <v>113</v>
      </c>
      <c r="AP65" s="517" t="s">
        <v>1116</v>
      </c>
      <c r="AQ65" s="517" t="s">
        <v>238</v>
      </c>
      <c r="AR65" s="384" t="s">
        <v>413</v>
      </c>
      <c r="AS65" s="385" t="s">
        <v>208</v>
      </c>
      <c r="AT65" s="386" t="s">
        <v>155</v>
      </c>
      <c r="AU65" s="387" t="s">
        <v>188</v>
      </c>
      <c r="AV65" s="388" t="s">
        <v>208</v>
      </c>
      <c r="AW65" s="389" t="s">
        <v>107</v>
      </c>
      <c r="AX65" s="390" t="s">
        <v>566</v>
      </c>
      <c r="AY65" s="391" t="s">
        <v>215</v>
      </c>
      <c r="AZ65" s="392" t="s">
        <v>375</v>
      </c>
      <c r="BA65" s="14"/>
      <c r="BB65" s="14"/>
      <c r="BC65" s="14"/>
      <c r="BD65" s="14"/>
      <c r="BE65" s="14"/>
      <c r="BF65" s="14"/>
      <c r="BG65" s="14"/>
      <c r="BH65" s="14"/>
      <c r="BI65" s="14"/>
      <c r="BJ65" s="14"/>
      <c r="BK65" s="14"/>
      <c r="BL65" s="14"/>
      <c r="BM65" s="14"/>
      <c r="BN65" s="14"/>
      <c r="BO65" s="14"/>
    </row>
    <row r="66" spans="1:67" s="15" customFormat="1" ht="17.25" customHeight="1">
      <c r="A66" s="583"/>
      <c r="B66" s="393" t="s">
        <v>491</v>
      </c>
      <c r="C66" s="394" t="s">
        <v>492</v>
      </c>
      <c r="D66" s="395" t="s">
        <v>192</v>
      </c>
      <c r="E66" s="205" t="s">
        <v>104</v>
      </c>
      <c r="F66" s="205" t="s">
        <v>192</v>
      </c>
      <c r="G66" s="368" t="s">
        <v>314</v>
      </c>
      <c r="H66" s="369" t="s">
        <v>114</v>
      </c>
      <c r="I66" s="370" t="s">
        <v>304</v>
      </c>
      <c r="J66" s="371" t="s">
        <v>49</v>
      </c>
      <c r="K66" s="372" t="s">
        <v>256</v>
      </c>
      <c r="L66" s="373" t="s">
        <v>127</v>
      </c>
      <c r="M66" s="374" t="s">
        <v>296</v>
      </c>
      <c r="N66" s="374" t="s">
        <v>316</v>
      </c>
      <c r="O66" s="375" t="s">
        <v>304</v>
      </c>
      <c r="P66" s="371" t="s">
        <v>49</v>
      </c>
      <c r="Q66" s="372" t="s">
        <v>113</v>
      </c>
      <c r="R66" s="376" t="s">
        <v>207</v>
      </c>
      <c r="S66" s="377" t="s">
        <v>191</v>
      </c>
      <c r="T66" s="378" t="s">
        <v>112</v>
      </c>
      <c r="U66" s="375" t="s">
        <v>304</v>
      </c>
      <c r="V66" s="371" t="s">
        <v>49</v>
      </c>
      <c r="W66" s="375" t="s">
        <v>113</v>
      </c>
      <c r="X66" s="415" t="s">
        <v>275</v>
      </c>
      <c r="Y66" s="378" t="s">
        <v>208</v>
      </c>
      <c r="Z66" s="374" t="s">
        <v>332</v>
      </c>
      <c r="AA66" s="375" t="s">
        <v>304</v>
      </c>
      <c r="AB66" s="371" t="s">
        <v>49</v>
      </c>
      <c r="AC66" s="372" t="s">
        <v>113</v>
      </c>
      <c r="AD66" s="380" t="s">
        <v>192</v>
      </c>
      <c r="AE66" s="381" t="s">
        <v>192</v>
      </c>
      <c r="AF66" s="381" t="s">
        <v>192</v>
      </c>
      <c r="AG66" s="375"/>
      <c r="AH66" s="371" t="s">
        <v>192</v>
      </c>
      <c r="AI66" s="375"/>
      <c r="AJ66" s="199" t="s">
        <v>309</v>
      </c>
      <c r="AK66" s="377" t="s">
        <v>309</v>
      </c>
      <c r="AL66" s="382" t="s">
        <v>309</v>
      </c>
      <c r="AM66" s="375" t="s">
        <v>304</v>
      </c>
      <c r="AN66" s="371" t="s">
        <v>49</v>
      </c>
      <c r="AO66" s="375" t="s">
        <v>144</v>
      </c>
      <c r="AP66" s="263" t="s">
        <v>192</v>
      </c>
      <c r="AQ66" s="383" t="s">
        <v>192</v>
      </c>
      <c r="AR66" s="384" t="s">
        <v>337</v>
      </c>
      <c r="AS66" s="385" t="s">
        <v>314</v>
      </c>
      <c r="AT66" s="386" t="s">
        <v>190</v>
      </c>
      <c r="AU66" s="387" t="s">
        <v>157</v>
      </c>
      <c r="AV66" s="388" t="s">
        <v>413</v>
      </c>
      <c r="AW66" s="389" t="s">
        <v>224</v>
      </c>
      <c r="AX66" s="390" t="s">
        <v>493</v>
      </c>
      <c r="AY66" s="391" t="s">
        <v>394</v>
      </c>
      <c r="AZ66" s="392" t="s">
        <v>410</v>
      </c>
      <c r="BA66" s="14"/>
      <c r="BB66" s="14"/>
      <c r="BC66" s="14"/>
      <c r="BD66" s="14"/>
      <c r="BE66" s="14"/>
      <c r="BF66" s="14"/>
      <c r="BG66" s="14"/>
      <c r="BH66" s="14"/>
      <c r="BI66" s="14"/>
      <c r="BJ66" s="14"/>
      <c r="BK66" s="14"/>
      <c r="BL66" s="14"/>
      <c r="BM66" s="14"/>
      <c r="BN66" s="14"/>
      <c r="BO66" s="14"/>
    </row>
    <row r="67" spans="1:67" s="15" customFormat="1" ht="17.25" customHeight="1">
      <c r="A67" s="583"/>
      <c r="B67" s="393" t="s">
        <v>494</v>
      </c>
      <c r="C67" s="394" t="s">
        <v>495</v>
      </c>
      <c r="D67" s="395" t="s">
        <v>192</v>
      </c>
      <c r="E67" s="205" t="s">
        <v>104</v>
      </c>
      <c r="F67" s="205" t="s">
        <v>192</v>
      </c>
      <c r="G67" s="368" t="s">
        <v>364</v>
      </c>
      <c r="H67" s="369" t="s">
        <v>436</v>
      </c>
      <c r="I67" s="370" t="s">
        <v>304</v>
      </c>
      <c r="J67" s="371" t="s">
        <v>49</v>
      </c>
      <c r="K67" s="372" t="s">
        <v>256</v>
      </c>
      <c r="L67" s="373" t="s">
        <v>205</v>
      </c>
      <c r="M67" s="374" t="s">
        <v>157</v>
      </c>
      <c r="N67" s="374" t="s">
        <v>316</v>
      </c>
      <c r="O67" s="375" t="s">
        <v>304</v>
      </c>
      <c r="P67" s="371" t="s">
        <v>49</v>
      </c>
      <c r="Q67" s="372" t="s">
        <v>113</v>
      </c>
      <c r="R67" s="376" t="s">
        <v>112</v>
      </c>
      <c r="S67" s="377" t="s">
        <v>467</v>
      </c>
      <c r="T67" s="378" t="s">
        <v>243</v>
      </c>
      <c r="U67" s="375" t="s">
        <v>304</v>
      </c>
      <c r="V67" s="371" t="s">
        <v>49</v>
      </c>
      <c r="W67" s="375" t="s">
        <v>113</v>
      </c>
      <c r="X67" s="415" t="s">
        <v>386</v>
      </c>
      <c r="Y67" s="378" t="s">
        <v>243</v>
      </c>
      <c r="Z67" s="374" t="s">
        <v>115</v>
      </c>
      <c r="AA67" s="375" t="s">
        <v>304</v>
      </c>
      <c r="AB67" s="371" t="s">
        <v>49</v>
      </c>
      <c r="AC67" s="372" t="s">
        <v>113</v>
      </c>
      <c r="AD67" s="380" t="s">
        <v>1357</v>
      </c>
      <c r="AE67" s="381" t="s">
        <v>1358</v>
      </c>
      <c r="AF67" s="381" t="s">
        <v>1303</v>
      </c>
      <c r="AG67" s="375" t="s">
        <v>304</v>
      </c>
      <c r="AH67" s="371" t="s">
        <v>49</v>
      </c>
      <c r="AI67" s="375" t="s">
        <v>113</v>
      </c>
      <c r="AJ67" s="199" t="s">
        <v>212</v>
      </c>
      <c r="AK67" s="377" t="s">
        <v>267</v>
      </c>
      <c r="AL67" s="382" t="s">
        <v>319</v>
      </c>
      <c r="AM67" s="375" t="s">
        <v>304</v>
      </c>
      <c r="AN67" s="371" t="s">
        <v>49</v>
      </c>
      <c r="AO67" s="375" t="s">
        <v>113</v>
      </c>
      <c r="AP67" s="263" t="s">
        <v>192</v>
      </c>
      <c r="AQ67" s="383" t="s">
        <v>192</v>
      </c>
      <c r="AR67" s="384" t="s">
        <v>337</v>
      </c>
      <c r="AS67" s="385" t="s">
        <v>106</v>
      </c>
      <c r="AT67" s="386" t="s">
        <v>275</v>
      </c>
      <c r="AU67" s="387" t="s">
        <v>149</v>
      </c>
      <c r="AV67" s="388" t="s">
        <v>328</v>
      </c>
      <c r="AW67" s="389" t="s">
        <v>336</v>
      </c>
      <c r="AX67" s="390" t="s">
        <v>340</v>
      </c>
      <c r="AY67" s="391" t="s">
        <v>182</v>
      </c>
      <c r="AZ67" s="392" t="s">
        <v>581</v>
      </c>
      <c r="BA67" s="14"/>
      <c r="BB67" s="14"/>
      <c r="BC67" s="14"/>
      <c r="BD67" s="14"/>
      <c r="BE67" s="14"/>
      <c r="BF67" s="14"/>
      <c r="BG67" s="14"/>
      <c r="BH67" s="14"/>
      <c r="BI67" s="14"/>
      <c r="BJ67" s="14"/>
      <c r="BK67" s="14"/>
      <c r="BL67" s="14"/>
      <c r="BM67" s="14"/>
      <c r="BN67" s="14"/>
      <c r="BO67" s="14"/>
    </row>
    <row r="68" spans="1:67" s="15" customFormat="1" ht="17.25" customHeight="1">
      <c r="A68" s="583"/>
      <c r="B68" s="393" t="s">
        <v>496</v>
      </c>
      <c r="C68" s="394" t="s">
        <v>497</v>
      </c>
      <c r="D68" s="395" t="s">
        <v>453</v>
      </c>
      <c r="E68" s="205" t="s">
        <v>104</v>
      </c>
      <c r="F68" s="205" t="s">
        <v>105</v>
      </c>
      <c r="G68" s="368" t="s">
        <v>344</v>
      </c>
      <c r="H68" s="369" t="s">
        <v>275</v>
      </c>
      <c r="I68" s="370" t="s">
        <v>265</v>
      </c>
      <c r="J68" s="371" t="s">
        <v>49</v>
      </c>
      <c r="K68" s="372" t="s">
        <v>1104</v>
      </c>
      <c r="L68" s="373" t="s">
        <v>132</v>
      </c>
      <c r="M68" s="374" t="s">
        <v>327</v>
      </c>
      <c r="N68" s="374" t="s">
        <v>124</v>
      </c>
      <c r="O68" s="375" t="s">
        <v>111</v>
      </c>
      <c r="P68" s="371" t="s">
        <v>49</v>
      </c>
      <c r="Q68" s="372" t="s">
        <v>191</v>
      </c>
      <c r="R68" s="376" t="s">
        <v>207</v>
      </c>
      <c r="S68" s="377" t="s">
        <v>206</v>
      </c>
      <c r="T68" s="378" t="s">
        <v>113</v>
      </c>
      <c r="U68" s="375" t="s">
        <v>265</v>
      </c>
      <c r="V68" s="371" t="s">
        <v>49</v>
      </c>
      <c r="W68" s="375" t="s">
        <v>191</v>
      </c>
      <c r="X68" s="379" t="s">
        <v>172</v>
      </c>
      <c r="Y68" s="378" t="s">
        <v>303</v>
      </c>
      <c r="Z68" s="374" t="s">
        <v>314</v>
      </c>
      <c r="AA68" s="375" t="s">
        <v>144</v>
      </c>
      <c r="AB68" s="371" t="s">
        <v>49</v>
      </c>
      <c r="AC68" s="372" t="s">
        <v>191</v>
      </c>
      <c r="AD68" s="380" t="s">
        <v>1359</v>
      </c>
      <c r="AE68" s="381" t="s">
        <v>1360</v>
      </c>
      <c r="AF68" s="381" t="s">
        <v>1361</v>
      </c>
      <c r="AG68" s="375" t="s">
        <v>304</v>
      </c>
      <c r="AH68" s="371" t="s">
        <v>49</v>
      </c>
      <c r="AI68" s="375" t="s">
        <v>113</v>
      </c>
      <c r="AJ68" s="199" t="s">
        <v>380</v>
      </c>
      <c r="AK68" s="377" t="s">
        <v>211</v>
      </c>
      <c r="AL68" s="382" t="s">
        <v>174</v>
      </c>
      <c r="AM68" s="375" t="s">
        <v>113</v>
      </c>
      <c r="AN68" s="371" t="s">
        <v>49</v>
      </c>
      <c r="AO68" s="375" t="s">
        <v>113</v>
      </c>
      <c r="AP68" s="517" t="s">
        <v>454</v>
      </c>
      <c r="AQ68" s="517" t="s">
        <v>1117</v>
      </c>
      <c r="AR68" s="384" t="s">
        <v>337</v>
      </c>
      <c r="AS68" s="385" t="s">
        <v>303</v>
      </c>
      <c r="AT68" s="386" t="s">
        <v>107</v>
      </c>
      <c r="AU68" s="387" t="s">
        <v>106</v>
      </c>
      <c r="AV68" s="388" t="s">
        <v>115</v>
      </c>
      <c r="AW68" s="389" t="s">
        <v>163</v>
      </c>
      <c r="AX68" s="390" t="s">
        <v>283</v>
      </c>
      <c r="AY68" s="391" t="s">
        <v>490</v>
      </c>
      <c r="AZ68" s="392" t="s">
        <v>324</v>
      </c>
      <c r="BA68" s="14"/>
      <c r="BB68" s="14"/>
      <c r="BC68" s="14"/>
      <c r="BD68" s="14"/>
      <c r="BE68" s="14"/>
      <c r="BF68" s="14"/>
      <c r="BG68" s="14"/>
      <c r="BH68" s="14"/>
      <c r="BI68" s="14"/>
      <c r="BJ68" s="14"/>
      <c r="BK68" s="14"/>
      <c r="BL68" s="14"/>
      <c r="BM68" s="14"/>
      <c r="BN68" s="14"/>
      <c r="BO68" s="14"/>
    </row>
    <row r="69" spans="1:67" s="15" customFormat="1" ht="17.25" customHeight="1">
      <c r="A69" s="583"/>
      <c r="B69" s="417" t="s">
        <v>499</v>
      </c>
      <c r="C69" s="418" t="s">
        <v>500</v>
      </c>
      <c r="D69" s="419" t="s">
        <v>453</v>
      </c>
      <c r="E69" s="420" t="s">
        <v>104</v>
      </c>
      <c r="F69" s="420" t="s">
        <v>105</v>
      </c>
      <c r="G69" s="421" t="s">
        <v>344</v>
      </c>
      <c r="H69" s="422" t="s">
        <v>275</v>
      </c>
      <c r="I69" s="423" t="s">
        <v>265</v>
      </c>
      <c r="J69" s="424" t="s">
        <v>49</v>
      </c>
      <c r="K69" s="425" t="s">
        <v>256</v>
      </c>
      <c r="L69" s="426" t="s">
        <v>183</v>
      </c>
      <c r="M69" s="427" t="s">
        <v>246</v>
      </c>
      <c r="N69" s="427" t="s">
        <v>177</v>
      </c>
      <c r="O69" s="428" t="s">
        <v>265</v>
      </c>
      <c r="P69" s="424" t="s">
        <v>49</v>
      </c>
      <c r="Q69" s="425" t="s">
        <v>113</v>
      </c>
      <c r="R69" s="429" t="s">
        <v>111</v>
      </c>
      <c r="S69" s="430" t="s">
        <v>115</v>
      </c>
      <c r="T69" s="431" t="s">
        <v>161</v>
      </c>
      <c r="U69" s="428" t="s">
        <v>265</v>
      </c>
      <c r="V69" s="424" t="s">
        <v>49</v>
      </c>
      <c r="W69" s="428" t="s">
        <v>113</v>
      </c>
      <c r="X69" s="432" t="s">
        <v>413</v>
      </c>
      <c r="Y69" s="431" t="s">
        <v>208</v>
      </c>
      <c r="Z69" s="427" t="s">
        <v>153</v>
      </c>
      <c r="AA69" s="428" t="s">
        <v>265</v>
      </c>
      <c r="AB69" s="424" t="s">
        <v>49</v>
      </c>
      <c r="AC69" s="425" t="s">
        <v>113</v>
      </c>
      <c r="AD69" s="433" t="s">
        <v>192</v>
      </c>
      <c r="AE69" s="434" t="s">
        <v>192</v>
      </c>
      <c r="AF69" s="434" t="s">
        <v>192</v>
      </c>
      <c r="AG69" s="428"/>
      <c r="AH69" s="424" t="s">
        <v>192</v>
      </c>
      <c r="AI69" s="428"/>
      <c r="AJ69" s="436" t="s">
        <v>381</v>
      </c>
      <c r="AK69" s="430" t="s">
        <v>380</v>
      </c>
      <c r="AL69" s="437" t="s">
        <v>279</v>
      </c>
      <c r="AM69" s="428" t="s">
        <v>144</v>
      </c>
      <c r="AN69" s="424" t="s">
        <v>49</v>
      </c>
      <c r="AO69" s="428" t="s">
        <v>111</v>
      </c>
      <c r="AP69" s="438" t="s">
        <v>515</v>
      </c>
      <c r="AQ69" s="439" t="s">
        <v>426</v>
      </c>
      <c r="AR69" s="440" t="s">
        <v>190</v>
      </c>
      <c r="AS69" s="441" t="s">
        <v>107</v>
      </c>
      <c r="AT69" s="442" t="s">
        <v>232</v>
      </c>
      <c r="AU69" s="443" t="s">
        <v>196</v>
      </c>
      <c r="AV69" s="444" t="s">
        <v>114</v>
      </c>
      <c r="AW69" s="445" t="s">
        <v>281</v>
      </c>
      <c r="AX69" s="446" t="s">
        <v>457</v>
      </c>
      <c r="AY69" s="447" t="s">
        <v>182</v>
      </c>
      <c r="AZ69" s="448" t="s">
        <v>339</v>
      </c>
      <c r="BA69" s="14"/>
      <c r="BB69" s="14"/>
      <c r="BC69" s="14"/>
      <c r="BD69" s="14"/>
      <c r="BE69" s="14"/>
      <c r="BF69" s="14"/>
      <c r="BG69" s="14"/>
      <c r="BH69" s="14"/>
      <c r="BI69" s="14"/>
      <c r="BJ69" s="14"/>
      <c r="BK69" s="14"/>
      <c r="BL69" s="14"/>
      <c r="BM69" s="14"/>
      <c r="BN69" s="14"/>
      <c r="BO69" s="14"/>
    </row>
    <row r="70" spans="1:67" s="15" customFormat="1" ht="17.25" customHeight="1">
      <c r="A70" s="583"/>
      <c r="B70" s="332"/>
      <c r="C70" s="333" t="s">
        <v>502</v>
      </c>
      <c r="D70" s="334" t="s">
        <v>453</v>
      </c>
      <c r="E70" s="335" t="s">
        <v>104</v>
      </c>
      <c r="F70" s="335" t="s">
        <v>105</v>
      </c>
      <c r="G70" s="336" t="s">
        <v>190</v>
      </c>
      <c r="H70" s="337" t="s">
        <v>178</v>
      </c>
      <c r="I70" s="338" t="s">
        <v>265</v>
      </c>
      <c r="J70" s="339" t="s">
        <v>49</v>
      </c>
      <c r="K70" s="340" t="s">
        <v>1104</v>
      </c>
      <c r="L70" s="341" t="s">
        <v>134</v>
      </c>
      <c r="M70" s="342" t="s">
        <v>336</v>
      </c>
      <c r="N70" s="342" t="s">
        <v>177</v>
      </c>
      <c r="O70" s="343" t="s">
        <v>265</v>
      </c>
      <c r="P70" s="339" t="s">
        <v>49</v>
      </c>
      <c r="Q70" s="340" t="s">
        <v>191</v>
      </c>
      <c r="R70" s="344" t="s">
        <v>144</v>
      </c>
      <c r="S70" s="345" t="s">
        <v>206</v>
      </c>
      <c r="T70" s="346" t="s">
        <v>207</v>
      </c>
      <c r="U70" s="343" t="s">
        <v>265</v>
      </c>
      <c r="V70" s="339" t="s">
        <v>49</v>
      </c>
      <c r="W70" s="343" t="s">
        <v>191</v>
      </c>
      <c r="X70" s="347" t="s">
        <v>333</v>
      </c>
      <c r="Y70" s="346" t="s">
        <v>208</v>
      </c>
      <c r="Z70" s="342" t="s">
        <v>275</v>
      </c>
      <c r="AA70" s="343" t="s">
        <v>265</v>
      </c>
      <c r="AB70" s="339" t="s">
        <v>49</v>
      </c>
      <c r="AC70" s="340" t="s">
        <v>191</v>
      </c>
      <c r="AD70" s="349" t="s">
        <v>1362</v>
      </c>
      <c r="AE70" s="349" t="s">
        <v>1363</v>
      </c>
      <c r="AF70" s="349" t="s">
        <v>1364</v>
      </c>
      <c r="AG70" s="343" t="s">
        <v>304</v>
      </c>
      <c r="AH70" s="339" t="s">
        <v>49</v>
      </c>
      <c r="AI70" s="343" t="s">
        <v>113</v>
      </c>
      <c r="AJ70" s="350" t="s">
        <v>380</v>
      </c>
      <c r="AK70" s="345" t="s">
        <v>603</v>
      </c>
      <c r="AL70" s="351" t="s">
        <v>423</v>
      </c>
      <c r="AM70" s="343" t="s">
        <v>113</v>
      </c>
      <c r="AN70" s="339" t="s">
        <v>49</v>
      </c>
      <c r="AO70" s="343" t="s">
        <v>113</v>
      </c>
      <c r="AP70" s="584" t="s">
        <v>1118</v>
      </c>
      <c r="AQ70" s="584" t="s">
        <v>361</v>
      </c>
      <c r="AR70" s="354" t="s">
        <v>321</v>
      </c>
      <c r="AS70" s="355" t="s">
        <v>179</v>
      </c>
      <c r="AT70" s="356" t="s">
        <v>275</v>
      </c>
      <c r="AU70" s="357" t="s">
        <v>225</v>
      </c>
      <c r="AV70" s="358" t="s">
        <v>303</v>
      </c>
      <c r="AW70" s="359" t="s">
        <v>314</v>
      </c>
      <c r="AX70" s="360" t="s">
        <v>298</v>
      </c>
      <c r="AY70" s="361" t="s">
        <v>616</v>
      </c>
      <c r="AZ70" s="362" t="s">
        <v>465</v>
      </c>
      <c r="BA70" s="14"/>
      <c r="BB70" s="14"/>
      <c r="BC70" s="14"/>
      <c r="BD70" s="14"/>
      <c r="BE70" s="14"/>
      <c r="BF70" s="14"/>
      <c r="BG70" s="14"/>
      <c r="BH70" s="14"/>
      <c r="BI70" s="14"/>
      <c r="BJ70" s="14"/>
      <c r="BK70" s="14"/>
      <c r="BL70" s="14"/>
      <c r="BM70" s="14"/>
      <c r="BN70" s="14"/>
      <c r="BO70" s="14"/>
    </row>
    <row r="71" spans="1:67" s="15" customFormat="1" ht="17.25" customHeight="1">
      <c r="A71" s="583"/>
      <c r="B71" s="365"/>
      <c r="C71" s="449" t="s">
        <v>506</v>
      </c>
      <c r="D71" s="450" t="s">
        <v>453</v>
      </c>
      <c r="E71" s="451" t="s">
        <v>104</v>
      </c>
      <c r="F71" s="451" t="s">
        <v>105</v>
      </c>
      <c r="G71" s="452" t="s">
        <v>190</v>
      </c>
      <c r="H71" s="453" t="s">
        <v>155</v>
      </c>
      <c r="I71" s="454" t="s">
        <v>265</v>
      </c>
      <c r="J71" s="455" t="s">
        <v>49</v>
      </c>
      <c r="K71" s="456" t="s">
        <v>1104</v>
      </c>
      <c r="L71" s="457" t="s">
        <v>132</v>
      </c>
      <c r="M71" s="458" t="s">
        <v>224</v>
      </c>
      <c r="N71" s="458" t="s">
        <v>296</v>
      </c>
      <c r="O71" s="459" t="s">
        <v>265</v>
      </c>
      <c r="P71" s="455" t="s">
        <v>49</v>
      </c>
      <c r="Q71" s="456" t="s">
        <v>191</v>
      </c>
      <c r="R71" s="460" t="s">
        <v>111</v>
      </c>
      <c r="S71" s="461" t="s">
        <v>206</v>
      </c>
      <c r="T71" s="462" t="s">
        <v>161</v>
      </c>
      <c r="U71" s="459" t="s">
        <v>265</v>
      </c>
      <c r="V71" s="455" t="s">
        <v>49</v>
      </c>
      <c r="W71" s="459" t="s">
        <v>191</v>
      </c>
      <c r="X71" s="463" t="s">
        <v>269</v>
      </c>
      <c r="Y71" s="453" t="s">
        <v>208</v>
      </c>
      <c r="Z71" s="458" t="s">
        <v>349</v>
      </c>
      <c r="AA71" s="459" t="s">
        <v>144</v>
      </c>
      <c r="AB71" s="455" t="s">
        <v>49</v>
      </c>
      <c r="AC71" s="456" t="s">
        <v>191</v>
      </c>
      <c r="AD71" s="464" t="s">
        <v>1365</v>
      </c>
      <c r="AE71" s="465" t="s">
        <v>1366</v>
      </c>
      <c r="AF71" s="465" t="s">
        <v>1367</v>
      </c>
      <c r="AG71" s="459" t="s">
        <v>304</v>
      </c>
      <c r="AH71" s="455" t="s">
        <v>49</v>
      </c>
      <c r="AI71" s="459" t="s">
        <v>113</v>
      </c>
      <c r="AJ71" s="466" t="s">
        <v>424</v>
      </c>
      <c r="AK71" s="461" t="s">
        <v>167</v>
      </c>
      <c r="AL71" s="467" t="s">
        <v>549</v>
      </c>
      <c r="AM71" s="459" t="s">
        <v>113</v>
      </c>
      <c r="AN71" s="455" t="s">
        <v>49</v>
      </c>
      <c r="AO71" s="459" t="s">
        <v>113</v>
      </c>
      <c r="AP71" s="585" t="s">
        <v>1119</v>
      </c>
      <c r="AQ71" s="585" t="s">
        <v>1120</v>
      </c>
      <c r="AR71" s="470" t="s">
        <v>337</v>
      </c>
      <c r="AS71" s="471" t="s">
        <v>204</v>
      </c>
      <c r="AT71" s="472" t="s">
        <v>106</v>
      </c>
      <c r="AU71" s="473" t="s">
        <v>322</v>
      </c>
      <c r="AV71" s="474" t="s">
        <v>233</v>
      </c>
      <c r="AW71" s="475" t="s">
        <v>114</v>
      </c>
      <c r="AX71" s="476" t="s">
        <v>473</v>
      </c>
      <c r="AY71" s="477" t="s">
        <v>150</v>
      </c>
      <c r="AZ71" s="478" t="s">
        <v>215</v>
      </c>
      <c r="BA71" s="14"/>
      <c r="BB71" s="14"/>
      <c r="BC71" s="14"/>
      <c r="BD71" s="14"/>
      <c r="BE71" s="14"/>
      <c r="BF71" s="14"/>
      <c r="BG71" s="14"/>
      <c r="BH71" s="14"/>
      <c r="BI71" s="14"/>
      <c r="BJ71" s="14"/>
      <c r="BK71" s="14"/>
      <c r="BL71" s="14"/>
      <c r="BM71" s="14"/>
      <c r="BN71" s="14"/>
      <c r="BO71" s="14"/>
    </row>
    <row r="72" spans="1:67" s="15" customFormat="1" ht="17.25" customHeight="1" thickBot="1">
      <c r="A72" s="587"/>
      <c r="B72" s="523" t="s">
        <v>391</v>
      </c>
      <c r="C72" s="524" t="s">
        <v>508</v>
      </c>
      <c r="D72" s="525" t="s">
        <v>192</v>
      </c>
      <c r="E72" s="213" t="s">
        <v>104</v>
      </c>
      <c r="F72" s="213" t="s">
        <v>192</v>
      </c>
      <c r="G72" s="588" t="s">
        <v>190</v>
      </c>
      <c r="H72" s="589" t="s">
        <v>162</v>
      </c>
      <c r="I72" s="590" t="s">
        <v>304</v>
      </c>
      <c r="J72" s="591" t="s">
        <v>49</v>
      </c>
      <c r="K72" s="592" t="s">
        <v>256</v>
      </c>
      <c r="L72" s="593" t="s">
        <v>157</v>
      </c>
      <c r="M72" s="594" t="s">
        <v>332</v>
      </c>
      <c r="N72" s="594" t="s">
        <v>327</v>
      </c>
      <c r="O72" s="595" t="s">
        <v>304</v>
      </c>
      <c r="P72" s="591" t="s">
        <v>49</v>
      </c>
      <c r="Q72" s="592" t="s">
        <v>113</v>
      </c>
      <c r="R72" s="596" t="s">
        <v>111</v>
      </c>
      <c r="S72" s="597" t="s">
        <v>221</v>
      </c>
      <c r="T72" s="598" t="s">
        <v>154</v>
      </c>
      <c r="U72" s="595" t="s">
        <v>304</v>
      </c>
      <c r="V72" s="591" t="s">
        <v>49</v>
      </c>
      <c r="W72" s="595" t="s">
        <v>113</v>
      </c>
      <c r="X72" s="599" t="s">
        <v>327</v>
      </c>
      <c r="Y72" s="598" t="s">
        <v>208</v>
      </c>
      <c r="Z72" s="594" t="s">
        <v>114</v>
      </c>
      <c r="AA72" s="595" t="s">
        <v>304</v>
      </c>
      <c r="AB72" s="591" t="s">
        <v>49</v>
      </c>
      <c r="AC72" s="592" t="s">
        <v>113</v>
      </c>
      <c r="AD72" s="600" t="s">
        <v>192</v>
      </c>
      <c r="AE72" s="601" t="s">
        <v>192</v>
      </c>
      <c r="AF72" s="601" t="s">
        <v>192</v>
      </c>
      <c r="AG72" s="595"/>
      <c r="AH72" s="591" t="s">
        <v>192</v>
      </c>
      <c r="AI72" s="595"/>
      <c r="AJ72" s="212" t="s">
        <v>626</v>
      </c>
      <c r="AK72" s="597" t="s">
        <v>626</v>
      </c>
      <c r="AL72" s="602" t="s">
        <v>626</v>
      </c>
      <c r="AM72" s="595" t="s">
        <v>304</v>
      </c>
      <c r="AN72" s="591" t="s">
        <v>49</v>
      </c>
      <c r="AO72" s="595" t="s">
        <v>144</v>
      </c>
      <c r="AP72" s="603" t="s">
        <v>192</v>
      </c>
      <c r="AQ72" s="604" t="s">
        <v>192</v>
      </c>
      <c r="AR72" s="605" t="s">
        <v>156</v>
      </c>
      <c r="AS72" s="606" t="s">
        <v>208</v>
      </c>
      <c r="AT72" s="607" t="s">
        <v>145</v>
      </c>
      <c r="AU72" s="548" t="s">
        <v>189</v>
      </c>
      <c r="AV72" s="549" t="s">
        <v>281</v>
      </c>
      <c r="AW72" s="608" t="s">
        <v>123</v>
      </c>
      <c r="AX72" s="609" t="s">
        <v>473</v>
      </c>
      <c r="AY72" s="610" t="s">
        <v>416</v>
      </c>
      <c r="AZ72" s="611" t="s">
        <v>379</v>
      </c>
      <c r="BA72" s="14"/>
      <c r="BB72" s="14"/>
      <c r="BC72" s="14"/>
      <c r="BD72" s="14"/>
      <c r="BE72" s="14"/>
      <c r="BF72" s="14"/>
      <c r="BG72" s="14"/>
      <c r="BH72" s="14"/>
      <c r="BI72" s="14"/>
      <c r="BJ72" s="14"/>
      <c r="BK72" s="14"/>
      <c r="BL72" s="14"/>
      <c r="BM72" s="14"/>
      <c r="BN72" s="14"/>
      <c r="BO72" s="14"/>
    </row>
    <row r="73" spans="1:67" s="15" customFormat="1" ht="17.25" customHeight="1">
      <c r="A73" s="296" t="s">
        <v>509</v>
      </c>
      <c r="B73" s="612" t="s">
        <v>510</v>
      </c>
      <c r="C73" s="366" t="s">
        <v>511</v>
      </c>
      <c r="D73" s="367" t="s">
        <v>103</v>
      </c>
      <c r="E73" s="200" t="s">
        <v>104</v>
      </c>
      <c r="F73" s="200" t="s">
        <v>105</v>
      </c>
      <c r="G73" s="368" t="s">
        <v>178</v>
      </c>
      <c r="H73" s="369" t="s">
        <v>106</v>
      </c>
      <c r="I73" s="370" t="s">
        <v>265</v>
      </c>
      <c r="J73" s="371" t="s">
        <v>49</v>
      </c>
      <c r="K73" s="372" t="s">
        <v>1104</v>
      </c>
      <c r="L73" s="373" t="s">
        <v>176</v>
      </c>
      <c r="M73" s="374" t="s">
        <v>261</v>
      </c>
      <c r="N73" s="374" t="s">
        <v>134</v>
      </c>
      <c r="O73" s="375" t="s">
        <v>265</v>
      </c>
      <c r="P73" s="371" t="s">
        <v>49</v>
      </c>
      <c r="Q73" s="372" t="s">
        <v>191</v>
      </c>
      <c r="R73" s="376" t="s">
        <v>207</v>
      </c>
      <c r="S73" s="377" t="s">
        <v>135</v>
      </c>
      <c r="T73" s="378" t="s">
        <v>161</v>
      </c>
      <c r="U73" s="375" t="s">
        <v>265</v>
      </c>
      <c r="V73" s="371" t="s">
        <v>49</v>
      </c>
      <c r="W73" s="375" t="s">
        <v>191</v>
      </c>
      <c r="X73" s="379" t="s">
        <v>143</v>
      </c>
      <c r="Y73" s="378" t="s">
        <v>210</v>
      </c>
      <c r="Z73" s="374" t="s">
        <v>208</v>
      </c>
      <c r="AA73" s="375" t="s">
        <v>265</v>
      </c>
      <c r="AB73" s="371" t="s">
        <v>49</v>
      </c>
      <c r="AC73" s="372" t="s">
        <v>191</v>
      </c>
      <c r="AD73" s="380" t="s">
        <v>1368</v>
      </c>
      <c r="AE73" s="381" t="s">
        <v>1369</v>
      </c>
      <c r="AF73" s="381" t="s">
        <v>1370</v>
      </c>
      <c r="AG73" s="375" t="s">
        <v>265</v>
      </c>
      <c r="AH73" s="371" t="s">
        <v>49</v>
      </c>
      <c r="AI73" s="375" t="s">
        <v>191</v>
      </c>
      <c r="AJ73" s="199" t="s">
        <v>119</v>
      </c>
      <c r="AK73" s="377" t="s">
        <v>381</v>
      </c>
      <c r="AL73" s="382" t="s">
        <v>334</v>
      </c>
      <c r="AM73" s="375" t="s">
        <v>265</v>
      </c>
      <c r="AN73" s="371" t="s">
        <v>49</v>
      </c>
      <c r="AO73" s="375" t="s">
        <v>113</v>
      </c>
      <c r="AP73" s="517" t="s">
        <v>120</v>
      </c>
      <c r="AQ73" s="517" t="s">
        <v>335</v>
      </c>
      <c r="AR73" s="384" t="s">
        <v>148</v>
      </c>
      <c r="AS73" s="385" t="s">
        <v>245</v>
      </c>
      <c r="AT73" s="386" t="s">
        <v>124</v>
      </c>
      <c r="AU73" s="387" t="s">
        <v>1121</v>
      </c>
      <c r="AV73" s="388" t="s">
        <v>126</v>
      </c>
      <c r="AW73" s="389" t="s">
        <v>133</v>
      </c>
      <c r="AX73" s="390" t="s">
        <v>211</v>
      </c>
      <c r="AY73" s="391" t="s">
        <v>238</v>
      </c>
      <c r="AZ73" s="392" t="s">
        <v>129</v>
      </c>
      <c r="BA73" s="14"/>
      <c r="BB73" s="14"/>
      <c r="BC73" s="14"/>
      <c r="BD73" s="14"/>
      <c r="BE73" s="14"/>
      <c r="BF73" s="14"/>
      <c r="BG73" s="14"/>
      <c r="BH73" s="14"/>
      <c r="BI73" s="14"/>
      <c r="BJ73" s="14"/>
      <c r="BK73" s="14"/>
      <c r="BL73" s="14"/>
      <c r="BM73" s="14"/>
      <c r="BN73" s="14"/>
      <c r="BO73" s="14"/>
    </row>
    <row r="74" spans="1:67" s="15" customFormat="1" ht="17.25" customHeight="1">
      <c r="A74" s="363"/>
      <c r="B74" s="393" t="s">
        <v>513</v>
      </c>
      <c r="C74" s="394" t="s">
        <v>514</v>
      </c>
      <c r="D74" s="395" t="s">
        <v>103</v>
      </c>
      <c r="E74" s="205" t="s">
        <v>104</v>
      </c>
      <c r="F74" s="200" t="s">
        <v>105</v>
      </c>
      <c r="G74" s="368" t="s">
        <v>275</v>
      </c>
      <c r="H74" s="369" t="s">
        <v>232</v>
      </c>
      <c r="I74" s="370" t="s">
        <v>265</v>
      </c>
      <c r="J74" s="371" t="s">
        <v>49</v>
      </c>
      <c r="K74" s="372" t="s">
        <v>1104</v>
      </c>
      <c r="L74" s="373" t="s">
        <v>205</v>
      </c>
      <c r="M74" s="374" t="s">
        <v>165</v>
      </c>
      <c r="N74" s="374" t="s">
        <v>109</v>
      </c>
      <c r="O74" s="375" t="s">
        <v>144</v>
      </c>
      <c r="P74" s="371" t="s">
        <v>49</v>
      </c>
      <c r="Q74" s="372" t="s">
        <v>191</v>
      </c>
      <c r="R74" s="376" t="s">
        <v>242</v>
      </c>
      <c r="S74" s="377" t="s">
        <v>208</v>
      </c>
      <c r="T74" s="378" t="s">
        <v>161</v>
      </c>
      <c r="U74" s="375" t="s">
        <v>265</v>
      </c>
      <c r="V74" s="371" t="s">
        <v>49</v>
      </c>
      <c r="W74" s="375" t="s">
        <v>191</v>
      </c>
      <c r="X74" s="379" t="s">
        <v>349</v>
      </c>
      <c r="Y74" s="378" t="s">
        <v>210</v>
      </c>
      <c r="Z74" s="374" t="s">
        <v>208</v>
      </c>
      <c r="AA74" s="375" t="s">
        <v>265</v>
      </c>
      <c r="AB74" s="371" t="s">
        <v>49</v>
      </c>
      <c r="AC74" s="372" t="s">
        <v>191</v>
      </c>
      <c r="AD74" s="613" t="s">
        <v>1371</v>
      </c>
      <c r="AE74" s="381" t="s">
        <v>1372</v>
      </c>
      <c r="AF74" s="381" t="s">
        <v>1373</v>
      </c>
      <c r="AG74" s="375" t="s">
        <v>135</v>
      </c>
      <c r="AH74" s="371" t="s">
        <v>49</v>
      </c>
      <c r="AI74" s="375" t="s">
        <v>191</v>
      </c>
      <c r="AJ74" s="513" t="s">
        <v>180</v>
      </c>
      <c r="AK74" s="377" t="s">
        <v>361</v>
      </c>
      <c r="AL74" s="382" t="s">
        <v>405</v>
      </c>
      <c r="AM74" s="375" t="s">
        <v>265</v>
      </c>
      <c r="AN74" s="371" t="s">
        <v>49</v>
      </c>
      <c r="AO74" s="375" t="s">
        <v>191</v>
      </c>
      <c r="AP74" s="517" t="s">
        <v>528</v>
      </c>
      <c r="AQ74" s="517" t="s">
        <v>405</v>
      </c>
      <c r="AR74" s="384" t="s">
        <v>404</v>
      </c>
      <c r="AS74" s="385" t="s">
        <v>322</v>
      </c>
      <c r="AT74" s="386" t="s">
        <v>336</v>
      </c>
      <c r="AU74" s="387" t="s">
        <v>246</v>
      </c>
      <c r="AV74" s="388" t="s">
        <v>124</v>
      </c>
      <c r="AW74" s="389" t="s">
        <v>148</v>
      </c>
      <c r="AX74" s="390" t="s">
        <v>229</v>
      </c>
      <c r="AY74" s="391" t="s">
        <v>284</v>
      </c>
      <c r="AZ74" s="392" t="s">
        <v>501</v>
      </c>
      <c r="BA74" s="14"/>
      <c r="BB74" s="14"/>
      <c r="BC74" s="14"/>
      <c r="BD74" s="14"/>
      <c r="BE74" s="14"/>
      <c r="BF74" s="14"/>
      <c r="BG74" s="14"/>
      <c r="BH74" s="14"/>
      <c r="BI74" s="14"/>
      <c r="BJ74" s="14"/>
      <c r="BK74" s="14"/>
      <c r="BL74" s="14"/>
      <c r="BM74" s="14"/>
      <c r="BN74" s="14"/>
      <c r="BO74" s="14"/>
    </row>
    <row r="75" spans="1:67" s="15" customFormat="1" ht="17.25" customHeight="1">
      <c r="A75" s="363"/>
      <c r="B75" s="393" t="s">
        <v>517</v>
      </c>
      <c r="C75" s="394" t="s">
        <v>514</v>
      </c>
      <c r="D75" s="395" t="s">
        <v>343</v>
      </c>
      <c r="E75" s="205" t="s">
        <v>104</v>
      </c>
      <c r="F75" s="205" t="s">
        <v>105</v>
      </c>
      <c r="G75" s="368" t="s">
        <v>277</v>
      </c>
      <c r="H75" s="369" t="s">
        <v>114</v>
      </c>
      <c r="I75" s="370" t="s">
        <v>265</v>
      </c>
      <c r="J75" s="371" t="s">
        <v>49</v>
      </c>
      <c r="K75" s="372" t="s">
        <v>1104</v>
      </c>
      <c r="L75" s="373" t="s">
        <v>132</v>
      </c>
      <c r="M75" s="374" t="s">
        <v>149</v>
      </c>
      <c r="N75" s="374" t="s">
        <v>126</v>
      </c>
      <c r="O75" s="375" t="s">
        <v>265</v>
      </c>
      <c r="P75" s="371" t="s">
        <v>49</v>
      </c>
      <c r="Q75" s="372" t="s">
        <v>191</v>
      </c>
      <c r="R75" s="376" t="s">
        <v>207</v>
      </c>
      <c r="S75" s="377" t="s">
        <v>135</v>
      </c>
      <c r="T75" s="378" t="s">
        <v>161</v>
      </c>
      <c r="U75" s="375" t="s">
        <v>265</v>
      </c>
      <c r="V75" s="371" t="s">
        <v>49</v>
      </c>
      <c r="W75" s="375" t="s">
        <v>191</v>
      </c>
      <c r="X75" s="379" t="s">
        <v>344</v>
      </c>
      <c r="Y75" s="378" t="s">
        <v>210</v>
      </c>
      <c r="Z75" s="374" t="s">
        <v>116</v>
      </c>
      <c r="AA75" s="375" t="s">
        <v>265</v>
      </c>
      <c r="AB75" s="371" t="s">
        <v>49</v>
      </c>
      <c r="AC75" s="372" t="s">
        <v>191</v>
      </c>
      <c r="AD75" s="380" t="s">
        <v>1253</v>
      </c>
      <c r="AE75" s="381" t="s">
        <v>1374</v>
      </c>
      <c r="AF75" s="381" t="s">
        <v>1247</v>
      </c>
      <c r="AG75" s="375" t="s">
        <v>112</v>
      </c>
      <c r="AH75" s="371" t="s">
        <v>49</v>
      </c>
      <c r="AI75" s="375" t="s">
        <v>191</v>
      </c>
      <c r="AJ75" s="513" t="s">
        <v>306</v>
      </c>
      <c r="AK75" s="377" t="s">
        <v>469</v>
      </c>
      <c r="AL75" s="382" t="s">
        <v>347</v>
      </c>
      <c r="AM75" s="375" t="s">
        <v>144</v>
      </c>
      <c r="AN75" s="371" t="s">
        <v>49</v>
      </c>
      <c r="AO75" s="375" t="s">
        <v>191</v>
      </c>
      <c r="AP75" s="517" t="s">
        <v>528</v>
      </c>
      <c r="AQ75" s="517" t="s">
        <v>1122</v>
      </c>
      <c r="AR75" s="384" t="s">
        <v>245</v>
      </c>
      <c r="AS75" s="385" t="s">
        <v>387</v>
      </c>
      <c r="AT75" s="386" t="s">
        <v>338</v>
      </c>
      <c r="AU75" s="387" t="s">
        <v>157</v>
      </c>
      <c r="AV75" s="388" t="s">
        <v>404</v>
      </c>
      <c r="AW75" s="389" t="s">
        <v>149</v>
      </c>
      <c r="AX75" s="390" t="s">
        <v>229</v>
      </c>
      <c r="AY75" s="391" t="s">
        <v>373</v>
      </c>
      <c r="AZ75" s="392" t="s">
        <v>305</v>
      </c>
      <c r="BA75" s="14"/>
      <c r="BB75" s="14"/>
      <c r="BC75" s="14"/>
      <c r="BD75" s="14"/>
      <c r="BE75" s="14"/>
      <c r="BF75" s="14"/>
      <c r="BG75" s="14"/>
      <c r="BH75" s="14"/>
      <c r="BI75" s="14"/>
      <c r="BJ75" s="14"/>
      <c r="BK75" s="14"/>
      <c r="BL75" s="14"/>
      <c r="BM75" s="14"/>
      <c r="BN75" s="14"/>
      <c r="BO75" s="14"/>
    </row>
    <row r="76" spans="1:67" s="15" customFormat="1" ht="17.25" customHeight="1">
      <c r="A76" s="363"/>
      <c r="B76" s="393" t="s">
        <v>519</v>
      </c>
      <c r="C76" s="394" t="s">
        <v>520</v>
      </c>
      <c r="D76" s="395" t="s">
        <v>103</v>
      </c>
      <c r="E76" s="205" t="s">
        <v>104</v>
      </c>
      <c r="F76" s="205" t="s">
        <v>105</v>
      </c>
      <c r="G76" s="368" t="s">
        <v>277</v>
      </c>
      <c r="H76" s="369" t="s">
        <v>107</v>
      </c>
      <c r="I76" s="370" t="s">
        <v>265</v>
      </c>
      <c r="J76" s="371" t="s">
        <v>49</v>
      </c>
      <c r="K76" s="372" t="s">
        <v>1104</v>
      </c>
      <c r="L76" s="373" t="s">
        <v>176</v>
      </c>
      <c r="M76" s="374" t="s">
        <v>372</v>
      </c>
      <c r="N76" s="374" t="s">
        <v>134</v>
      </c>
      <c r="O76" s="375" t="s">
        <v>265</v>
      </c>
      <c r="P76" s="371" t="s">
        <v>49</v>
      </c>
      <c r="Q76" s="372" t="s">
        <v>191</v>
      </c>
      <c r="R76" s="376" t="s">
        <v>113</v>
      </c>
      <c r="S76" s="377" t="s">
        <v>191</v>
      </c>
      <c r="T76" s="378" t="s">
        <v>135</v>
      </c>
      <c r="U76" s="375" t="s">
        <v>265</v>
      </c>
      <c r="V76" s="371" t="s">
        <v>49</v>
      </c>
      <c r="W76" s="375" t="s">
        <v>191</v>
      </c>
      <c r="X76" s="379" t="s">
        <v>323</v>
      </c>
      <c r="Y76" s="378" t="s">
        <v>208</v>
      </c>
      <c r="Z76" s="374" t="s">
        <v>153</v>
      </c>
      <c r="AA76" s="375" t="s">
        <v>265</v>
      </c>
      <c r="AB76" s="371" t="s">
        <v>49</v>
      </c>
      <c r="AC76" s="372" t="s">
        <v>191</v>
      </c>
      <c r="AD76" s="380" t="s">
        <v>1375</v>
      </c>
      <c r="AE76" s="381" t="s">
        <v>1256</v>
      </c>
      <c r="AF76" s="381" t="s">
        <v>1376</v>
      </c>
      <c r="AG76" s="375" t="s">
        <v>265</v>
      </c>
      <c r="AH76" s="371" t="s">
        <v>49</v>
      </c>
      <c r="AI76" s="375" t="s">
        <v>191</v>
      </c>
      <c r="AJ76" s="199" t="s">
        <v>195</v>
      </c>
      <c r="AK76" s="377" t="s">
        <v>158</v>
      </c>
      <c r="AL76" s="382" t="s">
        <v>216</v>
      </c>
      <c r="AM76" s="375" t="s">
        <v>206</v>
      </c>
      <c r="AN76" s="371" t="s">
        <v>49</v>
      </c>
      <c r="AO76" s="375" t="s">
        <v>191</v>
      </c>
      <c r="AP76" s="517" t="s">
        <v>1123</v>
      </c>
      <c r="AQ76" s="517" t="s">
        <v>357</v>
      </c>
      <c r="AR76" s="384" t="s">
        <v>245</v>
      </c>
      <c r="AS76" s="385" t="s">
        <v>323</v>
      </c>
      <c r="AT76" s="386" t="s">
        <v>259</v>
      </c>
      <c r="AU76" s="387" t="s">
        <v>255</v>
      </c>
      <c r="AV76" s="388" t="s">
        <v>404</v>
      </c>
      <c r="AW76" s="389" t="s">
        <v>157</v>
      </c>
      <c r="AX76" s="390" t="s">
        <v>247</v>
      </c>
      <c r="AY76" s="391" t="s">
        <v>493</v>
      </c>
      <c r="AZ76" s="392" t="s">
        <v>200</v>
      </c>
      <c r="BA76" s="14"/>
      <c r="BB76" s="14"/>
      <c r="BC76" s="14"/>
      <c r="BD76" s="14"/>
      <c r="BE76" s="14"/>
      <c r="BF76" s="14"/>
      <c r="BG76" s="14"/>
      <c r="BH76" s="14"/>
      <c r="BI76" s="14"/>
      <c r="BJ76" s="14"/>
      <c r="BK76" s="14"/>
      <c r="BL76" s="14"/>
      <c r="BM76" s="14"/>
      <c r="BN76" s="14"/>
      <c r="BO76" s="14"/>
    </row>
    <row r="77" spans="1:67" s="15" customFormat="1" ht="17.25" customHeight="1">
      <c r="A77" s="363"/>
      <c r="B77" s="393" t="s">
        <v>54</v>
      </c>
      <c r="C77" s="394" t="s">
        <v>522</v>
      </c>
      <c r="D77" s="395" t="s">
        <v>103</v>
      </c>
      <c r="E77" s="205" t="s">
        <v>104</v>
      </c>
      <c r="F77" s="205" t="s">
        <v>105</v>
      </c>
      <c r="G77" s="368" t="s">
        <v>314</v>
      </c>
      <c r="H77" s="369" t="s">
        <v>162</v>
      </c>
      <c r="I77" s="370" t="s">
        <v>265</v>
      </c>
      <c r="J77" s="371" t="s">
        <v>49</v>
      </c>
      <c r="K77" s="372" t="s">
        <v>191</v>
      </c>
      <c r="L77" s="373" t="s">
        <v>132</v>
      </c>
      <c r="M77" s="374" t="s">
        <v>321</v>
      </c>
      <c r="N77" s="374" t="s">
        <v>271</v>
      </c>
      <c r="O77" s="375" t="s">
        <v>111</v>
      </c>
      <c r="P77" s="371" t="s">
        <v>49</v>
      </c>
      <c r="Q77" s="372" t="s">
        <v>191</v>
      </c>
      <c r="R77" s="376" t="s">
        <v>144</v>
      </c>
      <c r="S77" s="377" t="s">
        <v>113</v>
      </c>
      <c r="T77" s="378" t="s">
        <v>207</v>
      </c>
      <c r="U77" s="375" t="s">
        <v>265</v>
      </c>
      <c r="V77" s="371" t="s">
        <v>49</v>
      </c>
      <c r="W77" s="375" t="s">
        <v>191</v>
      </c>
      <c r="X77" s="379" t="s">
        <v>137</v>
      </c>
      <c r="Y77" s="378" t="s">
        <v>208</v>
      </c>
      <c r="Z77" s="374" t="s">
        <v>388</v>
      </c>
      <c r="AA77" s="375" t="s">
        <v>111</v>
      </c>
      <c r="AB77" s="371" t="s">
        <v>49</v>
      </c>
      <c r="AC77" s="372" t="s">
        <v>191</v>
      </c>
      <c r="AD77" s="380" t="s">
        <v>1377</v>
      </c>
      <c r="AE77" s="381" t="s">
        <v>1378</v>
      </c>
      <c r="AF77" s="381" t="s">
        <v>1248</v>
      </c>
      <c r="AG77" s="375" t="s">
        <v>111</v>
      </c>
      <c r="AH77" s="371" t="s">
        <v>49</v>
      </c>
      <c r="AI77" s="375" t="s">
        <v>191</v>
      </c>
      <c r="AJ77" s="199" t="s">
        <v>290</v>
      </c>
      <c r="AK77" s="377" t="s">
        <v>381</v>
      </c>
      <c r="AL77" s="382" t="s">
        <v>222</v>
      </c>
      <c r="AM77" s="375" t="s">
        <v>265</v>
      </c>
      <c r="AN77" s="371" t="s">
        <v>49</v>
      </c>
      <c r="AO77" s="375" t="s">
        <v>113</v>
      </c>
      <c r="AP77" s="263" t="s">
        <v>120</v>
      </c>
      <c r="AQ77" s="517" t="s">
        <v>477</v>
      </c>
      <c r="AR77" s="384" t="s">
        <v>124</v>
      </c>
      <c r="AS77" s="385" t="s">
        <v>188</v>
      </c>
      <c r="AT77" s="386" t="s">
        <v>269</v>
      </c>
      <c r="AU77" s="387" t="s">
        <v>372</v>
      </c>
      <c r="AV77" s="388" t="s">
        <v>164</v>
      </c>
      <c r="AW77" s="389" t="s">
        <v>148</v>
      </c>
      <c r="AX77" s="390" t="s">
        <v>201</v>
      </c>
      <c r="AY77" s="391" t="s">
        <v>229</v>
      </c>
      <c r="AZ77" s="392" t="s">
        <v>184</v>
      </c>
      <c r="BA77" s="14"/>
      <c r="BB77" s="14"/>
      <c r="BC77" s="14"/>
      <c r="BD77" s="14"/>
      <c r="BE77" s="14"/>
      <c r="BF77" s="14"/>
      <c r="BG77" s="14"/>
      <c r="BH77" s="14"/>
      <c r="BI77" s="14"/>
      <c r="BJ77" s="14"/>
      <c r="BK77" s="14"/>
      <c r="BL77" s="14"/>
      <c r="BM77" s="14"/>
      <c r="BN77" s="14"/>
      <c r="BO77" s="14"/>
    </row>
    <row r="78" spans="1:67" s="15" customFormat="1" ht="17.25" customHeight="1">
      <c r="A78" s="363"/>
      <c r="B78" s="393" t="s">
        <v>523</v>
      </c>
      <c r="C78" s="394" t="s">
        <v>55</v>
      </c>
      <c r="D78" s="395" t="s">
        <v>103</v>
      </c>
      <c r="E78" s="205" t="s">
        <v>104</v>
      </c>
      <c r="F78" s="205" t="s">
        <v>105</v>
      </c>
      <c r="G78" s="368" t="s">
        <v>314</v>
      </c>
      <c r="H78" s="369" t="s">
        <v>153</v>
      </c>
      <c r="I78" s="370" t="s">
        <v>265</v>
      </c>
      <c r="J78" s="371" t="s">
        <v>49</v>
      </c>
      <c r="K78" s="372" t="s">
        <v>1104</v>
      </c>
      <c r="L78" s="373" t="s">
        <v>108</v>
      </c>
      <c r="M78" s="374" t="s">
        <v>224</v>
      </c>
      <c r="N78" s="374" t="s">
        <v>133</v>
      </c>
      <c r="O78" s="375" t="s">
        <v>144</v>
      </c>
      <c r="P78" s="371" t="s">
        <v>49</v>
      </c>
      <c r="Q78" s="372" t="s">
        <v>191</v>
      </c>
      <c r="R78" s="376" t="s">
        <v>111</v>
      </c>
      <c r="S78" s="377" t="s">
        <v>112</v>
      </c>
      <c r="T78" s="378" t="s">
        <v>113</v>
      </c>
      <c r="U78" s="375" t="s">
        <v>265</v>
      </c>
      <c r="V78" s="371" t="s">
        <v>49</v>
      </c>
      <c r="W78" s="375" t="s">
        <v>191</v>
      </c>
      <c r="X78" s="379" t="s">
        <v>413</v>
      </c>
      <c r="Y78" s="378" t="s">
        <v>191</v>
      </c>
      <c r="Z78" s="374" t="s">
        <v>179</v>
      </c>
      <c r="AA78" s="375" t="s">
        <v>265</v>
      </c>
      <c r="AB78" s="371" t="s">
        <v>49</v>
      </c>
      <c r="AC78" s="372" t="s">
        <v>191</v>
      </c>
      <c r="AD78" s="380" t="s">
        <v>1249</v>
      </c>
      <c r="AE78" s="381" t="s">
        <v>1348</v>
      </c>
      <c r="AF78" s="381" t="s">
        <v>1351</v>
      </c>
      <c r="AG78" s="375" t="s">
        <v>207</v>
      </c>
      <c r="AH78" s="371" t="s">
        <v>49</v>
      </c>
      <c r="AI78" s="375" t="s">
        <v>191</v>
      </c>
      <c r="AJ78" s="199" t="s">
        <v>306</v>
      </c>
      <c r="AK78" s="377" t="s">
        <v>366</v>
      </c>
      <c r="AL78" s="382" t="s">
        <v>348</v>
      </c>
      <c r="AM78" s="375" t="s">
        <v>265</v>
      </c>
      <c r="AN78" s="371" t="s">
        <v>49</v>
      </c>
      <c r="AO78" s="375" t="s">
        <v>113</v>
      </c>
      <c r="AP78" s="517" t="s">
        <v>320</v>
      </c>
      <c r="AQ78" s="517" t="s">
        <v>1124</v>
      </c>
      <c r="AR78" s="384" t="s">
        <v>124</v>
      </c>
      <c r="AS78" s="385" t="s">
        <v>321</v>
      </c>
      <c r="AT78" s="386" t="s">
        <v>245</v>
      </c>
      <c r="AU78" s="387" t="s">
        <v>464</v>
      </c>
      <c r="AV78" s="388" t="s">
        <v>404</v>
      </c>
      <c r="AW78" s="389" t="s">
        <v>177</v>
      </c>
      <c r="AX78" s="390" t="s">
        <v>168</v>
      </c>
      <c r="AY78" s="391" t="s">
        <v>263</v>
      </c>
      <c r="AZ78" s="392" t="s">
        <v>229</v>
      </c>
      <c r="BA78" s="14"/>
      <c r="BB78" s="14"/>
      <c r="BC78" s="14"/>
      <c r="BD78" s="14"/>
      <c r="BE78" s="14"/>
      <c r="BF78" s="14"/>
      <c r="BG78" s="14"/>
      <c r="BH78" s="14"/>
      <c r="BI78" s="14"/>
      <c r="BJ78" s="14"/>
      <c r="BK78" s="14"/>
      <c r="BL78" s="14"/>
      <c r="BM78" s="14"/>
      <c r="BN78" s="14"/>
      <c r="BO78" s="14"/>
    </row>
    <row r="79" spans="1:67" s="15" customFormat="1" ht="17.25" customHeight="1">
      <c r="A79" s="363"/>
      <c r="B79" s="393" t="s">
        <v>526</v>
      </c>
      <c r="C79" s="394" t="s">
        <v>56</v>
      </c>
      <c r="D79" s="395" t="s">
        <v>103</v>
      </c>
      <c r="E79" s="205" t="s">
        <v>104</v>
      </c>
      <c r="F79" s="205" t="s">
        <v>105</v>
      </c>
      <c r="G79" s="368" t="s">
        <v>178</v>
      </c>
      <c r="H79" s="369" t="s">
        <v>162</v>
      </c>
      <c r="I79" s="370" t="s">
        <v>265</v>
      </c>
      <c r="J79" s="371" t="s">
        <v>49</v>
      </c>
      <c r="K79" s="372" t="s">
        <v>1104</v>
      </c>
      <c r="L79" s="373" t="s">
        <v>132</v>
      </c>
      <c r="M79" s="374" t="s">
        <v>246</v>
      </c>
      <c r="N79" s="374" t="s">
        <v>127</v>
      </c>
      <c r="O79" s="375" t="s">
        <v>265</v>
      </c>
      <c r="P79" s="371" t="s">
        <v>49</v>
      </c>
      <c r="Q79" s="372" t="s">
        <v>191</v>
      </c>
      <c r="R79" s="376" t="s">
        <v>144</v>
      </c>
      <c r="S79" s="377" t="s">
        <v>161</v>
      </c>
      <c r="T79" s="378" t="s">
        <v>111</v>
      </c>
      <c r="U79" s="375" t="s">
        <v>265</v>
      </c>
      <c r="V79" s="371" t="s">
        <v>49</v>
      </c>
      <c r="W79" s="375" t="s">
        <v>191</v>
      </c>
      <c r="X79" s="379" t="s">
        <v>269</v>
      </c>
      <c r="Y79" s="378" t="s">
        <v>191</v>
      </c>
      <c r="Z79" s="374" t="s">
        <v>187</v>
      </c>
      <c r="AA79" s="375" t="s">
        <v>144</v>
      </c>
      <c r="AB79" s="371" t="s">
        <v>49</v>
      </c>
      <c r="AC79" s="372" t="s">
        <v>191</v>
      </c>
      <c r="AD79" s="380" t="s">
        <v>1336</v>
      </c>
      <c r="AE79" s="381" t="s">
        <v>1379</v>
      </c>
      <c r="AF79" s="381" t="s">
        <v>1380</v>
      </c>
      <c r="AG79" s="375" t="s">
        <v>207</v>
      </c>
      <c r="AH79" s="371" t="s">
        <v>49</v>
      </c>
      <c r="AI79" s="375" t="s">
        <v>191</v>
      </c>
      <c r="AJ79" s="199" t="s">
        <v>118</v>
      </c>
      <c r="AK79" s="377" t="s">
        <v>347</v>
      </c>
      <c r="AL79" s="382" t="s">
        <v>222</v>
      </c>
      <c r="AM79" s="375" t="s">
        <v>265</v>
      </c>
      <c r="AN79" s="371" t="s">
        <v>49</v>
      </c>
      <c r="AO79" s="375" t="s">
        <v>113</v>
      </c>
      <c r="AP79" s="517" t="s">
        <v>320</v>
      </c>
      <c r="AQ79" s="517" t="s">
        <v>472</v>
      </c>
      <c r="AR79" s="384" t="s">
        <v>157</v>
      </c>
      <c r="AS79" s="385" t="s">
        <v>336</v>
      </c>
      <c r="AT79" s="386" t="s">
        <v>137</v>
      </c>
      <c r="AU79" s="387" t="s">
        <v>126</v>
      </c>
      <c r="AV79" s="388" t="s">
        <v>246</v>
      </c>
      <c r="AW79" s="389" t="s">
        <v>372</v>
      </c>
      <c r="AX79" s="390" t="s">
        <v>201</v>
      </c>
      <c r="AY79" s="391" t="s">
        <v>184</v>
      </c>
      <c r="AZ79" s="392" t="s">
        <v>238</v>
      </c>
      <c r="BA79" s="14"/>
      <c r="BB79" s="14"/>
      <c r="BC79" s="14"/>
      <c r="BD79" s="14"/>
      <c r="BE79" s="14"/>
      <c r="BF79" s="14"/>
      <c r="BG79" s="14"/>
      <c r="BH79" s="14"/>
      <c r="BI79" s="14"/>
      <c r="BJ79" s="14"/>
      <c r="BK79" s="14"/>
      <c r="BL79" s="14"/>
      <c r="BM79" s="14"/>
      <c r="BN79" s="14"/>
      <c r="BO79" s="14"/>
    </row>
    <row r="80" spans="1:67" s="15" customFormat="1" ht="17.25" customHeight="1">
      <c r="A80" s="363"/>
      <c r="B80" s="393" t="s">
        <v>527</v>
      </c>
      <c r="C80" s="394" t="s">
        <v>57</v>
      </c>
      <c r="D80" s="395" t="s">
        <v>103</v>
      </c>
      <c r="E80" s="205" t="s">
        <v>104</v>
      </c>
      <c r="F80" s="205" t="s">
        <v>105</v>
      </c>
      <c r="G80" s="368" t="s">
        <v>275</v>
      </c>
      <c r="H80" s="369" t="s">
        <v>106</v>
      </c>
      <c r="I80" s="370" t="s">
        <v>265</v>
      </c>
      <c r="J80" s="371" t="s">
        <v>49</v>
      </c>
      <c r="K80" s="372" t="s">
        <v>1104</v>
      </c>
      <c r="L80" s="373" t="s">
        <v>108</v>
      </c>
      <c r="M80" s="374" t="s">
        <v>122</v>
      </c>
      <c r="N80" s="374" t="s">
        <v>133</v>
      </c>
      <c r="O80" s="375" t="s">
        <v>265</v>
      </c>
      <c r="P80" s="371" t="s">
        <v>49</v>
      </c>
      <c r="Q80" s="372" t="s">
        <v>191</v>
      </c>
      <c r="R80" s="376" t="s">
        <v>111</v>
      </c>
      <c r="S80" s="377" t="s">
        <v>161</v>
      </c>
      <c r="T80" s="378" t="s">
        <v>207</v>
      </c>
      <c r="U80" s="375" t="s">
        <v>265</v>
      </c>
      <c r="V80" s="371" t="s">
        <v>49</v>
      </c>
      <c r="W80" s="375" t="s">
        <v>191</v>
      </c>
      <c r="X80" s="379" t="s">
        <v>149</v>
      </c>
      <c r="Y80" s="378" t="s">
        <v>115</v>
      </c>
      <c r="Z80" s="374" t="s">
        <v>162</v>
      </c>
      <c r="AA80" s="375" t="s">
        <v>144</v>
      </c>
      <c r="AB80" s="371" t="s">
        <v>49</v>
      </c>
      <c r="AC80" s="372" t="s">
        <v>191</v>
      </c>
      <c r="AD80" s="380" t="s">
        <v>1256</v>
      </c>
      <c r="AE80" s="381" t="s">
        <v>1348</v>
      </c>
      <c r="AF80" s="381" t="s">
        <v>1381</v>
      </c>
      <c r="AG80" s="375" t="s">
        <v>154</v>
      </c>
      <c r="AH80" s="371" t="s">
        <v>49</v>
      </c>
      <c r="AI80" s="375" t="s">
        <v>191</v>
      </c>
      <c r="AJ80" s="199" t="s">
        <v>306</v>
      </c>
      <c r="AK80" s="377" t="s">
        <v>267</v>
      </c>
      <c r="AL80" s="382" t="s">
        <v>250</v>
      </c>
      <c r="AM80" s="375" t="s">
        <v>265</v>
      </c>
      <c r="AN80" s="371" t="s">
        <v>49</v>
      </c>
      <c r="AO80" s="375" t="s">
        <v>191</v>
      </c>
      <c r="AP80" s="517" t="s">
        <v>459</v>
      </c>
      <c r="AQ80" s="517" t="s">
        <v>571</v>
      </c>
      <c r="AR80" s="384" t="s">
        <v>404</v>
      </c>
      <c r="AS80" s="385" t="s">
        <v>213</v>
      </c>
      <c r="AT80" s="386" t="s">
        <v>336</v>
      </c>
      <c r="AU80" s="387" t="s">
        <v>271</v>
      </c>
      <c r="AV80" s="388" t="s">
        <v>123</v>
      </c>
      <c r="AW80" s="389" t="s">
        <v>189</v>
      </c>
      <c r="AX80" s="390" t="s">
        <v>317</v>
      </c>
      <c r="AY80" s="391" t="s">
        <v>273</v>
      </c>
      <c r="AZ80" s="392" t="s">
        <v>501</v>
      </c>
      <c r="BA80" s="14"/>
      <c r="BB80" s="14"/>
      <c r="BC80" s="14"/>
      <c r="BD80" s="14"/>
      <c r="BE80" s="14"/>
      <c r="BF80" s="14"/>
      <c r="BG80" s="14"/>
      <c r="BH80" s="14"/>
      <c r="BI80" s="14"/>
      <c r="BJ80" s="14"/>
      <c r="BK80" s="14"/>
      <c r="BL80" s="14"/>
      <c r="BM80" s="14"/>
      <c r="BN80" s="14"/>
      <c r="BO80" s="14"/>
    </row>
    <row r="81" spans="1:67" s="15" customFormat="1" ht="17.25" customHeight="1">
      <c r="A81" s="363"/>
      <c r="B81" s="393" t="s">
        <v>529</v>
      </c>
      <c r="C81" s="394" t="s">
        <v>58</v>
      </c>
      <c r="D81" s="395" t="s">
        <v>103</v>
      </c>
      <c r="E81" s="205" t="s">
        <v>104</v>
      </c>
      <c r="F81" s="205" t="s">
        <v>105</v>
      </c>
      <c r="G81" s="368" t="s">
        <v>275</v>
      </c>
      <c r="H81" s="369" t="s">
        <v>153</v>
      </c>
      <c r="I81" s="370" t="s">
        <v>265</v>
      </c>
      <c r="J81" s="371" t="s">
        <v>49</v>
      </c>
      <c r="K81" s="372" t="s">
        <v>1104</v>
      </c>
      <c r="L81" s="373" t="s">
        <v>132</v>
      </c>
      <c r="M81" s="374" t="s">
        <v>124</v>
      </c>
      <c r="N81" s="374" t="s">
        <v>372</v>
      </c>
      <c r="O81" s="375" t="s">
        <v>144</v>
      </c>
      <c r="P81" s="371" t="s">
        <v>49</v>
      </c>
      <c r="Q81" s="372" t="s">
        <v>191</v>
      </c>
      <c r="R81" s="376" t="s">
        <v>111</v>
      </c>
      <c r="S81" s="377" t="s">
        <v>161</v>
      </c>
      <c r="T81" s="378" t="s">
        <v>113</v>
      </c>
      <c r="U81" s="375" t="s">
        <v>265</v>
      </c>
      <c r="V81" s="371" t="s">
        <v>49</v>
      </c>
      <c r="W81" s="375" t="s">
        <v>191</v>
      </c>
      <c r="X81" s="379" t="s">
        <v>269</v>
      </c>
      <c r="Y81" s="378" t="s">
        <v>191</v>
      </c>
      <c r="Z81" s="374" t="s">
        <v>153</v>
      </c>
      <c r="AA81" s="375" t="s">
        <v>144</v>
      </c>
      <c r="AB81" s="371" t="s">
        <v>49</v>
      </c>
      <c r="AC81" s="372" t="s">
        <v>191</v>
      </c>
      <c r="AD81" s="380" t="s">
        <v>1270</v>
      </c>
      <c r="AE81" s="381" t="s">
        <v>1382</v>
      </c>
      <c r="AF81" s="381" t="s">
        <v>1383</v>
      </c>
      <c r="AG81" s="375" t="s">
        <v>154</v>
      </c>
      <c r="AH81" s="371" t="s">
        <v>49</v>
      </c>
      <c r="AI81" s="375" t="s">
        <v>191</v>
      </c>
      <c r="AJ81" s="513" t="s">
        <v>257</v>
      </c>
      <c r="AK81" s="377" t="s">
        <v>194</v>
      </c>
      <c r="AL81" s="382" t="s">
        <v>348</v>
      </c>
      <c r="AM81" s="375" t="s">
        <v>265</v>
      </c>
      <c r="AN81" s="371" t="s">
        <v>49</v>
      </c>
      <c r="AO81" s="375" t="s">
        <v>113</v>
      </c>
      <c r="AP81" s="517" t="s">
        <v>538</v>
      </c>
      <c r="AQ81" s="517" t="s">
        <v>1125</v>
      </c>
      <c r="AR81" s="384" t="s">
        <v>245</v>
      </c>
      <c r="AS81" s="385" t="s">
        <v>190</v>
      </c>
      <c r="AT81" s="386" t="s">
        <v>323</v>
      </c>
      <c r="AU81" s="387" t="s">
        <v>149</v>
      </c>
      <c r="AV81" s="388" t="s">
        <v>482</v>
      </c>
      <c r="AW81" s="389" t="s">
        <v>123</v>
      </c>
      <c r="AX81" s="390" t="s">
        <v>317</v>
      </c>
      <c r="AY81" s="391" t="s">
        <v>350</v>
      </c>
      <c r="AZ81" s="392" t="s">
        <v>501</v>
      </c>
      <c r="BA81" s="14"/>
      <c r="BB81" s="14"/>
      <c r="BC81" s="14"/>
      <c r="BD81" s="14"/>
      <c r="BE81" s="14"/>
      <c r="BF81" s="14"/>
      <c r="BG81" s="14"/>
      <c r="BH81" s="14"/>
      <c r="BI81" s="14"/>
      <c r="BJ81" s="14"/>
      <c r="BK81" s="14"/>
      <c r="BL81" s="14"/>
      <c r="BM81" s="14"/>
      <c r="BN81" s="14"/>
      <c r="BO81" s="14"/>
    </row>
    <row r="82" spans="1:67" s="15" customFormat="1" ht="17.25" customHeight="1">
      <c r="A82" s="363"/>
      <c r="B82" s="393" t="s">
        <v>531</v>
      </c>
      <c r="C82" s="394" t="s">
        <v>532</v>
      </c>
      <c r="D82" s="395" t="s">
        <v>103</v>
      </c>
      <c r="E82" s="205" t="s">
        <v>104</v>
      </c>
      <c r="F82" s="205" t="s">
        <v>105</v>
      </c>
      <c r="G82" s="368" t="s">
        <v>314</v>
      </c>
      <c r="H82" s="369" t="s">
        <v>315</v>
      </c>
      <c r="I82" s="370" t="s">
        <v>113</v>
      </c>
      <c r="J82" s="371" t="s">
        <v>49</v>
      </c>
      <c r="K82" s="372" t="s">
        <v>1104</v>
      </c>
      <c r="L82" s="373" t="s">
        <v>176</v>
      </c>
      <c r="M82" s="374" t="s">
        <v>322</v>
      </c>
      <c r="N82" s="374" t="s">
        <v>296</v>
      </c>
      <c r="O82" s="375" t="s">
        <v>207</v>
      </c>
      <c r="P82" s="371" t="s">
        <v>49</v>
      </c>
      <c r="Q82" s="372" t="s">
        <v>191</v>
      </c>
      <c r="R82" s="376" t="s">
        <v>111</v>
      </c>
      <c r="S82" s="377" t="s">
        <v>206</v>
      </c>
      <c r="T82" s="378" t="s">
        <v>113</v>
      </c>
      <c r="U82" s="375" t="s">
        <v>265</v>
      </c>
      <c r="V82" s="371" t="s">
        <v>49</v>
      </c>
      <c r="W82" s="375" t="s">
        <v>191</v>
      </c>
      <c r="X82" s="379" t="s">
        <v>232</v>
      </c>
      <c r="Y82" s="378" t="s">
        <v>468</v>
      </c>
      <c r="Z82" s="374" t="s">
        <v>191</v>
      </c>
      <c r="AA82" s="375" t="s">
        <v>265</v>
      </c>
      <c r="AB82" s="371" t="s">
        <v>49</v>
      </c>
      <c r="AC82" s="372" t="s">
        <v>191</v>
      </c>
      <c r="AD82" s="380" t="s">
        <v>1384</v>
      </c>
      <c r="AE82" s="381" t="s">
        <v>1385</v>
      </c>
      <c r="AF82" s="381" t="s">
        <v>1386</v>
      </c>
      <c r="AG82" s="375" t="s">
        <v>161</v>
      </c>
      <c r="AH82" s="371" t="s">
        <v>49</v>
      </c>
      <c r="AI82" s="375" t="s">
        <v>191</v>
      </c>
      <c r="AJ82" s="199" t="s">
        <v>180</v>
      </c>
      <c r="AK82" s="377" t="s">
        <v>399</v>
      </c>
      <c r="AL82" s="382" t="s">
        <v>334</v>
      </c>
      <c r="AM82" s="614" t="s">
        <v>265</v>
      </c>
      <c r="AN82" s="615" t="s">
        <v>49</v>
      </c>
      <c r="AO82" s="616" t="s">
        <v>191</v>
      </c>
      <c r="AP82" s="517" t="s">
        <v>320</v>
      </c>
      <c r="AQ82" s="517" t="s">
        <v>450</v>
      </c>
      <c r="AR82" s="384" t="s">
        <v>404</v>
      </c>
      <c r="AS82" s="385" t="s">
        <v>344</v>
      </c>
      <c r="AT82" s="386" t="s">
        <v>329</v>
      </c>
      <c r="AU82" s="387" t="s">
        <v>261</v>
      </c>
      <c r="AV82" s="388" t="s">
        <v>482</v>
      </c>
      <c r="AW82" s="389" t="s">
        <v>149</v>
      </c>
      <c r="AX82" s="390" t="s">
        <v>317</v>
      </c>
      <c r="AY82" s="391" t="s">
        <v>305</v>
      </c>
      <c r="AZ82" s="392" t="s">
        <v>263</v>
      </c>
      <c r="BA82" s="14"/>
      <c r="BB82" s="14"/>
      <c r="BC82" s="14"/>
      <c r="BD82" s="14"/>
      <c r="BE82" s="14"/>
      <c r="BF82" s="14"/>
      <c r="BG82" s="14"/>
      <c r="BH82" s="14"/>
      <c r="BI82" s="14"/>
      <c r="BJ82" s="14"/>
      <c r="BK82" s="14"/>
      <c r="BL82" s="14"/>
      <c r="BM82" s="14"/>
      <c r="BN82" s="14"/>
      <c r="BO82" s="14"/>
    </row>
    <row r="83" spans="1:67" s="15" customFormat="1" ht="17.25" customHeight="1">
      <c r="A83" s="363"/>
      <c r="B83" s="393" t="s">
        <v>533</v>
      </c>
      <c r="C83" s="394" t="s">
        <v>534</v>
      </c>
      <c r="D83" s="395" t="s">
        <v>103</v>
      </c>
      <c r="E83" s="205" t="s">
        <v>104</v>
      </c>
      <c r="F83" s="205" t="s">
        <v>105</v>
      </c>
      <c r="G83" s="368" t="s">
        <v>344</v>
      </c>
      <c r="H83" s="369" t="s">
        <v>178</v>
      </c>
      <c r="I83" s="370" t="s">
        <v>265</v>
      </c>
      <c r="J83" s="371" t="s">
        <v>49</v>
      </c>
      <c r="K83" s="372" t="s">
        <v>1104</v>
      </c>
      <c r="L83" s="373" t="s">
        <v>127</v>
      </c>
      <c r="M83" s="374" t="s">
        <v>145</v>
      </c>
      <c r="N83" s="374" t="s">
        <v>172</v>
      </c>
      <c r="O83" s="375" t="s">
        <v>207</v>
      </c>
      <c r="P83" s="371" t="s">
        <v>49</v>
      </c>
      <c r="Q83" s="372" t="s">
        <v>191</v>
      </c>
      <c r="R83" s="376" t="s">
        <v>144</v>
      </c>
      <c r="S83" s="377" t="s">
        <v>154</v>
      </c>
      <c r="T83" s="378" t="s">
        <v>207</v>
      </c>
      <c r="U83" s="375" t="s">
        <v>265</v>
      </c>
      <c r="V83" s="371" t="s">
        <v>49</v>
      </c>
      <c r="W83" s="375" t="s">
        <v>191</v>
      </c>
      <c r="X83" s="379" t="s">
        <v>349</v>
      </c>
      <c r="Y83" s="378" t="s">
        <v>233</v>
      </c>
      <c r="Z83" s="374" t="s">
        <v>153</v>
      </c>
      <c r="AA83" s="375" t="s">
        <v>265</v>
      </c>
      <c r="AB83" s="371" t="s">
        <v>49</v>
      </c>
      <c r="AC83" s="372" t="s">
        <v>191</v>
      </c>
      <c r="AD83" s="380" t="s">
        <v>1387</v>
      </c>
      <c r="AE83" s="381" t="s">
        <v>1364</v>
      </c>
      <c r="AF83" s="381" t="s">
        <v>1388</v>
      </c>
      <c r="AG83" s="375" t="s">
        <v>115</v>
      </c>
      <c r="AH83" s="371" t="s">
        <v>49</v>
      </c>
      <c r="AI83" s="375" t="s">
        <v>191</v>
      </c>
      <c r="AJ83" s="199" t="s">
        <v>348</v>
      </c>
      <c r="AK83" s="382" t="s">
        <v>228</v>
      </c>
      <c r="AL83" s="382" t="s">
        <v>469</v>
      </c>
      <c r="AM83" s="375" t="s">
        <v>161</v>
      </c>
      <c r="AN83" s="371" t="s">
        <v>49</v>
      </c>
      <c r="AO83" s="375" t="s">
        <v>191</v>
      </c>
      <c r="AP83" s="517" t="s">
        <v>528</v>
      </c>
      <c r="AQ83" s="517" t="s">
        <v>235</v>
      </c>
      <c r="AR83" s="384" t="s">
        <v>225</v>
      </c>
      <c r="AS83" s="385" t="s">
        <v>289</v>
      </c>
      <c r="AT83" s="386" t="s">
        <v>364</v>
      </c>
      <c r="AU83" s="387" t="s">
        <v>281</v>
      </c>
      <c r="AV83" s="388" t="s">
        <v>332</v>
      </c>
      <c r="AW83" s="389" t="s">
        <v>190</v>
      </c>
      <c r="AX83" s="390" t="s">
        <v>201</v>
      </c>
      <c r="AY83" s="391" t="s">
        <v>478</v>
      </c>
      <c r="AZ83" s="392" t="s">
        <v>358</v>
      </c>
      <c r="BA83" s="14"/>
      <c r="BB83" s="14"/>
      <c r="BC83" s="14"/>
      <c r="BD83" s="14"/>
      <c r="BE83" s="14"/>
      <c r="BF83" s="14"/>
      <c r="BG83" s="14"/>
      <c r="BH83" s="14"/>
      <c r="BI83" s="14"/>
      <c r="BJ83" s="14"/>
      <c r="BK83" s="14"/>
      <c r="BL83" s="14"/>
      <c r="BM83" s="14"/>
      <c r="BN83" s="14"/>
      <c r="BO83" s="14"/>
    </row>
    <row r="84" spans="1:67" s="15" customFormat="1" ht="17.25" customHeight="1" thickBot="1">
      <c r="A84" s="522"/>
      <c r="B84" s="523" t="s">
        <v>536</v>
      </c>
      <c r="C84" s="524" t="s">
        <v>537</v>
      </c>
      <c r="D84" s="525" t="s">
        <v>103</v>
      </c>
      <c r="E84" s="213" t="s">
        <v>104</v>
      </c>
      <c r="F84" s="617" t="s">
        <v>105</v>
      </c>
      <c r="G84" s="313" t="s">
        <v>277</v>
      </c>
      <c r="H84" s="302" t="s">
        <v>155</v>
      </c>
      <c r="I84" s="303" t="s">
        <v>265</v>
      </c>
      <c r="J84" s="304" t="s">
        <v>49</v>
      </c>
      <c r="K84" s="305" t="s">
        <v>1104</v>
      </c>
      <c r="L84" s="306" t="s">
        <v>108</v>
      </c>
      <c r="M84" s="307" t="s">
        <v>271</v>
      </c>
      <c r="N84" s="307" t="s">
        <v>127</v>
      </c>
      <c r="O84" s="309" t="s">
        <v>265</v>
      </c>
      <c r="P84" s="304" t="s">
        <v>49</v>
      </c>
      <c r="Q84" s="305" t="s">
        <v>191</v>
      </c>
      <c r="R84" s="310" t="s">
        <v>144</v>
      </c>
      <c r="S84" s="311" t="s">
        <v>191</v>
      </c>
      <c r="T84" s="314" t="s">
        <v>113</v>
      </c>
      <c r="U84" s="309" t="s">
        <v>265</v>
      </c>
      <c r="V84" s="304" t="s">
        <v>49</v>
      </c>
      <c r="W84" s="309" t="s">
        <v>191</v>
      </c>
      <c r="X84" s="484" t="s">
        <v>329</v>
      </c>
      <c r="Y84" s="314" t="s">
        <v>115</v>
      </c>
      <c r="Z84" s="307" t="s">
        <v>162</v>
      </c>
      <c r="AA84" s="309" t="s">
        <v>111</v>
      </c>
      <c r="AB84" s="304" t="s">
        <v>49</v>
      </c>
      <c r="AC84" s="305" t="s">
        <v>191</v>
      </c>
      <c r="AD84" s="315" t="s">
        <v>1389</v>
      </c>
      <c r="AE84" s="317" t="s">
        <v>1385</v>
      </c>
      <c r="AF84" s="317" t="s">
        <v>1390</v>
      </c>
      <c r="AG84" s="309" t="s">
        <v>113</v>
      </c>
      <c r="AH84" s="304" t="s">
        <v>49</v>
      </c>
      <c r="AI84" s="309" t="s">
        <v>191</v>
      </c>
      <c r="AJ84" s="318" t="s">
        <v>235</v>
      </c>
      <c r="AK84" s="319" t="s">
        <v>552</v>
      </c>
      <c r="AL84" s="319" t="s">
        <v>381</v>
      </c>
      <c r="AM84" s="309" t="s">
        <v>113</v>
      </c>
      <c r="AN84" s="304" t="s">
        <v>49</v>
      </c>
      <c r="AO84" s="309" t="s">
        <v>191</v>
      </c>
      <c r="AP84" s="517" t="s">
        <v>1126</v>
      </c>
      <c r="AQ84" s="618" t="s">
        <v>1127</v>
      </c>
      <c r="AR84" s="322" t="s">
        <v>165</v>
      </c>
      <c r="AS84" s="323" t="s">
        <v>260</v>
      </c>
      <c r="AT84" s="324" t="s">
        <v>338</v>
      </c>
      <c r="AU84" s="548" t="s">
        <v>271</v>
      </c>
      <c r="AV84" s="549" t="s">
        <v>281</v>
      </c>
      <c r="AW84" s="608" t="s">
        <v>404</v>
      </c>
      <c r="AX84" s="609" t="s">
        <v>501</v>
      </c>
      <c r="AY84" s="329" t="s">
        <v>284</v>
      </c>
      <c r="AZ84" s="330" t="s">
        <v>358</v>
      </c>
      <c r="BA84" s="14"/>
      <c r="BB84" s="14"/>
      <c r="BC84" s="14"/>
      <c r="BD84" s="14"/>
      <c r="BE84" s="14"/>
      <c r="BF84" s="14"/>
      <c r="BG84" s="14"/>
      <c r="BH84" s="14"/>
      <c r="BI84" s="14"/>
      <c r="BJ84" s="14"/>
      <c r="BK84" s="14"/>
      <c r="BL84" s="14"/>
      <c r="BM84" s="14"/>
      <c r="BN84" s="14"/>
      <c r="BO84" s="14"/>
    </row>
    <row r="85" spans="1:67" s="15" customFormat="1" ht="17.25" customHeight="1">
      <c r="A85" s="296" t="s">
        <v>540</v>
      </c>
      <c r="B85" s="297" t="s">
        <v>541</v>
      </c>
      <c r="C85" s="554" t="s">
        <v>542</v>
      </c>
      <c r="D85" s="555" t="s">
        <v>241</v>
      </c>
      <c r="E85" s="556" t="s">
        <v>104</v>
      </c>
      <c r="F85" s="556" t="s">
        <v>105</v>
      </c>
      <c r="G85" s="557" t="s">
        <v>155</v>
      </c>
      <c r="H85" s="558" t="s">
        <v>386</v>
      </c>
      <c r="I85" s="559" t="s">
        <v>111</v>
      </c>
      <c r="J85" s="560" t="s">
        <v>49</v>
      </c>
      <c r="K85" s="561" t="s">
        <v>371</v>
      </c>
      <c r="L85" s="562" t="s">
        <v>176</v>
      </c>
      <c r="M85" s="563" t="s">
        <v>220</v>
      </c>
      <c r="N85" s="563" t="s">
        <v>110</v>
      </c>
      <c r="O85" s="564" t="s">
        <v>265</v>
      </c>
      <c r="P85" s="560" t="s">
        <v>49</v>
      </c>
      <c r="Q85" s="561" t="s">
        <v>191</v>
      </c>
      <c r="R85" s="565" t="s">
        <v>242</v>
      </c>
      <c r="S85" s="566" t="s">
        <v>112</v>
      </c>
      <c r="T85" s="567" t="s">
        <v>111</v>
      </c>
      <c r="U85" s="564" t="s">
        <v>265</v>
      </c>
      <c r="V85" s="560" t="s">
        <v>49</v>
      </c>
      <c r="W85" s="564" t="s">
        <v>191</v>
      </c>
      <c r="X85" s="619" t="s">
        <v>355</v>
      </c>
      <c r="Y85" s="567" t="s">
        <v>266</v>
      </c>
      <c r="Z85" s="563" t="s">
        <v>191</v>
      </c>
      <c r="AA85" s="564" t="s">
        <v>265</v>
      </c>
      <c r="AB85" s="560" t="s">
        <v>49</v>
      </c>
      <c r="AC85" s="561" t="s">
        <v>191</v>
      </c>
      <c r="AD85" s="569" t="s">
        <v>1326</v>
      </c>
      <c r="AE85" s="570" t="s">
        <v>1391</v>
      </c>
      <c r="AF85" s="570" t="s">
        <v>1345</v>
      </c>
      <c r="AG85" s="564" t="s">
        <v>144</v>
      </c>
      <c r="AH85" s="560" t="s">
        <v>49</v>
      </c>
      <c r="AI85" s="564" t="s">
        <v>191</v>
      </c>
      <c r="AJ85" s="571" t="s">
        <v>244</v>
      </c>
      <c r="AK85" s="566" t="s">
        <v>171</v>
      </c>
      <c r="AL85" s="572" t="s">
        <v>117</v>
      </c>
      <c r="AM85" s="564" t="s">
        <v>265</v>
      </c>
      <c r="AN85" s="560" t="s">
        <v>49</v>
      </c>
      <c r="AO85" s="564" t="s">
        <v>113</v>
      </c>
      <c r="AP85" s="573" t="s">
        <v>120</v>
      </c>
      <c r="AQ85" s="620" t="s">
        <v>580</v>
      </c>
      <c r="AR85" s="575" t="s">
        <v>177</v>
      </c>
      <c r="AS85" s="576" t="s">
        <v>346</v>
      </c>
      <c r="AT85" s="577" t="s">
        <v>172</v>
      </c>
      <c r="AU85" s="578" t="s">
        <v>125</v>
      </c>
      <c r="AV85" s="621" t="s">
        <v>133</v>
      </c>
      <c r="AW85" s="622" t="s">
        <v>248</v>
      </c>
      <c r="AX85" s="623" t="s">
        <v>839</v>
      </c>
      <c r="AY85" s="581" t="s">
        <v>433</v>
      </c>
      <c r="AZ85" s="582" t="s">
        <v>632</v>
      </c>
      <c r="BA85" s="14"/>
      <c r="BB85" s="14"/>
      <c r="BC85" s="14"/>
      <c r="BD85" s="14"/>
      <c r="BE85" s="14"/>
      <c r="BF85" s="14"/>
      <c r="BG85" s="14"/>
      <c r="BH85" s="14"/>
      <c r="BI85" s="14"/>
      <c r="BJ85" s="14"/>
      <c r="BK85" s="14"/>
      <c r="BL85" s="14"/>
      <c r="BM85" s="14"/>
      <c r="BN85" s="14"/>
      <c r="BO85" s="14"/>
    </row>
    <row r="86" spans="1:67" s="15" customFormat="1" ht="17.25" customHeight="1">
      <c r="A86" s="363"/>
      <c r="B86" s="365"/>
      <c r="C86" s="449" t="s">
        <v>543</v>
      </c>
      <c r="D86" s="450" t="s">
        <v>241</v>
      </c>
      <c r="E86" s="451" t="s">
        <v>104</v>
      </c>
      <c r="F86" s="451" t="s">
        <v>105</v>
      </c>
      <c r="G86" s="452" t="s">
        <v>107</v>
      </c>
      <c r="H86" s="453" t="s">
        <v>187</v>
      </c>
      <c r="I86" s="454" t="s">
        <v>144</v>
      </c>
      <c r="J86" s="455" t="s">
        <v>49</v>
      </c>
      <c r="K86" s="456" t="s">
        <v>191</v>
      </c>
      <c r="L86" s="457" t="s">
        <v>176</v>
      </c>
      <c r="M86" s="458" t="s">
        <v>126</v>
      </c>
      <c r="N86" s="458" t="s">
        <v>134</v>
      </c>
      <c r="O86" s="459" t="s">
        <v>265</v>
      </c>
      <c r="P86" s="455" t="s">
        <v>49</v>
      </c>
      <c r="Q86" s="456" t="s">
        <v>191</v>
      </c>
      <c r="R86" s="460" t="s">
        <v>242</v>
      </c>
      <c r="S86" s="461" t="s">
        <v>161</v>
      </c>
      <c r="T86" s="462" t="s">
        <v>111</v>
      </c>
      <c r="U86" s="459" t="s">
        <v>265</v>
      </c>
      <c r="V86" s="455" t="s">
        <v>49</v>
      </c>
      <c r="W86" s="459" t="s">
        <v>191</v>
      </c>
      <c r="X86" s="463" t="s">
        <v>302</v>
      </c>
      <c r="Y86" s="462" t="s">
        <v>191</v>
      </c>
      <c r="Z86" s="458" t="s">
        <v>303</v>
      </c>
      <c r="AA86" s="459" t="s">
        <v>265</v>
      </c>
      <c r="AB86" s="455" t="s">
        <v>49</v>
      </c>
      <c r="AC86" s="456" t="s">
        <v>191</v>
      </c>
      <c r="AD86" s="464" t="s">
        <v>1384</v>
      </c>
      <c r="AE86" s="465" t="s">
        <v>1392</v>
      </c>
      <c r="AF86" s="465" t="s">
        <v>1331</v>
      </c>
      <c r="AG86" s="459" t="s">
        <v>207</v>
      </c>
      <c r="AH86" s="455" t="s">
        <v>49</v>
      </c>
      <c r="AI86" s="459" t="s">
        <v>191</v>
      </c>
      <c r="AJ86" s="466" t="s">
        <v>234</v>
      </c>
      <c r="AK86" s="467" t="s">
        <v>180</v>
      </c>
      <c r="AL86" s="467" t="s">
        <v>171</v>
      </c>
      <c r="AM86" s="459" t="s">
        <v>265</v>
      </c>
      <c r="AN86" s="455" t="s">
        <v>49</v>
      </c>
      <c r="AO86" s="459" t="s">
        <v>191</v>
      </c>
      <c r="AP86" s="468" t="s">
        <v>120</v>
      </c>
      <c r="AQ86" s="585" t="s">
        <v>400</v>
      </c>
      <c r="AR86" s="470" t="s">
        <v>372</v>
      </c>
      <c r="AS86" s="471" t="s">
        <v>245</v>
      </c>
      <c r="AT86" s="472" t="s">
        <v>122</v>
      </c>
      <c r="AU86" s="473" t="s">
        <v>249</v>
      </c>
      <c r="AV86" s="474" t="s">
        <v>183</v>
      </c>
      <c r="AW86" s="475" t="s">
        <v>139</v>
      </c>
      <c r="AX86" s="476" t="s">
        <v>632</v>
      </c>
      <c r="AY86" s="477" t="s">
        <v>169</v>
      </c>
      <c r="AZ86" s="478" t="s">
        <v>262</v>
      </c>
      <c r="BA86" s="14"/>
      <c r="BB86" s="14"/>
      <c r="BC86" s="14"/>
      <c r="BD86" s="14"/>
      <c r="BE86" s="14"/>
      <c r="BF86" s="14"/>
      <c r="BG86" s="14"/>
      <c r="BH86" s="14"/>
      <c r="BI86" s="14"/>
      <c r="BJ86" s="14"/>
      <c r="BK86" s="14"/>
      <c r="BL86" s="14"/>
      <c r="BM86" s="14"/>
      <c r="BN86" s="14"/>
      <c r="BO86" s="14"/>
    </row>
    <row r="87" spans="1:67" s="15" customFormat="1" ht="17.25" customHeight="1">
      <c r="A87" s="363"/>
      <c r="B87" s="393" t="s">
        <v>547</v>
      </c>
      <c r="C87" s="394" t="s">
        <v>548</v>
      </c>
      <c r="D87" s="395" t="s">
        <v>295</v>
      </c>
      <c r="E87" s="205" t="s">
        <v>104</v>
      </c>
      <c r="F87" s="205" t="s">
        <v>105</v>
      </c>
      <c r="G87" s="368" t="s">
        <v>114</v>
      </c>
      <c r="H87" s="369" t="s">
        <v>107</v>
      </c>
      <c r="I87" s="370" t="s">
        <v>265</v>
      </c>
      <c r="J87" s="371" t="s">
        <v>49</v>
      </c>
      <c r="K87" s="372" t="s">
        <v>112</v>
      </c>
      <c r="L87" s="373" t="s">
        <v>176</v>
      </c>
      <c r="M87" s="374" t="s">
        <v>132</v>
      </c>
      <c r="N87" s="374" t="s">
        <v>132</v>
      </c>
      <c r="O87" s="375" t="s">
        <v>265</v>
      </c>
      <c r="P87" s="371" t="s">
        <v>49</v>
      </c>
      <c r="Q87" s="372" t="s">
        <v>113</v>
      </c>
      <c r="R87" s="376" t="s">
        <v>242</v>
      </c>
      <c r="S87" s="377" t="s">
        <v>161</v>
      </c>
      <c r="T87" s="378" t="s">
        <v>207</v>
      </c>
      <c r="U87" s="375" t="s">
        <v>265</v>
      </c>
      <c r="V87" s="371" t="s">
        <v>49</v>
      </c>
      <c r="W87" s="375" t="s">
        <v>113</v>
      </c>
      <c r="X87" s="379" t="s">
        <v>332</v>
      </c>
      <c r="Y87" s="378" t="s">
        <v>191</v>
      </c>
      <c r="Z87" s="624" t="s">
        <v>208</v>
      </c>
      <c r="AA87" s="375" t="s">
        <v>265</v>
      </c>
      <c r="AB87" s="371" t="s">
        <v>49</v>
      </c>
      <c r="AC87" s="372" t="s">
        <v>113</v>
      </c>
      <c r="AD87" s="380" t="s">
        <v>1393</v>
      </c>
      <c r="AE87" s="381" t="s">
        <v>1275</v>
      </c>
      <c r="AF87" s="381" t="s">
        <v>1331</v>
      </c>
      <c r="AG87" s="375" t="s">
        <v>265</v>
      </c>
      <c r="AH87" s="371" t="s">
        <v>49</v>
      </c>
      <c r="AI87" s="375" t="s">
        <v>113</v>
      </c>
      <c r="AJ87" s="199" t="s">
        <v>234</v>
      </c>
      <c r="AK87" s="382" t="s">
        <v>212</v>
      </c>
      <c r="AL87" s="382" t="s">
        <v>306</v>
      </c>
      <c r="AM87" s="375" t="s">
        <v>265</v>
      </c>
      <c r="AN87" s="371" t="s">
        <v>49</v>
      </c>
      <c r="AO87" s="375" t="s">
        <v>113</v>
      </c>
      <c r="AP87" s="263" t="s">
        <v>120</v>
      </c>
      <c r="AQ87" s="517" t="s">
        <v>516</v>
      </c>
      <c r="AR87" s="384" t="s">
        <v>183</v>
      </c>
      <c r="AS87" s="385" t="s">
        <v>164</v>
      </c>
      <c r="AT87" s="386" t="s">
        <v>148</v>
      </c>
      <c r="AU87" s="387" t="s">
        <v>422</v>
      </c>
      <c r="AV87" s="388" t="s">
        <v>126</v>
      </c>
      <c r="AW87" s="389" t="s">
        <v>127</v>
      </c>
      <c r="AX87" s="390" t="s">
        <v>212</v>
      </c>
      <c r="AY87" s="391" t="s">
        <v>168</v>
      </c>
      <c r="AZ87" s="392" t="s">
        <v>278</v>
      </c>
      <c r="BA87" s="14"/>
      <c r="BB87" s="14"/>
      <c r="BC87" s="14"/>
      <c r="BD87" s="14"/>
      <c r="BE87" s="14"/>
      <c r="BF87" s="14"/>
      <c r="BG87" s="14"/>
      <c r="BH87" s="14"/>
      <c r="BI87" s="14"/>
      <c r="BJ87" s="14"/>
      <c r="BK87" s="14"/>
      <c r="BL87" s="14"/>
      <c r="BM87" s="14"/>
      <c r="BN87" s="14"/>
      <c r="BO87" s="14"/>
    </row>
    <row r="88" spans="1:67" s="15" customFormat="1" ht="17.25" customHeight="1">
      <c r="A88" s="363"/>
      <c r="B88" s="393" t="s">
        <v>550</v>
      </c>
      <c r="C88" s="394" t="s">
        <v>551</v>
      </c>
      <c r="D88" s="395" t="s">
        <v>241</v>
      </c>
      <c r="E88" s="205" t="s">
        <v>104</v>
      </c>
      <c r="F88" s="205" t="s">
        <v>105</v>
      </c>
      <c r="G88" s="368" t="s">
        <v>155</v>
      </c>
      <c r="H88" s="369" t="s">
        <v>289</v>
      </c>
      <c r="I88" s="370" t="s">
        <v>113</v>
      </c>
      <c r="J88" s="371" t="s">
        <v>49</v>
      </c>
      <c r="K88" s="372" t="s">
        <v>371</v>
      </c>
      <c r="L88" s="373" t="s">
        <v>176</v>
      </c>
      <c r="M88" s="374" t="s">
        <v>127</v>
      </c>
      <c r="N88" s="374" t="s">
        <v>205</v>
      </c>
      <c r="O88" s="375" t="s">
        <v>265</v>
      </c>
      <c r="P88" s="371" t="s">
        <v>49</v>
      </c>
      <c r="Q88" s="372" t="s">
        <v>191</v>
      </c>
      <c r="R88" s="376" t="s">
        <v>242</v>
      </c>
      <c r="S88" s="377" t="s">
        <v>113</v>
      </c>
      <c r="T88" s="378" t="s">
        <v>144</v>
      </c>
      <c r="U88" s="375" t="s">
        <v>265</v>
      </c>
      <c r="V88" s="371" t="s">
        <v>49</v>
      </c>
      <c r="W88" s="375" t="s">
        <v>191</v>
      </c>
      <c r="X88" s="379" t="s">
        <v>116</v>
      </c>
      <c r="Y88" s="378" t="s">
        <v>243</v>
      </c>
      <c r="Z88" s="374" t="s">
        <v>191</v>
      </c>
      <c r="AA88" s="375" t="s">
        <v>265</v>
      </c>
      <c r="AB88" s="371" t="s">
        <v>49</v>
      </c>
      <c r="AC88" s="372" t="s">
        <v>191</v>
      </c>
      <c r="AD88" s="380" t="s">
        <v>1311</v>
      </c>
      <c r="AE88" s="381" t="s">
        <v>1328</v>
      </c>
      <c r="AF88" s="381" t="s">
        <v>1267</v>
      </c>
      <c r="AG88" s="375" t="s">
        <v>207</v>
      </c>
      <c r="AH88" s="371" t="s">
        <v>49</v>
      </c>
      <c r="AI88" s="375" t="s">
        <v>191</v>
      </c>
      <c r="AJ88" s="199" t="s">
        <v>117</v>
      </c>
      <c r="AK88" s="377" t="s">
        <v>171</v>
      </c>
      <c r="AL88" s="382" t="s">
        <v>117</v>
      </c>
      <c r="AM88" s="375" t="s">
        <v>265</v>
      </c>
      <c r="AN88" s="371" t="s">
        <v>49</v>
      </c>
      <c r="AO88" s="375" t="s">
        <v>113</v>
      </c>
      <c r="AP88" s="263" t="s">
        <v>120</v>
      </c>
      <c r="AQ88" s="517" t="s">
        <v>1128</v>
      </c>
      <c r="AR88" s="384" t="s">
        <v>316</v>
      </c>
      <c r="AS88" s="385" t="s">
        <v>149</v>
      </c>
      <c r="AT88" s="386" t="s">
        <v>246</v>
      </c>
      <c r="AU88" s="387" t="s">
        <v>182</v>
      </c>
      <c r="AV88" s="388" t="s">
        <v>139</v>
      </c>
      <c r="AW88" s="389" t="s">
        <v>721</v>
      </c>
      <c r="AX88" s="390" t="s">
        <v>194</v>
      </c>
      <c r="AY88" s="391" t="s">
        <v>449</v>
      </c>
      <c r="AZ88" s="392" t="s">
        <v>469</v>
      </c>
      <c r="BA88" s="14"/>
      <c r="BB88" s="14"/>
      <c r="BC88" s="14"/>
      <c r="BD88" s="14"/>
      <c r="BE88" s="14"/>
      <c r="BF88" s="14"/>
      <c r="BG88" s="14"/>
      <c r="BH88" s="14"/>
      <c r="BI88" s="14"/>
      <c r="BJ88" s="14"/>
      <c r="BK88" s="14"/>
      <c r="BL88" s="14"/>
      <c r="BM88" s="14"/>
      <c r="BN88" s="14"/>
      <c r="BO88" s="14"/>
    </row>
    <row r="89" spans="1:67" s="15" customFormat="1" ht="17.25" customHeight="1">
      <c r="A89" s="363"/>
      <c r="B89" s="393" t="s">
        <v>553</v>
      </c>
      <c r="C89" s="394" t="s">
        <v>554</v>
      </c>
      <c r="D89" s="395" t="s">
        <v>287</v>
      </c>
      <c r="E89" s="205" t="s">
        <v>104</v>
      </c>
      <c r="F89" s="200" t="s">
        <v>288</v>
      </c>
      <c r="G89" s="368" t="s">
        <v>314</v>
      </c>
      <c r="H89" s="369" t="s">
        <v>145</v>
      </c>
      <c r="I89" s="370" t="s">
        <v>113</v>
      </c>
      <c r="J89" s="371" t="s">
        <v>49</v>
      </c>
      <c r="K89" s="372" t="s">
        <v>371</v>
      </c>
      <c r="L89" s="373" t="s">
        <v>176</v>
      </c>
      <c r="M89" s="374" t="s">
        <v>139</v>
      </c>
      <c r="N89" s="374" t="s">
        <v>132</v>
      </c>
      <c r="O89" s="375" t="s">
        <v>265</v>
      </c>
      <c r="P89" s="371" t="s">
        <v>49</v>
      </c>
      <c r="Q89" s="372" t="s">
        <v>191</v>
      </c>
      <c r="R89" s="376" t="s">
        <v>242</v>
      </c>
      <c r="S89" s="377" t="s">
        <v>111</v>
      </c>
      <c r="T89" s="378" t="s">
        <v>144</v>
      </c>
      <c r="U89" s="375" t="s">
        <v>265</v>
      </c>
      <c r="V89" s="371" t="s">
        <v>49</v>
      </c>
      <c r="W89" s="375" t="s">
        <v>191</v>
      </c>
      <c r="X89" s="379" t="s">
        <v>116</v>
      </c>
      <c r="Y89" s="378" t="s">
        <v>243</v>
      </c>
      <c r="Z89" s="374" t="s">
        <v>115</v>
      </c>
      <c r="AA89" s="375" t="s">
        <v>265</v>
      </c>
      <c r="AB89" s="371" t="s">
        <v>49</v>
      </c>
      <c r="AC89" s="372" t="s">
        <v>191</v>
      </c>
      <c r="AD89" s="380" t="s">
        <v>1394</v>
      </c>
      <c r="AE89" s="381" t="s">
        <v>1395</v>
      </c>
      <c r="AF89" s="381" t="s">
        <v>1282</v>
      </c>
      <c r="AG89" s="375" t="s">
        <v>191</v>
      </c>
      <c r="AH89" s="371" t="s">
        <v>49</v>
      </c>
      <c r="AI89" s="375" t="s">
        <v>191</v>
      </c>
      <c r="AJ89" s="199" t="s">
        <v>244</v>
      </c>
      <c r="AK89" s="377" t="s">
        <v>119</v>
      </c>
      <c r="AL89" s="382" t="s">
        <v>171</v>
      </c>
      <c r="AM89" s="375" t="s">
        <v>265</v>
      </c>
      <c r="AN89" s="371" t="s">
        <v>49</v>
      </c>
      <c r="AO89" s="375" t="s">
        <v>113</v>
      </c>
      <c r="AP89" s="263" t="s">
        <v>120</v>
      </c>
      <c r="AQ89" s="517" t="s">
        <v>430</v>
      </c>
      <c r="AR89" s="384" t="s">
        <v>126</v>
      </c>
      <c r="AS89" s="385" t="s">
        <v>157</v>
      </c>
      <c r="AT89" s="386" t="s">
        <v>255</v>
      </c>
      <c r="AU89" s="387" t="s">
        <v>410</v>
      </c>
      <c r="AV89" s="388" t="s">
        <v>139</v>
      </c>
      <c r="AW89" s="389" t="s">
        <v>166</v>
      </c>
      <c r="AX89" s="390" t="s">
        <v>118</v>
      </c>
      <c r="AY89" s="391" t="s">
        <v>397</v>
      </c>
      <c r="AZ89" s="392" t="s">
        <v>365</v>
      </c>
      <c r="BA89" s="14"/>
      <c r="BB89" s="14"/>
      <c r="BC89" s="14"/>
      <c r="BD89" s="14"/>
      <c r="BE89" s="14"/>
      <c r="BF89" s="14"/>
      <c r="BG89" s="14"/>
      <c r="BH89" s="14"/>
      <c r="BI89" s="14"/>
      <c r="BJ89" s="14"/>
      <c r="BK89" s="14"/>
      <c r="BL89" s="14"/>
      <c r="BM89" s="14"/>
      <c r="BN89" s="14"/>
      <c r="BO89" s="14"/>
    </row>
    <row r="90" spans="1:67" s="15" customFormat="1" ht="17.25" customHeight="1">
      <c r="A90" s="363"/>
      <c r="B90" s="393" t="s">
        <v>557</v>
      </c>
      <c r="C90" s="394" t="s">
        <v>558</v>
      </c>
      <c r="D90" s="395" t="s">
        <v>186</v>
      </c>
      <c r="E90" s="205" t="s">
        <v>104</v>
      </c>
      <c r="F90" s="205" t="s">
        <v>105</v>
      </c>
      <c r="G90" s="368" t="s">
        <v>277</v>
      </c>
      <c r="H90" s="369" t="s">
        <v>163</v>
      </c>
      <c r="I90" s="370" t="s">
        <v>111</v>
      </c>
      <c r="J90" s="371" t="s">
        <v>49</v>
      </c>
      <c r="K90" s="372" t="s">
        <v>1104</v>
      </c>
      <c r="L90" s="373" t="s">
        <v>127</v>
      </c>
      <c r="M90" s="374" t="s">
        <v>224</v>
      </c>
      <c r="N90" s="374" t="s">
        <v>271</v>
      </c>
      <c r="O90" s="375" t="s">
        <v>265</v>
      </c>
      <c r="P90" s="371" t="s">
        <v>49</v>
      </c>
      <c r="Q90" s="372" t="s">
        <v>191</v>
      </c>
      <c r="R90" s="376" t="s">
        <v>111</v>
      </c>
      <c r="S90" s="377" t="s">
        <v>191</v>
      </c>
      <c r="T90" s="378" t="s">
        <v>154</v>
      </c>
      <c r="U90" s="375" t="s">
        <v>265</v>
      </c>
      <c r="V90" s="371" t="s">
        <v>49</v>
      </c>
      <c r="W90" s="375" t="s">
        <v>191</v>
      </c>
      <c r="X90" s="379" t="s">
        <v>488</v>
      </c>
      <c r="Y90" s="378" t="s">
        <v>243</v>
      </c>
      <c r="Z90" s="374" t="s">
        <v>115</v>
      </c>
      <c r="AA90" s="375" t="s">
        <v>265</v>
      </c>
      <c r="AB90" s="371" t="s">
        <v>49</v>
      </c>
      <c r="AC90" s="372" t="s">
        <v>191</v>
      </c>
      <c r="AD90" s="380" t="s">
        <v>192</v>
      </c>
      <c r="AE90" s="381" t="s">
        <v>192</v>
      </c>
      <c r="AF90" s="381" t="s">
        <v>192</v>
      </c>
      <c r="AG90" s="375"/>
      <c r="AH90" s="371" t="s">
        <v>192</v>
      </c>
      <c r="AI90" s="375"/>
      <c r="AJ90" s="199" t="s">
        <v>306</v>
      </c>
      <c r="AK90" s="377" t="s">
        <v>257</v>
      </c>
      <c r="AL90" s="382" t="s">
        <v>180</v>
      </c>
      <c r="AM90" s="375" t="s">
        <v>265</v>
      </c>
      <c r="AN90" s="371" t="s">
        <v>49</v>
      </c>
      <c r="AO90" s="375" t="s">
        <v>113</v>
      </c>
      <c r="AP90" s="263" t="s">
        <v>120</v>
      </c>
      <c r="AQ90" s="517" t="s">
        <v>235</v>
      </c>
      <c r="AR90" s="384" t="s">
        <v>329</v>
      </c>
      <c r="AS90" s="385" t="s">
        <v>275</v>
      </c>
      <c r="AT90" s="386" t="s">
        <v>322</v>
      </c>
      <c r="AU90" s="387" t="s">
        <v>126</v>
      </c>
      <c r="AV90" s="388" t="s">
        <v>137</v>
      </c>
      <c r="AW90" s="389" t="s">
        <v>157</v>
      </c>
      <c r="AX90" s="390" t="s">
        <v>238</v>
      </c>
      <c r="AY90" s="391" t="s">
        <v>501</v>
      </c>
      <c r="AZ90" s="392" t="s">
        <v>317</v>
      </c>
      <c r="BA90" s="14"/>
      <c r="BB90" s="14"/>
      <c r="BC90" s="14"/>
      <c r="BD90" s="14"/>
      <c r="BE90" s="14"/>
      <c r="BF90" s="14"/>
      <c r="BG90" s="14"/>
      <c r="BH90" s="14"/>
      <c r="BI90" s="14"/>
      <c r="BJ90" s="14"/>
      <c r="BK90" s="14"/>
      <c r="BL90" s="14"/>
      <c r="BM90" s="14"/>
      <c r="BN90" s="14"/>
      <c r="BO90" s="14"/>
    </row>
    <row r="91" spans="1:67" s="15" customFormat="1" ht="17.25" customHeight="1">
      <c r="A91" s="363"/>
      <c r="B91" s="393" t="s">
        <v>560</v>
      </c>
      <c r="C91" s="394" t="s">
        <v>548</v>
      </c>
      <c r="D91" s="395" t="s">
        <v>295</v>
      </c>
      <c r="E91" s="205" t="s">
        <v>104</v>
      </c>
      <c r="F91" s="205" t="s">
        <v>105</v>
      </c>
      <c r="G91" s="368" t="s">
        <v>178</v>
      </c>
      <c r="H91" s="369" t="s">
        <v>436</v>
      </c>
      <c r="I91" s="370" t="s">
        <v>265</v>
      </c>
      <c r="J91" s="371" t="s">
        <v>49</v>
      </c>
      <c r="K91" s="372" t="s">
        <v>371</v>
      </c>
      <c r="L91" s="373" t="s">
        <v>176</v>
      </c>
      <c r="M91" s="374" t="s">
        <v>126</v>
      </c>
      <c r="N91" s="374" t="s">
        <v>205</v>
      </c>
      <c r="O91" s="375" t="s">
        <v>265</v>
      </c>
      <c r="P91" s="371" t="s">
        <v>49</v>
      </c>
      <c r="Q91" s="372" t="s">
        <v>191</v>
      </c>
      <c r="R91" s="376" t="s">
        <v>242</v>
      </c>
      <c r="S91" s="377" t="s">
        <v>135</v>
      </c>
      <c r="T91" s="378" t="s">
        <v>113</v>
      </c>
      <c r="U91" s="375" t="s">
        <v>265</v>
      </c>
      <c r="V91" s="371" t="s">
        <v>49</v>
      </c>
      <c r="W91" s="375" t="s">
        <v>191</v>
      </c>
      <c r="X91" s="379" t="s">
        <v>276</v>
      </c>
      <c r="Y91" s="378" t="s">
        <v>191</v>
      </c>
      <c r="Z91" s="374" t="s">
        <v>233</v>
      </c>
      <c r="AA91" s="375" t="s">
        <v>265</v>
      </c>
      <c r="AB91" s="371" t="s">
        <v>49</v>
      </c>
      <c r="AC91" s="372" t="s">
        <v>191</v>
      </c>
      <c r="AD91" s="380" t="s">
        <v>1332</v>
      </c>
      <c r="AE91" s="381" t="s">
        <v>1396</v>
      </c>
      <c r="AF91" s="381" t="s">
        <v>1282</v>
      </c>
      <c r="AG91" s="375" t="s">
        <v>111</v>
      </c>
      <c r="AH91" s="371" t="s">
        <v>49</v>
      </c>
      <c r="AI91" s="375" t="s">
        <v>191</v>
      </c>
      <c r="AJ91" s="199" t="s">
        <v>147</v>
      </c>
      <c r="AK91" s="377" t="s">
        <v>222</v>
      </c>
      <c r="AL91" s="382" t="s">
        <v>306</v>
      </c>
      <c r="AM91" s="375" t="s">
        <v>265</v>
      </c>
      <c r="AN91" s="371" t="s">
        <v>49</v>
      </c>
      <c r="AO91" s="375" t="s">
        <v>113</v>
      </c>
      <c r="AP91" s="263" t="s">
        <v>120</v>
      </c>
      <c r="AQ91" s="517" t="s">
        <v>518</v>
      </c>
      <c r="AR91" s="384" t="s">
        <v>177</v>
      </c>
      <c r="AS91" s="385" t="s">
        <v>336</v>
      </c>
      <c r="AT91" s="386" t="s">
        <v>165</v>
      </c>
      <c r="AU91" s="387" t="s">
        <v>139</v>
      </c>
      <c r="AV91" s="388" t="s">
        <v>183</v>
      </c>
      <c r="AW91" s="389" t="s">
        <v>133</v>
      </c>
      <c r="AX91" s="390" t="s">
        <v>140</v>
      </c>
      <c r="AY91" s="391" t="s">
        <v>238</v>
      </c>
      <c r="AZ91" s="392" t="s">
        <v>251</v>
      </c>
      <c r="BA91" s="14"/>
      <c r="BB91" s="14"/>
      <c r="BC91" s="14"/>
      <c r="BD91" s="14"/>
      <c r="BE91" s="14"/>
      <c r="BF91" s="14"/>
      <c r="BG91" s="14"/>
      <c r="BH91" s="14"/>
      <c r="BI91" s="14"/>
      <c r="BJ91" s="14"/>
      <c r="BK91" s="14"/>
      <c r="BL91" s="14"/>
      <c r="BM91" s="14"/>
      <c r="BN91" s="14"/>
      <c r="BO91" s="14"/>
    </row>
    <row r="92" spans="1:67" s="15" customFormat="1" ht="17.25" customHeight="1">
      <c r="A92" s="363"/>
      <c r="B92" s="393" t="s">
        <v>561</v>
      </c>
      <c r="C92" s="394" t="s">
        <v>562</v>
      </c>
      <c r="D92" s="395" t="s">
        <v>343</v>
      </c>
      <c r="E92" s="205" t="s">
        <v>104</v>
      </c>
      <c r="F92" s="205" t="s">
        <v>105</v>
      </c>
      <c r="G92" s="368" t="s">
        <v>155</v>
      </c>
      <c r="H92" s="369" t="s">
        <v>179</v>
      </c>
      <c r="I92" s="370" t="s">
        <v>113</v>
      </c>
      <c r="J92" s="371" t="s">
        <v>49</v>
      </c>
      <c r="K92" s="372" t="s">
        <v>371</v>
      </c>
      <c r="L92" s="373" t="s">
        <v>176</v>
      </c>
      <c r="M92" s="374" t="s">
        <v>183</v>
      </c>
      <c r="N92" s="374" t="s">
        <v>134</v>
      </c>
      <c r="O92" s="375" t="s">
        <v>265</v>
      </c>
      <c r="P92" s="371" t="s">
        <v>49</v>
      </c>
      <c r="Q92" s="372" t="s">
        <v>191</v>
      </c>
      <c r="R92" s="376" t="s">
        <v>242</v>
      </c>
      <c r="S92" s="377" t="s">
        <v>207</v>
      </c>
      <c r="T92" s="378" t="s">
        <v>144</v>
      </c>
      <c r="U92" s="375" t="s">
        <v>265</v>
      </c>
      <c r="V92" s="371" t="s">
        <v>49</v>
      </c>
      <c r="W92" s="375" t="s">
        <v>191</v>
      </c>
      <c r="X92" s="379" t="s">
        <v>116</v>
      </c>
      <c r="Y92" s="378" t="s">
        <v>210</v>
      </c>
      <c r="Z92" s="374" t="s">
        <v>115</v>
      </c>
      <c r="AA92" s="375" t="s">
        <v>265</v>
      </c>
      <c r="AB92" s="371" t="s">
        <v>49</v>
      </c>
      <c r="AC92" s="372" t="s">
        <v>191</v>
      </c>
      <c r="AD92" s="380" t="s">
        <v>1397</v>
      </c>
      <c r="AE92" s="381" t="s">
        <v>1297</v>
      </c>
      <c r="AF92" s="381" t="s">
        <v>1398</v>
      </c>
      <c r="AG92" s="375" t="s">
        <v>111</v>
      </c>
      <c r="AH92" s="371" t="s">
        <v>49</v>
      </c>
      <c r="AI92" s="375" t="s">
        <v>191</v>
      </c>
      <c r="AJ92" s="199" t="s">
        <v>244</v>
      </c>
      <c r="AK92" s="377" t="s">
        <v>171</v>
      </c>
      <c r="AL92" s="382" t="s">
        <v>117</v>
      </c>
      <c r="AM92" s="375" t="s">
        <v>265</v>
      </c>
      <c r="AN92" s="371" t="s">
        <v>49</v>
      </c>
      <c r="AO92" s="375" t="s">
        <v>113</v>
      </c>
      <c r="AP92" s="263" t="s">
        <v>120</v>
      </c>
      <c r="AQ92" s="517" t="s">
        <v>257</v>
      </c>
      <c r="AR92" s="384" t="s">
        <v>122</v>
      </c>
      <c r="AS92" s="385" t="s">
        <v>336</v>
      </c>
      <c r="AT92" s="386" t="s">
        <v>137</v>
      </c>
      <c r="AU92" s="387" t="s">
        <v>139</v>
      </c>
      <c r="AV92" s="388" t="s">
        <v>183</v>
      </c>
      <c r="AW92" s="389" t="s">
        <v>126</v>
      </c>
      <c r="AX92" s="390" t="s">
        <v>633</v>
      </c>
      <c r="AY92" s="391" t="s">
        <v>184</v>
      </c>
      <c r="AZ92" s="392" t="s">
        <v>230</v>
      </c>
      <c r="BA92" s="14"/>
      <c r="BB92" s="14"/>
      <c r="BC92" s="14"/>
      <c r="BD92" s="14"/>
      <c r="BE92" s="14"/>
      <c r="BF92" s="14"/>
      <c r="BG92" s="14"/>
      <c r="BH92" s="14"/>
      <c r="BI92" s="14"/>
      <c r="BJ92" s="14"/>
      <c r="BK92" s="14"/>
      <c r="BL92" s="14"/>
      <c r="BM92" s="14"/>
      <c r="BN92" s="14"/>
      <c r="BO92" s="14"/>
    </row>
    <row r="93" spans="1:67" s="15" customFormat="1" ht="17.25" customHeight="1">
      <c r="A93" s="363"/>
      <c r="B93" s="417" t="s">
        <v>563</v>
      </c>
      <c r="C93" s="418" t="s">
        <v>564</v>
      </c>
      <c r="D93" s="419" t="s">
        <v>186</v>
      </c>
      <c r="E93" s="420" t="s">
        <v>104</v>
      </c>
      <c r="F93" s="420" t="s">
        <v>105</v>
      </c>
      <c r="G93" s="421" t="s">
        <v>162</v>
      </c>
      <c r="H93" s="422" t="s">
        <v>107</v>
      </c>
      <c r="I93" s="423" t="s">
        <v>265</v>
      </c>
      <c r="J93" s="424" t="s">
        <v>49</v>
      </c>
      <c r="K93" s="425" t="s">
        <v>191</v>
      </c>
      <c r="L93" s="426" t="s">
        <v>139</v>
      </c>
      <c r="M93" s="427" t="s">
        <v>165</v>
      </c>
      <c r="N93" s="427" t="s">
        <v>372</v>
      </c>
      <c r="O93" s="428" t="s">
        <v>265</v>
      </c>
      <c r="P93" s="424" t="s">
        <v>49</v>
      </c>
      <c r="Q93" s="425" t="s">
        <v>191</v>
      </c>
      <c r="R93" s="429" t="s">
        <v>111</v>
      </c>
      <c r="S93" s="430" t="s">
        <v>221</v>
      </c>
      <c r="T93" s="431" t="s">
        <v>135</v>
      </c>
      <c r="U93" s="428" t="s">
        <v>265</v>
      </c>
      <c r="V93" s="424" t="s">
        <v>49</v>
      </c>
      <c r="W93" s="428" t="s">
        <v>191</v>
      </c>
      <c r="X93" s="432" t="s">
        <v>275</v>
      </c>
      <c r="Y93" s="431" t="s">
        <v>208</v>
      </c>
      <c r="Z93" s="427" t="s">
        <v>315</v>
      </c>
      <c r="AA93" s="428" t="s">
        <v>265</v>
      </c>
      <c r="AB93" s="424" t="s">
        <v>49</v>
      </c>
      <c r="AC93" s="425" t="s">
        <v>191</v>
      </c>
      <c r="AD93" s="433" t="s">
        <v>1269</v>
      </c>
      <c r="AE93" s="434" t="s">
        <v>1245</v>
      </c>
      <c r="AF93" s="434" t="s">
        <v>1399</v>
      </c>
      <c r="AG93" s="428" t="s">
        <v>304</v>
      </c>
      <c r="AH93" s="424" t="s">
        <v>49</v>
      </c>
      <c r="AI93" s="428" t="s">
        <v>191</v>
      </c>
      <c r="AJ93" s="514" t="s">
        <v>306</v>
      </c>
      <c r="AK93" s="430" t="s">
        <v>405</v>
      </c>
      <c r="AL93" s="437" t="s">
        <v>235</v>
      </c>
      <c r="AM93" s="428" t="s">
        <v>265</v>
      </c>
      <c r="AN93" s="424" t="s">
        <v>49</v>
      </c>
      <c r="AO93" s="428" t="s">
        <v>113</v>
      </c>
      <c r="AP93" s="438" t="s">
        <v>192</v>
      </c>
      <c r="AQ93" s="439" t="s">
        <v>192</v>
      </c>
      <c r="AR93" s="440" t="s">
        <v>482</v>
      </c>
      <c r="AS93" s="441" t="s">
        <v>178</v>
      </c>
      <c r="AT93" s="442" t="s">
        <v>188</v>
      </c>
      <c r="AU93" s="443" t="s">
        <v>172</v>
      </c>
      <c r="AV93" s="444" t="s">
        <v>196</v>
      </c>
      <c r="AW93" s="445" t="s">
        <v>404</v>
      </c>
      <c r="AX93" s="446" t="s">
        <v>427</v>
      </c>
      <c r="AY93" s="447" t="s">
        <v>437</v>
      </c>
      <c r="AZ93" s="448" t="s">
        <v>505</v>
      </c>
      <c r="BA93" s="14"/>
      <c r="BB93" s="14"/>
      <c r="BC93" s="14"/>
      <c r="BD93" s="14"/>
      <c r="BE93" s="14"/>
      <c r="BF93" s="14"/>
      <c r="BG93" s="14"/>
      <c r="BH93" s="14"/>
      <c r="BI93" s="14"/>
      <c r="BJ93" s="14"/>
      <c r="BK93" s="14"/>
      <c r="BL93" s="14"/>
      <c r="BM93" s="14"/>
      <c r="BN93" s="14"/>
      <c r="BO93" s="14"/>
    </row>
    <row r="94" spans="1:67" s="15" customFormat="1" ht="17.25" customHeight="1">
      <c r="A94" s="363"/>
      <c r="B94" s="332"/>
      <c r="C94" s="333" t="s">
        <v>565</v>
      </c>
      <c r="D94" s="334" t="s">
        <v>186</v>
      </c>
      <c r="E94" s="335" t="s">
        <v>104</v>
      </c>
      <c r="F94" s="335" t="s">
        <v>105</v>
      </c>
      <c r="G94" s="336" t="s">
        <v>107</v>
      </c>
      <c r="H94" s="337" t="s">
        <v>436</v>
      </c>
      <c r="I94" s="338" t="s">
        <v>265</v>
      </c>
      <c r="J94" s="339" t="s">
        <v>49</v>
      </c>
      <c r="K94" s="340" t="s">
        <v>191</v>
      </c>
      <c r="L94" s="341" t="s">
        <v>134</v>
      </c>
      <c r="M94" s="342" t="s">
        <v>164</v>
      </c>
      <c r="N94" s="342" t="s">
        <v>316</v>
      </c>
      <c r="O94" s="343" t="s">
        <v>265</v>
      </c>
      <c r="P94" s="339" t="s">
        <v>49</v>
      </c>
      <c r="Q94" s="340" t="s">
        <v>191</v>
      </c>
      <c r="R94" s="344" t="s">
        <v>207</v>
      </c>
      <c r="S94" s="345" t="s">
        <v>115</v>
      </c>
      <c r="T94" s="346" t="s">
        <v>154</v>
      </c>
      <c r="U94" s="343" t="s">
        <v>265</v>
      </c>
      <c r="V94" s="339" t="s">
        <v>49</v>
      </c>
      <c r="W94" s="343" t="s">
        <v>191</v>
      </c>
      <c r="X94" s="347" t="s">
        <v>232</v>
      </c>
      <c r="Y94" s="346" t="s">
        <v>115</v>
      </c>
      <c r="Z94" s="342" t="s">
        <v>163</v>
      </c>
      <c r="AA94" s="343" t="s">
        <v>265</v>
      </c>
      <c r="AB94" s="339" t="s">
        <v>49</v>
      </c>
      <c r="AC94" s="340" t="s">
        <v>191</v>
      </c>
      <c r="AD94" s="348" t="s">
        <v>1397</v>
      </c>
      <c r="AE94" s="349" t="s">
        <v>1400</v>
      </c>
      <c r="AF94" s="349" t="s">
        <v>1256</v>
      </c>
      <c r="AG94" s="343" t="s">
        <v>304</v>
      </c>
      <c r="AH94" s="339" t="s">
        <v>49</v>
      </c>
      <c r="AI94" s="343" t="s">
        <v>191</v>
      </c>
      <c r="AJ94" s="350" t="s">
        <v>147</v>
      </c>
      <c r="AK94" s="345" t="s">
        <v>212</v>
      </c>
      <c r="AL94" s="351" t="s">
        <v>235</v>
      </c>
      <c r="AM94" s="343" t="s">
        <v>265</v>
      </c>
      <c r="AN94" s="339" t="s">
        <v>49</v>
      </c>
      <c r="AO94" s="343" t="s">
        <v>191</v>
      </c>
      <c r="AP94" s="352" t="s">
        <v>120</v>
      </c>
      <c r="AQ94" s="353" t="s">
        <v>268</v>
      </c>
      <c r="AR94" s="354" t="s">
        <v>245</v>
      </c>
      <c r="AS94" s="355" t="s">
        <v>275</v>
      </c>
      <c r="AT94" s="356" t="s">
        <v>213</v>
      </c>
      <c r="AU94" s="357" t="s">
        <v>261</v>
      </c>
      <c r="AV94" s="358" t="s">
        <v>196</v>
      </c>
      <c r="AW94" s="359" t="s">
        <v>149</v>
      </c>
      <c r="AX94" s="360" t="s">
        <v>358</v>
      </c>
      <c r="AY94" s="361" t="s">
        <v>507</v>
      </c>
      <c r="AZ94" s="362" t="s">
        <v>339</v>
      </c>
      <c r="BA94" s="14"/>
      <c r="BB94" s="14"/>
      <c r="BC94" s="14"/>
      <c r="BD94" s="14"/>
      <c r="BE94" s="14"/>
      <c r="BF94" s="14"/>
      <c r="BG94" s="14"/>
      <c r="BH94" s="14"/>
      <c r="BI94" s="14"/>
      <c r="BJ94" s="14"/>
      <c r="BK94" s="14"/>
      <c r="BL94" s="14"/>
      <c r="BM94" s="14"/>
      <c r="BN94" s="14"/>
      <c r="BO94" s="14"/>
    </row>
    <row r="95" spans="1:67" s="15" customFormat="1" ht="17.25" customHeight="1">
      <c r="A95" s="363"/>
      <c r="B95" s="332"/>
      <c r="C95" s="333" t="s">
        <v>567</v>
      </c>
      <c r="D95" s="334" t="s">
        <v>186</v>
      </c>
      <c r="E95" s="335" t="s">
        <v>104</v>
      </c>
      <c r="F95" s="335" t="s">
        <v>105</v>
      </c>
      <c r="G95" s="336" t="s">
        <v>107</v>
      </c>
      <c r="H95" s="337" t="s">
        <v>276</v>
      </c>
      <c r="I95" s="338" t="s">
        <v>265</v>
      </c>
      <c r="J95" s="339" t="s">
        <v>49</v>
      </c>
      <c r="K95" s="340" t="s">
        <v>191</v>
      </c>
      <c r="L95" s="341" t="s">
        <v>134</v>
      </c>
      <c r="M95" s="342" t="s">
        <v>157</v>
      </c>
      <c r="N95" s="342" t="s">
        <v>109</v>
      </c>
      <c r="O95" s="343" t="s">
        <v>265</v>
      </c>
      <c r="P95" s="339" t="s">
        <v>49</v>
      </c>
      <c r="Q95" s="340" t="s">
        <v>191</v>
      </c>
      <c r="R95" s="344" t="s">
        <v>111</v>
      </c>
      <c r="S95" s="345" t="s">
        <v>206</v>
      </c>
      <c r="T95" s="346" t="s">
        <v>161</v>
      </c>
      <c r="U95" s="343" t="s">
        <v>265</v>
      </c>
      <c r="V95" s="339" t="s">
        <v>49</v>
      </c>
      <c r="W95" s="343" t="s">
        <v>191</v>
      </c>
      <c r="X95" s="347" t="s">
        <v>153</v>
      </c>
      <c r="Y95" s="346" t="s">
        <v>191</v>
      </c>
      <c r="Z95" s="342" t="s">
        <v>145</v>
      </c>
      <c r="AA95" s="343" t="s">
        <v>265</v>
      </c>
      <c r="AB95" s="339" t="s">
        <v>49</v>
      </c>
      <c r="AC95" s="340" t="s">
        <v>191</v>
      </c>
      <c r="AD95" s="348" t="s">
        <v>1314</v>
      </c>
      <c r="AE95" s="349" t="s">
        <v>1401</v>
      </c>
      <c r="AF95" s="625" t="s">
        <v>1304</v>
      </c>
      <c r="AG95" s="343" t="s">
        <v>304</v>
      </c>
      <c r="AH95" s="339" t="s">
        <v>49</v>
      </c>
      <c r="AI95" s="343" t="s">
        <v>191</v>
      </c>
      <c r="AJ95" s="350" t="s">
        <v>171</v>
      </c>
      <c r="AK95" s="345" t="s">
        <v>347</v>
      </c>
      <c r="AL95" s="351" t="s">
        <v>257</v>
      </c>
      <c r="AM95" s="343" t="s">
        <v>265</v>
      </c>
      <c r="AN95" s="339" t="s">
        <v>49</v>
      </c>
      <c r="AO95" s="343" t="s">
        <v>191</v>
      </c>
      <c r="AP95" s="352" t="s">
        <v>120</v>
      </c>
      <c r="AQ95" s="353" t="s">
        <v>621</v>
      </c>
      <c r="AR95" s="354" t="s">
        <v>346</v>
      </c>
      <c r="AS95" s="355" t="s">
        <v>277</v>
      </c>
      <c r="AT95" s="356" t="s">
        <v>323</v>
      </c>
      <c r="AU95" s="357" t="s">
        <v>183</v>
      </c>
      <c r="AV95" s="358" t="s">
        <v>225</v>
      </c>
      <c r="AW95" s="359" t="s">
        <v>124</v>
      </c>
      <c r="AX95" s="360" t="s">
        <v>358</v>
      </c>
      <c r="AY95" s="361" t="s">
        <v>431</v>
      </c>
      <c r="AZ95" s="362" t="s">
        <v>566</v>
      </c>
      <c r="BA95" s="14"/>
      <c r="BB95" s="14"/>
      <c r="BC95" s="14"/>
      <c r="BD95" s="14"/>
      <c r="BE95" s="14"/>
      <c r="BF95" s="14"/>
      <c r="BG95" s="14"/>
      <c r="BH95" s="14"/>
      <c r="BI95" s="14"/>
      <c r="BJ95" s="14"/>
      <c r="BK95" s="14"/>
      <c r="BL95" s="14"/>
      <c r="BM95" s="14"/>
      <c r="BN95" s="14"/>
      <c r="BO95" s="14"/>
    </row>
    <row r="96" spans="1:67" s="15" customFormat="1" ht="17.25" customHeight="1">
      <c r="A96" s="363"/>
      <c r="B96" s="365"/>
      <c r="C96" s="449" t="s">
        <v>568</v>
      </c>
      <c r="D96" s="450" t="s">
        <v>412</v>
      </c>
      <c r="E96" s="451" t="s">
        <v>104</v>
      </c>
      <c r="F96" s="451" t="s">
        <v>105</v>
      </c>
      <c r="G96" s="452" t="s">
        <v>153</v>
      </c>
      <c r="H96" s="453" t="s">
        <v>436</v>
      </c>
      <c r="I96" s="454" t="s">
        <v>265</v>
      </c>
      <c r="J96" s="455" t="s">
        <v>49</v>
      </c>
      <c r="K96" s="456" t="s">
        <v>191</v>
      </c>
      <c r="L96" s="457" t="s">
        <v>127</v>
      </c>
      <c r="M96" s="458" t="s">
        <v>172</v>
      </c>
      <c r="N96" s="458" t="s">
        <v>183</v>
      </c>
      <c r="O96" s="459" t="s">
        <v>265</v>
      </c>
      <c r="P96" s="455" t="s">
        <v>49</v>
      </c>
      <c r="Q96" s="456" t="s">
        <v>191</v>
      </c>
      <c r="R96" s="460" t="s">
        <v>207</v>
      </c>
      <c r="S96" s="461" t="s">
        <v>191</v>
      </c>
      <c r="T96" s="462" t="s">
        <v>154</v>
      </c>
      <c r="U96" s="459" t="s">
        <v>265</v>
      </c>
      <c r="V96" s="455" t="s">
        <v>49</v>
      </c>
      <c r="W96" s="459" t="s">
        <v>191</v>
      </c>
      <c r="X96" s="463" t="s">
        <v>143</v>
      </c>
      <c r="Y96" s="462" t="s">
        <v>115</v>
      </c>
      <c r="Z96" s="458" t="s">
        <v>163</v>
      </c>
      <c r="AA96" s="459" t="s">
        <v>265</v>
      </c>
      <c r="AB96" s="455" t="s">
        <v>49</v>
      </c>
      <c r="AC96" s="456" t="s">
        <v>191</v>
      </c>
      <c r="AD96" s="380" t="s">
        <v>1314</v>
      </c>
      <c r="AE96" s="381" t="s">
        <v>1310</v>
      </c>
      <c r="AF96" s="381" t="s">
        <v>1259</v>
      </c>
      <c r="AG96" s="459" t="s">
        <v>304</v>
      </c>
      <c r="AH96" s="371" t="s">
        <v>49</v>
      </c>
      <c r="AI96" s="459" t="s">
        <v>191</v>
      </c>
      <c r="AJ96" s="466" t="s">
        <v>118</v>
      </c>
      <c r="AK96" s="461" t="s">
        <v>399</v>
      </c>
      <c r="AL96" s="467" t="s">
        <v>348</v>
      </c>
      <c r="AM96" s="459" t="s">
        <v>265</v>
      </c>
      <c r="AN96" s="455" t="s">
        <v>49</v>
      </c>
      <c r="AO96" s="459" t="s">
        <v>191</v>
      </c>
      <c r="AP96" s="468" t="s">
        <v>120</v>
      </c>
      <c r="AQ96" s="469" t="s">
        <v>268</v>
      </c>
      <c r="AR96" s="470" t="s">
        <v>196</v>
      </c>
      <c r="AS96" s="471" t="s">
        <v>364</v>
      </c>
      <c r="AT96" s="472" t="s">
        <v>225</v>
      </c>
      <c r="AU96" s="473" t="s">
        <v>177</v>
      </c>
      <c r="AV96" s="474" t="s">
        <v>281</v>
      </c>
      <c r="AW96" s="475" t="s">
        <v>404</v>
      </c>
      <c r="AX96" s="476" t="s">
        <v>373</v>
      </c>
      <c r="AY96" s="477" t="s">
        <v>394</v>
      </c>
      <c r="AZ96" s="478" t="s">
        <v>566</v>
      </c>
      <c r="BA96" s="14"/>
      <c r="BB96" s="14"/>
      <c r="BC96" s="14"/>
      <c r="BD96" s="14"/>
      <c r="BE96" s="14"/>
      <c r="BF96" s="14"/>
      <c r="BG96" s="14"/>
      <c r="BH96" s="14"/>
      <c r="BI96" s="14"/>
      <c r="BJ96" s="14"/>
      <c r="BK96" s="14"/>
      <c r="BL96" s="14"/>
      <c r="BM96" s="14"/>
      <c r="BN96" s="14"/>
      <c r="BO96" s="14"/>
    </row>
    <row r="97" spans="1:67" s="15" customFormat="1" ht="17.25" customHeight="1">
      <c r="A97" s="363"/>
      <c r="B97" s="393" t="s">
        <v>569</v>
      </c>
      <c r="C97" s="394" t="s">
        <v>570</v>
      </c>
      <c r="D97" s="395" t="s">
        <v>186</v>
      </c>
      <c r="E97" s="205" t="s">
        <v>104</v>
      </c>
      <c r="F97" s="205" t="s">
        <v>105</v>
      </c>
      <c r="G97" s="368" t="s">
        <v>275</v>
      </c>
      <c r="H97" s="369" t="s">
        <v>156</v>
      </c>
      <c r="I97" s="370" t="s">
        <v>111</v>
      </c>
      <c r="J97" s="371" t="s">
        <v>49</v>
      </c>
      <c r="K97" s="372" t="s">
        <v>371</v>
      </c>
      <c r="L97" s="373" t="s">
        <v>110</v>
      </c>
      <c r="M97" s="374" t="s">
        <v>196</v>
      </c>
      <c r="N97" s="374" t="s">
        <v>177</v>
      </c>
      <c r="O97" s="375" t="s">
        <v>265</v>
      </c>
      <c r="P97" s="371" t="s">
        <v>49</v>
      </c>
      <c r="Q97" s="372" t="s">
        <v>191</v>
      </c>
      <c r="R97" s="376" t="s">
        <v>144</v>
      </c>
      <c r="S97" s="377" t="s">
        <v>481</v>
      </c>
      <c r="T97" s="378" t="s">
        <v>115</v>
      </c>
      <c r="U97" s="375" t="s">
        <v>265</v>
      </c>
      <c r="V97" s="371" t="s">
        <v>49</v>
      </c>
      <c r="W97" s="375" t="s">
        <v>191</v>
      </c>
      <c r="X97" s="379" t="s">
        <v>179</v>
      </c>
      <c r="Y97" s="378" t="s">
        <v>256</v>
      </c>
      <c r="Z97" s="374" t="s">
        <v>191</v>
      </c>
      <c r="AA97" s="375" t="s">
        <v>265</v>
      </c>
      <c r="AB97" s="371" t="s">
        <v>49</v>
      </c>
      <c r="AC97" s="372" t="s">
        <v>191</v>
      </c>
      <c r="AD97" s="380" t="s">
        <v>192</v>
      </c>
      <c r="AE97" s="381" t="s">
        <v>192</v>
      </c>
      <c r="AF97" s="381" t="s">
        <v>192</v>
      </c>
      <c r="AG97" s="375"/>
      <c r="AH97" s="371" t="s">
        <v>192</v>
      </c>
      <c r="AI97" s="375"/>
      <c r="AJ97" s="513" t="s">
        <v>212</v>
      </c>
      <c r="AK97" s="377" t="s">
        <v>424</v>
      </c>
      <c r="AL97" s="382" t="s">
        <v>397</v>
      </c>
      <c r="AM97" s="375" t="s">
        <v>111</v>
      </c>
      <c r="AN97" s="371" t="s">
        <v>49</v>
      </c>
      <c r="AO97" s="375" t="s">
        <v>113</v>
      </c>
      <c r="AP97" s="263" t="s">
        <v>120</v>
      </c>
      <c r="AQ97" s="626">
        <v>0.01</v>
      </c>
      <c r="AR97" s="384" t="s">
        <v>260</v>
      </c>
      <c r="AS97" s="385" t="s">
        <v>332</v>
      </c>
      <c r="AT97" s="386" t="s">
        <v>114</v>
      </c>
      <c r="AU97" s="387" t="s">
        <v>323</v>
      </c>
      <c r="AV97" s="388" t="s">
        <v>155</v>
      </c>
      <c r="AW97" s="389" t="s">
        <v>413</v>
      </c>
      <c r="AX97" s="390" t="s">
        <v>465</v>
      </c>
      <c r="AY97" s="391" t="s">
        <v>396</v>
      </c>
      <c r="AZ97" s="392" t="s">
        <v>505</v>
      </c>
      <c r="BA97" s="14"/>
      <c r="BB97" s="14"/>
      <c r="BC97" s="14"/>
      <c r="BD97" s="14"/>
      <c r="BE97" s="14"/>
      <c r="BF97" s="14"/>
      <c r="BG97" s="14"/>
      <c r="BH97" s="14"/>
      <c r="BI97" s="14"/>
      <c r="BJ97" s="14"/>
      <c r="BK97" s="14"/>
      <c r="BL97" s="14"/>
      <c r="BM97" s="14"/>
      <c r="BN97" s="14"/>
      <c r="BO97" s="14"/>
    </row>
    <row r="98" spans="1:67" s="15" customFormat="1" ht="17.25" customHeight="1">
      <c r="A98" s="363"/>
      <c r="B98" s="393" t="s">
        <v>572</v>
      </c>
      <c r="C98" s="394" t="s">
        <v>573</v>
      </c>
      <c r="D98" s="395" t="s">
        <v>192</v>
      </c>
      <c r="E98" s="205" t="s">
        <v>104</v>
      </c>
      <c r="F98" s="205" t="s">
        <v>192</v>
      </c>
      <c r="G98" s="368" t="s">
        <v>314</v>
      </c>
      <c r="H98" s="369" t="s">
        <v>436</v>
      </c>
      <c r="I98" s="370" t="s">
        <v>304</v>
      </c>
      <c r="J98" s="371" t="s">
        <v>49</v>
      </c>
      <c r="K98" s="372" t="s">
        <v>112</v>
      </c>
      <c r="L98" s="373" t="s">
        <v>133</v>
      </c>
      <c r="M98" s="374" t="s">
        <v>122</v>
      </c>
      <c r="N98" s="374" t="s">
        <v>255</v>
      </c>
      <c r="O98" s="375" t="s">
        <v>304</v>
      </c>
      <c r="P98" s="371" t="s">
        <v>49</v>
      </c>
      <c r="Q98" s="372" t="s">
        <v>113</v>
      </c>
      <c r="R98" s="376" t="s">
        <v>111</v>
      </c>
      <c r="S98" s="377" t="s">
        <v>243</v>
      </c>
      <c r="T98" s="378" t="s">
        <v>135</v>
      </c>
      <c r="U98" s="375" t="s">
        <v>304</v>
      </c>
      <c r="V98" s="371" t="s">
        <v>49</v>
      </c>
      <c r="W98" s="375" t="s">
        <v>113</v>
      </c>
      <c r="X98" s="379" t="s">
        <v>116</v>
      </c>
      <c r="Y98" s="378" t="s">
        <v>191</v>
      </c>
      <c r="Z98" s="374" t="s">
        <v>115</v>
      </c>
      <c r="AA98" s="375" t="s">
        <v>304</v>
      </c>
      <c r="AB98" s="371" t="s">
        <v>49</v>
      </c>
      <c r="AC98" s="372" t="s">
        <v>113</v>
      </c>
      <c r="AD98" s="380" t="s">
        <v>192</v>
      </c>
      <c r="AE98" s="381" t="s">
        <v>192</v>
      </c>
      <c r="AF98" s="381" t="s">
        <v>192</v>
      </c>
      <c r="AG98" s="375"/>
      <c r="AH98" s="371" t="s">
        <v>192</v>
      </c>
      <c r="AI98" s="375"/>
      <c r="AJ98" s="513" t="s">
        <v>399</v>
      </c>
      <c r="AK98" s="382" t="s">
        <v>399</v>
      </c>
      <c r="AL98" s="382" t="s">
        <v>399</v>
      </c>
      <c r="AM98" s="375" t="s">
        <v>304</v>
      </c>
      <c r="AN98" s="371" t="s">
        <v>49</v>
      </c>
      <c r="AO98" s="375" t="s">
        <v>144</v>
      </c>
      <c r="AP98" s="263" t="s">
        <v>192</v>
      </c>
      <c r="AQ98" s="383" t="s">
        <v>192</v>
      </c>
      <c r="AR98" s="384" t="s">
        <v>190</v>
      </c>
      <c r="AS98" s="385" t="s">
        <v>162</v>
      </c>
      <c r="AT98" s="386" t="s">
        <v>178</v>
      </c>
      <c r="AU98" s="387" t="s">
        <v>321</v>
      </c>
      <c r="AV98" s="388" t="s">
        <v>327</v>
      </c>
      <c r="AW98" s="389" t="s">
        <v>281</v>
      </c>
      <c r="AX98" s="390" t="s">
        <v>401</v>
      </c>
      <c r="AY98" s="391" t="s">
        <v>166</v>
      </c>
      <c r="AZ98" s="392" t="s">
        <v>396</v>
      </c>
      <c r="BA98" s="14"/>
      <c r="BB98" s="14"/>
      <c r="BC98" s="14"/>
      <c r="BD98" s="14"/>
      <c r="BE98" s="14"/>
      <c r="BF98" s="14"/>
      <c r="BG98" s="14"/>
      <c r="BH98" s="14"/>
      <c r="BI98" s="14"/>
      <c r="BJ98" s="14"/>
      <c r="BK98" s="14"/>
      <c r="BL98" s="14"/>
      <c r="BM98" s="14"/>
      <c r="BN98" s="14"/>
      <c r="BO98" s="14"/>
    </row>
    <row r="99" spans="1:67" s="15" customFormat="1" ht="17.25" customHeight="1">
      <c r="A99" s="363"/>
      <c r="B99" s="393" t="s">
        <v>574</v>
      </c>
      <c r="C99" s="394" t="s">
        <v>575</v>
      </c>
      <c r="D99" s="395" t="s">
        <v>192</v>
      </c>
      <c r="E99" s="205" t="s">
        <v>104</v>
      </c>
      <c r="F99" s="205" t="s">
        <v>192</v>
      </c>
      <c r="G99" s="368" t="s">
        <v>314</v>
      </c>
      <c r="H99" s="369" t="s">
        <v>488</v>
      </c>
      <c r="I99" s="370" t="s">
        <v>304</v>
      </c>
      <c r="J99" s="371" t="s">
        <v>49</v>
      </c>
      <c r="K99" s="372" t="s">
        <v>112</v>
      </c>
      <c r="L99" s="373" t="s">
        <v>109</v>
      </c>
      <c r="M99" s="374" t="s">
        <v>419</v>
      </c>
      <c r="N99" s="374" t="s">
        <v>386</v>
      </c>
      <c r="O99" s="375" t="s">
        <v>304</v>
      </c>
      <c r="P99" s="371" t="s">
        <v>49</v>
      </c>
      <c r="Q99" s="372" t="s">
        <v>113</v>
      </c>
      <c r="R99" s="376" t="s">
        <v>111</v>
      </c>
      <c r="S99" s="377" t="s">
        <v>135</v>
      </c>
      <c r="T99" s="378" t="s">
        <v>161</v>
      </c>
      <c r="U99" s="375" t="s">
        <v>304</v>
      </c>
      <c r="V99" s="371" t="s">
        <v>49</v>
      </c>
      <c r="W99" s="375" t="s">
        <v>113</v>
      </c>
      <c r="X99" s="379" t="s">
        <v>486</v>
      </c>
      <c r="Y99" s="378" t="s">
        <v>436</v>
      </c>
      <c r="Z99" s="374" t="s">
        <v>114</v>
      </c>
      <c r="AA99" s="375" t="s">
        <v>304</v>
      </c>
      <c r="AB99" s="371" t="s">
        <v>49</v>
      </c>
      <c r="AC99" s="372" t="s">
        <v>113</v>
      </c>
      <c r="AD99" s="380" t="s">
        <v>192</v>
      </c>
      <c r="AE99" s="381" t="s">
        <v>192</v>
      </c>
      <c r="AF99" s="381" t="s">
        <v>192</v>
      </c>
      <c r="AG99" s="375"/>
      <c r="AH99" s="371" t="s">
        <v>192</v>
      </c>
      <c r="AI99" s="375"/>
      <c r="AJ99" s="199" t="s">
        <v>180</v>
      </c>
      <c r="AK99" s="377" t="s">
        <v>180</v>
      </c>
      <c r="AL99" s="382" t="s">
        <v>180</v>
      </c>
      <c r="AM99" s="375" t="s">
        <v>304</v>
      </c>
      <c r="AN99" s="371" t="s">
        <v>49</v>
      </c>
      <c r="AO99" s="375" t="s">
        <v>144</v>
      </c>
      <c r="AP99" s="263" t="s">
        <v>192</v>
      </c>
      <c r="AQ99" s="383" t="s">
        <v>192</v>
      </c>
      <c r="AR99" s="384" t="s">
        <v>143</v>
      </c>
      <c r="AS99" s="385" t="s">
        <v>853</v>
      </c>
      <c r="AT99" s="386" t="s">
        <v>221</v>
      </c>
      <c r="AU99" s="387" t="s">
        <v>177</v>
      </c>
      <c r="AV99" s="388" t="s">
        <v>323</v>
      </c>
      <c r="AW99" s="389" t="s">
        <v>254</v>
      </c>
      <c r="AX99" s="390" t="s">
        <v>324</v>
      </c>
      <c r="AY99" s="391" t="s">
        <v>465</v>
      </c>
      <c r="AZ99" s="392" t="s">
        <v>465</v>
      </c>
      <c r="BA99" s="14"/>
      <c r="BB99" s="14"/>
      <c r="BC99" s="14"/>
      <c r="BD99" s="14"/>
      <c r="BE99" s="14"/>
      <c r="BF99" s="14"/>
      <c r="BG99" s="14"/>
      <c r="BH99" s="14"/>
      <c r="BI99" s="14"/>
      <c r="BJ99" s="14"/>
      <c r="BK99" s="14"/>
      <c r="BL99" s="14"/>
      <c r="BM99" s="14"/>
      <c r="BN99" s="14"/>
      <c r="BO99" s="14"/>
    </row>
    <row r="100" spans="1:67" s="15" customFormat="1" ht="17.25" customHeight="1">
      <c r="A100" s="363"/>
      <c r="B100" s="417" t="s">
        <v>576</v>
      </c>
      <c r="C100" s="418" t="s">
        <v>577</v>
      </c>
      <c r="D100" s="419" t="s">
        <v>103</v>
      </c>
      <c r="E100" s="420" t="s">
        <v>104</v>
      </c>
      <c r="F100" s="420" t="s">
        <v>105</v>
      </c>
      <c r="G100" s="421" t="s">
        <v>314</v>
      </c>
      <c r="H100" s="422" t="s">
        <v>116</v>
      </c>
      <c r="I100" s="423" t="s">
        <v>161</v>
      </c>
      <c r="J100" s="424" t="s">
        <v>49</v>
      </c>
      <c r="K100" s="425" t="s">
        <v>371</v>
      </c>
      <c r="L100" s="426" t="s">
        <v>176</v>
      </c>
      <c r="M100" s="427" t="s">
        <v>261</v>
      </c>
      <c r="N100" s="427" t="s">
        <v>133</v>
      </c>
      <c r="O100" s="428" t="s">
        <v>265</v>
      </c>
      <c r="P100" s="424" t="s">
        <v>49</v>
      </c>
      <c r="Q100" s="425" t="s">
        <v>191</v>
      </c>
      <c r="R100" s="429" t="s">
        <v>242</v>
      </c>
      <c r="S100" s="430" t="s">
        <v>154</v>
      </c>
      <c r="T100" s="431" t="s">
        <v>207</v>
      </c>
      <c r="U100" s="428" t="s">
        <v>265</v>
      </c>
      <c r="V100" s="424" t="s">
        <v>49</v>
      </c>
      <c r="W100" s="428" t="s">
        <v>191</v>
      </c>
      <c r="X100" s="432" t="s">
        <v>163</v>
      </c>
      <c r="Y100" s="431" t="s">
        <v>256</v>
      </c>
      <c r="Z100" s="427" t="s">
        <v>191</v>
      </c>
      <c r="AA100" s="428" t="s">
        <v>265</v>
      </c>
      <c r="AB100" s="424" t="s">
        <v>49</v>
      </c>
      <c r="AC100" s="425" t="s">
        <v>191</v>
      </c>
      <c r="AD100" s="433" t="s">
        <v>1402</v>
      </c>
      <c r="AE100" s="434" t="s">
        <v>1400</v>
      </c>
      <c r="AF100" s="434" t="s">
        <v>1282</v>
      </c>
      <c r="AG100" s="428" t="s">
        <v>265</v>
      </c>
      <c r="AH100" s="424" t="s">
        <v>49</v>
      </c>
      <c r="AI100" s="428" t="s">
        <v>191</v>
      </c>
      <c r="AJ100" s="436" t="s">
        <v>147</v>
      </c>
      <c r="AK100" s="430" t="s">
        <v>147</v>
      </c>
      <c r="AL100" s="437" t="s">
        <v>147</v>
      </c>
      <c r="AM100" s="428" t="s">
        <v>265</v>
      </c>
      <c r="AN100" s="424" t="s">
        <v>49</v>
      </c>
      <c r="AO100" s="428" t="s">
        <v>111</v>
      </c>
      <c r="AP100" s="438" t="s">
        <v>120</v>
      </c>
      <c r="AQ100" s="439" t="s">
        <v>1129</v>
      </c>
      <c r="AR100" s="440" t="s">
        <v>137</v>
      </c>
      <c r="AS100" s="441" t="s">
        <v>337</v>
      </c>
      <c r="AT100" s="442" t="s">
        <v>329</v>
      </c>
      <c r="AU100" s="443" t="s">
        <v>374</v>
      </c>
      <c r="AV100" s="444" t="s">
        <v>316</v>
      </c>
      <c r="AW100" s="445" t="s">
        <v>127</v>
      </c>
      <c r="AX100" s="446" t="s">
        <v>167</v>
      </c>
      <c r="AY100" s="447" t="s">
        <v>229</v>
      </c>
      <c r="AZ100" s="448" t="s">
        <v>168</v>
      </c>
      <c r="BA100" s="14"/>
      <c r="BB100" s="14"/>
      <c r="BC100" s="14"/>
      <c r="BD100" s="14"/>
      <c r="BE100" s="14"/>
      <c r="BF100" s="14"/>
      <c r="BG100" s="14"/>
      <c r="BH100" s="14"/>
      <c r="BI100" s="14"/>
      <c r="BJ100" s="14"/>
      <c r="BK100" s="14"/>
      <c r="BL100" s="14"/>
      <c r="BM100" s="14"/>
      <c r="BN100" s="14"/>
      <c r="BO100" s="14"/>
    </row>
    <row r="101" spans="1:67" s="15" customFormat="1" ht="17.25" customHeight="1">
      <c r="A101" s="363"/>
      <c r="B101" s="332"/>
      <c r="C101" s="333" t="s">
        <v>579</v>
      </c>
      <c r="D101" s="334" t="s">
        <v>103</v>
      </c>
      <c r="E101" s="335" t="s">
        <v>104</v>
      </c>
      <c r="F101" s="335" t="s">
        <v>105</v>
      </c>
      <c r="G101" s="336" t="s">
        <v>106</v>
      </c>
      <c r="H101" s="337" t="s">
        <v>233</v>
      </c>
      <c r="I101" s="338" t="s">
        <v>113</v>
      </c>
      <c r="J101" s="339" t="s">
        <v>49</v>
      </c>
      <c r="K101" s="340" t="s">
        <v>112</v>
      </c>
      <c r="L101" s="341" t="s">
        <v>110</v>
      </c>
      <c r="M101" s="342" t="s">
        <v>388</v>
      </c>
      <c r="N101" s="342" t="s">
        <v>157</v>
      </c>
      <c r="O101" s="343" t="s">
        <v>144</v>
      </c>
      <c r="P101" s="339" t="s">
        <v>49</v>
      </c>
      <c r="Q101" s="340" t="s">
        <v>113</v>
      </c>
      <c r="R101" s="344" t="s">
        <v>111</v>
      </c>
      <c r="S101" s="345" t="s">
        <v>1130</v>
      </c>
      <c r="T101" s="346" t="s">
        <v>256</v>
      </c>
      <c r="U101" s="343" t="s">
        <v>144</v>
      </c>
      <c r="V101" s="339" t="s">
        <v>49</v>
      </c>
      <c r="W101" s="343" t="s">
        <v>113</v>
      </c>
      <c r="X101" s="347" t="s">
        <v>276</v>
      </c>
      <c r="Y101" s="346" t="s">
        <v>221</v>
      </c>
      <c r="Z101" s="342" t="s">
        <v>115</v>
      </c>
      <c r="AA101" s="343" t="s">
        <v>265</v>
      </c>
      <c r="AB101" s="339" t="s">
        <v>49</v>
      </c>
      <c r="AC101" s="340" t="s">
        <v>113</v>
      </c>
      <c r="AD101" s="348" t="s">
        <v>192</v>
      </c>
      <c r="AE101" s="349" t="s">
        <v>192</v>
      </c>
      <c r="AF101" s="349" t="s">
        <v>192</v>
      </c>
      <c r="AG101" s="343"/>
      <c r="AH101" s="339" t="s">
        <v>192</v>
      </c>
      <c r="AI101" s="343" t="s">
        <v>192</v>
      </c>
      <c r="AJ101" s="350" t="s">
        <v>117</v>
      </c>
      <c r="AK101" s="345" t="s">
        <v>257</v>
      </c>
      <c r="AL101" s="351" t="s">
        <v>146</v>
      </c>
      <c r="AM101" s="343" t="s">
        <v>265</v>
      </c>
      <c r="AN101" s="339" t="s">
        <v>49</v>
      </c>
      <c r="AO101" s="343" t="s">
        <v>111</v>
      </c>
      <c r="AP101" s="352" t="s">
        <v>120</v>
      </c>
      <c r="AQ101" s="353" t="s">
        <v>335</v>
      </c>
      <c r="AR101" s="354" t="s">
        <v>225</v>
      </c>
      <c r="AS101" s="355" t="s">
        <v>208</v>
      </c>
      <c r="AT101" s="356" t="s">
        <v>106</v>
      </c>
      <c r="AU101" s="357" t="s">
        <v>215</v>
      </c>
      <c r="AV101" s="358" t="s">
        <v>417</v>
      </c>
      <c r="AW101" s="359" t="s">
        <v>507</v>
      </c>
      <c r="AX101" s="360" t="s">
        <v>217</v>
      </c>
      <c r="AY101" s="361" t="s">
        <v>129</v>
      </c>
      <c r="AZ101" s="362" t="s">
        <v>545</v>
      </c>
      <c r="BA101" s="14"/>
      <c r="BB101" s="14"/>
      <c r="BC101" s="14"/>
      <c r="BD101" s="14"/>
      <c r="BE101" s="14"/>
      <c r="BF101" s="14"/>
      <c r="BG101" s="14"/>
      <c r="BH101" s="14"/>
      <c r="BI101" s="14"/>
      <c r="BJ101" s="14"/>
      <c r="BK101" s="14"/>
      <c r="BL101" s="14"/>
      <c r="BM101" s="14"/>
      <c r="BN101" s="14"/>
      <c r="BO101" s="14"/>
    </row>
    <row r="102" spans="1:67" s="15" customFormat="1" ht="17.25" customHeight="1">
      <c r="A102" s="363"/>
      <c r="B102" s="365"/>
      <c r="C102" s="449" t="s">
        <v>575</v>
      </c>
      <c r="D102" s="450" t="s">
        <v>453</v>
      </c>
      <c r="E102" s="451" t="s">
        <v>104</v>
      </c>
      <c r="F102" s="451" t="s">
        <v>105</v>
      </c>
      <c r="G102" s="452" t="s">
        <v>275</v>
      </c>
      <c r="H102" s="453" t="s">
        <v>153</v>
      </c>
      <c r="I102" s="454" t="s">
        <v>265</v>
      </c>
      <c r="J102" s="455" t="s">
        <v>49</v>
      </c>
      <c r="K102" s="456" t="s">
        <v>371</v>
      </c>
      <c r="L102" s="457" t="s">
        <v>139</v>
      </c>
      <c r="M102" s="458" t="s">
        <v>165</v>
      </c>
      <c r="N102" s="458" t="s">
        <v>372</v>
      </c>
      <c r="O102" s="459" t="s">
        <v>265</v>
      </c>
      <c r="P102" s="455" t="s">
        <v>49</v>
      </c>
      <c r="Q102" s="456" t="s">
        <v>191</v>
      </c>
      <c r="R102" s="460" t="s">
        <v>144</v>
      </c>
      <c r="S102" s="461" t="s">
        <v>161</v>
      </c>
      <c r="T102" s="462" t="s">
        <v>207</v>
      </c>
      <c r="U102" s="459" t="s">
        <v>265</v>
      </c>
      <c r="V102" s="455" t="s">
        <v>49</v>
      </c>
      <c r="W102" s="459" t="s">
        <v>191</v>
      </c>
      <c r="X102" s="463" t="s">
        <v>302</v>
      </c>
      <c r="Y102" s="453" t="s">
        <v>210</v>
      </c>
      <c r="Z102" s="458">
        <v>10</v>
      </c>
      <c r="AA102" s="459" t="s">
        <v>265</v>
      </c>
      <c r="AB102" s="455" t="s">
        <v>49</v>
      </c>
      <c r="AC102" s="456" t="s">
        <v>191</v>
      </c>
      <c r="AD102" s="464" t="s">
        <v>192</v>
      </c>
      <c r="AE102" s="465" t="s">
        <v>192</v>
      </c>
      <c r="AF102" s="465" t="s">
        <v>192</v>
      </c>
      <c r="AG102" s="459"/>
      <c r="AH102" s="455" t="s">
        <v>192</v>
      </c>
      <c r="AI102" s="459"/>
      <c r="AJ102" s="466" t="s">
        <v>424</v>
      </c>
      <c r="AK102" s="461" t="s">
        <v>530</v>
      </c>
      <c r="AL102" s="467" t="s">
        <v>380</v>
      </c>
      <c r="AM102" s="459" t="s">
        <v>113</v>
      </c>
      <c r="AN102" s="455" t="s">
        <v>49</v>
      </c>
      <c r="AO102" s="459" t="s">
        <v>113</v>
      </c>
      <c r="AP102" s="468" t="s">
        <v>120</v>
      </c>
      <c r="AQ102" s="469" t="s">
        <v>1131</v>
      </c>
      <c r="AR102" s="470" t="s">
        <v>178</v>
      </c>
      <c r="AS102" s="471" t="s">
        <v>208</v>
      </c>
      <c r="AT102" s="472" t="s">
        <v>143</v>
      </c>
      <c r="AU102" s="473" t="s">
        <v>329</v>
      </c>
      <c r="AV102" s="474" t="s">
        <v>364</v>
      </c>
      <c r="AW102" s="475" t="s">
        <v>328</v>
      </c>
      <c r="AX102" s="476" t="s">
        <v>325</v>
      </c>
      <c r="AY102" s="477" t="s">
        <v>291</v>
      </c>
      <c r="AZ102" s="478" t="s">
        <v>138</v>
      </c>
      <c r="BA102" s="14"/>
      <c r="BB102" s="14"/>
      <c r="BC102" s="14"/>
      <c r="BD102" s="14"/>
      <c r="BE102" s="14"/>
      <c r="BF102" s="14"/>
      <c r="BG102" s="14"/>
      <c r="BH102" s="14"/>
      <c r="BI102" s="14"/>
      <c r="BJ102" s="14"/>
      <c r="BK102" s="14"/>
      <c r="BL102" s="14"/>
      <c r="BM102" s="14"/>
      <c r="BN102" s="14"/>
      <c r="BO102" s="14"/>
    </row>
    <row r="103" spans="1:67" s="15" customFormat="1" ht="17.25" customHeight="1" thickBot="1">
      <c r="A103" s="522"/>
      <c r="B103" s="523" t="s">
        <v>582</v>
      </c>
      <c r="C103" s="524" t="s">
        <v>583</v>
      </c>
      <c r="D103" s="525" t="s">
        <v>192</v>
      </c>
      <c r="E103" s="213" t="s">
        <v>104</v>
      </c>
      <c r="F103" s="617" t="s">
        <v>192</v>
      </c>
      <c r="G103" s="588" t="s">
        <v>155</v>
      </c>
      <c r="H103" s="589" t="s">
        <v>436</v>
      </c>
      <c r="I103" s="590" t="s">
        <v>304</v>
      </c>
      <c r="J103" s="591" t="s">
        <v>49</v>
      </c>
      <c r="K103" s="592" t="s">
        <v>112</v>
      </c>
      <c r="L103" s="593" t="s">
        <v>134</v>
      </c>
      <c r="M103" s="594" t="s">
        <v>316</v>
      </c>
      <c r="N103" s="594" t="s">
        <v>126</v>
      </c>
      <c r="O103" s="595" t="s">
        <v>304</v>
      </c>
      <c r="P103" s="591" t="s">
        <v>49</v>
      </c>
      <c r="Q103" s="592" t="s">
        <v>113</v>
      </c>
      <c r="R103" s="596" t="s">
        <v>111</v>
      </c>
      <c r="S103" s="597" t="s">
        <v>154</v>
      </c>
      <c r="T103" s="598" t="s">
        <v>113</v>
      </c>
      <c r="U103" s="595" t="s">
        <v>304</v>
      </c>
      <c r="V103" s="591" t="s">
        <v>49</v>
      </c>
      <c r="W103" s="595" t="s">
        <v>113</v>
      </c>
      <c r="X103" s="627" t="s">
        <v>233</v>
      </c>
      <c r="Y103" s="598" t="s">
        <v>243</v>
      </c>
      <c r="Z103" s="594" t="s">
        <v>191</v>
      </c>
      <c r="AA103" s="595" t="s">
        <v>304</v>
      </c>
      <c r="AB103" s="591" t="s">
        <v>49</v>
      </c>
      <c r="AC103" s="592" t="s">
        <v>113</v>
      </c>
      <c r="AD103" s="600" t="s">
        <v>192</v>
      </c>
      <c r="AE103" s="601" t="s">
        <v>192</v>
      </c>
      <c r="AF103" s="601" t="s">
        <v>192</v>
      </c>
      <c r="AG103" s="595"/>
      <c r="AH103" s="591" t="s">
        <v>192</v>
      </c>
      <c r="AI103" s="595"/>
      <c r="AJ103" s="212" t="s">
        <v>195</v>
      </c>
      <c r="AK103" s="597" t="s">
        <v>195</v>
      </c>
      <c r="AL103" s="602" t="s">
        <v>195</v>
      </c>
      <c r="AM103" s="595" t="s">
        <v>304</v>
      </c>
      <c r="AN103" s="591" t="s">
        <v>49</v>
      </c>
      <c r="AO103" s="595" t="s">
        <v>144</v>
      </c>
      <c r="AP103" s="603" t="s">
        <v>192</v>
      </c>
      <c r="AQ103" s="604" t="s">
        <v>192</v>
      </c>
      <c r="AR103" s="605" t="s">
        <v>224</v>
      </c>
      <c r="AS103" s="606" t="s">
        <v>328</v>
      </c>
      <c r="AT103" s="607" t="s">
        <v>321</v>
      </c>
      <c r="AU103" s="548" t="s">
        <v>126</v>
      </c>
      <c r="AV103" s="549" t="s">
        <v>220</v>
      </c>
      <c r="AW103" s="608" t="s">
        <v>183</v>
      </c>
      <c r="AX103" s="609" t="s">
        <v>525</v>
      </c>
      <c r="AY103" s="610" t="s">
        <v>238</v>
      </c>
      <c r="AZ103" s="611" t="s">
        <v>168</v>
      </c>
      <c r="BA103" s="14"/>
      <c r="BB103" s="14"/>
      <c r="BC103" s="14"/>
      <c r="BD103" s="14"/>
      <c r="BE103" s="14"/>
      <c r="BF103" s="14"/>
      <c r="BG103" s="14"/>
      <c r="BH103" s="14"/>
      <c r="BI103" s="14"/>
      <c r="BJ103" s="14"/>
      <c r="BK103" s="14"/>
      <c r="BL103" s="14"/>
      <c r="BM103" s="14"/>
      <c r="BN103" s="14"/>
      <c r="BO103" s="14"/>
    </row>
    <row r="104" spans="1:67" s="15" customFormat="1" ht="17.25" customHeight="1">
      <c r="A104" s="583" t="s">
        <v>585</v>
      </c>
      <c r="B104" s="612" t="s">
        <v>586</v>
      </c>
      <c r="C104" s="366" t="s">
        <v>587</v>
      </c>
      <c r="D104" s="628" t="s">
        <v>192</v>
      </c>
      <c r="E104" s="629" t="s">
        <v>104</v>
      </c>
      <c r="F104" s="630" t="s">
        <v>192</v>
      </c>
      <c r="G104" s="368" t="s">
        <v>190</v>
      </c>
      <c r="H104" s="369" t="s">
        <v>302</v>
      </c>
      <c r="I104" s="370" t="s">
        <v>304</v>
      </c>
      <c r="J104" s="371" t="s">
        <v>49</v>
      </c>
      <c r="K104" s="372" t="s">
        <v>112</v>
      </c>
      <c r="L104" s="373" t="s">
        <v>205</v>
      </c>
      <c r="M104" s="374" t="s">
        <v>413</v>
      </c>
      <c r="N104" s="374" t="s">
        <v>172</v>
      </c>
      <c r="O104" s="375" t="s">
        <v>304</v>
      </c>
      <c r="P104" s="371" t="s">
        <v>49</v>
      </c>
      <c r="Q104" s="372" t="s">
        <v>113</v>
      </c>
      <c r="R104" s="376" t="s">
        <v>111</v>
      </c>
      <c r="S104" s="377" t="s">
        <v>135</v>
      </c>
      <c r="T104" s="378" t="s">
        <v>113</v>
      </c>
      <c r="U104" s="375" t="s">
        <v>304</v>
      </c>
      <c r="V104" s="371" t="s">
        <v>49</v>
      </c>
      <c r="W104" s="375" t="s">
        <v>113</v>
      </c>
      <c r="X104" s="379" t="s">
        <v>213</v>
      </c>
      <c r="Y104" s="378" t="s">
        <v>210</v>
      </c>
      <c r="Z104" s="374" t="s">
        <v>386</v>
      </c>
      <c r="AA104" s="375" t="s">
        <v>304</v>
      </c>
      <c r="AB104" s="371" t="s">
        <v>49</v>
      </c>
      <c r="AC104" s="372" t="s">
        <v>113</v>
      </c>
      <c r="AD104" s="380" t="s">
        <v>192</v>
      </c>
      <c r="AE104" s="381" t="s">
        <v>192</v>
      </c>
      <c r="AF104" s="381" t="s">
        <v>192</v>
      </c>
      <c r="AG104" s="375"/>
      <c r="AH104" s="371" t="s">
        <v>192</v>
      </c>
      <c r="AI104" s="375"/>
      <c r="AJ104" s="513" t="s">
        <v>361</v>
      </c>
      <c r="AK104" s="382" t="s">
        <v>361</v>
      </c>
      <c r="AL104" s="382" t="s">
        <v>361</v>
      </c>
      <c r="AM104" s="375" t="s">
        <v>304</v>
      </c>
      <c r="AN104" s="371" t="s">
        <v>49</v>
      </c>
      <c r="AO104" s="375" t="s">
        <v>144</v>
      </c>
      <c r="AP104" s="263" t="s">
        <v>192</v>
      </c>
      <c r="AQ104" s="383" t="s">
        <v>192</v>
      </c>
      <c r="AR104" s="384" t="s">
        <v>246</v>
      </c>
      <c r="AS104" s="385" t="s">
        <v>328</v>
      </c>
      <c r="AT104" s="386" t="s">
        <v>346</v>
      </c>
      <c r="AU104" s="387" t="s">
        <v>665</v>
      </c>
      <c r="AV104" s="388" t="s">
        <v>183</v>
      </c>
      <c r="AW104" s="389" t="s">
        <v>133</v>
      </c>
      <c r="AX104" s="390" t="s">
        <v>503</v>
      </c>
      <c r="AY104" s="391" t="s">
        <v>263</v>
      </c>
      <c r="AZ104" s="392" t="s">
        <v>201</v>
      </c>
      <c r="BA104" s="14"/>
      <c r="BB104" s="14"/>
      <c r="BC104" s="14"/>
      <c r="BD104" s="14"/>
      <c r="BE104" s="14"/>
      <c r="BF104" s="14"/>
      <c r="BG104" s="14"/>
      <c r="BH104" s="14"/>
      <c r="BI104" s="14"/>
      <c r="BJ104" s="14"/>
      <c r="BK104" s="14"/>
      <c r="BL104" s="14"/>
      <c r="BM104" s="14"/>
      <c r="BN104" s="14"/>
      <c r="BO104" s="14"/>
    </row>
    <row r="105" spans="1:67" s="15" customFormat="1" ht="17.25" customHeight="1">
      <c r="A105" s="583"/>
      <c r="B105" s="393" t="s">
        <v>588</v>
      </c>
      <c r="C105" s="394" t="s">
        <v>589</v>
      </c>
      <c r="D105" s="395" t="s">
        <v>192</v>
      </c>
      <c r="E105" s="205" t="s">
        <v>104</v>
      </c>
      <c r="F105" s="205" t="s">
        <v>192</v>
      </c>
      <c r="G105" s="368" t="s">
        <v>344</v>
      </c>
      <c r="H105" s="369" t="s">
        <v>315</v>
      </c>
      <c r="I105" s="370" t="s">
        <v>304</v>
      </c>
      <c r="J105" s="371" t="s">
        <v>49</v>
      </c>
      <c r="K105" s="372" t="s">
        <v>112</v>
      </c>
      <c r="L105" s="373" t="s">
        <v>255</v>
      </c>
      <c r="M105" s="374" t="s">
        <v>208</v>
      </c>
      <c r="N105" s="374" t="s">
        <v>482</v>
      </c>
      <c r="O105" s="375" t="s">
        <v>304</v>
      </c>
      <c r="P105" s="371" t="s">
        <v>49</v>
      </c>
      <c r="Q105" s="372" t="s">
        <v>113</v>
      </c>
      <c r="R105" s="376" t="s">
        <v>113</v>
      </c>
      <c r="S105" s="377" t="s">
        <v>115</v>
      </c>
      <c r="T105" s="378" t="s">
        <v>135</v>
      </c>
      <c r="U105" s="375" t="s">
        <v>304</v>
      </c>
      <c r="V105" s="371" t="s">
        <v>49</v>
      </c>
      <c r="W105" s="375" t="s">
        <v>113</v>
      </c>
      <c r="X105" s="379" t="s">
        <v>387</v>
      </c>
      <c r="Y105" s="378" t="s">
        <v>221</v>
      </c>
      <c r="Z105" s="374" t="s">
        <v>233</v>
      </c>
      <c r="AA105" s="375" t="s">
        <v>304</v>
      </c>
      <c r="AB105" s="371" t="s">
        <v>49</v>
      </c>
      <c r="AC105" s="372" t="s">
        <v>113</v>
      </c>
      <c r="AD105" s="380" t="s">
        <v>192</v>
      </c>
      <c r="AE105" s="381" t="s">
        <v>192</v>
      </c>
      <c r="AF105" s="381" t="s">
        <v>192</v>
      </c>
      <c r="AG105" s="375"/>
      <c r="AH105" s="371" t="s">
        <v>192</v>
      </c>
      <c r="AI105" s="375"/>
      <c r="AJ105" s="199" t="s">
        <v>438</v>
      </c>
      <c r="AK105" s="377" t="s">
        <v>438</v>
      </c>
      <c r="AL105" s="382" t="s">
        <v>438</v>
      </c>
      <c r="AM105" s="375" t="s">
        <v>304</v>
      </c>
      <c r="AN105" s="371" t="s">
        <v>49</v>
      </c>
      <c r="AO105" s="375" t="s">
        <v>144</v>
      </c>
      <c r="AP105" s="263" t="s">
        <v>192</v>
      </c>
      <c r="AQ105" s="383" t="s">
        <v>192</v>
      </c>
      <c r="AR105" s="384" t="s">
        <v>164</v>
      </c>
      <c r="AS105" s="385" t="s">
        <v>436</v>
      </c>
      <c r="AT105" s="386" t="s">
        <v>322</v>
      </c>
      <c r="AU105" s="387" t="s">
        <v>138</v>
      </c>
      <c r="AV105" s="388" t="s">
        <v>261</v>
      </c>
      <c r="AW105" s="389" t="s">
        <v>133</v>
      </c>
      <c r="AX105" s="390" t="s">
        <v>278</v>
      </c>
      <c r="AY105" s="391" t="s">
        <v>247</v>
      </c>
      <c r="AZ105" s="392" t="s">
        <v>129</v>
      </c>
      <c r="BA105" s="14"/>
      <c r="BB105" s="14"/>
      <c r="BC105" s="14"/>
      <c r="BD105" s="14"/>
      <c r="BE105" s="14"/>
      <c r="BF105" s="14"/>
      <c r="BG105" s="14"/>
      <c r="BH105" s="14"/>
      <c r="BI105" s="14"/>
      <c r="BJ105" s="14"/>
      <c r="BK105" s="14"/>
      <c r="BL105" s="14"/>
      <c r="BM105" s="14"/>
      <c r="BN105" s="14"/>
      <c r="BO105" s="14"/>
    </row>
    <row r="106" spans="1:67" s="15" customFormat="1" ht="17.25" customHeight="1">
      <c r="A106" s="583"/>
      <c r="B106" s="417" t="s">
        <v>590</v>
      </c>
      <c r="C106" s="418" t="s">
        <v>591</v>
      </c>
      <c r="D106" s="419" t="s">
        <v>343</v>
      </c>
      <c r="E106" s="420" t="s">
        <v>104</v>
      </c>
      <c r="F106" s="420" t="s">
        <v>105</v>
      </c>
      <c r="G106" s="421" t="s">
        <v>153</v>
      </c>
      <c r="H106" s="422" t="s">
        <v>156</v>
      </c>
      <c r="I106" s="423" t="s">
        <v>144</v>
      </c>
      <c r="J106" s="424" t="s">
        <v>49</v>
      </c>
      <c r="K106" s="425" t="s">
        <v>112</v>
      </c>
      <c r="L106" s="426" t="s">
        <v>139</v>
      </c>
      <c r="M106" s="427" t="s">
        <v>177</v>
      </c>
      <c r="N106" s="427" t="s">
        <v>316</v>
      </c>
      <c r="O106" s="428" t="s">
        <v>265</v>
      </c>
      <c r="P106" s="424" t="s">
        <v>49</v>
      </c>
      <c r="Q106" s="425" t="s">
        <v>113</v>
      </c>
      <c r="R106" s="429" t="s">
        <v>111</v>
      </c>
      <c r="S106" s="430" t="s">
        <v>206</v>
      </c>
      <c r="T106" s="431" t="s">
        <v>161</v>
      </c>
      <c r="U106" s="428" t="s">
        <v>265</v>
      </c>
      <c r="V106" s="424" t="s">
        <v>49</v>
      </c>
      <c r="W106" s="428" t="s">
        <v>113</v>
      </c>
      <c r="X106" s="432" t="s">
        <v>355</v>
      </c>
      <c r="Y106" s="431" t="s">
        <v>221</v>
      </c>
      <c r="Z106" s="427" t="s">
        <v>115</v>
      </c>
      <c r="AA106" s="428" t="s">
        <v>265</v>
      </c>
      <c r="AB106" s="424" t="s">
        <v>49</v>
      </c>
      <c r="AC106" s="425" t="s">
        <v>113</v>
      </c>
      <c r="AD106" s="433" t="s">
        <v>1403</v>
      </c>
      <c r="AE106" s="434" t="s">
        <v>1398</v>
      </c>
      <c r="AF106" s="434" t="s">
        <v>1282</v>
      </c>
      <c r="AG106" s="428" t="s">
        <v>265</v>
      </c>
      <c r="AH106" s="424" t="s">
        <v>49</v>
      </c>
      <c r="AI106" s="428" t="s">
        <v>113</v>
      </c>
      <c r="AJ106" s="436" t="s">
        <v>147</v>
      </c>
      <c r="AK106" s="430" t="s">
        <v>146</v>
      </c>
      <c r="AL106" s="437" t="s">
        <v>119</v>
      </c>
      <c r="AM106" s="428" t="s">
        <v>265</v>
      </c>
      <c r="AN106" s="424" t="s">
        <v>49</v>
      </c>
      <c r="AO106" s="428" t="s">
        <v>111</v>
      </c>
      <c r="AP106" s="438" t="s">
        <v>120</v>
      </c>
      <c r="AQ106" s="439" t="s">
        <v>1132</v>
      </c>
      <c r="AR106" s="440" t="s">
        <v>327</v>
      </c>
      <c r="AS106" s="441" t="s">
        <v>107</v>
      </c>
      <c r="AT106" s="442" t="s">
        <v>190</v>
      </c>
      <c r="AU106" s="443" t="s">
        <v>127</v>
      </c>
      <c r="AV106" s="444" t="s">
        <v>109</v>
      </c>
      <c r="AW106" s="445" t="s">
        <v>126</v>
      </c>
      <c r="AX106" s="446" t="s">
        <v>447</v>
      </c>
      <c r="AY106" s="447" t="s">
        <v>263</v>
      </c>
      <c r="AZ106" s="448" t="s">
        <v>184</v>
      </c>
      <c r="BA106" s="14"/>
      <c r="BB106" s="14"/>
      <c r="BC106" s="14"/>
      <c r="BD106" s="14"/>
      <c r="BE106" s="14"/>
      <c r="BF106" s="14"/>
      <c r="BG106" s="14"/>
      <c r="BH106" s="14"/>
      <c r="BI106" s="14"/>
      <c r="BJ106" s="14"/>
      <c r="BK106" s="14"/>
      <c r="BL106" s="14"/>
      <c r="BM106" s="14"/>
      <c r="BN106" s="14"/>
      <c r="BO106" s="14"/>
    </row>
    <row r="107" spans="1:67" s="15" customFormat="1" ht="17.25" customHeight="1">
      <c r="A107" s="583"/>
      <c r="B107" s="332"/>
      <c r="C107" s="333" t="s">
        <v>592</v>
      </c>
      <c r="D107" s="334" t="s">
        <v>343</v>
      </c>
      <c r="E107" s="335" t="s">
        <v>104</v>
      </c>
      <c r="F107" s="335" t="s">
        <v>105</v>
      </c>
      <c r="G107" s="336" t="s">
        <v>314</v>
      </c>
      <c r="H107" s="337" t="s">
        <v>488</v>
      </c>
      <c r="I107" s="338" t="s">
        <v>265</v>
      </c>
      <c r="J107" s="339" t="s">
        <v>49</v>
      </c>
      <c r="K107" s="340" t="s">
        <v>371</v>
      </c>
      <c r="L107" s="341" t="s">
        <v>132</v>
      </c>
      <c r="M107" s="342" t="s">
        <v>296</v>
      </c>
      <c r="N107" s="342" t="s">
        <v>220</v>
      </c>
      <c r="O107" s="343" t="s">
        <v>265</v>
      </c>
      <c r="P107" s="339" t="s">
        <v>49</v>
      </c>
      <c r="Q107" s="340" t="s">
        <v>191</v>
      </c>
      <c r="R107" s="344" t="s">
        <v>111</v>
      </c>
      <c r="S107" s="345" t="s">
        <v>112</v>
      </c>
      <c r="T107" s="346" t="s">
        <v>113</v>
      </c>
      <c r="U107" s="343" t="s">
        <v>265</v>
      </c>
      <c r="V107" s="339" t="s">
        <v>49</v>
      </c>
      <c r="W107" s="343" t="s">
        <v>191</v>
      </c>
      <c r="X107" s="347" t="s">
        <v>329</v>
      </c>
      <c r="Y107" s="346" t="s">
        <v>115</v>
      </c>
      <c r="Z107" s="342" t="s">
        <v>302</v>
      </c>
      <c r="AA107" s="343" t="s">
        <v>144</v>
      </c>
      <c r="AB107" s="339" t="s">
        <v>49</v>
      </c>
      <c r="AC107" s="340" t="s">
        <v>191</v>
      </c>
      <c r="AD107" s="348" t="s">
        <v>1256</v>
      </c>
      <c r="AE107" s="349" t="s">
        <v>1404</v>
      </c>
      <c r="AF107" s="349" t="s">
        <v>1303</v>
      </c>
      <c r="AG107" s="343" t="s">
        <v>113</v>
      </c>
      <c r="AH107" s="339" t="s">
        <v>49</v>
      </c>
      <c r="AI107" s="343" t="s">
        <v>191</v>
      </c>
      <c r="AJ107" s="350" t="s">
        <v>348</v>
      </c>
      <c r="AK107" s="345" t="s">
        <v>366</v>
      </c>
      <c r="AL107" s="351" t="s">
        <v>347</v>
      </c>
      <c r="AM107" s="343" t="s">
        <v>265</v>
      </c>
      <c r="AN107" s="339" t="s">
        <v>49</v>
      </c>
      <c r="AO107" s="343" t="s">
        <v>113</v>
      </c>
      <c r="AP107" s="352" t="s">
        <v>120</v>
      </c>
      <c r="AQ107" s="353" t="s">
        <v>222</v>
      </c>
      <c r="AR107" s="354" t="s">
        <v>137</v>
      </c>
      <c r="AS107" s="355" t="s">
        <v>277</v>
      </c>
      <c r="AT107" s="356" t="s">
        <v>413</v>
      </c>
      <c r="AU107" s="357" t="s">
        <v>336</v>
      </c>
      <c r="AV107" s="358" t="s">
        <v>327</v>
      </c>
      <c r="AW107" s="359" t="s">
        <v>482</v>
      </c>
      <c r="AX107" s="360" t="s">
        <v>238</v>
      </c>
      <c r="AY107" s="361" t="s">
        <v>493</v>
      </c>
      <c r="AZ107" s="362" t="s">
        <v>247</v>
      </c>
      <c r="BA107" s="14"/>
      <c r="BB107" s="14"/>
      <c r="BC107" s="14"/>
      <c r="BD107" s="14"/>
      <c r="BE107" s="14"/>
      <c r="BF107" s="14"/>
      <c r="BG107" s="14"/>
      <c r="BH107" s="14"/>
      <c r="BI107" s="14"/>
      <c r="BJ107" s="14"/>
      <c r="BK107" s="14"/>
      <c r="BL107" s="14"/>
      <c r="BM107" s="14"/>
      <c r="BN107" s="14"/>
      <c r="BO107" s="14"/>
    </row>
    <row r="108" spans="1:67" s="15" customFormat="1" ht="17.25" customHeight="1">
      <c r="A108" s="583"/>
      <c r="B108" s="365"/>
      <c r="C108" s="449" t="s">
        <v>593</v>
      </c>
      <c r="D108" s="450" t="s">
        <v>343</v>
      </c>
      <c r="E108" s="451" t="s">
        <v>104</v>
      </c>
      <c r="F108" s="451" t="s">
        <v>105</v>
      </c>
      <c r="G108" s="452" t="s">
        <v>275</v>
      </c>
      <c r="H108" s="453" t="s">
        <v>488</v>
      </c>
      <c r="I108" s="454" t="s">
        <v>265</v>
      </c>
      <c r="J108" s="455" t="s">
        <v>49</v>
      </c>
      <c r="K108" s="456" t="s">
        <v>112</v>
      </c>
      <c r="L108" s="457" t="s">
        <v>127</v>
      </c>
      <c r="M108" s="458" t="s">
        <v>482</v>
      </c>
      <c r="N108" s="458" t="s">
        <v>148</v>
      </c>
      <c r="O108" s="459" t="s">
        <v>144</v>
      </c>
      <c r="P108" s="455" t="s">
        <v>49</v>
      </c>
      <c r="Q108" s="456" t="s">
        <v>113</v>
      </c>
      <c r="R108" s="460" t="s">
        <v>111</v>
      </c>
      <c r="S108" s="461" t="s">
        <v>154</v>
      </c>
      <c r="T108" s="462" t="s">
        <v>113</v>
      </c>
      <c r="U108" s="459" t="s">
        <v>265</v>
      </c>
      <c r="V108" s="455" t="s">
        <v>49</v>
      </c>
      <c r="W108" s="459" t="s">
        <v>113</v>
      </c>
      <c r="X108" s="463" t="s">
        <v>143</v>
      </c>
      <c r="Y108" s="453" t="s">
        <v>156</v>
      </c>
      <c r="Z108" s="458" t="s">
        <v>488</v>
      </c>
      <c r="AA108" s="459" t="s">
        <v>265</v>
      </c>
      <c r="AB108" s="455" t="s">
        <v>49</v>
      </c>
      <c r="AC108" s="456" t="s">
        <v>113</v>
      </c>
      <c r="AD108" s="464" t="s">
        <v>1405</v>
      </c>
      <c r="AE108" s="465" t="s">
        <v>1406</v>
      </c>
      <c r="AF108" s="465" t="s">
        <v>1330</v>
      </c>
      <c r="AG108" s="459" t="s">
        <v>265</v>
      </c>
      <c r="AH108" s="455" t="s">
        <v>49</v>
      </c>
      <c r="AI108" s="459" t="s">
        <v>113</v>
      </c>
      <c r="AJ108" s="466" t="s">
        <v>194</v>
      </c>
      <c r="AK108" s="461" t="s">
        <v>279</v>
      </c>
      <c r="AL108" s="467" t="s">
        <v>267</v>
      </c>
      <c r="AM108" s="459" t="s">
        <v>144</v>
      </c>
      <c r="AN108" s="455" t="s">
        <v>49</v>
      </c>
      <c r="AO108" s="459" t="s">
        <v>111</v>
      </c>
      <c r="AP108" s="468" t="s">
        <v>120</v>
      </c>
      <c r="AQ108" s="469" t="s">
        <v>1128</v>
      </c>
      <c r="AR108" s="470" t="s">
        <v>344</v>
      </c>
      <c r="AS108" s="471" t="s">
        <v>302</v>
      </c>
      <c r="AT108" s="472" t="s">
        <v>106</v>
      </c>
      <c r="AU108" s="473" t="s">
        <v>337</v>
      </c>
      <c r="AV108" s="474" t="s">
        <v>488</v>
      </c>
      <c r="AW108" s="475" t="s">
        <v>232</v>
      </c>
      <c r="AX108" s="476" t="s">
        <v>282</v>
      </c>
      <c r="AY108" s="477" t="s">
        <v>493</v>
      </c>
      <c r="AZ108" s="478" t="s">
        <v>305</v>
      </c>
      <c r="BA108" s="14"/>
      <c r="BB108" s="14"/>
      <c r="BC108" s="14"/>
      <c r="BD108" s="14"/>
      <c r="BE108" s="14"/>
      <c r="BF108" s="14"/>
      <c r="BG108" s="14"/>
      <c r="BH108" s="14"/>
      <c r="BI108" s="14"/>
      <c r="BJ108" s="14"/>
      <c r="BK108" s="14"/>
      <c r="BL108" s="14"/>
      <c r="BM108" s="14"/>
      <c r="BN108" s="14"/>
      <c r="BO108" s="14"/>
    </row>
    <row r="109" spans="1:67" s="15" customFormat="1" ht="17.25" customHeight="1">
      <c r="A109" s="583"/>
      <c r="B109" s="393" t="s">
        <v>594</v>
      </c>
      <c r="C109" s="394" t="s">
        <v>595</v>
      </c>
      <c r="D109" s="395" t="s">
        <v>192</v>
      </c>
      <c r="E109" s="205" t="s">
        <v>104</v>
      </c>
      <c r="F109" s="205" t="s">
        <v>192</v>
      </c>
      <c r="G109" s="368" t="s">
        <v>162</v>
      </c>
      <c r="H109" s="369" t="s">
        <v>289</v>
      </c>
      <c r="I109" s="370" t="s">
        <v>304</v>
      </c>
      <c r="J109" s="371" t="s">
        <v>49</v>
      </c>
      <c r="K109" s="372" t="s">
        <v>112</v>
      </c>
      <c r="L109" s="373" t="s">
        <v>246</v>
      </c>
      <c r="M109" s="374" t="s">
        <v>124</v>
      </c>
      <c r="N109" s="374" t="s">
        <v>122</v>
      </c>
      <c r="O109" s="375" t="s">
        <v>304</v>
      </c>
      <c r="P109" s="371" t="s">
        <v>49</v>
      </c>
      <c r="Q109" s="372" t="s">
        <v>113</v>
      </c>
      <c r="R109" s="376" t="s">
        <v>113</v>
      </c>
      <c r="S109" s="377" t="s">
        <v>256</v>
      </c>
      <c r="T109" s="378" t="s">
        <v>206</v>
      </c>
      <c r="U109" s="375" t="s">
        <v>304</v>
      </c>
      <c r="V109" s="371" t="s">
        <v>49</v>
      </c>
      <c r="W109" s="375" t="s">
        <v>113</v>
      </c>
      <c r="X109" s="415" t="s">
        <v>115</v>
      </c>
      <c r="Y109" s="378" t="s">
        <v>221</v>
      </c>
      <c r="Z109" s="374" t="s">
        <v>191</v>
      </c>
      <c r="AA109" s="375" t="s">
        <v>304</v>
      </c>
      <c r="AB109" s="371" t="s">
        <v>49</v>
      </c>
      <c r="AC109" s="372" t="s">
        <v>113</v>
      </c>
      <c r="AD109" s="380" t="s">
        <v>192</v>
      </c>
      <c r="AE109" s="381" t="s">
        <v>192</v>
      </c>
      <c r="AF109" s="381" t="s">
        <v>192</v>
      </c>
      <c r="AG109" s="375"/>
      <c r="AH109" s="371" t="s">
        <v>192</v>
      </c>
      <c r="AI109" s="375"/>
      <c r="AJ109" s="513" t="s">
        <v>348</v>
      </c>
      <c r="AK109" s="382" t="s">
        <v>348</v>
      </c>
      <c r="AL109" s="382" t="s">
        <v>348</v>
      </c>
      <c r="AM109" s="375" t="s">
        <v>304</v>
      </c>
      <c r="AN109" s="371" t="s">
        <v>49</v>
      </c>
      <c r="AO109" s="375" t="s">
        <v>144</v>
      </c>
      <c r="AP109" s="263" t="s">
        <v>192</v>
      </c>
      <c r="AQ109" s="383" t="s">
        <v>192</v>
      </c>
      <c r="AR109" s="384" t="s">
        <v>413</v>
      </c>
      <c r="AS109" s="385" t="s">
        <v>315</v>
      </c>
      <c r="AT109" s="386" t="s">
        <v>155</v>
      </c>
      <c r="AU109" s="387" t="s">
        <v>189</v>
      </c>
      <c r="AV109" s="388" t="s">
        <v>165</v>
      </c>
      <c r="AW109" s="389" t="s">
        <v>149</v>
      </c>
      <c r="AX109" s="390" t="s">
        <v>358</v>
      </c>
      <c r="AY109" s="391" t="s">
        <v>197</v>
      </c>
      <c r="AZ109" s="392" t="s">
        <v>478</v>
      </c>
      <c r="BA109" s="14"/>
      <c r="BB109" s="14"/>
      <c r="BC109" s="14"/>
      <c r="BD109" s="14"/>
      <c r="BE109" s="14"/>
      <c r="BF109" s="14"/>
      <c r="BG109" s="14"/>
      <c r="BH109" s="14"/>
      <c r="BI109" s="14"/>
      <c r="BJ109" s="14"/>
      <c r="BK109" s="14"/>
      <c r="BL109" s="14"/>
      <c r="BM109" s="14"/>
      <c r="BN109" s="14"/>
      <c r="BO109" s="14"/>
    </row>
    <row r="110" spans="1:67" s="15" customFormat="1" ht="17.25" customHeight="1">
      <c r="A110" s="583"/>
      <c r="B110" s="393" t="s">
        <v>596</v>
      </c>
      <c r="C110" s="394" t="s">
        <v>597</v>
      </c>
      <c r="D110" s="395" t="s">
        <v>192</v>
      </c>
      <c r="E110" s="205" t="s">
        <v>104</v>
      </c>
      <c r="F110" s="205" t="s">
        <v>192</v>
      </c>
      <c r="G110" s="368" t="s">
        <v>106</v>
      </c>
      <c r="H110" s="369" t="s">
        <v>315</v>
      </c>
      <c r="I110" s="370" t="s">
        <v>304</v>
      </c>
      <c r="J110" s="371" t="s">
        <v>49</v>
      </c>
      <c r="K110" s="372" t="s">
        <v>112</v>
      </c>
      <c r="L110" s="373" t="s">
        <v>148</v>
      </c>
      <c r="M110" s="374" t="s">
        <v>336</v>
      </c>
      <c r="N110" s="374" t="s">
        <v>345</v>
      </c>
      <c r="O110" s="375" t="s">
        <v>304</v>
      </c>
      <c r="P110" s="371" t="s">
        <v>49</v>
      </c>
      <c r="Q110" s="372" t="s">
        <v>113</v>
      </c>
      <c r="R110" s="376" t="s">
        <v>161</v>
      </c>
      <c r="S110" s="377" t="s">
        <v>853</v>
      </c>
      <c r="T110" s="378" t="s">
        <v>208</v>
      </c>
      <c r="U110" s="375" t="s">
        <v>304</v>
      </c>
      <c r="V110" s="371" t="s">
        <v>49</v>
      </c>
      <c r="W110" s="375" t="s">
        <v>113</v>
      </c>
      <c r="X110" s="379" t="s">
        <v>413</v>
      </c>
      <c r="Y110" s="378" t="s">
        <v>208</v>
      </c>
      <c r="Z110" s="374" t="s">
        <v>276</v>
      </c>
      <c r="AA110" s="375" t="s">
        <v>304</v>
      </c>
      <c r="AB110" s="371" t="s">
        <v>49</v>
      </c>
      <c r="AC110" s="372" t="s">
        <v>113</v>
      </c>
      <c r="AD110" s="380" t="s">
        <v>192</v>
      </c>
      <c r="AE110" s="381" t="s">
        <v>192</v>
      </c>
      <c r="AF110" s="381" t="s">
        <v>192</v>
      </c>
      <c r="AG110" s="375"/>
      <c r="AH110" s="371" t="s">
        <v>192</v>
      </c>
      <c r="AI110" s="375"/>
      <c r="AJ110" s="513" t="s">
        <v>180</v>
      </c>
      <c r="AK110" s="382" t="s">
        <v>180</v>
      </c>
      <c r="AL110" s="382" t="s">
        <v>180</v>
      </c>
      <c r="AM110" s="375" t="s">
        <v>304</v>
      </c>
      <c r="AN110" s="371" t="s">
        <v>49</v>
      </c>
      <c r="AO110" s="375" t="s">
        <v>144</v>
      </c>
      <c r="AP110" s="263" t="s">
        <v>192</v>
      </c>
      <c r="AQ110" s="383" t="s">
        <v>192</v>
      </c>
      <c r="AR110" s="384" t="s">
        <v>327</v>
      </c>
      <c r="AS110" s="385" t="s">
        <v>243</v>
      </c>
      <c r="AT110" s="386" t="s">
        <v>204</v>
      </c>
      <c r="AU110" s="387" t="s">
        <v>316</v>
      </c>
      <c r="AV110" s="388" t="s">
        <v>271</v>
      </c>
      <c r="AW110" s="389" t="s">
        <v>255</v>
      </c>
      <c r="AX110" s="387" t="s">
        <v>282</v>
      </c>
      <c r="AY110" s="388" t="s">
        <v>383</v>
      </c>
      <c r="AZ110" s="631" t="s">
        <v>373</v>
      </c>
      <c r="BA110" s="14"/>
      <c r="BB110" s="14"/>
      <c r="BC110" s="14"/>
      <c r="BD110" s="14"/>
      <c r="BE110" s="14"/>
      <c r="BF110" s="14"/>
      <c r="BG110" s="14"/>
      <c r="BH110" s="14"/>
      <c r="BI110" s="14"/>
      <c r="BJ110" s="14"/>
      <c r="BK110" s="14"/>
      <c r="BL110" s="14"/>
      <c r="BM110" s="14"/>
      <c r="BN110" s="14"/>
      <c r="BO110" s="14"/>
    </row>
    <row r="111" spans="1:67" s="15" customFormat="1" ht="17.25" customHeight="1">
      <c r="A111" s="583"/>
      <c r="B111" s="393" t="s">
        <v>598</v>
      </c>
      <c r="C111" s="394" t="s">
        <v>599</v>
      </c>
      <c r="D111" s="395" t="s">
        <v>343</v>
      </c>
      <c r="E111" s="205" t="s">
        <v>104</v>
      </c>
      <c r="F111" s="205" t="s">
        <v>105</v>
      </c>
      <c r="G111" s="368" t="s">
        <v>275</v>
      </c>
      <c r="H111" s="369" t="s">
        <v>156</v>
      </c>
      <c r="I111" s="370" t="s">
        <v>161</v>
      </c>
      <c r="J111" s="371" t="s">
        <v>49</v>
      </c>
      <c r="K111" s="372" t="s">
        <v>371</v>
      </c>
      <c r="L111" s="373" t="s">
        <v>127</v>
      </c>
      <c r="M111" s="374" t="s">
        <v>149</v>
      </c>
      <c r="N111" s="374" t="s">
        <v>372</v>
      </c>
      <c r="O111" s="375" t="s">
        <v>265</v>
      </c>
      <c r="P111" s="371" t="s">
        <v>49</v>
      </c>
      <c r="Q111" s="372" t="s">
        <v>191</v>
      </c>
      <c r="R111" s="376" t="s">
        <v>111</v>
      </c>
      <c r="S111" s="377" t="s">
        <v>191</v>
      </c>
      <c r="T111" s="378" t="s">
        <v>154</v>
      </c>
      <c r="U111" s="375" t="s">
        <v>265</v>
      </c>
      <c r="V111" s="371" t="s">
        <v>49</v>
      </c>
      <c r="W111" s="375" t="s">
        <v>191</v>
      </c>
      <c r="X111" s="379" t="s">
        <v>208</v>
      </c>
      <c r="Y111" s="378" t="s">
        <v>243</v>
      </c>
      <c r="Z111" s="374" t="s">
        <v>191</v>
      </c>
      <c r="AA111" s="375" t="s">
        <v>265</v>
      </c>
      <c r="AB111" s="371" t="s">
        <v>49</v>
      </c>
      <c r="AC111" s="372" t="s">
        <v>191</v>
      </c>
      <c r="AD111" s="464" t="s">
        <v>1314</v>
      </c>
      <c r="AE111" s="464" t="s">
        <v>1312</v>
      </c>
      <c r="AF111" s="464" t="s">
        <v>1391</v>
      </c>
      <c r="AG111" s="375" t="s">
        <v>144</v>
      </c>
      <c r="AH111" s="455" t="s">
        <v>49</v>
      </c>
      <c r="AI111" s="375" t="s">
        <v>191</v>
      </c>
      <c r="AJ111" s="199" t="s">
        <v>180</v>
      </c>
      <c r="AK111" s="377" t="s">
        <v>235</v>
      </c>
      <c r="AL111" s="382" t="s">
        <v>257</v>
      </c>
      <c r="AM111" s="375" t="s">
        <v>265</v>
      </c>
      <c r="AN111" s="371" t="s">
        <v>49</v>
      </c>
      <c r="AO111" s="375" t="s">
        <v>111</v>
      </c>
      <c r="AP111" s="263" t="s">
        <v>120</v>
      </c>
      <c r="AQ111" s="626" t="s">
        <v>600</v>
      </c>
      <c r="AR111" s="384" t="s">
        <v>482</v>
      </c>
      <c r="AS111" s="385" t="s">
        <v>386</v>
      </c>
      <c r="AT111" s="386" t="s">
        <v>327</v>
      </c>
      <c r="AU111" s="387" t="s">
        <v>270</v>
      </c>
      <c r="AV111" s="388" t="s">
        <v>177</v>
      </c>
      <c r="AW111" s="389" t="s">
        <v>109</v>
      </c>
      <c r="AX111" s="390" t="s">
        <v>626</v>
      </c>
      <c r="AY111" s="391" t="s">
        <v>200</v>
      </c>
      <c r="AZ111" s="392" t="s">
        <v>1100</v>
      </c>
      <c r="BA111" s="14"/>
      <c r="BB111" s="14"/>
      <c r="BC111" s="14"/>
      <c r="BD111" s="14"/>
      <c r="BE111" s="14"/>
      <c r="BF111" s="14"/>
      <c r="BG111" s="14"/>
      <c r="BH111" s="14"/>
      <c r="BI111" s="14"/>
      <c r="BJ111" s="14"/>
      <c r="BK111" s="14"/>
      <c r="BL111" s="14"/>
      <c r="BM111" s="14"/>
      <c r="BN111" s="14"/>
      <c r="BO111" s="14"/>
    </row>
    <row r="112" spans="1:67" s="15" customFormat="1" ht="17.25" customHeight="1">
      <c r="A112" s="583"/>
      <c r="B112" s="393" t="s">
        <v>601</v>
      </c>
      <c r="C112" s="394" t="s">
        <v>602</v>
      </c>
      <c r="D112" s="395" t="s">
        <v>192</v>
      </c>
      <c r="E112" s="205" t="s">
        <v>104</v>
      </c>
      <c r="F112" s="205" t="s">
        <v>192</v>
      </c>
      <c r="G112" s="368" t="s">
        <v>162</v>
      </c>
      <c r="H112" s="369" t="s">
        <v>179</v>
      </c>
      <c r="I112" s="370" t="s">
        <v>304</v>
      </c>
      <c r="J112" s="371" t="s">
        <v>49</v>
      </c>
      <c r="K112" s="372" t="s">
        <v>112</v>
      </c>
      <c r="L112" s="373" t="s">
        <v>108</v>
      </c>
      <c r="M112" s="374" t="s">
        <v>172</v>
      </c>
      <c r="N112" s="374" t="s">
        <v>261</v>
      </c>
      <c r="O112" s="375" t="s">
        <v>304</v>
      </c>
      <c r="P112" s="371" t="s">
        <v>49</v>
      </c>
      <c r="Q112" s="372" t="s">
        <v>113</v>
      </c>
      <c r="R112" s="376" t="s">
        <v>111</v>
      </c>
      <c r="S112" s="377" t="s">
        <v>210</v>
      </c>
      <c r="T112" s="378" t="s">
        <v>161</v>
      </c>
      <c r="U112" s="375" t="s">
        <v>304</v>
      </c>
      <c r="V112" s="371" t="s">
        <v>49</v>
      </c>
      <c r="W112" s="375" t="s">
        <v>113</v>
      </c>
      <c r="X112" s="379" t="s">
        <v>163</v>
      </c>
      <c r="Y112" s="378" t="s">
        <v>221</v>
      </c>
      <c r="Z112" s="374" t="s">
        <v>115</v>
      </c>
      <c r="AA112" s="375" t="s">
        <v>304</v>
      </c>
      <c r="AB112" s="371" t="s">
        <v>49</v>
      </c>
      <c r="AC112" s="372" t="s">
        <v>113</v>
      </c>
      <c r="AD112" s="380" t="s">
        <v>192</v>
      </c>
      <c r="AE112" s="381" t="s">
        <v>192</v>
      </c>
      <c r="AF112" s="381" t="s">
        <v>192</v>
      </c>
      <c r="AG112" s="375"/>
      <c r="AH112" s="371" t="s">
        <v>192</v>
      </c>
      <c r="AI112" s="375"/>
      <c r="AJ112" s="199" t="s">
        <v>180</v>
      </c>
      <c r="AK112" s="377" t="s">
        <v>180</v>
      </c>
      <c r="AL112" s="382" t="s">
        <v>180</v>
      </c>
      <c r="AM112" s="375" t="s">
        <v>304</v>
      </c>
      <c r="AN112" s="371" t="s">
        <v>49</v>
      </c>
      <c r="AO112" s="375" t="s">
        <v>144</v>
      </c>
      <c r="AP112" s="263" t="s">
        <v>192</v>
      </c>
      <c r="AQ112" s="383" t="s">
        <v>192</v>
      </c>
      <c r="AR112" s="384" t="s">
        <v>224</v>
      </c>
      <c r="AS112" s="385" t="s">
        <v>204</v>
      </c>
      <c r="AT112" s="386" t="s">
        <v>322</v>
      </c>
      <c r="AU112" s="387" t="s">
        <v>316</v>
      </c>
      <c r="AV112" s="388" t="s">
        <v>177</v>
      </c>
      <c r="AW112" s="389" t="s">
        <v>261</v>
      </c>
      <c r="AX112" s="390" t="s">
        <v>1100</v>
      </c>
      <c r="AY112" s="391" t="s">
        <v>284</v>
      </c>
      <c r="AZ112" s="392" t="s">
        <v>247</v>
      </c>
      <c r="BA112" s="14"/>
      <c r="BB112" s="14"/>
      <c r="BC112" s="14"/>
      <c r="BD112" s="14"/>
      <c r="BE112" s="14"/>
      <c r="BF112" s="14"/>
      <c r="BG112" s="14"/>
      <c r="BH112" s="14"/>
      <c r="BI112" s="14"/>
      <c r="BJ112" s="14"/>
      <c r="BK112" s="14"/>
      <c r="BL112" s="14"/>
      <c r="BM112" s="14"/>
      <c r="BN112" s="14"/>
      <c r="BO112" s="14"/>
    </row>
    <row r="113" spans="1:67" s="15" customFormat="1" ht="17.25" customHeight="1">
      <c r="A113" s="583"/>
      <c r="B113" s="393" t="s">
        <v>604</v>
      </c>
      <c r="C113" s="394" t="s">
        <v>605</v>
      </c>
      <c r="D113" s="395" t="s">
        <v>192</v>
      </c>
      <c r="E113" s="205" t="s">
        <v>104</v>
      </c>
      <c r="F113" s="205" t="s">
        <v>192</v>
      </c>
      <c r="G113" s="368" t="s">
        <v>314</v>
      </c>
      <c r="H113" s="369" t="s">
        <v>107</v>
      </c>
      <c r="I113" s="370" t="s">
        <v>304</v>
      </c>
      <c r="J113" s="371" t="s">
        <v>49</v>
      </c>
      <c r="K113" s="372" t="s">
        <v>112</v>
      </c>
      <c r="L113" s="373" t="s">
        <v>316</v>
      </c>
      <c r="M113" s="374" t="s">
        <v>177</v>
      </c>
      <c r="N113" s="374" t="s">
        <v>261</v>
      </c>
      <c r="O113" s="375" t="s">
        <v>304</v>
      </c>
      <c r="P113" s="371" t="s">
        <v>49</v>
      </c>
      <c r="Q113" s="372" t="s">
        <v>113</v>
      </c>
      <c r="R113" s="376" t="s">
        <v>144</v>
      </c>
      <c r="S113" s="377" t="s">
        <v>135</v>
      </c>
      <c r="T113" s="378" t="s">
        <v>113</v>
      </c>
      <c r="U113" s="375" t="s">
        <v>304</v>
      </c>
      <c r="V113" s="371" t="s">
        <v>49</v>
      </c>
      <c r="W113" s="375" t="s">
        <v>113</v>
      </c>
      <c r="X113" s="379" t="s">
        <v>349</v>
      </c>
      <c r="Y113" s="378" t="s">
        <v>488</v>
      </c>
      <c r="Z113" s="374" t="s">
        <v>155</v>
      </c>
      <c r="AA113" s="375" t="s">
        <v>304</v>
      </c>
      <c r="AB113" s="371" t="s">
        <v>49</v>
      </c>
      <c r="AC113" s="372" t="s">
        <v>113</v>
      </c>
      <c r="AD113" s="380" t="s">
        <v>192</v>
      </c>
      <c r="AE113" s="381" t="s">
        <v>192</v>
      </c>
      <c r="AF113" s="381" t="s">
        <v>192</v>
      </c>
      <c r="AG113" s="375"/>
      <c r="AH113" s="371" t="s">
        <v>192</v>
      </c>
      <c r="AI113" s="375"/>
      <c r="AJ113" s="513" t="s">
        <v>381</v>
      </c>
      <c r="AK113" s="382" t="s">
        <v>381</v>
      </c>
      <c r="AL113" s="382" t="s">
        <v>381</v>
      </c>
      <c r="AM113" s="375" t="s">
        <v>304</v>
      </c>
      <c r="AN113" s="371" t="s">
        <v>49</v>
      </c>
      <c r="AO113" s="375" t="s">
        <v>144</v>
      </c>
      <c r="AP113" s="263" t="s">
        <v>192</v>
      </c>
      <c r="AQ113" s="383" t="s">
        <v>192</v>
      </c>
      <c r="AR113" s="384" t="s">
        <v>329</v>
      </c>
      <c r="AS113" s="385" t="s">
        <v>106</v>
      </c>
      <c r="AT113" s="386" t="s">
        <v>327</v>
      </c>
      <c r="AU113" s="387" t="s">
        <v>109</v>
      </c>
      <c r="AV113" s="388" t="s">
        <v>316</v>
      </c>
      <c r="AW113" s="389" t="s">
        <v>220</v>
      </c>
      <c r="AX113" s="390" t="s">
        <v>129</v>
      </c>
      <c r="AY113" s="391" t="s">
        <v>358</v>
      </c>
      <c r="AZ113" s="392" t="s">
        <v>247</v>
      </c>
      <c r="BA113" s="14"/>
      <c r="BB113" s="14"/>
      <c r="BC113" s="14"/>
      <c r="BD113" s="14"/>
      <c r="BE113" s="14"/>
      <c r="BF113" s="14"/>
      <c r="BG113" s="14"/>
      <c r="BH113" s="14"/>
      <c r="BI113" s="14"/>
      <c r="BJ113" s="14"/>
      <c r="BK113" s="14"/>
      <c r="BL113" s="14"/>
      <c r="BM113" s="14"/>
      <c r="BN113" s="14"/>
      <c r="BO113" s="14"/>
    </row>
    <row r="114" spans="1:67" s="15" customFormat="1" ht="17.25" customHeight="1">
      <c r="A114" s="583"/>
      <c r="B114" s="393" t="s">
        <v>606</v>
      </c>
      <c r="C114" s="394" t="s">
        <v>607</v>
      </c>
      <c r="D114" s="395" t="s">
        <v>192</v>
      </c>
      <c r="E114" s="205" t="s">
        <v>104</v>
      </c>
      <c r="F114" s="205" t="s">
        <v>192</v>
      </c>
      <c r="G114" s="368" t="s">
        <v>155</v>
      </c>
      <c r="H114" s="369" t="s">
        <v>332</v>
      </c>
      <c r="I114" s="370" t="s">
        <v>304</v>
      </c>
      <c r="J114" s="371" t="s">
        <v>49</v>
      </c>
      <c r="K114" s="372" t="s">
        <v>112</v>
      </c>
      <c r="L114" s="373" t="s">
        <v>316</v>
      </c>
      <c r="M114" s="374" t="s">
        <v>345</v>
      </c>
      <c r="N114" s="374" t="s">
        <v>148</v>
      </c>
      <c r="O114" s="375" t="s">
        <v>304</v>
      </c>
      <c r="P114" s="371" t="s">
        <v>49</v>
      </c>
      <c r="Q114" s="372" t="s">
        <v>113</v>
      </c>
      <c r="R114" s="376" t="s">
        <v>144</v>
      </c>
      <c r="S114" s="377" t="s">
        <v>208</v>
      </c>
      <c r="T114" s="378" t="s">
        <v>161</v>
      </c>
      <c r="U114" s="375" t="s">
        <v>304</v>
      </c>
      <c r="V114" s="371" t="s">
        <v>49</v>
      </c>
      <c r="W114" s="375" t="s">
        <v>113</v>
      </c>
      <c r="X114" s="379" t="s">
        <v>260</v>
      </c>
      <c r="Y114" s="378" t="s">
        <v>210</v>
      </c>
      <c r="Z114" s="374" t="s">
        <v>116</v>
      </c>
      <c r="AA114" s="375" t="s">
        <v>304</v>
      </c>
      <c r="AB114" s="371" t="s">
        <v>49</v>
      </c>
      <c r="AC114" s="372" t="s">
        <v>113</v>
      </c>
      <c r="AD114" s="380" t="s">
        <v>192</v>
      </c>
      <c r="AE114" s="381" t="s">
        <v>192</v>
      </c>
      <c r="AF114" s="381" t="s">
        <v>192</v>
      </c>
      <c r="AG114" s="375"/>
      <c r="AH114" s="371" t="s">
        <v>192</v>
      </c>
      <c r="AI114" s="375"/>
      <c r="AJ114" s="199" t="s">
        <v>361</v>
      </c>
      <c r="AK114" s="377" t="s">
        <v>361</v>
      </c>
      <c r="AL114" s="382" t="s">
        <v>361</v>
      </c>
      <c r="AM114" s="375" t="s">
        <v>304</v>
      </c>
      <c r="AN114" s="371" t="s">
        <v>49</v>
      </c>
      <c r="AO114" s="375" t="s">
        <v>144</v>
      </c>
      <c r="AP114" s="263" t="s">
        <v>192</v>
      </c>
      <c r="AQ114" s="383" t="s">
        <v>192</v>
      </c>
      <c r="AR114" s="384" t="s">
        <v>486</v>
      </c>
      <c r="AS114" s="385" t="s">
        <v>436</v>
      </c>
      <c r="AT114" s="386" t="s">
        <v>277</v>
      </c>
      <c r="AU114" s="387" t="s">
        <v>109</v>
      </c>
      <c r="AV114" s="388" t="s">
        <v>245</v>
      </c>
      <c r="AW114" s="389" t="s">
        <v>122</v>
      </c>
      <c r="AX114" s="390" t="s">
        <v>473</v>
      </c>
      <c r="AY114" s="391" t="s">
        <v>473</v>
      </c>
      <c r="AZ114" s="392" t="s">
        <v>473</v>
      </c>
      <c r="BA114" s="14"/>
      <c r="BB114" s="14"/>
      <c r="BC114" s="14"/>
      <c r="BD114" s="14"/>
      <c r="BE114" s="14"/>
      <c r="BF114" s="14"/>
      <c r="BG114" s="14"/>
      <c r="BH114" s="14"/>
      <c r="BI114" s="14"/>
      <c r="BJ114" s="14"/>
      <c r="BK114" s="14"/>
      <c r="BL114" s="14"/>
      <c r="BM114" s="14"/>
      <c r="BN114" s="14"/>
      <c r="BO114" s="14"/>
    </row>
    <row r="115" spans="1:67" s="15" customFormat="1" ht="17.25" customHeight="1">
      <c r="A115" s="583"/>
      <c r="B115" s="417" t="s">
        <v>608</v>
      </c>
      <c r="C115" s="418" t="s">
        <v>609</v>
      </c>
      <c r="D115" s="419" t="s">
        <v>103</v>
      </c>
      <c r="E115" s="420" t="s">
        <v>104</v>
      </c>
      <c r="F115" s="420" t="s">
        <v>105</v>
      </c>
      <c r="G115" s="421" t="s">
        <v>114</v>
      </c>
      <c r="H115" s="422" t="s">
        <v>145</v>
      </c>
      <c r="I115" s="423" t="s">
        <v>113</v>
      </c>
      <c r="J115" s="424" t="s">
        <v>49</v>
      </c>
      <c r="K115" s="425" t="s">
        <v>371</v>
      </c>
      <c r="L115" s="426" t="s">
        <v>205</v>
      </c>
      <c r="M115" s="427" t="s">
        <v>122</v>
      </c>
      <c r="N115" s="427" t="s">
        <v>183</v>
      </c>
      <c r="O115" s="428" t="s">
        <v>265</v>
      </c>
      <c r="P115" s="424" t="s">
        <v>49</v>
      </c>
      <c r="Q115" s="425" t="s">
        <v>191</v>
      </c>
      <c r="R115" s="429" t="s">
        <v>144</v>
      </c>
      <c r="S115" s="430" t="s">
        <v>191</v>
      </c>
      <c r="T115" s="431" t="s">
        <v>113</v>
      </c>
      <c r="U115" s="428" t="s">
        <v>265</v>
      </c>
      <c r="V115" s="424" t="s">
        <v>49</v>
      </c>
      <c r="W115" s="428" t="s">
        <v>191</v>
      </c>
      <c r="X115" s="432" t="s">
        <v>156</v>
      </c>
      <c r="Y115" s="431" t="s">
        <v>221</v>
      </c>
      <c r="Z115" s="427" t="s">
        <v>115</v>
      </c>
      <c r="AA115" s="428" t="s">
        <v>265</v>
      </c>
      <c r="AB115" s="424" t="s">
        <v>49</v>
      </c>
      <c r="AC115" s="425" t="s">
        <v>191</v>
      </c>
      <c r="AD115" s="433" t="s">
        <v>242</v>
      </c>
      <c r="AE115" s="434" t="s">
        <v>1280</v>
      </c>
      <c r="AF115" s="434" t="s">
        <v>1257</v>
      </c>
      <c r="AG115" s="428" t="s">
        <v>265</v>
      </c>
      <c r="AH115" s="424" t="s">
        <v>49</v>
      </c>
      <c r="AI115" s="428" t="s">
        <v>191</v>
      </c>
      <c r="AJ115" s="436" t="s">
        <v>119</v>
      </c>
      <c r="AK115" s="430" t="s">
        <v>405</v>
      </c>
      <c r="AL115" s="437" t="s">
        <v>257</v>
      </c>
      <c r="AM115" s="428" t="s">
        <v>265</v>
      </c>
      <c r="AN115" s="424" t="s">
        <v>49</v>
      </c>
      <c r="AO115" s="428" t="s">
        <v>113</v>
      </c>
      <c r="AP115" s="438" t="s">
        <v>454</v>
      </c>
      <c r="AQ115" s="439" t="s">
        <v>1133</v>
      </c>
      <c r="AR115" s="440" t="s">
        <v>137</v>
      </c>
      <c r="AS115" s="441" t="s">
        <v>332</v>
      </c>
      <c r="AT115" s="442" t="s">
        <v>482</v>
      </c>
      <c r="AU115" s="443" t="s">
        <v>470</v>
      </c>
      <c r="AV115" s="444" t="s">
        <v>183</v>
      </c>
      <c r="AW115" s="445" t="s">
        <v>133</v>
      </c>
      <c r="AX115" s="446" t="s">
        <v>293</v>
      </c>
      <c r="AY115" s="447" t="s">
        <v>184</v>
      </c>
      <c r="AZ115" s="448" t="s">
        <v>832</v>
      </c>
      <c r="BA115" s="14"/>
      <c r="BB115" s="14"/>
      <c r="BC115" s="14"/>
      <c r="BD115" s="14"/>
      <c r="BE115" s="14"/>
      <c r="BF115" s="14"/>
      <c r="BG115" s="14"/>
      <c r="BH115" s="14"/>
      <c r="BI115" s="14"/>
      <c r="BJ115" s="14"/>
      <c r="BK115" s="14"/>
      <c r="BL115" s="14"/>
      <c r="BM115" s="14"/>
      <c r="BN115" s="14"/>
      <c r="BO115" s="14"/>
    </row>
    <row r="116" spans="1:67" s="15" customFormat="1" ht="17.25" customHeight="1">
      <c r="A116" s="583"/>
      <c r="B116" s="365"/>
      <c r="C116" s="449" t="s">
        <v>611</v>
      </c>
      <c r="D116" s="450" t="s">
        <v>453</v>
      </c>
      <c r="E116" s="451" t="s">
        <v>104</v>
      </c>
      <c r="F116" s="451" t="s">
        <v>354</v>
      </c>
      <c r="G116" s="452" t="s">
        <v>155</v>
      </c>
      <c r="H116" s="453" t="s">
        <v>163</v>
      </c>
      <c r="I116" s="454" t="s">
        <v>207</v>
      </c>
      <c r="J116" s="455" t="s">
        <v>49</v>
      </c>
      <c r="K116" s="456" t="s">
        <v>371</v>
      </c>
      <c r="L116" s="457" t="s">
        <v>205</v>
      </c>
      <c r="M116" s="458" t="s">
        <v>296</v>
      </c>
      <c r="N116" s="458" t="s">
        <v>183</v>
      </c>
      <c r="O116" s="459" t="s">
        <v>265</v>
      </c>
      <c r="P116" s="455" t="s">
        <v>49</v>
      </c>
      <c r="Q116" s="456" t="s">
        <v>191</v>
      </c>
      <c r="R116" s="460" t="s">
        <v>144</v>
      </c>
      <c r="S116" s="461" t="s">
        <v>210</v>
      </c>
      <c r="T116" s="462" t="s">
        <v>113</v>
      </c>
      <c r="U116" s="459" t="s">
        <v>265</v>
      </c>
      <c r="V116" s="455" t="s">
        <v>49</v>
      </c>
      <c r="W116" s="459" t="s">
        <v>191</v>
      </c>
      <c r="X116" s="463" t="s">
        <v>315</v>
      </c>
      <c r="Y116" s="462" t="s">
        <v>243</v>
      </c>
      <c r="Z116" s="458" t="s">
        <v>115</v>
      </c>
      <c r="AA116" s="459" t="s">
        <v>265</v>
      </c>
      <c r="AB116" s="455" t="s">
        <v>49</v>
      </c>
      <c r="AC116" s="456" t="s">
        <v>191</v>
      </c>
      <c r="AD116" s="464" t="s">
        <v>192</v>
      </c>
      <c r="AE116" s="465" t="s">
        <v>192</v>
      </c>
      <c r="AF116" s="465" t="s">
        <v>192</v>
      </c>
      <c r="AG116" s="459"/>
      <c r="AH116" s="455" t="s">
        <v>192</v>
      </c>
      <c r="AI116" s="459"/>
      <c r="AJ116" s="632" t="s">
        <v>147</v>
      </c>
      <c r="AK116" s="461" t="s">
        <v>257</v>
      </c>
      <c r="AL116" s="467" t="s">
        <v>118</v>
      </c>
      <c r="AM116" s="459" t="s">
        <v>265</v>
      </c>
      <c r="AN116" s="455" t="s">
        <v>49</v>
      </c>
      <c r="AO116" s="459" t="s">
        <v>113</v>
      </c>
      <c r="AP116" s="468" t="s">
        <v>524</v>
      </c>
      <c r="AQ116" s="469" t="s">
        <v>1134</v>
      </c>
      <c r="AR116" s="470" t="s">
        <v>165</v>
      </c>
      <c r="AS116" s="471" t="s">
        <v>162</v>
      </c>
      <c r="AT116" s="472" t="s">
        <v>329</v>
      </c>
      <c r="AU116" s="473" t="s">
        <v>665</v>
      </c>
      <c r="AV116" s="474" t="s">
        <v>316</v>
      </c>
      <c r="AW116" s="475" t="s">
        <v>126</v>
      </c>
      <c r="AX116" s="476" t="s">
        <v>535</v>
      </c>
      <c r="AY116" s="477" t="s">
        <v>263</v>
      </c>
      <c r="AZ116" s="478" t="s">
        <v>129</v>
      </c>
      <c r="BA116" s="14"/>
      <c r="BB116" s="14"/>
      <c r="BC116" s="14"/>
      <c r="BD116" s="14"/>
      <c r="BE116" s="14"/>
      <c r="BF116" s="14"/>
      <c r="BG116" s="14"/>
      <c r="BH116" s="14"/>
      <c r="BI116" s="14"/>
      <c r="BJ116" s="14"/>
      <c r="BK116" s="14"/>
      <c r="BL116" s="14"/>
      <c r="BM116" s="14"/>
      <c r="BN116" s="14"/>
      <c r="BO116" s="14"/>
    </row>
    <row r="117" spans="1:67" s="15" customFormat="1" ht="17.25" customHeight="1">
      <c r="A117" s="583"/>
      <c r="B117" s="393" t="s">
        <v>612</v>
      </c>
      <c r="C117" s="394" t="s">
        <v>542</v>
      </c>
      <c r="D117" s="395" t="s">
        <v>241</v>
      </c>
      <c r="E117" s="205" t="s">
        <v>104</v>
      </c>
      <c r="F117" s="205" t="s">
        <v>105</v>
      </c>
      <c r="G117" s="368" t="s">
        <v>277</v>
      </c>
      <c r="H117" s="369" t="s">
        <v>179</v>
      </c>
      <c r="I117" s="370" t="s">
        <v>161</v>
      </c>
      <c r="J117" s="371" t="s">
        <v>49</v>
      </c>
      <c r="K117" s="372" t="s">
        <v>371</v>
      </c>
      <c r="L117" s="373" t="s">
        <v>176</v>
      </c>
      <c r="M117" s="374" t="s">
        <v>109</v>
      </c>
      <c r="N117" s="374" t="s">
        <v>110</v>
      </c>
      <c r="O117" s="375" t="s">
        <v>265</v>
      </c>
      <c r="P117" s="371" t="s">
        <v>49</v>
      </c>
      <c r="Q117" s="372" t="s">
        <v>191</v>
      </c>
      <c r="R117" s="376" t="s">
        <v>242</v>
      </c>
      <c r="S117" s="377" t="s">
        <v>115</v>
      </c>
      <c r="T117" s="378" t="s">
        <v>207</v>
      </c>
      <c r="U117" s="375" t="s">
        <v>265</v>
      </c>
      <c r="V117" s="371" t="s">
        <v>49</v>
      </c>
      <c r="W117" s="375" t="s">
        <v>191</v>
      </c>
      <c r="X117" s="379" t="s">
        <v>332</v>
      </c>
      <c r="Y117" s="378" t="s">
        <v>243</v>
      </c>
      <c r="Z117" s="624" t="s">
        <v>115</v>
      </c>
      <c r="AA117" s="375" t="s">
        <v>265</v>
      </c>
      <c r="AB117" s="371" t="s">
        <v>49</v>
      </c>
      <c r="AC117" s="372" t="s">
        <v>191</v>
      </c>
      <c r="AD117" s="380" t="s">
        <v>1326</v>
      </c>
      <c r="AE117" s="381" t="s">
        <v>1396</v>
      </c>
      <c r="AF117" s="381" t="s">
        <v>1407</v>
      </c>
      <c r="AG117" s="375" t="s">
        <v>144</v>
      </c>
      <c r="AH117" s="371" t="s">
        <v>49</v>
      </c>
      <c r="AI117" s="375" t="s">
        <v>191</v>
      </c>
      <c r="AJ117" s="199" t="s">
        <v>234</v>
      </c>
      <c r="AK117" s="377" t="s">
        <v>405</v>
      </c>
      <c r="AL117" s="382" t="s">
        <v>146</v>
      </c>
      <c r="AM117" s="375" t="s">
        <v>265</v>
      </c>
      <c r="AN117" s="371" t="s">
        <v>49</v>
      </c>
      <c r="AO117" s="375" t="s">
        <v>113</v>
      </c>
      <c r="AP117" s="263" t="s">
        <v>120</v>
      </c>
      <c r="AQ117" s="383" t="s">
        <v>357</v>
      </c>
      <c r="AR117" s="384" t="s">
        <v>246</v>
      </c>
      <c r="AS117" s="385" t="s">
        <v>254</v>
      </c>
      <c r="AT117" s="386" t="s">
        <v>172</v>
      </c>
      <c r="AU117" s="387" t="s">
        <v>456</v>
      </c>
      <c r="AV117" s="388" t="s">
        <v>133</v>
      </c>
      <c r="AW117" s="389" t="s">
        <v>504</v>
      </c>
      <c r="AX117" s="390" t="s">
        <v>366</v>
      </c>
      <c r="AY117" s="391" t="s">
        <v>718</v>
      </c>
      <c r="AZ117" s="392" t="s">
        <v>632</v>
      </c>
      <c r="BA117" s="14"/>
      <c r="BB117" s="14"/>
      <c r="BC117" s="14"/>
      <c r="BD117" s="14"/>
      <c r="BE117" s="14"/>
      <c r="BF117" s="14"/>
      <c r="BG117" s="14"/>
      <c r="BH117" s="14"/>
      <c r="BI117" s="14"/>
      <c r="BJ117" s="14"/>
      <c r="BK117" s="14"/>
      <c r="BL117" s="14"/>
      <c r="BM117" s="14"/>
      <c r="BN117" s="14"/>
      <c r="BO117" s="14"/>
    </row>
    <row r="118" spans="1:67" s="15" customFormat="1" ht="17.25" customHeight="1">
      <c r="A118" s="583"/>
      <c r="B118" s="393" t="s">
        <v>613</v>
      </c>
      <c r="C118" s="394" t="s">
        <v>614</v>
      </c>
      <c r="D118" s="395" t="s">
        <v>103</v>
      </c>
      <c r="E118" s="205" t="s">
        <v>104</v>
      </c>
      <c r="F118" s="205" t="s">
        <v>105</v>
      </c>
      <c r="G118" s="368">
        <v>7.6</v>
      </c>
      <c r="H118" s="369" t="s">
        <v>179</v>
      </c>
      <c r="I118" s="370" t="s">
        <v>161</v>
      </c>
      <c r="J118" s="371" t="s">
        <v>49</v>
      </c>
      <c r="K118" s="372" t="s">
        <v>371</v>
      </c>
      <c r="L118" s="373" t="s">
        <v>127</v>
      </c>
      <c r="M118" s="374" t="s">
        <v>254</v>
      </c>
      <c r="N118" s="374" t="s">
        <v>255</v>
      </c>
      <c r="O118" s="375" t="s">
        <v>111</v>
      </c>
      <c r="P118" s="371" t="s">
        <v>49</v>
      </c>
      <c r="Q118" s="372" t="s">
        <v>191</v>
      </c>
      <c r="R118" s="376" t="s">
        <v>207</v>
      </c>
      <c r="S118" s="377" t="s">
        <v>256</v>
      </c>
      <c r="T118" s="378" t="s">
        <v>161</v>
      </c>
      <c r="U118" s="375" t="s">
        <v>265</v>
      </c>
      <c r="V118" s="371" t="s">
        <v>49</v>
      </c>
      <c r="W118" s="375" t="s">
        <v>191</v>
      </c>
      <c r="X118" s="379" t="s">
        <v>145</v>
      </c>
      <c r="Y118" s="378" t="s">
        <v>210</v>
      </c>
      <c r="Z118" s="374" t="s">
        <v>115</v>
      </c>
      <c r="AA118" s="375" t="s">
        <v>265</v>
      </c>
      <c r="AB118" s="371" t="s">
        <v>49</v>
      </c>
      <c r="AC118" s="372" t="s">
        <v>191</v>
      </c>
      <c r="AD118" s="380" t="s">
        <v>1389</v>
      </c>
      <c r="AE118" s="381" t="s">
        <v>1277</v>
      </c>
      <c r="AF118" s="381" t="s">
        <v>1408</v>
      </c>
      <c r="AG118" s="375" t="s">
        <v>144</v>
      </c>
      <c r="AH118" s="371" t="s">
        <v>49</v>
      </c>
      <c r="AI118" s="375" t="s">
        <v>191</v>
      </c>
      <c r="AJ118" s="199" t="s">
        <v>171</v>
      </c>
      <c r="AK118" s="382" t="s">
        <v>222</v>
      </c>
      <c r="AL118" s="382" t="s">
        <v>306</v>
      </c>
      <c r="AM118" s="375" t="s">
        <v>265</v>
      </c>
      <c r="AN118" s="371" t="s">
        <v>49</v>
      </c>
      <c r="AO118" s="375" t="s">
        <v>113</v>
      </c>
      <c r="AP118" s="263" t="s">
        <v>120</v>
      </c>
      <c r="AQ118" s="383" t="s">
        <v>258</v>
      </c>
      <c r="AR118" s="384" t="s">
        <v>214</v>
      </c>
      <c r="AS118" s="385" t="s">
        <v>191</v>
      </c>
      <c r="AT118" s="386" t="s">
        <v>327</v>
      </c>
      <c r="AU118" s="387" t="s">
        <v>422</v>
      </c>
      <c r="AV118" s="388" t="s">
        <v>183</v>
      </c>
      <c r="AW118" s="389" t="s">
        <v>133</v>
      </c>
      <c r="AX118" s="390" t="s">
        <v>438</v>
      </c>
      <c r="AY118" s="391" t="s">
        <v>1100</v>
      </c>
      <c r="AZ118" s="392" t="s">
        <v>251</v>
      </c>
      <c r="BA118" s="14"/>
      <c r="BB118" s="14"/>
      <c r="BC118" s="14"/>
      <c r="BD118" s="14"/>
      <c r="BE118" s="14"/>
      <c r="BF118" s="14"/>
      <c r="BG118" s="14"/>
      <c r="BH118" s="14"/>
      <c r="BI118" s="14"/>
      <c r="BJ118" s="14"/>
      <c r="BK118" s="14"/>
      <c r="BL118" s="14"/>
      <c r="BM118" s="14"/>
      <c r="BN118" s="14"/>
      <c r="BO118" s="14"/>
    </row>
    <row r="119" spans="1:67" s="15" customFormat="1" ht="17.25" customHeight="1">
      <c r="A119" s="583"/>
      <c r="B119" s="393" t="s">
        <v>617</v>
      </c>
      <c r="C119" s="394" t="s">
        <v>618</v>
      </c>
      <c r="D119" s="395" t="s">
        <v>103</v>
      </c>
      <c r="E119" s="205" t="s">
        <v>104</v>
      </c>
      <c r="F119" s="205" t="s">
        <v>105</v>
      </c>
      <c r="G119" s="368" t="s">
        <v>232</v>
      </c>
      <c r="H119" s="369" t="s">
        <v>116</v>
      </c>
      <c r="I119" s="370" t="s">
        <v>112</v>
      </c>
      <c r="J119" s="371" t="s">
        <v>49</v>
      </c>
      <c r="K119" s="372" t="s">
        <v>371</v>
      </c>
      <c r="L119" s="373" t="s">
        <v>110</v>
      </c>
      <c r="M119" s="374" t="s">
        <v>246</v>
      </c>
      <c r="N119" s="374" t="s">
        <v>183</v>
      </c>
      <c r="O119" s="375" t="s">
        <v>265</v>
      </c>
      <c r="P119" s="371" t="s">
        <v>49</v>
      </c>
      <c r="Q119" s="372" t="s">
        <v>191</v>
      </c>
      <c r="R119" s="376" t="s">
        <v>242</v>
      </c>
      <c r="S119" s="377" t="s">
        <v>135</v>
      </c>
      <c r="T119" s="378" t="s">
        <v>207</v>
      </c>
      <c r="U119" s="375" t="s">
        <v>265</v>
      </c>
      <c r="V119" s="371" t="s">
        <v>49</v>
      </c>
      <c r="W119" s="375" t="s">
        <v>191</v>
      </c>
      <c r="X119" s="379" t="s">
        <v>355</v>
      </c>
      <c r="Y119" s="378" t="s">
        <v>243</v>
      </c>
      <c r="Z119" s="374" t="s">
        <v>191</v>
      </c>
      <c r="AA119" s="375" t="s">
        <v>265</v>
      </c>
      <c r="AB119" s="371" t="s">
        <v>49</v>
      </c>
      <c r="AC119" s="372" t="s">
        <v>191</v>
      </c>
      <c r="AD119" s="380" t="s">
        <v>1270</v>
      </c>
      <c r="AE119" s="381" t="s">
        <v>1277</v>
      </c>
      <c r="AF119" s="381" t="s">
        <v>1316</v>
      </c>
      <c r="AG119" s="375" t="s">
        <v>144</v>
      </c>
      <c r="AH119" s="371" t="s">
        <v>49</v>
      </c>
      <c r="AI119" s="375" t="s">
        <v>191</v>
      </c>
      <c r="AJ119" s="199" t="s">
        <v>171</v>
      </c>
      <c r="AK119" s="382" t="s">
        <v>235</v>
      </c>
      <c r="AL119" s="382" t="s">
        <v>146</v>
      </c>
      <c r="AM119" s="375" t="s">
        <v>265</v>
      </c>
      <c r="AN119" s="371" t="s">
        <v>49</v>
      </c>
      <c r="AO119" s="375" t="s">
        <v>113</v>
      </c>
      <c r="AP119" s="263" t="s">
        <v>538</v>
      </c>
      <c r="AQ119" s="383" t="s">
        <v>1135</v>
      </c>
      <c r="AR119" s="384" t="s">
        <v>164</v>
      </c>
      <c r="AS119" s="385" t="s">
        <v>314</v>
      </c>
      <c r="AT119" s="386" t="s">
        <v>269</v>
      </c>
      <c r="AU119" s="387" t="s">
        <v>408</v>
      </c>
      <c r="AV119" s="388" t="s">
        <v>177</v>
      </c>
      <c r="AW119" s="389" t="s">
        <v>109</v>
      </c>
      <c r="AX119" s="390" t="s">
        <v>128</v>
      </c>
      <c r="AY119" s="391" t="s">
        <v>201</v>
      </c>
      <c r="AZ119" s="392" t="s">
        <v>159</v>
      </c>
      <c r="BA119" s="14"/>
      <c r="BB119" s="14"/>
      <c r="BC119" s="14"/>
      <c r="BD119" s="14"/>
      <c r="BE119" s="14"/>
      <c r="BF119" s="14"/>
      <c r="BG119" s="14"/>
      <c r="BH119" s="14"/>
      <c r="BI119" s="14"/>
      <c r="BJ119" s="14"/>
      <c r="BK119" s="14"/>
      <c r="BL119" s="14"/>
      <c r="BM119" s="14"/>
      <c r="BN119" s="14"/>
      <c r="BO119" s="14"/>
    </row>
    <row r="120" spans="1:67" s="15" customFormat="1" ht="17.25" customHeight="1">
      <c r="A120" s="583"/>
      <c r="B120" s="393" t="s">
        <v>619</v>
      </c>
      <c r="C120" s="394" t="s">
        <v>620</v>
      </c>
      <c r="D120" s="395" t="s">
        <v>295</v>
      </c>
      <c r="E120" s="205" t="s">
        <v>104</v>
      </c>
      <c r="F120" s="205" t="s">
        <v>105</v>
      </c>
      <c r="G120" s="368" t="s">
        <v>190</v>
      </c>
      <c r="H120" s="369" t="s">
        <v>163</v>
      </c>
      <c r="I120" s="370" t="s">
        <v>161</v>
      </c>
      <c r="J120" s="371" t="s">
        <v>49</v>
      </c>
      <c r="K120" s="372" t="s">
        <v>371</v>
      </c>
      <c r="L120" s="373" t="s">
        <v>176</v>
      </c>
      <c r="M120" s="374" t="s">
        <v>157</v>
      </c>
      <c r="N120" s="374" t="s">
        <v>139</v>
      </c>
      <c r="O120" s="375" t="s">
        <v>144</v>
      </c>
      <c r="P120" s="371" t="s">
        <v>49</v>
      </c>
      <c r="Q120" s="372" t="s">
        <v>191</v>
      </c>
      <c r="R120" s="376" t="s">
        <v>242</v>
      </c>
      <c r="S120" s="377" t="s">
        <v>144</v>
      </c>
      <c r="T120" s="378" t="s">
        <v>144</v>
      </c>
      <c r="U120" s="375" t="s">
        <v>265</v>
      </c>
      <c r="V120" s="371" t="s">
        <v>49</v>
      </c>
      <c r="W120" s="375" t="s">
        <v>191</v>
      </c>
      <c r="X120" s="379" t="s">
        <v>179</v>
      </c>
      <c r="Y120" s="378" t="s">
        <v>210</v>
      </c>
      <c r="Z120" s="374" t="s">
        <v>115</v>
      </c>
      <c r="AA120" s="375" t="s">
        <v>265</v>
      </c>
      <c r="AB120" s="371" t="s">
        <v>49</v>
      </c>
      <c r="AC120" s="372" t="s">
        <v>191</v>
      </c>
      <c r="AD120" s="380" t="s">
        <v>1283</v>
      </c>
      <c r="AE120" s="381" t="s">
        <v>1277</v>
      </c>
      <c r="AF120" s="381" t="s">
        <v>1409</v>
      </c>
      <c r="AG120" s="375" t="s">
        <v>208</v>
      </c>
      <c r="AH120" s="371" t="s">
        <v>49</v>
      </c>
      <c r="AI120" s="375" t="s">
        <v>191</v>
      </c>
      <c r="AJ120" s="199" t="s">
        <v>244</v>
      </c>
      <c r="AK120" s="377" t="s">
        <v>146</v>
      </c>
      <c r="AL120" s="382" t="s">
        <v>147</v>
      </c>
      <c r="AM120" s="375" t="s">
        <v>265</v>
      </c>
      <c r="AN120" s="371" t="s">
        <v>49</v>
      </c>
      <c r="AO120" s="375" t="s">
        <v>113</v>
      </c>
      <c r="AP120" s="263" t="s">
        <v>120</v>
      </c>
      <c r="AQ120" s="383" t="s">
        <v>539</v>
      </c>
      <c r="AR120" s="384" t="s">
        <v>316</v>
      </c>
      <c r="AS120" s="385" t="s">
        <v>269</v>
      </c>
      <c r="AT120" s="386" t="s">
        <v>189</v>
      </c>
      <c r="AU120" s="387" t="s">
        <v>310</v>
      </c>
      <c r="AV120" s="388" t="s">
        <v>133</v>
      </c>
      <c r="AW120" s="389" t="s">
        <v>139</v>
      </c>
      <c r="AX120" s="390" t="s">
        <v>397</v>
      </c>
      <c r="AY120" s="391" t="s">
        <v>723</v>
      </c>
      <c r="AZ120" s="392" t="s">
        <v>438</v>
      </c>
      <c r="BA120" s="14"/>
      <c r="BB120" s="14"/>
      <c r="BC120" s="14"/>
      <c r="BD120" s="14"/>
      <c r="BE120" s="14"/>
      <c r="BF120" s="14"/>
      <c r="BG120" s="14"/>
      <c r="BH120" s="14"/>
      <c r="BI120" s="14"/>
      <c r="BJ120" s="14"/>
      <c r="BK120" s="14"/>
      <c r="BL120" s="14"/>
      <c r="BM120" s="14"/>
      <c r="BN120" s="14"/>
      <c r="BO120" s="14"/>
    </row>
    <row r="121" spans="1:67" s="15" customFormat="1" ht="17.25" customHeight="1">
      <c r="A121" s="583"/>
      <c r="B121" s="393" t="s">
        <v>622</v>
      </c>
      <c r="C121" s="394" t="s">
        <v>623</v>
      </c>
      <c r="D121" s="395" t="s">
        <v>192</v>
      </c>
      <c r="E121" s="205" t="s">
        <v>104</v>
      </c>
      <c r="F121" s="205" t="s">
        <v>192</v>
      </c>
      <c r="G121" s="368" t="s">
        <v>344</v>
      </c>
      <c r="H121" s="369" t="s">
        <v>436</v>
      </c>
      <c r="I121" s="370" t="s">
        <v>304</v>
      </c>
      <c r="J121" s="371" t="s">
        <v>49</v>
      </c>
      <c r="K121" s="372" t="s">
        <v>112</v>
      </c>
      <c r="L121" s="373" t="s">
        <v>110</v>
      </c>
      <c r="M121" s="374" t="s">
        <v>271</v>
      </c>
      <c r="N121" s="374" t="s">
        <v>109</v>
      </c>
      <c r="O121" s="375" t="s">
        <v>304</v>
      </c>
      <c r="P121" s="371" t="s">
        <v>49</v>
      </c>
      <c r="Q121" s="372" t="s">
        <v>113</v>
      </c>
      <c r="R121" s="376" t="s">
        <v>242</v>
      </c>
      <c r="S121" s="377" t="s">
        <v>221</v>
      </c>
      <c r="T121" s="378" t="s">
        <v>161</v>
      </c>
      <c r="U121" s="375" t="s">
        <v>304</v>
      </c>
      <c r="V121" s="371" t="s">
        <v>49</v>
      </c>
      <c r="W121" s="375" t="s">
        <v>113</v>
      </c>
      <c r="X121" s="379" t="s">
        <v>143</v>
      </c>
      <c r="Y121" s="378" t="s">
        <v>191</v>
      </c>
      <c r="Z121" s="374" t="s">
        <v>303</v>
      </c>
      <c r="AA121" s="375" t="s">
        <v>304</v>
      </c>
      <c r="AB121" s="371" t="s">
        <v>49</v>
      </c>
      <c r="AC121" s="372" t="s">
        <v>113</v>
      </c>
      <c r="AD121" s="380" t="s">
        <v>192</v>
      </c>
      <c r="AE121" s="381" t="s">
        <v>192</v>
      </c>
      <c r="AF121" s="381" t="s">
        <v>192</v>
      </c>
      <c r="AG121" s="375"/>
      <c r="AH121" s="371" t="s">
        <v>192</v>
      </c>
      <c r="AI121" s="375"/>
      <c r="AJ121" s="199" t="s">
        <v>171</v>
      </c>
      <c r="AK121" s="377" t="s">
        <v>171</v>
      </c>
      <c r="AL121" s="382" t="s">
        <v>171</v>
      </c>
      <c r="AM121" s="375" t="s">
        <v>304</v>
      </c>
      <c r="AN121" s="371" t="s">
        <v>49</v>
      </c>
      <c r="AO121" s="375" t="s">
        <v>144</v>
      </c>
      <c r="AP121" s="263" t="s">
        <v>192</v>
      </c>
      <c r="AQ121" s="383" t="s">
        <v>192</v>
      </c>
      <c r="AR121" s="384" t="s">
        <v>149</v>
      </c>
      <c r="AS121" s="385" t="s">
        <v>137</v>
      </c>
      <c r="AT121" s="386" t="s">
        <v>164</v>
      </c>
      <c r="AU121" s="387" t="s">
        <v>127</v>
      </c>
      <c r="AV121" s="388" t="s">
        <v>246</v>
      </c>
      <c r="AW121" s="389" t="s">
        <v>316</v>
      </c>
      <c r="AX121" s="390" t="s">
        <v>380</v>
      </c>
      <c r="AY121" s="391" t="s">
        <v>167</v>
      </c>
      <c r="AZ121" s="392" t="s">
        <v>530</v>
      </c>
      <c r="BA121" s="14"/>
      <c r="BB121" s="14"/>
      <c r="BC121" s="14"/>
      <c r="BD121" s="14"/>
      <c r="BE121" s="14"/>
      <c r="BF121" s="14"/>
      <c r="BG121" s="14"/>
      <c r="BH121" s="14"/>
      <c r="BI121" s="14"/>
      <c r="BJ121" s="14"/>
      <c r="BK121" s="14"/>
      <c r="BL121" s="14"/>
      <c r="BM121" s="14"/>
      <c r="BN121" s="14"/>
      <c r="BO121" s="14"/>
    </row>
    <row r="122" spans="1:67" s="15" customFormat="1" ht="17.25" customHeight="1">
      <c r="A122" s="583"/>
      <c r="B122" s="393" t="s">
        <v>624</v>
      </c>
      <c r="C122" s="394" t="s">
        <v>625</v>
      </c>
      <c r="D122" s="395" t="s">
        <v>453</v>
      </c>
      <c r="E122" s="205" t="s">
        <v>104</v>
      </c>
      <c r="F122" s="205" t="s">
        <v>105</v>
      </c>
      <c r="G122" s="368" t="s">
        <v>314</v>
      </c>
      <c r="H122" s="369" t="s">
        <v>276</v>
      </c>
      <c r="I122" s="370" t="s">
        <v>265</v>
      </c>
      <c r="J122" s="371" t="s">
        <v>49</v>
      </c>
      <c r="K122" s="372" t="s">
        <v>371</v>
      </c>
      <c r="L122" s="373" t="s">
        <v>261</v>
      </c>
      <c r="M122" s="374" t="s">
        <v>329</v>
      </c>
      <c r="N122" s="374" t="s">
        <v>172</v>
      </c>
      <c r="O122" s="375" t="s">
        <v>265</v>
      </c>
      <c r="P122" s="371" t="s">
        <v>49</v>
      </c>
      <c r="Q122" s="372" t="s">
        <v>191</v>
      </c>
      <c r="R122" s="376" t="s">
        <v>113</v>
      </c>
      <c r="S122" s="377" t="s">
        <v>266</v>
      </c>
      <c r="T122" s="378" t="s">
        <v>112</v>
      </c>
      <c r="U122" s="375" t="s">
        <v>265</v>
      </c>
      <c r="V122" s="371" t="s">
        <v>49</v>
      </c>
      <c r="W122" s="375" t="s">
        <v>191</v>
      </c>
      <c r="X122" s="379" t="s">
        <v>332</v>
      </c>
      <c r="Y122" s="378" t="s">
        <v>221</v>
      </c>
      <c r="Z122" s="374" t="s">
        <v>115</v>
      </c>
      <c r="AA122" s="375" t="s">
        <v>265</v>
      </c>
      <c r="AB122" s="371" t="s">
        <v>49</v>
      </c>
      <c r="AC122" s="372" t="s">
        <v>191</v>
      </c>
      <c r="AD122" s="380" t="s">
        <v>1256</v>
      </c>
      <c r="AE122" s="381" t="s">
        <v>1410</v>
      </c>
      <c r="AF122" s="381" t="s">
        <v>1409</v>
      </c>
      <c r="AG122" s="375" t="s">
        <v>304</v>
      </c>
      <c r="AH122" s="371" t="s">
        <v>49</v>
      </c>
      <c r="AI122" s="375" t="s">
        <v>113</v>
      </c>
      <c r="AJ122" s="199" t="s">
        <v>180</v>
      </c>
      <c r="AK122" s="377" t="s">
        <v>584</v>
      </c>
      <c r="AL122" s="382" t="s">
        <v>399</v>
      </c>
      <c r="AM122" s="375" t="s">
        <v>144</v>
      </c>
      <c r="AN122" s="371" t="s">
        <v>49</v>
      </c>
      <c r="AO122" s="375" t="s">
        <v>113</v>
      </c>
      <c r="AP122" s="263" t="s">
        <v>120</v>
      </c>
      <c r="AQ122" s="383" t="s">
        <v>580</v>
      </c>
      <c r="AR122" s="384" t="s">
        <v>346</v>
      </c>
      <c r="AS122" s="385" t="s">
        <v>276</v>
      </c>
      <c r="AT122" s="386" t="s">
        <v>277</v>
      </c>
      <c r="AU122" s="387" t="s">
        <v>109</v>
      </c>
      <c r="AV122" s="388" t="s">
        <v>189</v>
      </c>
      <c r="AW122" s="389" t="s">
        <v>261</v>
      </c>
      <c r="AX122" s="390" t="s">
        <v>129</v>
      </c>
      <c r="AY122" s="391" t="s">
        <v>305</v>
      </c>
      <c r="AZ122" s="392" t="s">
        <v>282</v>
      </c>
      <c r="BA122" s="14"/>
      <c r="BB122" s="14"/>
      <c r="BC122" s="14"/>
      <c r="BD122" s="14"/>
      <c r="BE122" s="14"/>
      <c r="BF122" s="14"/>
      <c r="BG122" s="14"/>
      <c r="BH122" s="14"/>
      <c r="BI122" s="14"/>
      <c r="BJ122" s="14"/>
      <c r="BK122" s="14"/>
      <c r="BL122" s="14"/>
      <c r="BM122" s="14"/>
      <c r="BN122" s="14"/>
      <c r="BO122" s="14"/>
    </row>
    <row r="123" spans="1:67" s="15" customFormat="1" ht="17.25" customHeight="1">
      <c r="A123" s="583"/>
      <c r="B123" s="393" t="s">
        <v>627</v>
      </c>
      <c r="C123" s="394" t="s">
        <v>628</v>
      </c>
      <c r="D123" s="395" t="s">
        <v>629</v>
      </c>
      <c r="E123" s="205" t="s">
        <v>104</v>
      </c>
      <c r="F123" s="205" t="s">
        <v>192</v>
      </c>
      <c r="G123" s="368" t="s">
        <v>275</v>
      </c>
      <c r="H123" s="369" t="s">
        <v>386</v>
      </c>
      <c r="I123" s="370" t="s">
        <v>111</v>
      </c>
      <c r="J123" s="371" t="s">
        <v>49</v>
      </c>
      <c r="K123" s="372" t="s">
        <v>371</v>
      </c>
      <c r="L123" s="373" t="s">
        <v>220</v>
      </c>
      <c r="M123" s="374" t="s">
        <v>187</v>
      </c>
      <c r="N123" s="374" t="s">
        <v>336</v>
      </c>
      <c r="O123" s="375" t="s">
        <v>144</v>
      </c>
      <c r="P123" s="371" t="s">
        <v>49</v>
      </c>
      <c r="Q123" s="372" t="s">
        <v>191</v>
      </c>
      <c r="R123" s="376" t="s">
        <v>207</v>
      </c>
      <c r="S123" s="377" t="s">
        <v>209</v>
      </c>
      <c r="T123" s="378" t="s">
        <v>112</v>
      </c>
      <c r="U123" s="375" t="s">
        <v>265</v>
      </c>
      <c r="V123" s="371" t="s">
        <v>49</v>
      </c>
      <c r="W123" s="375" t="s">
        <v>191</v>
      </c>
      <c r="X123" s="379" t="s">
        <v>145</v>
      </c>
      <c r="Y123" s="378" t="s">
        <v>210</v>
      </c>
      <c r="Z123" s="374" t="s">
        <v>115</v>
      </c>
      <c r="AA123" s="375" t="s">
        <v>265</v>
      </c>
      <c r="AB123" s="371" t="s">
        <v>49</v>
      </c>
      <c r="AC123" s="372" t="s">
        <v>191</v>
      </c>
      <c r="AD123" s="380" t="s">
        <v>192</v>
      </c>
      <c r="AE123" s="381" t="s">
        <v>192</v>
      </c>
      <c r="AF123" s="381" t="s">
        <v>192</v>
      </c>
      <c r="AG123" s="375"/>
      <c r="AH123" s="371" t="s">
        <v>192</v>
      </c>
      <c r="AI123" s="375"/>
      <c r="AJ123" s="199" t="s">
        <v>222</v>
      </c>
      <c r="AK123" s="377" t="s">
        <v>334</v>
      </c>
      <c r="AL123" s="382" t="s">
        <v>195</v>
      </c>
      <c r="AM123" s="375" t="s">
        <v>304</v>
      </c>
      <c r="AN123" s="371" t="s">
        <v>49</v>
      </c>
      <c r="AO123" s="375" t="s">
        <v>111</v>
      </c>
      <c r="AP123" s="263" t="s">
        <v>192</v>
      </c>
      <c r="AQ123" s="383" t="s">
        <v>192</v>
      </c>
      <c r="AR123" s="384" t="s">
        <v>213</v>
      </c>
      <c r="AS123" s="385" t="s">
        <v>221</v>
      </c>
      <c r="AT123" s="386" t="s">
        <v>386</v>
      </c>
      <c r="AU123" s="387" t="s">
        <v>372</v>
      </c>
      <c r="AV123" s="388" t="s">
        <v>214</v>
      </c>
      <c r="AW123" s="389" t="s">
        <v>122</v>
      </c>
      <c r="AX123" s="390" t="s">
        <v>247</v>
      </c>
      <c r="AY123" s="391" t="s">
        <v>721</v>
      </c>
      <c r="AZ123" s="392" t="s">
        <v>339</v>
      </c>
      <c r="BA123" s="14"/>
      <c r="BB123" s="14"/>
      <c r="BC123" s="14"/>
      <c r="BD123" s="14"/>
      <c r="BE123" s="14"/>
      <c r="BF123" s="14"/>
      <c r="BG123" s="14"/>
      <c r="BH123" s="14"/>
      <c r="BI123" s="14"/>
      <c r="BJ123" s="14"/>
      <c r="BK123" s="14"/>
      <c r="BL123" s="14"/>
      <c r="BM123" s="14"/>
      <c r="BN123" s="14"/>
      <c r="BO123" s="14"/>
    </row>
    <row r="124" spans="1:67" s="15" customFormat="1" ht="17.25" customHeight="1">
      <c r="A124" s="583"/>
      <c r="B124" s="417" t="s">
        <v>630</v>
      </c>
      <c r="C124" s="418" t="s">
        <v>631</v>
      </c>
      <c r="D124" s="419" t="s">
        <v>103</v>
      </c>
      <c r="E124" s="420" t="s">
        <v>104</v>
      </c>
      <c r="F124" s="420" t="s">
        <v>105</v>
      </c>
      <c r="G124" s="421" t="s">
        <v>275</v>
      </c>
      <c r="H124" s="422" t="s">
        <v>187</v>
      </c>
      <c r="I124" s="423" t="s">
        <v>111</v>
      </c>
      <c r="J124" s="424" t="s">
        <v>49</v>
      </c>
      <c r="K124" s="425" t="s">
        <v>371</v>
      </c>
      <c r="L124" s="426" t="s">
        <v>176</v>
      </c>
      <c r="M124" s="427" t="s">
        <v>246</v>
      </c>
      <c r="N124" s="427" t="s">
        <v>133</v>
      </c>
      <c r="O124" s="428" t="s">
        <v>265</v>
      </c>
      <c r="P124" s="424" t="s">
        <v>49</v>
      </c>
      <c r="Q124" s="425" t="s">
        <v>191</v>
      </c>
      <c r="R124" s="429" t="s">
        <v>242</v>
      </c>
      <c r="S124" s="430" t="s">
        <v>221</v>
      </c>
      <c r="T124" s="431" t="s">
        <v>111</v>
      </c>
      <c r="U124" s="428" t="s">
        <v>265</v>
      </c>
      <c r="V124" s="424" t="s">
        <v>49</v>
      </c>
      <c r="W124" s="428" t="s">
        <v>191</v>
      </c>
      <c r="X124" s="432" t="s">
        <v>179</v>
      </c>
      <c r="Y124" s="431" t="s">
        <v>221</v>
      </c>
      <c r="Z124" s="427" t="s">
        <v>115</v>
      </c>
      <c r="AA124" s="428" t="s">
        <v>265</v>
      </c>
      <c r="AB124" s="424" t="s">
        <v>49</v>
      </c>
      <c r="AC124" s="425" t="s">
        <v>191</v>
      </c>
      <c r="AD124" s="433" t="s">
        <v>1394</v>
      </c>
      <c r="AE124" s="434" t="s">
        <v>1358</v>
      </c>
      <c r="AF124" s="434" t="s">
        <v>1310</v>
      </c>
      <c r="AG124" s="428" t="s">
        <v>111</v>
      </c>
      <c r="AH124" s="424" t="s">
        <v>49</v>
      </c>
      <c r="AI124" s="428" t="s">
        <v>191</v>
      </c>
      <c r="AJ124" s="436" t="s">
        <v>171</v>
      </c>
      <c r="AK124" s="430" t="s">
        <v>180</v>
      </c>
      <c r="AL124" s="437" t="s">
        <v>119</v>
      </c>
      <c r="AM124" s="428" t="s">
        <v>265</v>
      </c>
      <c r="AN124" s="424" t="s">
        <v>49</v>
      </c>
      <c r="AO124" s="428" t="s">
        <v>113</v>
      </c>
      <c r="AP124" s="438" t="s">
        <v>120</v>
      </c>
      <c r="AQ124" s="519" t="s">
        <v>309</v>
      </c>
      <c r="AR124" s="440" t="s">
        <v>148</v>
      </c>
      <c r="AS124" s="441" t="s">
        <v>233</v>
      </c>
      <c r="AT124" s="442" t="s">
        <v>224</v>
      </c>
      <c r="AU124" s="443" t="s">
        <v>291</v>
      </c>
      <c r="AV124" s="444" t="s">
        <v>183</v>
      </c>
      <c r="AW124" s="445" t="s">
        <v>139</v>
      </c>
      <c r="AX124" s="446" t="s">
        <v>424</v>
      </c>
      <c r="AY124" s="447" t="s">
        <v>184</v>
      </c>
      <c r="AZ124" s="448" t="s">
        <v>217</v>
      </c>
      <c r="BA124" s="14"/>
      <c r="BB124" s="14"/>
      <c r="BC124" s="14"/>
      <c r="BD124" s="14"/>
      <c r="BE124" s="14"/>
      <c r="BF124" s="14"/>
      <c r="BG124" s="14"/>
      <c r="BH124" s="14"/>
      <c r="BI124" s="14"/>
      <c r="BJ124" s="14"/>
      <c r="BK124" s="14"/>
      <c r="BL124" s="14"/>
      <c r="BM124" s="14"/>
      <c r="BN124" s="14"/>
      <c r="BO124" s="14"/>
    </row>
    <row r="125" spans="1:67" s="15" customFormat="1" ht="17.25" customHeight="1">
      <c r="A125" s="583"/>
      <c r="B125" s="365"/>
      <c r="C125" s="449" t="s">
        <v>634</v>
      </c>
      <c r="D125" s="450" t="s">
        <v>412</v>
      </c>
      <c r="E125" s="451" t="s">
        <v>104</v>
      </c>
      <c r="F125" s="451" t="s">
        <v>192</v>
      </c>
      <c r="G125" s="452" t="s">
        <v>190</v>
      </c>
      <c r="H125" s="453" t="s">
        <v>302</v>
      </c>
      <c r="I125" s="454" t="s">
        <v>265</v>
      </c>
      <c r="J125" s="455" t="s">
        <v>49</v>
      </c>
      <c r="K125" s="456" t="s">
        <v>371</v>
      </c>
      <c r="L125" s="457" t="s">
        <v>205</v>
      </c>
      <c r="M125" s="458" t="s">
        <v>259</v>
      </c>
      <c r="N125" s="458" t="s">
        <v>246</v>
      </c>
      <c r="O125" s="459" t="s">
        <v>265</v>
      </c>
      <c r="P125" s="455" t="s">
        <v>49</v>
      </c>
      <c r="Q125" s="456" t="s">
        <v>191</v>
      </c>
      <c r="R125" s="460" t="s">
        <v>144</v>
      </c>
      <c r="S125" s="461" t="s">
        <v>135</v>
      </c>
      <c r="T125" s="462" t="s">
        <v>207</v>
      </c>
      <c r="U125" s="459" t="s">
        <v>265</v>
      </c>
      <c r="V125" s="455" t="s">
        <v>49</v>
      </c>
      <c r="W125" s="459" t="s">
        <v>191</v>
      </c>
      <c r="X125" s="463" t="s">
        <v>488</v>
      </c>
      <c r="Y125" s="462" t="s">
        <v>191</v>
      </c>
      <c r="Z125" s="458" t="s">
        <v>208</v>
      </c>
      <c r="AA125" s="459" t="s">
        <v>265</v>
      </c>
      <c r="AB125" s="455" t="s">
        <v>49</v>
      </c>
      <c r="AC125" s="456" t="s">
        <v>191</v>
      </c>
      <c r="AD125" s="464" t="s">
        <v>192</v>
      </c>
      <c r="AE125" s="465" t="s">
        <v>192</v>
      </c>
      <c r="AF125" s="465" t="s">
        <v>192</v>
      </c>
      <c r="AG125" s="459"/>
      <c r="AH125" s="455" t="s">
        <v>192</v>
      </c>
      <c r="AI125" s="459"/>
      <c r="AJ125" s="632" t="s">
        <v>469</v>
      </c>
      <c r="AK125" s="461" t="s">
        <v>832</v>
      </c>
      <c r="AL125" s="467" t="s">
        <v>167</v>
      </c>
      <c r="AM125" s="459" t="s">
        <v>304</v>
      </c>
      <c r="AN125" s="455" t="s">
        <v>49</v>
      </c>
      <c r="AO125" s="459" t="s">
        <v>111</v>
      </c>
      <c r="AP125" s="468" t="s">
        <v>192</v>
      </c>
      <c r="AQ125" s="469" t="s">
        <v>192</v>
      </c>
      <c r="AR125" s="470" t="s">
        <v>224</v>
      </c>
      <c r="AS125" s="471" t="s">
        <v>303</v>
      </c>
      <c r="AT125" s="472" t="s">
        <v>327</v>
      </c>
      <c r="AU125" s="473" t="s">
        <v>133</v>
      </c>
      <c r="AV125" s="474" t="s">
        <v>124</v>
      </c>
      <c r="AW125" s="475" t="s">
        <v>372</v>
      </c>
      <c r="AX125" s="476" t="s">
        <v>201</v>
      </c>
      <c r="AY125" s="477" t="s">
        <v>566</v>
      </c>
      <c r="AZ125" s="478" t="s">
        <v>273</v>
      </c>
      <c r="BA125" s="14"/>
      <c r="BB125" s="14"/>
      <c r="BC125" s="14"/>
      <c r="BD125" s="14"/>
      <c r="BE125" s="14"/>
      <c r="BF125" s="14"/>
      <c r="BG125" s="14"/>
      <c r="BH125" s="14"/>
      <c r="BI125" s="14"/>
      <c r="BJ125" s="14"/>
      <c r="BK125" s="14"/>
      <c r="BL125" s="14"/>
      <c r="BM125" s="14"/>
      <c r="BN125" s="14"/>
      <c r="BO125" s="14"/>
    </row>
    <row r="126" spans="1:67" s="15" customFormat="1" ht="17.25" customHeight="1">
      <c r="A126" s="583"/>
      <c r="B126" s="393" t="s">
        <v>635</v>
      </c>
      <c r="C126" s="394" t="s">
        <v>636</v>
      </c>
      <c r="D126" s="395" t="s">
        <v>192</v>
      </c>
      <c r="E126" s="205" t="s">
        <v>104</v>
      </c>
      <c r="F126" s="205" t="s">
        <v>192</v>
      </c>
      <c r="G126" s="368" t="s">
        <v>277</v>
      </c>
      <c r="H126" s="369" t="s">
        <v>179</v>
      </c>
      <c r="I126" s="370" t="s">
        <v>304</v>
      </c>
      <c r="J126" s="371" t="s">
        <v>49</v>
      </c>
      <c r="K126" s="372" t="s">
        <v>112</v>
      </c>
      <c r="L126" s="373" t="s">
        <v>176</v>
      </c>
      <c r="M126" s="374" t="s">
        <v>316</v>
      </c>
      <c r="N126" s="374" t="s">
        <v>139</v>
      </c>
      <c r="O126" s="375" t="s">
        <v>304</v>
      </c>
      <c r="P126" s="371" t="s">
        <v>49</v>
      </c>
      <c r="Q126" s="372" t="s">
        <v>113</v>
      </c>
      <c r="R126" s="376" t="s">
        <v>242</v>
      </c>
      <c r="S126" s="377" t="s">
        <v>144</v>
      </c>
      <c r="T126" s="378" t="s">
        <v>144</v>
      </c>
      <c r="U126" s="375" t="s">
        <v>304</v>
      </c>
      <c r="V126" s="371" t="s">
        <v>49</v>
      </c>
      <c r="W126" s="375" t="s">
        <v>113</v>
      </c>
      <c r="X126" s="415" t="s">
        <v>303</v>
      </c>
      <c r="Y126" s="378" t="s">
        <v>266</v>
      </c>
      <c r="Z126" s="374" t="s">
        <v>191</v>
      </c>
      <c r="AA126" s="375" t="s">
        <v>304</v>
      </c>
      <c r="AB126" s="371" t="s">
        <v>49</v>
      </c>
      <c r="AC126" s="372" t="s">
        <v>113</v>
      </c>
      <c r="AD126" s="380" t="s">
        <v>192</v>
      </c>
      <c r="AE126" s="381" t="s">
        <v>192</v>
      </c>
      <c r="AF126" s="381" t="s">
        <v>192</v>
      </c>
      <c r="AG126" s="375"/>
      <c r="AH126" s="371" t="s">
        <v>192</v>
      </c>
      <c r="AI126" s="375"/>
      <c r="AJ126" s="199" t="s">
        <v>171</v>
      </c>
      <c r="AK126" s="377" t="s">
        <v>119</v>
      </c>
      <c r="AL126" s="382" t="s">
        <v>147</v>
      </c>
      <c r="AM126" s="375" t="s">
        <v>304</v>
      </c>
      <c r="AN126" s="371" t="s">
        <v>49</v>
      </c>
      <c r="AO126" s="375" t="s">
        <v>111</v>
      </c>
      <c r="AP126" s="263" t="s">
        <v>192</v>
      </c>
      <c r="AQ126" s="383" t="s">
        <v>192</v>
      </c>
      <c r="AR126" s="384" t="s">
        <v>157</v>
      </c>
      <c r="AS126" s="385" t="s">
        <v>338</v>
      </c>
      <c r="AT126" s="386" t="s">
        <v>345</v>
      </c>
      <c r="AU126" s="387" t="s">
        <v>408</v>
      </c>
      <c r="AV126" s="388" t="s">
        <v>248</v>
      </c>
      <c r="AW126" s="389" t="s">
        <v>173</v>
      </c>
      <c r="AX126" s="390" t="s">
        <v>237</v>
      </c>
      <c r="AY126" s="391" t="s">
        <v>168</v>
      </c>
      <c r="AZ126" s="392" t="s">
        <v>723</v>
      </c>
      <c r="BA126" s="14"/>
      <c r="BB126" s="14"/>
      <c r="BC126" s="14"/>
      <c r="BD126" s="14"/>
      <c r="BE126" s="14"/>
      <c r="BF126" s="14"/>
      <c r="BG126" s="14"/>
      <c r="BH126" s="14"/>
      <c r="BI126" s="14"/>
      <c r="BJ126" s="14"/>
      <c r="BK126" s="14"/>
      <c r="BL126" s="14"/>
      <c r="BM126" s="14"/>
      <c r="BN126" s="14"/>
      <c r="BO126" s="14"/>
    </row>
    <row r="127" spans="1:67" s="15" customFormat="1" ht="17.25" customHeight="1">
      <c r="A127" s="583"/>
      <c r="B127" s="393" t="s">
        <v>637</v>
      </c>
      <c r="C127" s="394" t="s">
        <v>638</v>
      </c>
      <c r="D127" s="395" t="s">
        <v>629</v>
      </c>
      <c r="E127" s="205" t="s">
        <v>104</v>
      </c>
      <c r="F127" s="205" t="s">
        <v>192</v>
      </c>
      <c r="G127" s="368" t="s">
        <v>190</v>
      </c>
      <c r="H127" s="369" t="s">
        <v>488</v>
      </c>
      <c r="I127" s="370" t="s">
        <v>265</v>
      </c>
      <c r="J127" s="371" t="s">
        <v>49</v>
      </c>
      <c r="K127" s="372" t="s">
        <v>371</v>
      </c>
      <c r="L127" s="373" t="s">
        <v>255</v>
      </c>
      <c r="M127" s="374" t="s">
        <v>388</v>
      </c>
      <c r="N127" s="374" t="s">
        <v>123</v>
      </c>
      <c r="O127" s="375" t="s">
        <v>265</v>
      </c>
      <c r="P127" s="371" t="s">
        <v>49</v>
      </c>
      <c r="Q127" s="372" t="s">
        <v>191</v>
      </c>
      <c r="R127" s="376" t="s">
        <v>207</v>
      </c>
      <c r="S127" s="377" t="s">
        <v>481</v>
      </c>
      <c r="T127" s="378" t="s">
        <v>112</v>
      </c>
      <c r="U127" s="375" t="s">
        <v>265</v>
      </c>
      <c r="V127" s="371" t="s">
        <v>49</v>
      </c>
      <c r="W127" s="375" t="s">
        <v>191</v>
      </c>
      <c r="X127" s="379" t="s">
        <v>143</v>
      </c>
      <c r="Y127" s="378" t="s">
        <v>115</v>
      </c>
      <c r="Z127" s="374" t="s">
        <v>116</v>
      </c>
      <c r="AA127" s="375" t="s">
        <v>265</v>
      </c>
      <c r="AB127" s="371" t="s">
        <v>49</v>
      </c>
      <c r="AC127" s="372" t="s">
        <v>191</v>
      </c>
      <c r="AD127" s="380" t="s">
        <v>192</v>
      </c>
      <c r="AE127" s="381" t="s">
        <v>192</v>
      </c>
      <c r="AF127" s="381" t="s">
        <v>192</v>
      </c>
      <c r="AG127" s="375"/>
      <c r="AH127" s="371" t="s">
        <v>192</v>
      </c>
      <c r="AI127" s="375"/>
      <c r="AJ127" s="199" t="s">
        <v>361</v>
      </c>
      <c r="AK127" s="377" t="s">
        <v>229</v>
      </c>
      <c r="AL127" s="633" t="s">
        <v>141</v>
      </c>
      <c r="AM127" s="375" t="s">
        <v>304</v>
      </c>
      <c r="AN127" s="371" t="s">
        <v>49</v>
      </c>
      <c r="AO127" s="375" t="s">
        <v>111</v>
      </c>
      <c r="AP127" s="263" t="s">
        <v>192</v>
      </c>
      <c r="AQ127" s="383" t="s">
        <v>192</v>
      </c>
      <c r="AR127" s="384" t="s">
        <v>281</v>
      </c>
      <c r="AS127" s="385" t="s">
        <v>243</v>
      </c>
      <c r="AT127" s="386" t="s">
        <v>153</v>
      </c>
      <c r="AU127" s="387" t="s">
        <v>177</v>
      </c>
      <c r="AV127" s="388" t="s">
        <v>225</v>
      </c>
      <c r="AW127" s="389" t="s">
        <v>165</v>
      </c>
      <c r="AX127" s="390" t="s">
        <v>200</v>
      </c>
      <c r="AY127" s="391" t="s">
        <v>272</v>
      </c>
      <c r="AZ127" s="392" t="s">
        <v>457</v>
      </c>
      <c r="BA127" s="14"/>
      <c r="BB127" s="14"/>
      <c r="BC127" s="14"/>
      <c r="BD127" s="14"/>
      <c r="BE127" s="14"/>
      <c r="BF127" s="14"/>
      <c r="BG127" s="14"/>
      <c r="BH127" s="14"/>
      <c r="BI127" s="14"/>
      <c r="BJ127" s="14"/>
      <c r="BK127" s="14"/>
      <c r="BL127" s="14"/>
      <c r="BM127" s="14"/>
      <c r="BN127" s="14"/>
      <c r="BO127" s="14"/>
    </row>
    <row r="128" spans="1:67" s="15" customFormat="1" ht="17.25" customHeight="1">
      <c r="A128" s="583"/>
      <c r="B128" s="393" t="s">
        <v>639</v>
      </c>
      <c r="C128" s="394" t="s">
        <v>640</v>
      </c>
      <c r="D128" s="395" t="s">
        <v>629</v>
      </c>
      <c r="E128" s="205" t="s">
        <v>104</v>
      </c>
      <c r="F128" s="205" t="s">
        <v>192</v>
      </c>
      <c r="G128" s="368" t="s">
        <v>190</v>
      </c>
      <c r="H128" s="369" t="s">
        <v>386</v>
      </c>
      <c r="I128" s="370" t="s">
        <v>111</v>
      </c>
      <c r="J128" s="371" t="s">
        <v>49</v>
      </c>
      <c r="K128" s="372" t="s">
        <v>371</v>
      </c>
      <c r="L128" s="373" t="s">
        <v>246</v>
      </c>
      <c r="M128" s="374" t="s">
        <v>260</v>
      </c>
      <c r="N128" s="374" t="s">
        <v>345</v>
      </c>
      <c r="O128" s="375" t="s">
        <v>265</v>
      </c>
      <c r="P128" s="371" t="s">
        <v>49</v>
      </c>
      <c r="Q128" s="372" t="s">
        <v>191</v>
      </c>
      <c r="R128" s="376" t="s">
        <v>113</v>
      </c>
      <c r="S128" s="377" t="s">
        <v>1113</v>
      </c>
      <c r="T128" s="378" t="s">
        <v>112</v>
      </c>
      <c r="U128" s="375" t="s">
        <v>265</v>
      </c>
      <c r="V128" s="371" t="s">
        <v>49</v>
      </c>
      <c r="W128" s="375" t="s">
        <v>191</v>
      </c>
      <c r="X128" s="379" t="s">
        <v>289</v>
      </c>
      <c r="Y128" s="378" t="s">
        <v>210</v>
      </c>
      <c r="Z128" s="374" t="s">
        <v>115</v>
      </c>
      <c r="AA128" s="375" t="s">
        <v>265</v>
      </c>
      <c r="AB128" s="371" t="s">
        <v>49</v>
      </c>
      <c r="AC128" s="372" t="s">
        <v>191</v>
      </c>
      <c r="AD128" s="380" t="s">
        <v>192</v>
      </c>
      <c r="AE128" s="381" t="s">
        <v>192</v>
      </c>
      <c r="AF128" s="381" t="s">
        <v>192</v>
      </c>
      <c r="AG128" s="375"/>
      <c r="AH128" s="371" t="s">
        <v>192</v>
      </c>
      <c r="AI128" s="375"/>
      <c r="AJ128" s="199" t="s">
        <v>180</v>
      </c>
      <c r="AK128" s="377" t="s">
        <v>222</v>
      </c>
      <c r="AL128" s="382" t="s">
        <v>235</v>
      </c>
      <c r="AM128" s="375" t="s">
        <v>304</v>
      </c>
      <c r="AN128" s="371" t="s">
        <v>49</v>
      </c>
      <c r="AO128" s="375" t="s">
        <v>111</v>
      </c>
      <c r="AP128" s="263" t="s">
        <v>192</v>
      </c>
      <c r="AQ128" s="383" t="s">
        <v>192</v>
      </c>
      <c r="AR128" s="384" t="s">
        <v>388</v>
      </c>
      <c r="AS128" s="385" t="s">
        <v>209</v>
      </c>
      <c r="AT128" s="386" t="s">
        <v>488</v>
      </c>
      <c r="AU128" s="387" t="s">
        <v>372</v>
      </c>
      <c r="AV128" s="388" t="s">
        <v>164</v>
      </c>
      <c r="AW128" s="389" t="s">
        <v>148</v>
      </c>
      <c r="AX128" s="390" t="s">
        <v>373</v>
      </c>
      <c r="AY128" s="391" t="s">
        <v>197</v>
      </c>
      <c r="AZ128" s="392" t="s">
        <v>478</v>
      </c>
      <c r="BA128" s="14"/>
      <c r="BB128" s="14"/>
      <c r="BC128" s="14"/>
      <c r="BD128" s="14"/>
      <c r="BE128" s="14"/>
      <c r="BF128" s="14"/>
      <c r="BG128" s="14"/>
      <c r="BH128" s="14"/>
      <c r="BI128" s="14"/>
      <c r="BJ128" s="14"/>
      <c r="BK128" s="14"/>
      <c r="BL128" s="14"/>
      <c r="BM128" s="14"/>
      <c r="BN128" s="14"/>
      <c r="BO128" s="14"/>
    </row>
    <row r="129" spans="1:67" s="15" customFormat="1" ht="17.25" customHeight="1">
      <c r="A129" s="583"/>
      <c r="B129" s="393" t="s">
        <v>641</v>
      </c>
      <c r="C129" s="394" t="s">
        <v>642</v>
      </c>
      <c r="D129" s="395" t="s">
        <v>192</v>
      </c>
      <c r="E129" s="205" t="s">
        <v>104</v>
      </c>
      <c r="F129" s="205" t="s">
        <v>192</v>
      </c>
      <c r="G129" s="368" t="s">
        <v>114</v>
      </c>
      <c r="H129" s="369" t="s">
        <v>488</v>
      </c>
      <c r="I129" s="370" t="s">
        <v>304</v>
      </c>
      <c r="J129" s="371" t="s">
        <v>49</v>
      </c>
      <c r="K129" s="372" t="s">
        <v>112</v>
      </c>
      <c r="L129" s="373" t="s">
        <v>122</v>
      </c>
      <c r="M129" s="374" t="s">
        <v>165</v>
      </c>
      <c r="N129" s="374" t="s">
        <v>172</v>
      </c>
      <c r="O129" s="375" t="s">
        <v>304</v>
      </c>
      <c r="P129" s="371" t="s">
        <v>49</v>
      </c>
      <c r="Q129" s="372" t="s">
        <v>113</v>
      </c>
      <c r="R129" s="376" t="s">
        <v>207</v>
      </c>
      <c r="S129" s="377" t="s">
        <v>208</v>
      </c>
      <c r="T129" s="378" t="s">
        <v>161</v>
      </c>
      <c r="U129" s="375" t="s">
        <v>304</v>
      </c>
      <c r="V129" s="371" t="s">
        <v>49</v>
      </c>
      <c r="W129" s="375" t="s">
        <v>113</v>
      </c>
      <c r="X129" s="379" t="s">
        <v>315</v>
      </c>
      <c r="Y129" s="378" t="s">
        <v>208</v>
      </c>
      <c r="Z129" s="374" t="s">
        <v>289</v>
      </c>
      <c r="AA129" s="375" t="s">
        <v>304</v>
      </c>
      <c r="AB129" s="371" t="s">
        <v>49</v>
      </c>
      <c r="AC129" s="372" t="s">
        <v>113</v>
      </c>
      <c r="AD129" s="380" t="s">
        <v>192</v>
      </c>
      <c r="AE129" s="381" t="s">
        <v>192</v>
      </c>
      <c r="AF129" s="381" t="s">
        <v>192</v>
      </c>
      <c r="AG129" s="375"/>
      <c r="AH129" s="371" t="s">
        <v>192</v>
      </c>
      <c r="AI129" s="375"/>
      <c r="AJ129" s="199" t="s">
        <v>348</v>
      </c>
      <c r="AK129" s="377" t="s">
        <v>348</v>
      </c>
      <c r="AL129" s="382" t="s">
        <v>348</v>
      </c>
      <c r="AM129" s="375" t="s">
        <v>304</v>
      </c>
      <c r="AN129" s="371" t="s">
        <v>49</v>
      </c>
      <c r="AO129" s="375" t="s">
        <v>144</v>
      </c>
      <c r="AP129" s="263" t="s">
        <v>192</v>
      </c>
      <c r="AQ129" s="383" t="s">
        <v>192</v>
      </c>
      <c r="AR129" s="384" t="s">
        <v>327</v>
      </c>
      <c r="AS129" s="385" t="s">
        <v>208</v>
      </c>
      <c r="AT129" s="386" t="s">
        <v>153</v>
      </c>
      <c r="AU129" s="387" t="s">
        <v>296</v>
      </c>
      <c r="AV129" s="388" t="s">
        <v>123</v>
      </c>
      <c r="AW129" s="389" t="s">
        <v>124</v>
      </c>
      <c r="AX129" s="390" t="s">
        <v>339</v>
      </c>
      <c r="AY129" s="391" t="s">
        <v>127</v>
      </c>
      <c r="AZ129" s="392" t="s">
        <v>297</v>
      </c>
      <c r="BA129" s="14"/>
      <c r="BB129" s="14"/>
      <c r="BC129" s="14"/>
      <c r="BD129" s="14"/>
      <c r="BE129" s="14"/>
      <c r="BF129" s="14"/>
      <c r="BG129" s="14"/>
      <c r="BH129" s="14"/>
      <c r="BI129" s="14"/>
      <c r="BJ129" s="14"/>
      <c r="BK129" s="14"/>
      <c r="BL129" s="14"/>
      <c r="BM129" s="14"/>
      <c r="BN129" s="14"/>
      <c r="BO129" s="14"/>
    </row>
    <row r="130" spans="1:67" s="15" customFormat="1" ht="17.25" customHeight="1">
      <c r="A130" s="583"/>
      <c r="B130" s="393" t="s">
        <v>643</v>
      </c>
      <c r="C130" s="394" t="s">
        <v>644</v>
      </c>
      <c r="D130" s="395" t="s">
        <v>192</v>
      </c>
      <c r="E130" s="205" t="s">
        <v>104</v>
      </c>
      <c r="F130" s="205" t="s">
        <v>192</v>
      </c>
      <c r="G130" s="368" t="s">
        <v>314</v>
      </c>
      <c r="H130" s="369" t="s">
        <v>386</v>
      </c>
      <c r="I130" s="370" t="s">
        <v>304</v>
      </c>
      <c r="J130" s="371" t="s">
        <v>49</v>
      </c>
      <c r="K130" s="372" t="s">
        <v>112</v>
      </c>
      <c r="L130" s="373" t="s">
        <v>205</v>
      </c>
      <c r="M130" s="374" t="s">
        <v>261</v>
      </c>
      <c r="N130" s="374" t="s">
        <v>126</v>
      </c>
      <c r="O130" s="375" t="s">
        <v>304</v>
      </c>
      <c r="P130" s="371" t="s">
        <v>49</v>
      </c>
      <c r="Q130" s="372" t="s">
        <v>113</v>
      </c>
      <c r="R130" s="376" t="s">
        <v>242</v>
      </c>
      <c r="S130" s="377" t="s">
        <v>113</v>
      </c>
      <c r="T130" s="378" t="s">
        <v>111</v>
      </c>
      <c r="U130" s="375" t="s">
        <v>304</v>
      </c>
      <c r="V130" s="371" t="s">
        <v>49</v>
      </c>
      <c r="W130" s="375" t="s">
        <v>113</v>
      </c>
      <c r="X130" s="415" t="s">
        <v>233</v>
      </c>
      <c r="Y130" s="378" t="s">
        <v>256</v>
      </c>
      <c r="Z130" s="374" t="s">
        <v>115</v>
      </c>
      <c r="AA130" s="375" t="s">
        <v>304</v>
      </c>
      <c r="AB130" s="371" t="s">
        <v>49</v>
      </c>
      <c r="AC130" s="372" t="s">
        <v>113</v>
      </c>
      <c r="AD130" s="380" t="s">
        <v>192</v>
      </c>
      <c r="AE130" s="381" t="s">
        <v>192</v>
      </c>
      <c r="AF130" s="381" t="s">
        <v>192</v>
      </c>
      <c r="AG130" s="375"/>
      <c r="AH130" s="371" t="s">
        <v>192</v>
      </c>
      <c r="AI130" s="375"/>
      <c r="AJ130" s="199" t="s">
        <v>147</v>
      </c>
      <c r="AK130" s="377" t="s">
        <v>147</v>
      </c>
      <c r="AL130" s="382" t="s">
        <v>147</v>
      </c>
      <c r="AM130" s="375" t="s">
        <v>304</v>
      </c>
      <c r="AN130" s="371" t="s">
        <v>49</v>
      </c>
      <c r="AO130" s="375" t="s">
        <v>144</v>
      </c>
      <c r="AP130" s="263" t="s">
        <v>192</v>
      </c>
      <c r="AQ130" s="383" t="s">
        <v>192</v>
      </c>
      <c r="AR130" s="384" t="s">
        <v>254</v>
      </c>
      <c r="AS130" s="385" t="s">
        <v>322</v>
      </c>
      <c r="AT130" s="386" t="s">
        <v>321</v>
      </c>
      <c r="AU130" s="387" t="s">
        <v>291</v>
      </c>
      <c r="AV130" s="388" t="s">
        <v>220</v>
      </c>
      <c r="AW130" s="389" t="s">
        <v>133</v>
      </c>
      <c r="AX130" s="387" t="s">
        <v>168</v>
      </c>
      <c r="AY130" s="388" t="s">
        <v>305</v>
      </c>
      <c r="AZ130" s="631" t="s">
        <v>282</v>
      </c>
      <c r="BA130" s="14"/>
      <c r="BB130" s="14"/>
      <c r="BC130" s="14"/>
      <c r="BD130" s="14"/>
      <c r="BE130" s="14"/>
      <c r="BF130" s="14"/>
      <c r="BG130" s="14"/>
      <c r="BH130" s="14"/>
      <c r="BI130" s="14"/>
      <c r="BJ130" s="14"/>
      <c r="BK130" s="14"/>
      <c r="BL130" s="14"/>
      <c r="BM130" s="14"/>
      <c r="BN130" s="14"/>
      <c r="BO130" s="14"/>
    </row>
    <row r="131" spans="1:67" s="15" customFormat="1" ht="17.25" customHeight="1">
      <c r="A131" s="583"/>
      <c r="B131" s="393" t="s">
        <v>434</v>
      </c>
      <c r="C131" s="394" t="s">
        <v>645</v>
      </c>
      <c r="D131" s="395" t="s">
        <v>192</v>
      </c>
      <c r="E131" s="205" t="s">
        <v>104</v>
      </c>
      <c r="F131" s="205" t="s">
        <v>192</v>
      </c>
      <c r="G131" s="368" t="s">
        <v>162</v>
      </c>
      <c r="H131" s="369" t="s">
        <v>488</v>
      </c>
      <c r="I131" s="370" t="s">
        <v>304</v>
      </c>
      <c r="J131" s="371" t="s">
        <v>49</v>
      </c>
      <c r="K131" s="372" t="s">
        <v>112</v>
      </c>
      <c r="L131" s="373" t="s">
        <v>316</v>
      </c>
      <c r="M131" s="374" t="s">
        <v>277</v>
      </c>
      <c r="N131" s="374" t="s">
        <v>338</v>
      </c>
      <c r="O131" s="375" t="s">
        <v>304</v>
      </c>
      <c r="P131" s="371" t="s">
        <v>49</v>
      </c>
      <c r="Q131" s="372" t="s">
        <v>113</v>
      </c>
      <c r="R131" s="376" t="s">
        <v>161</v>
      </c>
      <c r="S131" s="377" t="s">
        <v>191</v>
      </c>
      <c r="T131" s="378" t="s">
        <v>208</v>
      </c>
      <c r="U131" s="375" t="s">
        <v>304</v>
      </c>
      <c r="V131" s="371" t="s">
        <v>49</v>
      </c>
      <c r="W131" s="375" t="s">
        <v>113</v>
      </c>
      <c r="X131" s="379" t="s">
        <v>327</v>
      </c>
      <c r="Y131" s="378" t="s">
        <v>115</v>
      </c>
      <c r="Z131" s="374" t="s">
        <v>386</v>
      </c>
      <c r="AA131" s="375" t="s">
        <v>304</v>
      </c>
      <c r="AB131" s="371" t="s">
        <v>49</v>
      </c>
      <c r="AC131" s="372" t="s">
        <v>113</v>
      </c>
      <c r="AD131" s="380" t="s">
        <v>192</v>
      </c>
      <c r="AE131" s="381" t="s">
        <v>192</v>
      </c>
      <c r="AF131" s="381" t="s">
        <v>192</v>
      </c>
      <c r="AG131" s="375"/>
      <c r="AH131" s="371" t="s">
        <v>192</v>
      </c>
      <c r="AI131" s="375"/>
      <c r="AJ131" s="199" t="s">
        <v>146</v>
      </c>
      <c r="AK131" s="377" t="s">
        <v>334</v>
      </c>
      <c r="AL131" s="382" t="s">
        <v>235</v>
      </c>
      <c r="AM131" s="375" t="s">
        <v>304</v>
      </c>
      <c r="AN131" s="371" t="s">
        <v>49</v>
      </c>
      <c r="AO131" s="375" t="s">
        <v>111</v>
      </c>
      <c r="AP131" s="263" t="s">
        <v>192</v>
      </c>
      <c r="AQ131" s="383" t="s">
        <v>192</v>
      </c>
      <c r="AR131" s="384" t="s">
        <v>208</v>
      </c>
      <c r="AS131" s="385" t="s">
        <v>210</v>
      </c>
      <c r="AT131" s="386" t="s">
        <v>115</v>
      </c>
      <c r="AU131" s="387" t="s">
        <v>246</v>
      </c>
      <c r="AV131" s="388" t="s">
        <v>214</v>
      </c>
      <c r="AW131" s="389" t="s">
        <v>345</v>
      </c>
      <c r="AX131" s="390" t="s">
        <v>291</v>
      </c>
      <c r="AY131" s="391" t="s">
        <v>291</v>
      </c>
      <c r="AZ131" s="392" t="s">
        <v>291</v>
      </c>
      <c r="BA131" s="14"/>
      <c r="BB131" s="14"/>
      <c r="BC131" s="14"/>
      <c r="BD131" s="14"/>
      <c r="BE131" s="14"/>
      <c r="BF131" s="14"/>
      <c r="BG131" s="14"/>
      <c r="BH131" s="14"/>
      <c r="BI131" s="14"/>
      <c r="BJ131" s="14"/>
      <c r="BK131" s="14"/>
      <c r="BL131" s="14"/>
      <c r="BM131" s="14"/>
      <c r="BN131" s="14"/>
      <c r="BO131" s="14"/>
    </row>
    <row r="132" spans="1:67" s="15" customFormat="1" ht="17.25" customHeight="1">
      <c r="A132" s="583"/>
      <c r="B132" s="417" t="s">
        <v>646</v>
      </c>
      <c r="C132" s="418" t="s">
        <v>647</v>
      </c>
      <c r="D132" s="419" t="s">
        <v>103</v>
      </c>
      <c r="E132" s="420" t="s">
        <v>104</v>
      </c>
      <c r="F132" s="420" t="s">
        <v>105</v>
      </c>
      <c r="G132" s="421" t="s">
        <v>114</v>
      </c>
      <c r="H132" s="422" t="s">
        <v>116</v>
      </c>
      <c r="I132" s="423" t="s">
        <v>115</v>
      </c>
      <c r="J132" s="424" t="s">
        <v>49</v>
      </c>
      <c r="K132" s="425" t="s">
        <v>371</v>
      </c>
      <c r="L132" s="426" t="s">
        <v>110</v>
      </c>
      <c r="M132" s="427" t="s">
        <v>277</v>
      </c>
      <c r="N132" s="427" t="s">
        <v>122</v>
      </c>
      <c r="O132" s="428" t="s">
        <v>161</v>
      </c>
      <c r="P132" s="424" t="s">
        <v>49</v>
      </c>
      <c r="Q132" s="425" t="s">
        <v>191</v>
      </c>
      <c r="R132" s="429" t="s">
        <v>144</v>
      </c>
      <c r="S132" s="430" t="s">
        <v>210</v>
      </c>
      <c r="T132" s="431" t="s">
        <v>161</v>
      </c>
      <c r="U132" s="428" t="s">
        <v>265</v>
      </c>
      <c r="V132" s="424" t="s">
        <v>49</v>
      </c>
      <c r="W132" s="428" t="s">
        <v>191</v>
      </c>
      <c r="X132" s="432" t="s">
        <v>204</v>
      </c>
      <c r="Y132" s="431" t="s">
        <v>1136</v>
      </c>
      <c r="Z132" s="427" t="s">
        <v>243</v>
      </c>
      <c r="AA132" s="428" t="s">
        <v>265</v>
      </c>
      <c r="AB132" s="424" t="s">
        <v>49</v>
      </c>
      <c r="AC132" s="425" t="s">
        <v>191</v>
      </c>
      <c r="AD132" s="433" t="s">
        <v>242</v>
      </c>
      <c r="AE132" s="434" t="s">
        <v>1282</v>
      </c>
      <c r="AF132" s="434" t="s">
        <v>1411</v>
      </c>
      <c r="AG132" s="428" t="s">
        <v>265</v>
      </c>
      <c r="AH132" s="424" t="s">
        <v>49</v>
      </c>
      <c r="AI132" s="428" t="s">
        <v>191</v>
      </c>
      <c r="AJ132" s="514" t="s">
        <v>117</v>
      </c>
      <c r="AK132" s="437" t="s">
        <v>309</v>
      </c>
      <c r="AL132" s="437" t="s">
        <v>146</v>
      </c>
      <c r="AM132" s="428" t="s">
        <v>265</v>
      </c>
      <c r="AN132" s="424" t="s">
        <v>49</v>
      </c>
      <c r="AO132" s="428" t="s">
        <v>113</v>
      </c>
      <c r="AP132" s="438" t="s">
        <v>120</v>
      </c>
      <c r="AQ132" s="439" t="s">
        <v>1137</v>
      </c>
      <c r="AR132" s="440" t="s">
        <v>345</v>
      </c>
      <c r="AS132" s="441" t="s">
        <v>221</v>
      </c>
      <c r="AT132" s="442" t="s">
        <v>388</v>
      </c>
      <c r="AU132" s="443" t="s">
        <v>417</v>
      </c>
      <c r="AV132" s="444" t="s">
        <v>220</v>
      </c>
      <c r="AW132" s="445" t="s">
        <v>126</v>
      </c>
      <c r="AX132" s="446" t="s">
        <v>380</v>
      </c>
      <c r="AY132" s="447" t="s">
        <v>129</v>
      </c>
      <c r="AZ132" s="448" t="s">
        <v>512</v>
      </c>
      <c r="BA132" s="14"/>
      <c r="BB132" s="14"/>
      <c r="BC132" s="14"/>
      <c r="BD132" s="14"/>
      <c r="BE132" s="14"/>
      <c r="BF132" s="14"/>
      <c r="BG132" s="14"/>
      <c r="BH132" s="14"/>
      <c r="BI132" s="14"/>
      <c r="BJ132" s="14"/>
      <c r="BK132" s="14"/>
      <c r="BL132" s="14"/>
      <c r="BM132" s="14"/>
      <c r="BN132" s="14"/>
      <c r="BO132" s="14"/>
    </row>
    <row r="133" spans="1:67" s="15" customFormat="1" ht="17.25" customHeight="1">
      <c r="A133" s="583"/>
      <c r="B133" s="365"/>
      <c r="C133" s="449" t="s">
        <v>648</v>
      </c>
      <c r="D133" s="450" t="s">
        <v>453</v>
      </c>
      <c r="E133" s="451" t="s">
        <v>104</v>
      </c>
      <c r="F133" s="451" t="s">
        <v>105</v>
      </c>
      <c r="G133" s="452" t="s">
        <v>178</v>
      </c>
      <c r="H133" s="453" t="s">
        <v>156</v>
      </c>
      <c r="I133" s="454" t="s">
        <v>144</v>
      </c>
      <c r="J133" s="455" t="s">
        <v>49</v>
      </c>
      <c r="K133" s="456" t="s">
        <v>371</v>
      </c>
      <c r="L133" s="457" t="s">
        <v>133</v>
      </c>
      <c r="M133" s="458" t="s">
        <v>155</v>
      </c>
      <c r="N133" s="458" t="s">
        <v>122</v>
      </c>
      <c r="O133" s="459" t="s">
        <v>144</v>
      </c>
      <c r="P133" s="455" t="s">
        <v>49</v>
      </c>
      <c r="Q133" s="456" t="s">
        <v>191</v>
      </c>
      <c r="R133" s="460" t="s">
        <v>113</v>
      </c>
      <c r="S133" s="461" t="s">
        <v>256</v>
      </c>
      <c r="T133" s="462" t="s">
        <v>112</v>
      </c>
      <c r="U133" s="459" t="s">
        <v>265</v>
      </c>
      <c r="V133" s="455" t="s">
        <v>49</v>
      </c>
      <c r="W133" s="459" t="s">
        <v>191</v>
      </c>
      <c r="X133" s="463" t="s">
        <v>289</v>
      </c>
      <c r="Y133" s="462" t="s">
        <v>266</v>
      </c>
      <c r="Z133" s="458" t="s">
        <v>115</v>
      </c>
      <c r="AA133" s="459" t="s">
        <v>265</v>
      </c>
      <c r="AB133" s="455" t="s">
        <v>49</v>
      </c>
      <c r="AC133" s="456" t="s">
        <v>191</v>
      </c>
      <c r="AD133" s="464" t="s">
        <v>192</v>
      </c>
      <c r="AE133" s="465" t="s">
        <v>192</v>
      </c>
      <c r="AF133" s="465" t="s">
        <v>192</v>
      </c>
      <c r="AG133" s="459"/>
      <c r="AH133" s="455" t="s">
        <v>192</v>
      </c>
      <c r="AI133" s="459"/>
      <c r="AJ133" s="466" t="s">
        <v>222</v>
      </c>
      <c r="AK133" s="461" t="s">
        <v>552</v>
      </c>
      <c r="AL133" s="467" t="s">
        <v>347</v>
      </c>
      <c r="AM133" s="459" t="s">
        <v>144</v>
      </c>
      <c r="AN133" s="455" t="s">
        <v>49</v>
      </c>
      <c r="AO133" s="459" t="s">
        <v>113</v>
      </c>
      <c r="AP133" s="468" t="s">
        <v>356</v>
      </c>
      <c r="AQ133" s="469" t="s">
        <v>1138</v>
      </c>
      <c r="AR133" s="470" t="s">
        <v>321</v>
      </c>
      <c r="AS133" s="471" t="s">
        <v>208</v>
      </c>
      <c r="AT133" s="472" t="s">
        <v>232</v>
      </c>
      <c r="AU133" s="473" t="s">
        <v>109</v>
      </c>
      <c r="AV133" s="474" t="s">
        <v>404</v>
      </c>
      <c r="AW133" s="475" t="s">
        <v>296</v>
      </c>
      <c r="AX133" s="476" t="s">
        <v>168</v>
      </c>
      <c r="AY133" s="477" t="s">
        <v>581</v>
      </c>
      <c r="AZ133" s="478" t="s">
        <v>351</v>
      </c>
      <c r="BA133" s="14"/>
      <c r="BB133" s="14"/>
      <c r="BC133" s="14"/>
      <c r="BD133" s="14"/>
      <c r="BE133" s="14"/>
      <c r="BF133" s="14"/>
      <c r="BG133" s="14"/>
      <c r="BH133" s="14"/>
      <c r="BI133" s="14"/>
      <c r="BJ133" s="14"/>
      <c r="BK133" s="14"/>
      <c r="BL133" s="14"/>
      <c r="BM133" s="14"/>
      <c r="BN133" s="14"/>
      <c r="BO133" s="14"/>
    </row>
    <row r="134" spans="1:67" s="15" customFormat="1" ht="17.25" customHeight="1">
      <c r="A134" s="583"/>
      <c r="B134" s="393" t="s">
        <v>650</v>
      </c>
      <c r="C134" s="394" t="s">
        <v>570</v>
      </c>
      <c r="D134" s="395" t="s">
        <v>192</v>
      </c>
      <c r="E134" s="205" t="s">
        <v>104</v>
      </c>
      <c r="F134" s="205" t="s">
        <v>192</v>
      </c>
      <c r="G134" s="368" t="s">
        <v>178</v>
      </c>
      <c r="H134" s="369" t="s">
        <v>436</v>
      </c>
      <c r="I134" s="370" t="s">
        <v>304</v>
      </c>
      <c r="J134" s="371" t="s">
        <v>49</v>
      </c>
      <c r="K134" s="372" t="s">
        <v>112</v>
      </c>
      <c r="L134" s="373" t="s">
        <v>109</v>
      </c>
      <c r="M134" s="374" t="s">
        <v>196</v>
      </c>
      <c r="N134" s="374" t="s">
        <v>296</v>
      </c>
      <c r="O134" s="375" t="s">
        <v>304</v>
      </c>
      <c r="P134" s="371" t="s">
        <v>49</v>
      </c>
      <c r="Q134" s="372" t="s">
        <v>113</v>
      </c>
      <c r="R134" s="376" t="s">
        <v>207</v>
      </c>
      <c r="S134" s="377" t="s">
        <v>210</v>
      </c>
      <c r="T134" s="378" t="s">
        <v>135</v>
      </c>
      <c r="U134" s="375" t="s">
        <v>304</v>
      </c>
      <c r="V134" s="371" t="s">
        <v>49</v>
      </c>
      <c r="W134" s="375" t="s">
        <v>113</v>
      </c>
      <c r="X134" s="379" t="s">
        <v>116</v>
      </c>
      <c r="Y134" s="378" t="s">
        <v>208</v>
      </c>
      <c r="Z134" s="374" t="s">
        <v>355</v>
      </c>
      <c r="AA134" s="375" t="s">
        <v>304</v>
      </c>
      <c r="AB134" s="371" t="s">
        <v>49</v>
      </c>
      <c r="AC134" s="372" t="s">
        <v>113</v>
      </c>
      <c r="AD134" s="380" t="s">
        <v>192</v>
      </c>
      <c r="AE134" s="381" t="s">
        <v>192</v>
      </c>
      <c r="AF134" s="381" t="s">
        <v>192</v>
      </c>
      <c r="AG134" s="375"/>
      <c r="AH134" s="371" t="s">
        <v>192</v>
      </c>
      <c r="AI134" s="375"/>
      <c r="AJ134" s="199" t="s">
        <v>309</v>
      </c>
      <c r="AK134" s="377" t="s">
        <v>309</v>
      </c>
      <c r="AL134" s="382" t="s">
        <v>309</v>
      </c>
      <c r="AM134" s="375" t="s">
        <v>304</v>
      </c>
      <c r="AN134" s="371" t="s">
        <v>49</v>
      </c>
      <c r="AO134" s="375" t="s">
        <v>144</v>
      </c>
      <c r="AP134" s="263" t="s">
        <v>192</v>
      </c>
      <c r="AQ134" s="383" t="s">
        <v>192</v>
      </c>
      <c r="AR134" s="384" t="s">
        <v>213</v>
      </c>
      <c r="AS134" s="385" t="s">
        <v>179</v>
      </c>
      <c r="AT134" s="386" t="s">
        <v>178</v>
      </c>
      <c r="AU134" s="387" t="s">
        <v>271</v>
      </c>
      <c r="AV134" s="388" t="s">
        <v>137</v>
      </c>
      <c r="AW134" s="389" t="s">
        <v>172</v>
      </c>
      <c r="AX134" s="390" t="s">
        <v>383</v>
      </c>
      <c r="AY134" s="391" t="s">
        <v>272</v>
      </c>
      <c r="AZ134" s="392" t="s">
        <v>283</v>
      </c>
      <c r="BA134" s="14"/>
      <c r="BB134" s="14"/>
      <c r="BC134" s="14"/>
      <c r="BD134" s="14"/>
      <c r="BE134" s="14"/>
      <c r="BF134" s="14"/>
      <c r="BG134" s="14"/>
      <c r="BH134" s="14"/>
      <c r="BI134" s="14"/>
      <c r="BJ134" s="14"/>
      <c r="BK134" s="14"/>
      <c r="BL134" s="14"/>
      <c r="BM134" s="14"/>
      <c r="BN134" s="14"/>
      <c r="BO134" s="14"/>
    </row>
    <row r="135" spans="1:67" s="15" customFormat="1" ht="17.25" customHeight="1">
      <c r="A135" s="583"/>
      <c r="B135" s="393" t="s">
        <v>651</v>
      </c>
      <c r="C135" s="394" t="s">
        <v>607</v>
      </c>
      <c r="D135" s="395" t="s">
        <v>192</v>
      </c>
      <c r="E135" s="205" t="s">
        <v>104</v>
      </c>
      <c r="F135" s="205" t="s">
        <v>192</v>
      </c>
      <c r="G135" s="368" t="s">
        <v>314</v>
      </c>
      <c r="H135" s="369" t="s">
        <v>162</v>
      </c>
      <c r="I135" s="370" t="s">
        <v>304</v>
      </c>
      <c r="J135" s="371" t="s">
        <v>49</v>
      </c>
      <c r="K135" s="372" t="s">
        <v>112</v>
      </c>
      <c r="L135" s="373" t="s">
        <v>164</v>
      </c>
      <c r="M135" s="374" t="s">
        <v>243</v>
      </c>
      <c r="N135" s="374" t="s">
        <v>143</v>
      </c>
      <c r="O135" s="375" t="s">
        <v>304</v>
      </c>
      <c r="P135" s="371" t="s">
        <v>49</v>
      </c>
      <c r="Q135" s="372" t="s">
        <v>113</v>
      </c>
      <c r="R135" s="376" t="s">
        <v>111</v>
      </c>
      <c r="S135" s="377" t="s">
        <v>154</v>
      </c>
      <c r="T135" s="378" t="s">
        <v>161</v>
      </c>
      <c r="U135" s="375" t="s">
        <v>304</v>
      </c>
      <c r="V135" s="371" t="s">
        <v>49</v>
      </c>
      <c r="W135" s="375" t="s">
        <v>113</v>
      </c>
      <c r="X135" s="379" t="s">
        <v>177</v>
      </c>
      <c r="Y135" s="378" t="s">
        <v>107</v>
      </c>
      <c r="Z135" s="374" t="s">
        <v>321</v>
      </c>
      <c r="AA135" s="375" t="s">
        <v>304</v>
      </c>
      <c r="AB135" s="371" t="s">
        <v>49</v>
      </c>
      <c r="AC135" s="372" t="s">
        <v>113</v>
      </c>
      <c r="AD135" s="380" t="s">
        <v>192</v>
      </c>
      <c r="AE135" s="381" t="s">
        <v>192</v>
      </c>
      <c r="AF135" s="381" t="s">
        <v>192</v>
      </c>
      <c r="AG135" s="375"/>
      <c r="AH135" s="371" t="s">
        <v>192</v>
      </c>
      <c r="AI135" s="375"/>
      <c r="AJ135" s="199" t="s">
        <v>257</v>
      </c>
      <c r="AK135" s="377" t="s">
        <v>257</v>
      </c>
      <c r="AL135" s="382" t="s">
        <v>257</v>
      </c>
      <c r="AM135" s="375" t="s">
        <v>304</v>
      </c>
      <c r="AN135" s="371" t="s">
        <v>49</v>
      </c>
      <c r="AO135" s="375" t="s">
        <v>144</v>
      </c>
      <c r="AP135" s="263" t="s">
        <v>192</v>
      </c>
      <c r="AQ135" s="383" t="s">
        <v>192</v>
      </c>
      <c r="AR135" s="384" t="s">
        <v>187</v>
      </c>
      <c r="AS135" s="385" t="s">
        <v>209</v>
      </c>
      <c r="AT135" s="386" t="s">
        <v>221</v>
      </c>
      <c r="AU135" s="387" t="s">
        <v>139</v>
      </c>
      <c r="AV135" s="388" t="s">
        <v>126</v>
      </c>
      <c r="AW135" s="389" t="s">
        <v>133</v>
      </c>
      <c r="AX135" s="390" t="s">
        <v>130</v>
      </c>
      <c r="AY135" s="391" t="s">
        <v>229</v>
      </c>
      <c r="AZ135" s="392" t="s">
        <v>201</v>
      </c>
      <c r="BA135" s="14"/>
      <c r="BB135" s="14"/>
      <c r="BC135" s="14"/>
      <c r="BD135" s="14"/>
      <c r="BE135" s="14"/>
      <c r="BF135" s="14"/>
      <c r="BG135" s="14"/>
      <c r="BH135" s="14"/>
      <c r="BI135" s="14"/>
      <c r="BJ135" s="14"/>
      <c r="BK135" s="14"/>
      <c r="BL135" s="14"/>
      <c r="BM135" s="14"/>
      <c r="BN135" s="14"/>
      <c r="BO135" s="14"/>
    </row>
    <row r="136" spans="1:67" s="15" customFormat="1" ht="17.25" customHeight="1">
      <c r="A136" s="583"/>
      <c r="B136" s="393" t="s">
        <v>652</v>
      </c>
      <c r="C136" s="394" t="s">
        <v>653</v>
      </c>
      <c r="D136" s="395" t="s">
        <v>295</v>
      </c>
      <c r="E136" s="205" t="s">
        <v>104</v>
      </c>
      <c r="F136" s="205" t="s">
        <v>105</v>
      </c>
      <c r="G136" s="368" t="s">
        <v>314</v>
      </c>
      <c r="H136" s="369" t="s">
        <v>332</v>
      </c>
      <c r="I136" s="370" t="s">
        <v>144</v>
      </c>
      <c r="J136" s="371" t="s">
        <v>49</v>
      </c>
      <c r="K136" s="372" t="s">
        <v>371</v>
      </c>
      <c r="L136" s="373" t="s">
        <v>132</v>
      </c>
      <c r="M136" s="374" t="s">
        <v>122</v>
      </c>
      <c r="N136" s="374" t="s">
        <v>126</v>
      </c>
      <c r="O136" s="375" t="s">
        <v>111</v>
      </c>
      <c r="P136" s="371" t="s">
        <v>49</v>
      </c>
      <c r="Q136" s="372" t="s">
        <v>191</v>
      </c>
      <c r="R136" s="376" t="s">
        <v>111</v>
      </c>
      <c r="S136" s="377" t="s">
        <v>154</v>
      </c>
      <c r="T136" s="378" t="s">
        <v>207</v>
      </c>
      <c r="U136" s="375" t="s">
        <v>265</v>
      </c>
      <c r="V136" s="371" t="s">
        <v>49</v>
      </c>
      <c r="W136" s="375" t="s">
        <v>191</v>
      </c>
      <c r="X136" s="379" t="s">
        <v>386</v>
      </c>
      <c r="Y136" s="378" t="s">
        <v>221</v>
      </c>
      <c r="Z136" s="374" t="s">
        <v>208</v>
      </c>
      <c r="AA136" s="375" t="s">
        <v>265</v>
      </c>
      <c r="AB136" s="371" t="s">
        <v>49</v>
      </c>
      <c r="AC136" s="372" t="s">
        <v>191</v>
      </c>
      <c r="AD136" s="380" t="s">
        <v>1281</v>
      </c>
      <c r="AE136" s="381" t="s">
        <v>1253</v>
      </c>
      <c r="AF136" s="381" t="s">
        <v>1359</v>
      </c>
      <c r="AG136" s="375" t="s">
        <v>111</v>
      </c>
      <c r="AH136" s="371" t="s">
        <v>49</v>
      </c>
      <c r="AI136" s="375" t="s">
        <v>191</v>
      </c>
      <c r="AJ136" s="513" t="s">
        <v>334</v>
      </c>
      <c r="AK136" s="377" t="s">
        <v>217</v>
      </c>
      <c r="AL136" s="382" t="s">
        <v>626</v>
      </c>
      <c r="AM136" s="375" t="s">
        <v>144</v>
      </c>
      <c r="AN136" s="371" t="s">
        <v>49</v>
      </c>
      <c r="AO136" s="375" t="s">
        <v>113</v>
      </c>
      <c r="AP136" s="263" t="s">
        <v>120</v>
      </c>
      <c r="AQ136" s="383" t="s">
        <v>1125</v>
      </c>
      <c r="AR136" s="384" t="s">
        <v>137</v>
      </c>
      <c r="AS136" s="385" t="s">
        <v>314</v>
      </c>
      <c r="AT136" s="386" t="s">
        <v>259</v>
      </c>
      <c r="AU136" s="387" t="s">
        <v>133</v>
      </c>
      <c r="AV136" s="388" t="s">
        <v>255</v>
      </c>
      <c r="AW136" s="389" t="s">
        <v>220</v>
      </c>
      <c r="AX136" s="390" t="s">
        <v>151</v>
      </c>
      <c r="AY136" s="391" t="s">
        <v>229</v>
      </c>
      <c r="AZ136" s="392" t="s">
        <v>230</v>
      </c>
      <c r="BA136" s="14"/>
      <c r="BB136" s="14"/>
      <c r="BC136" s="14"/>
      <c r="BD136" s="14"/>
      <c r="BE136" s="14"/>
      <c r="BF136" s="14"/>
      <c r="BG136" s="14"/>
      <c r="BH136" s="14"/>
      <c r="BI136" s="14"/>
      <c r="BJ136" s="14"/>
      <c r="BK136" s="14"/>
      <c r="BL136" s="14"/>
      <c r="BM136" s="14"/>
      <c r="BN136" s="14"/>
      <c r="BO136" s="14"/>
    </row>
    <row r="137" spans="1:67" s="15" customFormat="1" ht="17.25" customHeight="1">
      <c r="A137" s="583"/>
      <c r="B137" s="393" t="s">
        <v>654</v>
      </c>
      <c r="C137" s="394" t="s">
        <v>655</v>
      </c>
      <c r="D137" s="395" t="s">
        <v>295</v>
      </c>
      <c r="E137" s="205" t="s">
        <v>104</v>
      </c>
      <c r="F137" s="205" t="s">
        <v>105</v>
      </c>
      <c r="G137" s="368" t="s">
        <v>275</v>
      </c>
      <c r="H137" s="369" t="s">
        <v>488</v>
      </c>
      <c r="I137" s="370" t="s">
        <v>265</v>
      </c>
      <c r="J137" s="371" t="s">
        <v>49</v>
      </c>
      <c r="K137" s="372" t="s">
        <v>371</v>
      </c>
      <c r="L137" s="373" t="s">
        <v>110</v>
      </c>
      <c r="M137" s="374" t="s">
        <v>124</v>
      </c>
      <c r="N137" s="374" t="s">
        <v>183</v>
      </c>
      <c r="O137" s="375" t="s">
        <v>111</v>
      </c>
      <c r="P137" s="371" t="s">
        <v>49</v>
      </c>
      <c r="Q137" s="372" t="s">
        <v>191</v>
      </c>
      <c r="R137" s="376" t="s">
        <v>111</v>
      </c>
      <c r="S137" s="377" t="s">
        <v>191</v>
      </c>
      <c r="T137" s="378" t="s">
        <v>154</v>
      </c>
      <c r="U137" s="375" t="s">
        <v>265</v>
      </c>
      <c r="V137" s="371" t="s">
        <v>49</v>
      </c>
      <c r="W137" s="375" t="s">
        <v>191</v>
      </c>
      <c r="X137" s="379" t="s">
        <v>143</v>
      </c>
      <c r="Y137" s="378" t="s">
        <v>210</v>
      </c>
      <c r="Z137" s="374" t="s">
        <v>208</v>
      </c>
      <c r="AA137" s="375" t="s">
        <v>265</v>
      </c>
      <c r="AB137" s="371" t="s">
        <v>49</v>
      </c>
      <c r="AC137" s="372" t="s">
        <v>191</v>
      </c>
      <c r="AD137" s="380" t="s">
        <v>1412</v>
      </c>
      <c r="AE137" s="381" t="s">
        <v>1413</v>
      </c>
      <c r="AF137" s="381" t="s">
        <v>1391</v>
      </c>
      <c r="AG137" s="375" t="s">
        <v>113</v>
      </c>
      <c r="AH137" s="371" t="s">
        <v>49</v>
      </c>
      <c r="AI137" s="375" t="s">
        <v>191</v>
      </c>
      <c r="AJ137" s="199" t="s">
        <v>171</v>
      </c>
      <c r="AK137" s="377" t="s">
        <v>334</v>
      </c>
      <c r="AL137" s="382" t="s">
        <v>306</v>
      </c>
      <c r="AM137" s="375" t="s">
        <v>265</v>
      </c>
      <c r="AN137" s="371" t="s">
        <v>49</v>
      </c>
      <c r="AO137" s="375" t="s">
        <v>113</v>
      </c>
      <c r="AP137" s="263" t="s">
        <v>120</v>
      </c>
      <c r="AQ137" s="383" t="s">
        <v>1128</v>
      </c>
      <c r="AR137" s="384" t="s">
        <v>336</v>
      </c>
      <c r="AS137" s="385" t="s">
        <v>344</v>
      </c>
      <c r="AT137" s="386" t="s">
        <v>333</v>
      </c>
      <c r="AU137" s="387" t="s">
        <v>126</v>
      </c>
      <c r="AV137" s="388" t="s">
        <v>177</v>
      </c>
      <c r="AW137" s="389" t="s">
        <v>220</v>
      </c>
      <c r="AX137" s="390" t="s">
        <v>722</v>
      </c>
      <c r="AY137" s="391" t="s">
        <v>238</v>
      </c>
      <c r="AZ137" s="392" t="s">
        <v>129</v>
      </c>
      <c r="BA137" s="14"/>
      <c r="BB137" s="14"/>
      <c r="BC137" s="14"/>
      <c r="BD137" s="14"/>
      <c r="BE137" s="14"/>
      <c r="BF137" s="14"/>
      <c r="BG137" s="14"/>
      <c r="BH137" s="14"/>
      <c r="BI137" s="14"/>
      <c r="BJ137" s="14"/>
      <c r="BK137" s="14"/>
      <c r="BL137" s="14"/>
      <c r="BM137" s="14"/>
      <c r="BN137" s="14"/>
      <c r="BO137" s="14"/>
    </row>
    <row r="138" spans="1:67" s="15" customFormat="1" ht="17.25" customHeight="1">
      <c r="A138" s="583"/>
      <c r="B138" s="393" t="s">
        <v>656</v>
      </c>
      <c r="C138" s="394" t="s">
        <v>657</v>
      </c>
      <c r="D138" s="395" t="s">
        <v>295</v>
      </c>
      <c r="E138" s="205" t="s">
        <v>104</v>
      </c>
      <c r="F138" s="205" t="s">
        <v>105</v>
      </c>
      <c r="G138" s="368" t="s">
        <v>344</v>
      </c>
      <c r="H138" s="369" t="s">
        <v>187</v>
      </c>
      <c r="I138" s="370" t="s">
        <v>111</v>
      </c>
      <c r="J138" s="371" t="s">
        <v>49</v>
      </c>
      <c r="K138" s="372" t="s">
        <v>371</v>
      </c>
      <c r="L138" s="373" t="s">
        <v>176</v>
      </c>
      <c r="M138" s="374" t="s">
        <v>296</v>
      </c>
      <c r="N138" s="374" t="s">
        <v>127</v>
      </c>
      <c r="O138" s="375" t="s">
        <v>144</v>
      </c>
      <c r="P138" s="371" t="s">
        <v>49</v>
      </c>
      <c r="Q138" s="372" t="s">
        <v>191</v>
      </c>
      <c r="R138" s="376" t="s">
        <v>242</v>
      </c>
      <c r="S138" s="377" t="s">
        <v>154</v>
      </c>
      <c r="T138" s="378" t="s">
        <v>207</v>
      </c>
      <c r="U138" s="375" t="s">
        <v>265</v>
      </c>
      <c r="V138" s="371" t="s">
        <v>49</v>
      </c>
      <c r="W138" s="375" t="s">
        <v>191</v>
      </c>
      <c r="X138" s="379" t="s">
        <v>315</v>
      </c>
      <c r="Y138" s="378" t="s">
        <v>210</v>
      </c>
      <c r="Z138" s="374" t="s">
        <v>115</v>
      </c>
      <c r="AA138" s="375" t="s">
        <v>265</v>
      </c>
      <c r="AB138" s="371" t="s">
        <v>49</v>
      </c>
      <c r="AC138" s="372" t="s">
        <v>191</v>
      </c>
      <c r="AD138" s="380" t="s">
        <v>1255</v>
      </c>
      <c r="AE138" s="381" t="s">
        <v>1307</v>
      </c>
      <c r="AF138" s="381" t="s">
        <v>1370</v>
      </c>
      <c r="AG138" s="375" t="s">
        <v>207</v>
      </c>
      <c r="AH138" s="371" t="s">
        <v>49</v>
      </c>
      <c r="AI138" s="375" t="s">
        <v>191</v>
      </c>
      <c r="AJ138" s="199" t="s">
        <v>117</v>
      </c>
      <c r="AK138" s="377" t="s">
        <v>347</v>
      </c>
      <c r="AL138" s="382" t="s">
        <v>306</v>
      </c>
      <c r="AM138" s="375" t="s">
        <v>265</v>
      </c>
      <c r="AN138" s="371" t="s">
        <v>49</v>
      </c>
      <c r="AO138" s="375" t="s">
        <v>113</v>
      </c>
      <c r="AP138" s="263" t="s">
        <v>120</v>
      </c>
      <c r="AQ138" s="383" t="s">
        <v>1139</v>
      </c>
      <c r="AR138" s="384" t="s">
        <v>172</v>
      </c>
      <c r="AS138" s="385" t="s">
        <v>213</v>
      </c>
      <c r="AT138" s="386" t="s">
        <v>245</v>
      </c>
      <c r="AU138" s="387" t="s">
        <v>126</v>
      </c>
      <c r="AV138" s="388" t="s">
        <v>271</v>
      </c>
      <c r="AW138" s="389" t="s">
        <v>372</v>
      </c>
      <c r="AX138" s="390" t="s">
        <v>633</v>
      </c>
      <c r="AY138" s="391" t="s">
        <v>263</v>
      </c>
      <c r="AZ138" s="392" t="s">
        <v>238</v>
      </c>
      <c r="BA138" s="14"/>
      <c r="BB138" s="14"/>
      <c r="BC138" s="14"/>
      <c r="BD138" s="14"/>
      <c r="BE138" s="14"/>
      <c r="BF138" s="14"/>
      <c r="BG138" s="14"/>
      <c r="BH138" s="14"/>
      <c r="BI138" s="14"/>
      <c r="BJ138" s="14"/>
      <c r="BK138" s="14"/>
      <c r="BL138" s="14"/>
      <c r="BM138" s="14"/>
      <c r="BN138" s="14"/>
      <c r="BO138" s="14"/>
    </row>
    <row r="139" spans="1:67" s="15" customFormat="1" ht="17.25" customHeight="1">
      <c r="A139" s="583"/>
      <c r="B139" s="393" t="s">
        <v>658</v>
      </c>
      <c r="C139" s="394" t="s">
        <v>659</v>
      </c>
      <c r="D139" s="395" t="s">
        <v>295</v>
      </c>
      <c r="E139" s="205" t="s">
        <v>104</v>
      </c>
      <c r="F139" s="205" t="s">
        <v>105</v>
      </c>
      <c r="G139" s="368" t="s">
        <v>344</v>
      </c>
      <c r="H139" s="369" t="s">
        <v>332</v>
      </c>
      <c r="I139" s="370" t="s">
        <v>144</v>
      </c>
      <c r="J139" s="371" t="s">
        <v>49</v>
      </c>
      <c r="K139" s="372" t="s">
        <v>371</v>
      </c>
      <c r="L139" s="373" t="s">
        <v>176</v>
      </c>
      <c r="M139" s="374" t="s">
        <v>183</v>
      </c>
      <c r="N139" s="374" t="s">
        <v>134</v>
      </c>
      <c r="O139" s="375" t="s">
        <v>265</v>
      </c>
      <c r="P139" s="371" t="s">
        <v>49</v>
      </c>
      <c r="Q139" s="372" t="s">
        <v>191</v>
      </c>
      <c r="R139" s="376" t="s">
        <v>242</v>
      </c>
      <c r="S139" s="377" t="s">
        <v>154</v>
      </c>
      <c r="T139" s="378" t="s">
        <v>111</v>
      </c>
      <c r="U139" s="375" t="s">
        <v>265</v>
      </c>
      <c r="V139" s="371" t="s">
        <v>49</v>
      </c>
      <c r="W139" s="375" t="s">
        <v>191</v>
      </c>
      <c r="X139" s="379" t="s">
        <v>179</v>
      </c>
      <c r="Y139" s="378" t="s">
        <v>221</v>
      </c>
      <c r="Z139" s="374" t="s">
        <v>115</v>
      </c>
      <c r="AA139" s="375" t="s">
        <v>265</v>
      </c>
      <c r="AB139" s="371" t="s">
        <v>49</v>
      </c>
      <c r="AC139" s="372" t="s">
        <v>191</v>
      </c>
      <c r="AD139" s="380" t="s">
        <v>1402</v>
      </c>
      <c r="AE139" s="381" t="s">
        <v>1409</v>
      </c>
      <c r="AF139" s="381" t="s">
        <v>1257</v>
      </c>
      <c r="AG139" s="375" t="s">
        <v>111</v>
      </c>
      <c r="AH139" s="371" t="s">
        <v>49</v>
      </c>
      <c r="AI139" s="375" t="s">
        <v>191</v>
      </c>
      <c r="AJ139" s="199" t="s">
        <v>117</v>
      </c>
      <c r="AK139" s="377" t="s">
        <v>119</v>
      </c>
      <c r="AL139" s="382" t="s">
        <v>147</v>
      </c>
      <c r="AM139" s="375" t="s">
        <v>265</v>
      </c>
      <c r="AN139" s="371" t="s">
        <v>49</v>
      </c>
      <c r="AO139" s="375" t="s">
        <v>113</v>
      </c>
      <c r="AP139" s="263" t="s">
        <v>120</v>
      </c>
      <c r="AQ139" s="383" t="s">
        <v>426</v>
      </c>
      <c r="AR139" s="384" t="s">
        <v>172</v>
      </c>
      <c r="AS139" s="385" t="s">
        <v>321</v>
      </c>
      <c r="AT139" s="386" t="s">
        <v>137</v>
      </c>
      <c r="AU139" s="387" t="s">
        <v>556</v>
      </c>
      <c r="AV139" s="388" t="s">
        <v>316</v>
      </c>
      <c r="AW139" s="389" t="s">
        <v>126</v>
      </c>
      <c r="AX139" s="390" t="s">
        <v>489</v>
      </c>
      <c r="AY139" s="391" t="s">
        <v>141</v>
      </c>
      <c r="AZ139" s="392" t="s">
        <v>546</v>
      </c>
      <c r="BA139" s="14"/>
      <c r="BB139" s="14"/>
      <c r="BC139" s="14"/>
      <c r="BD139" s="14"/>
      <c r="BE139" s="14"/>
      <c r="BF139" s="14"/>
      <c r="BG139" s="14"/>
      <c r="BH139" s="14"/>
      <c r="BI139" s="14"/>
      <c r="BJ139" s="14"/>
      <c r="BK139" s="14"/>
      <c r="BL139" s="14"/>
      <c r="BM139" s="14"/>
      <c r="BN139" s="14"/>
      <c r="BO139" s="14"/>
    </row>
    <row r="140" spans="1:67" s="15" customFormat="1" ht="17.25" customHeight="1">
      <c r="A140" s="583"/>
      <c r="B140" s="393" t="s">
        <v>661</v>
      </c>
      <c r="C140" s="394" t="s">
        <v>662</v>
      </c>
      <c r="D140" s="395" t="s">
        <v>192</v>
      </c>
      <c r="E140" s="205" t="s">
        <v>104</v>
      </c>
      <c r="F140" s="205" t="s">
        <v>192</v>
      </c>
      <c r="G140" s="368" t="s">
        <v>106</v>
      </c>
      <c r="H140" s="369" t="s">
        <v>145</v>
      </c>
      <c r="I140" s="370" t="s">
        <v>304</v>
      </c>
      <c r="J140" s="371" t="s">
        <v>49</v>
      </c>
      <c r="K140" s="372" t="s">
        <v>112</v>
      </c>
      <c r="L140" s="373" t="s">
        <v>205</v>
      </c>
      <c r="M140" s="374" t="s">
        <v>296</v>
      </c>
      <c r="N140" s="374" t="s">
        <v>183</v>
      </c>
      <c r="O140" s="375" t="s">
        <v>304</v>
      </c>
      <c r="P140" s="371" t="s">
        <v>49</v>
      </c>
      <c r="Q140" s="372" t="s">
        <v>113</v>
      </c>
      <c r="R140" s="376" t="s">
        <v>242</v>
      </c>
      <c r="S140" s="377" t="s">
        <v>111</v>
      </c>
      <c r="T140" s="378" t="s">
        <v>144</v>
      </c>
      <c r="U140" s="375" t="s">
        <v>304</v>
      </c>
      <c r="V140" s="371" t="s">
        <v>49</v>
      </c>
      <c r="W140" s="375" t="s">
        <v>113</v>
      </c>
      <c r="X140" s="379" t="s">
        <v>145</v>
      </c>
      <c r="Y140" s="378" t="s">
        <v>221</v>
      </c>
      <c r="Z140" s="374" t="s">
        <v>115</v>
      </c>
      <c r="AA140" s="375" t="s">
        <v>304</v>
      </c>
      <c r="AB140" s="371" t="s">
        <v>49</v>
      </c>
      <c r="AC140" s="372" t="s">
        <v>113</v>
      </c>
      <c r="AD140" s="380" t="s">
        <v>192</v>
      </c>
      <c r="AE140" s="381" t="s">
        <v>192</v>
      </c>
      <c r="AF140" s="381" t="s">
        <v>192</v>
      </c>
      <c r="AG140" s="375"/>
      <c r="AH140" s="371" t="s">
        <v>192</v>
      </c>
      <c r="AI140" s="375"/>
      <c r="AJ140" s="199" t="s">
        <v>244</v>
      </c>
      <c r="AK140" s="377" t="s">
        <v>244</v>
      </c>
      <c r="AL140" s="382" t="s">
        <v>244</v>
      </c>
      <c r="AM140" s="375" t="s">
        <v>304</v>
      </c>
      <c r="AN140" s="371" t="s">
        <v>49</v>
      </c>
      <c r="AO140" s="375" t="s">
        <v>144</v>
      </c>
      <c r="AP140" s="263" t="s">
        <v>192</v>
      </c>
      <c r="AQ140" s="383" t="s">
        <v>192</v>
      </c>
      <c r="AR140" s="384" t="s">
        <v>149</v>
      </c>
      <c r="AS140" s="385" t="s">
        <v>482</v>
      </c>
      <c r="AT140" s="386" t="s">
        <v>346</v>
      </c>
      <c r="AU140" s="387" t="s">
        <v>422</v>
      </c>
      <c r="AV140" s="388" t="s">
        <v>261</v>
      </c>
      <c r="AW140" s="389" t="s">
        <v>109</v>
      </c>
      <c r="AX140" s="390" t="s">
        <v>501</v>
      </c>
      <c r="AY140" s="391" t="s">
        <v>200</v>
      </c>
      <c r="AZ140" s="392" t="s">
        <v>200</v>
      </c>
      <c r="BA140" s="14"/>
      <c r="BB140" s="14"/>
      <c r="BC140" s="14"/>
      <c r="BD140" s="14"/>
      <c r="BE140" s="14"/>
      <c r="BF140" s="14"/>
      <c r="BG140" s="14"/>
      <c r="BH140" s="14"/>
      <c r="BI140" s="14"/>
      <c r="BJ140" s="14"/>
      <c r="BK140" s="14"/>
      <c r="BL140" s="14"/>
      <c r="BM140" s="14"/>
      <c r="BN140" s="14"/>
      <c r="BO140" s="14"/>
    </row>
    <row r="141" spans="1:67" s="15" customFormat="1" ht="17.25" customHeight="1">
      <c r="A141" s="583"/>
      <c r="B141" s="393" t="s">
        <v>663</v>
      </c>
      <c r="C141" s="394" t="s">
        <v>664</v>
      </c>
      <c r="D141" s="395" t="s">
        <v>295</v>
      </c>
      <c r="E141" s="205" t="s">
        <v>104</v>
      </c>
      <c r="F141" s="205" t="s">
        <v>105</v>
      </c>
      <c r="G141" s="368" t="s">
        <v>275</v>
      </c>
      <c r="H141" s="369" t="s">
        <v>332</v>
      </c>
      <c r="I141" s="370" t="s">
        <v>144</v>
      </c>
      <c r="J141" s="371" t="s">
        <v>49</v>
      </c>
      <c r="K141" s="372" t="s">
        <v>371</v>
      </c>
      <c r="L141" s="373" t="s">
        <v>176</v>
      </c>
      <c r="M141" s="374" t="s">
        <v>133</v>
      </c>
      <c r="N141" s="374" t="s">
        <v>205</v>
      </c>
      <c r="O141" s="375" t="s">
        <v>265</v>
      </c>
      <c r="P141" s="371" t="s">
        <v>49</v>
      </c>
      <c r="Q141" s="372" t="s">
        <v>191</v>
      </c>
      <c r="R141" s="376" t="s">
        <v>242</v>
      </c>
      <c r="S141" s="377" t="s">
        <v>111</v>
      </c>
      <c r="T141" s="378" t="s">
        <v>144</v>
      </c>
      <c r="U141" s="375" t="s">
        <v>265</v>
      </c>
      <c r="V141" s="371" t="s">
        <v>49</v>
      </c>
      <c r="W141" s="375" t="s">
        <v>191</v>
      </c>
      <c r="X141" s="379" t="s">
        <v>332</v>
      </c>
      <c r="Y141" s="378" t="s">
        <v>221</v>
      </c>
      <c r="Z141" s="374" t="s">
        <v>115</v>
      </c>
      <c r="AA141" s="375" t="s">
        <v>265</v>
      </c>
      <c r="AB141" s="371" t="s">
        <v>49</v>
      </c>
      <c r="AC141" s="372" t="s">
        <v>191</v>
      </c>
      <c r="AD141" s="380" t="s">
        <v>1260</v>
      </c>
      <c r="AE141" s="381" t="s">
        <v>1391</v>
      </c>
      <c r="AF141" s="381" t="s">
        <v>1370</v>
      </c>
      <c r="AG141" s="375" t="s">
        <v>144</v>
      </c>
      <c r="AH141" s="371" t="s">
        <v>49</v>
      </c>
      <c r="AI141" s="375" t="s">
        <v>191</v>
      </c>
      <c r="AJ141" s="199" t="s">
        <v>117</v>
      </c>
      <c r="AK141" s="377" t="s">
        <v>119</v>
      </c>
      <c r="AL141" s="382" t="s">
        <v>171</v>
      </c>
      <c r="AM141" s="375" t="s">
        <v>265</v>
      </c>
      <c r="AN141" s="371" t="s">
        <v>49</v>
      </c>
      <c r="AO141" s="375" t="s">
        <v>113</v>
      </c>
      <c r="AP141" s="263" t="s">
        <v>120</v>
      </c>
      <c r="AQ141" s="383" t="s">
        <v>610</v>
      </c>
      <c r="AR141" s="384" t="s">
        <v>177</v>
      </c>
      <c r="AS141" s="385" t="s">
        <v>333</v>
      </c>
      <c r="AT141" s="386" t="s">
        <v>165</v>
      </c>
      <c r="AU141" s="387" t="s">
        <v>226</v>
      </c>
      <c r="AV141" s="388" t="s">
        <v>126</v>
      </c>
      <c r="AW141" s="389" t="s">
        <v>227</v>
      </c>
      <c r="AX141" s="390" t="s">
        <v>180</v>
      </c>
      <c r="AY141" s="391" t="s">
        <v>718</v>
      </c>
      <c r="AZ141" s="392" t="s">
        <v>469</v>
      </c>
      <c r="BA141" s="14"/>
      <c r="BB141" s="14"/>
      <c r="BC141" s="14"/>
      <c r="BD141" s="14"/>
      <c r="BE141" s="14"/>
      <c r="BF141" s="14"/>
      <c r="BG141" s="14"/>
      <c r="BH141" s="14"/>
      <c r="BI141" s="14"/>
      <c r="BJ141" s="14"/>
      <c r="BK141" s="14"/>
      <c r="BL141" s="14"/>
      <c r="BM141" s="14"/>
      <c r="BN141" s="14"/>
      <c r="BO141" s="14"/>
    </row>
    <row r="142" spans="1:67" s="15" customFormat="1" ht="17.25" customHeight="1">
      <c r="A142" s="583"/>
      <c r="B142" s="393" t="s">
        <v>666</v>
      </c>
      <c r="C142" s="394" t="s">
        <v>667</v>
      </c>
      <c r="D142" s="395" t="s">
        <v>295</v>
      </c>
      <c r="E142" s="205" t="s">
        <v>104</v>
      </c>
      <c r="F142" s="205" t="s">
        <v>105</v>
      </c>
      <c r="G142" s="368" t="s">
        <v>277</v>
      </c>
      <c r="H142" s="369" t="s">
        <v>153</v>
      </c>
      <c r="I142" s="370" t="s">
        <v>265</v>
      </c>
      <c r="J142" s="371" t="s">
        <v>49</v>
      </c>
      <c r="K142" s="372" t="s">
        <v>371</v>
      </c>
      <c r="L142" s="373" t="s">
        <v>108</v>
      </c>
      <c r="M142" s="374" t="s">
        <v>246</v>
      </c>
      <c r="N142" s="374" t="s">
        <v>139</v>
      </c>
      <c r="O142" s="375" t="s">
        <v>144</v>
      </c>
      <c r="P142" s="371" t="s">
        <v>49</v>
      </c>
      <c r="Q142" s="372" t="s">
        <v>191</v>
      </c>
      <c r="R142" s="376" t="s">
        <v>242</v>
      </c>
      <c r="S142" s="377" t="s">
        <v>154</v>
      </c>
      <c r="T142" s="378" t="s">
        <v>113</v>
      </c>
      <c r="U142" s="375" t="s">
        <v>265</v>
      </c>
      <c r="V142" s="371" t="s">
        <v>49</v>
      </c>
      <c r="W142" s="375" t="s">
        <v>191</v>
      </c>
      <c r="X142" s="379" t="s">
        <v>388</v>
      </c>
      <c r="Y142" s="378" t="s">
        <v>191</v>
      </c>
      <c r="Z142" s="374" t="s">
        <v>179</v>
      </c>
      <c r="AA142" s="375" t="s">
        <v>207</v>
      </c>
      <c r="AB142" s="371" t="s">
        <v>49</v>
      </c>
      <c r="AC142" s="372" t="s">
        <v>191</v>
      </c>
      <c r="AD142" s="380" t="s">
        <v>1414</v>
      </c>
      <c r="AE142" s="381" t="s">
        <v>1312</v>
      </c>
      <c r="AF142" s="381" t="s">
        <v>1293</v>
      </c>
      <c r="AG142" s="375" t="s">
        <v>207</v>
      </c>
      <c r="AH142" s="371" t="s">
        <v>49</v>
      </c>
      <c r="AI142" s="375" t="s">
        <v>191</v>
      </c>
      <c r="AJ142" s="199" t="s">
        <v>171</v>
      </c>
      <c r="AK142" s="382" t="s">
        <v>119</v>
      </c>
      <c r="AL142" s="382" t="s">
        <v>147</v>
      </c>
      <c r="AM142" s="375" t="s">
        <v>265</v>
      </c>
      <c r="AN142" s="371" t="s">
        <v>49</v>
      </c>
      <c r="AO142" s="375" t="s">
        <v>113</v>
      </c>
      <c r="AP142" s="263" t="s">
        <v>120</v>
      </c>
      <c r="AQ142" s="517" t="s">
        <v>268</v>
      </c>
      <c r="AR142" s="384" t="s">
        <v>164</v>
      </c>
      <c r="AS142" s="385" t="s">
        <v>155</v>
      </c>
      <c r="AT142" s="386" t="s">
        <v>321</v>
      </c>
      <c r="AU142" s="387" t="s">
        <v>566</v>
      </c>
      <c r="AV142" s="388" t="s">
        <v>139</v>
      </c>
      <c r="AW142" s="389" t="s">
        <v>507</v>
      </c>
      <c r="AX142" s="390" t="s">
        <v>839</v>
      </c>
      <c r="AY142" s="391" t="s">
        <v>498</v>
      </c>
      <c r="AZ142" s="392" t="s">
        <v>530</v>
      </c>
      <c r="BA142" s="14"/>
      <c r="BB142" s="14"/>
      <c r="BC142" s="14"/>
      <c r="BD142" s="14"/>
      <c r="BE142" s="14"/>
      <c r="BF142" s="14"/>
      <c r="BG142" s="14"/>
      <c r="BH142" s="14"/>
      <c r="BI142" s="14"/>
      <c r="BJ142" s="14"/>
      <c r="BK142" s="14"/>
      <c r="BL142" s="14"/>
      <c r="BM142" s="14"/>
      <c r="BN142" s="14"/>
      <c r="BO142" s="14"/>
    </row>
    <row r="143" spans="1:67" s="15" customFormat="1" ht="17.25" customHeight="1">
      <c r="A143" s="583"/>
      <c r="B143" s="393" t="s">
        <v>668</v>
      </c>
      <c r="C143" s="394" t="s">
        <v>669</v>
      </c>
      <c r="D143" s="395" t="s">
        <v>295</v>
      </c>
      <c r="E143" s="205" t="s">
        <v>104</v>
      </c>
      <c r="F143" s="205" t="s">
        <v>105</v>
      </c>
      <c r="G143" s="368" t="s">
        <v>114</v>
      </c>
      <c r="H143" s="369" t="s">
        <v>107</v>
      </c>
      <c r="I143" s="370" t="s">
        <v>265</v>
      </c>
      <c r="J143" s="371" t="s">
        <v>49</v>
      </c>
      <c r="K143" s="372" t="s">
        <v>112</v>
      </c>
      <c r="L143" s="373" t="s">
        <v>108</v>
      </c>
      <c r="M143" s="374" t="s">
        <v>255</v>
      </c>
      <c r="N143" s="374" t="s">
        <v>127</v>
      </c>
      <c r="O143" s="375" t="s">
        <v>265</v>
      </c>
      <c r="P143" s="371" t="s">
        <v>49</v>
      </c>
      <c r="Q143" s="372" t="s">
        <v>113</v>
      </c>
      <c r="R143" s="376" t="s">
        <v>242</v>
      </c>
      <c r="S143" s="377" t="s">
        <v>113</v>
      </c>
      <c r="T143" s="378" t="s">
        <v>111</v>
      </c>
      <c r="U143" s="375" t="s">
        <v>265</v>
      </c>
      <c r="V143" s="371" t="s">
        <v>49</v>
      </c>
      <c r="W143" s="375" t="s">
        <v>113</v>
      </c>
      <c r="X143" s="415" t="s">
        <v>162</v>
      </c>
      <c r="Y143" s="378" t="s">
        <v>191</v>
      </c>
      <c r="Z143" s="374" t="s">
        <v>355</v>
      </c>
      <c r="AA143" s="375" t="s">
        <v>265</v>
      </c>
      <c r="AB143" s="371" t="s">
        <v>49</v>
      </c>
      <c r="AC143" s="372" t="s">
        <v>113</v>
      </c>
      <c r="AD143" s="634" t="s">
        <v>1243</v>
      </c>
      <c r="AE143" s="381" t="s">
        <v>1256</v>
      </c>
      <c r="AF143" s="381" t="s">
        <v>1259</v>
      </c>
      <c r="AG143" s="375" t="s">
        <v>265</v>
      </c>
      <c r="AH143" s="371" t="s">
        <v>49</v>
      </c>
      <c r="AI143" s="375" t="s">
        <v>113</v>
      </c>
      <c r="AJ143" s="199" t="s">
        <v>244</v>
      </c>
      <c r="AK143" s="382" t="s">
        <v>117</v>
      </c>
      <c r="AL143" s="382" t="s">
        <v>117</v>
      </c>
      <c r="AM143" s="375" t="s">
        <v>265</v>
      </c>
      <c r="AN143" s="371" t="s">
        <v>49</v>
      </c>
      <c r="AO143" s="375" t="s">
        <v>113</v>
      </c>
      <c r="AP143" s="263" t="s">
        <v>120</v>
      </c>
      <c r="AQ143" s="383" t="s">
        <v>280</v>
      </c>
      <c r="AR143" s="384" t="s">
        <v>137</v>
      </c>
      <c r="AS143" s="385" t="s">
        <v>259</v>
      </c>
      <c r="AT143" s="386" t="s">
        <v>346</v>
      </c>
      <c r="AU143" s="387" t="s">
        <v>373</v>
      </c>
      <c r="AV143" s="388" t="s">
        <v>324</v>
      </c>
      <c r="AW143" s="389" t="s">
        <v>272</v>
      </c>
      <c r="AX143" s="390" t="s">
        <v>405</v>
      </c>
      <c r="AY143" s="391" t="s">
        <v>211</v>
      </c>
      <c r="AZ143" s="392" t="s">
        <v>380</v>
      </c>
      <c r="BA143" s="14"/>
      <c r="BB143" s="14"/>
      <c r="BC143" s="14"/>
      <c r="BD143" s="14"/>
      <c r="BE143" s="14"/>
      <c r="BF143" s="14"/>
      <c r="BG143" s="14"/>
      <c r="BH143" s="14"/>
      <c r="BI143" s="14"/>
      <c r="BJ143" s="14"/>
      <c r="BK143" s="14"/>
      <c r="BL143" s="14"/>
      <c r="BM143" s="14"/>
      <c r="BN143" s="14"/>
      <c r="BO143" s="14"/>
    </row>
    <row r="144" spans="1:67" s="15" customFormat="1" ht="17.25" customHeight="1" thickBot="1">
      <c r="A144" s="587"/>
      <c r="B144" s="523" t="s">
        <v>670</v>
      </c>
      <c r="C144" s="524" t="s">
        <v>671</v>
      </c>
      <c r="D144" s="525" t="s">
        <v>295</v>
      </c>
      <c r="E144" s="213" t="s">
        <v>104</v>
      </c>
      <c r="F144" s="213" t="s">
        <v>105</v>
      </c>
      <c r="G144" s="527" t="s">
        <v>275</v>
      </c>
      <c r="H144" s="528" t="s">
        <v>162</v>
      </c>
      <c r="I144" s="529" t="s">
        <v>265</v>
      </c>
      <c r="J144" s="530" t="s">
        <v>49</v>
      </c>
      <c r="K144" s="531" t="s">
        <v>371</v>
      </c>
      <c r="L144" s="532" t="s">
        <v>176</v>
      </c>
      <c r="M144" s="533" t="s">
        <v>127</v>
      </c>
      <c r="N144" s="533" t="s">
        <v>132</v>
      </c>
      <c r="O144" s="534" t="s">
        <v>265</v>
      </c>
      <c r="P144" s="530" t="s">
        <v>49</v>
      </c>
      <c r="Q144" s="531" t="s">
        <v>191</v>
      </c>
      <c r="R144" s="535" t="s">
        <v>242</v>
      </c>
      <c r="S144" s="536" t="s">
        <v>113</v>
      </c>
      <c r="T144" s="537" t="s">
        <v>111</v>
      </c>
      <c r="U144" s="534" t="s">
        <v>265</v>
      </c>
      <c r="V144" s="530" t="s">
        <v>49</v>
      </c>
      <c r="W144" s="534" t="s">
        <v>191</v>
      </c>
      <c r="X144" s="538" t="s">
        <v>327</v>
      </c>
      <c r="Y144" s="537" t="s">
        <v>191</v>
      </c>
      <c r="Z144" s="533" t="s">
        <v>163</v>
      </c>
      <c r="AA144" s="534" t="s">
        <v>111</v>
      </c>
      <c r="AB144" s="530" t="s">
        <v>49</v>
      </c>
      <c r="AC144" s="531" t="s">
        <v>191</v>
      </c>
      <c r="AD144" s="539" t="s">
        <v>1315</v>
      </c>
      <c r="AE144" s="601" t="s">
        <v>1415</v>
      </c>
      <c r="AF144" s="540" t="s">
        <v>1416</v>
      </c>
      <c r="AG144" s="534" t="s">
        <v>113</v>
      </c>
      <c r="AH144" s="530" t="s">
        <v>49</v>
      </c>
      <c r="AI144" s="534" t="s">
        <v>191</v>
      </c>
      <c r="AJ144" s="541" t="s">
        <v>244</v>
      </c>
      <c r="AK144" s="536" t="s">
        <v>119</v>
      </c>
      <c r="AL144" s="542" t="s">
        <v>117</v>
      </c>
      <c r="AM144" s="534" t="s">
        <v>265</v>
      </c>
      <c r="AN144" s="530" t="s">
        <v>49</v>
      </c>
      <c r="AO144" s="534" t="s">
        <v>113</v>
      </c>
      <c r="AP144" s="543" t="s">
        <v>120</v>
      </c>
      <c r="AQ144" s="544" t="s">
        <v>400</v>
      </c>
      <c r="AR144" s="545" t="s">
        <v>189</v>
      </c>
      <c r="AS144" s="546" t="s">
        <v>259</v>
      </c>
      <c r="AT144" s="547" t="s">
        <v>123</v>
      </c>
      <c r="AU144" s="545" t="s">
        <v>383</v>
      </c>
      <c r="AV144" s="549" t="s">
        <v>431</v>
      </c>
      <c r="AW144" s="608" t="s">
        <v>465</v>
      </c>
      <c r="AX144" s="635" t="s">
        <v>235</v>
      </c>
      <c r="AY144" s="551" t="s">
        <v>216</v>
      </c>
      <c r="AZ144" s="552" t="s">
        <v>267</v>
      </c>
      <c r="BA144" s="14"/>
      <c r="BB144" s="14"/>
      <c r="BC144" s="14"/>
      <c r="BD144" s="14"/>
      <c r="BE144" s="14"/>
      <c r="BF144" s="14"/>
      <c r="BG144" s="14"/>
      <c r="BH144" s="14"/>
      <c r="BI144" s="14"/>
      <c r="BJ144" s="14"/>
      <c r="BK144" s="14"/>
      <c r="BL144" s="14"/>
      <c r="BM144" s="14"/>
      <c r="BN144" s="14"/>
      <c r="BO144" s="14"/>
    </row>
    <row r="145" spans="1:52" ht="21" customHeight="1">
      <c r="A145" s="220"/>
      <c r="B145" s="636" t="s">
        <v>1417</v>
      </c>
      <c r="C145" s="636"/>
      <c r="D145" s="636"/>
      <c r="E145" s="636"/>
      <c r="F145" s="636"/>
      <c r="G145" s="636"/>
      <c r="H145" s="636"/>
      <c r="I145" s="636"/>
      <c r="J145" s="636"/>
      <c r="K145" s="636"/>
      <c r="L145" s="636"/>
      <c r="M145" s="636"/>
      <c r="N145" s="636"/>
      <c r="O145" s="636"/>
      <c r="P145" s="636"/>
      <c r="Q145" s="636"/>
      <c r="R145" s="636"/>
      <c r="S145" s="636"/>
      <c r="T145" s="636"/>
      <c r="U145" s="637"/>
      <c r="V145" s="637"/>
      <c r="W145" s="637"/>
      <c r="X145" s="637"/>
      <c r="Y145" s="637"/>
      <c r="Z145" s="637"/>
      <c r="AA145" s="637"/>
      <c r="AB145" s="637"/>
      <c r="AC145" s="637"/>
      <c r="AD145" s="637"/>
      <c r="AE145" s="637"/>
      <c r="AF145" s="638"/>
      <c r="AG145" s="224"/>
      <c r="AH145" s="224"/>
      <c r="AI145" s="224"/>
      <c r="AJ145" s="638"/>
      <c r="AK145" s="638"/>
      <c r="AL145" s="638"/>
      <c r="AM145" s="224"/>
      <c r="AN145" s="224"/>
      <c r="AO145" s="223"/>
      <c r="AP145" s="228"/>
      <c r="AQ145" s="228"/>
      <c r="AR145" s="227"/>
      <c r="AS145" s="227"/>
      <c r="AT145" s="227"/>
      <c r="AU145" s="229"/>
      <c r="AV145" s="229"/>
      <c r="AW145" s="229"/>
      <c r="AX145" s="218"/>
      <c r="AY145" s="218"/>
      <c r="AZ145" s="218"/>
    </row>
    <row r="146" spans="1:52" ht="128.25" customHeight="1">
      <c r="AD146" s="18"/>
      <c r="AE146" s="18"/>
      <c r="AF146" s="18"/>
      <c r="AJ146" s="18"/>
      <c r="AK146" s="18"/>
      <c r="AL146" s="18"/>
      <c r="AM146" s="177"/>
      <c r="AN146" s="177"/>
      <c r="AO146" s="177"/>
      <c r="AP146" s="177"/>
      <c r="AQ146" s="177"/>
      <c r="AR146" s="177"/>
      <c r="AS146" s="177"/>
      <c r="AT146" s="177"/>
      <c r="AU146" s="177"/>
    </row>
    <row r="147" spans="1:52" ht="67.5" customHeight="1">
      <c r="AD147" s="18"/>
      <c r="AE147" s="18"/>
      <c r="AF147" s="18"/>
      <c r="AJ147" s="18"/>
      <c r="AK147" s="18"/>
      <c r="AL147" s="18"/>
      <c r="AM147" s="177"/>
      <c r="AN147" s="177"/>
      <c r="AO147" s="177"/>
      <c r="AP147" s="177"/>
      <c r="AQ147" s="177"/>
      <c r="AR147" s="177"/>
      <c r="AS147" s="177"/>
      <c r="AT147" s="177"/>
      <c r="AU147" s="177"/>
    </row>
    <row r="148" spans="1:52">
      <c r="AD148" s="18"/>
      <c r="AE148" s="18"/>
      <c r="AF148" s="18"/>
      <c r="AJ148" s="18"/>
      <c r="AK148" s="18"/>
      <c r="AL148" s="18"/>
    </row>
    <row r="149" spans="1:52">
      <c r="AD149" s="18"/>
      <c r="AE149" s="18"/>
      <c r="AF149" s="18"/>
      <c r="AJ149" s="18"/>
      <c r="AK149" s="18"/>
      <c r="AL149" s="18"/>
    </row>
    <row r="150" spans="1:52">
      <c r="AD150" s="18"/>
      <c r="AE150" s="18"/>
      <c r="AF150" s="18"/>
      <c r="AJ150" s="18"/>
      <c r="AK150" s="18"/>
      <c r="AL150" s="18"/>
    </row>
    <row r="151" spans="1:52">
      <c r="AD151" s="18"/>
      <c r="AE151" s="18"/>
      <c r="AF151" s="18"/>
      <c r="AJ151" s="18"/>
      <c r="AK151" s="18"/>
      <c r="AL151" s="18"/>
    </row>
    <row r="152" spans="1:52">
      <c r="AD152" s="18"/>
      <c r="AE152" s="18"/>
      <c r="AF152" s="18"/>
      <c r="AJ152" s="18"/>
      <c r="AK152" s="18"/>
      <c r="AL152" s="18"/>
    </row>
    <row r="153" spans="1:52">
      <c r="AD153" s="18"/>
      <c r="AE153" s="18"/>
      <c r="AF153" s="18"/>
      <c r="AJ153" s="18"/>
      <c r="AK153" s="18"/>
      <c r="AL153" s="18"/>
    </row>
    <row r="154" spans="1:52">
      <c r="AD154" s="18"/>
      <c r="AE154" s="18"/>
      <c r="AF154" s="18"/>
      <c r="AJ154" s="18"/>
      <c r="AK154" s="18"/>
      <c r="AL154" s="18"/>
    </row>
    <row r="155" spans="1:52">
      <c r="AD155" s="18"/>
      <c r="AE155" s="18"/>
      <c r="AF155" s="18"/>
      <c r="AJ155" s="18"/>
      <c r="AK155" s="18"/>
      <c r="AL155" s="18"/>
    </row>
    <row r="156" spans="1:52">
      <c r="AD156" s="18"/>
      <c r="AE156" s="18"/>
      <c r="AF156" s="18"/>
      <c r="AJ156" s="18"/>
      <c r="AK156" s="18"/>
      <c r="AL156" s="18"/>
    </row>
    <row r="157" spans="1:52">
      <c r="AD157" s="18"/>
      <c r="AE157" s="18"/>
      <c r="AF157" s="18"/>
      <c r="AJ157" s="18"/>
      <c r="AK157" s="18"/>
      <c r="AL157" s="18"/>
    </row>
    <row r="158" spans="1:52">
      <c r="AD158" s="18"/>
      <c r="AE158" s="18"/>
      <c r="AF158" s="18"/>
      <c r="AJ158" s="18"/>
      <c r="AK158" s="18"/>
      <c r="AL158" s="18"/>
    </row>
  </sheetData>
  <mergeCells count="50">
    <mergeCell ref="AM146:AU146"/>
    <mergeCell ref="AM147:AU147"/>
    <mergeCell ref="A85:A103"/>
    <mergeCell ref="B85:B86"/>
    <mergeCell ref="B93:B96"/>
    <mergeCell ref="B100:B102"/>
    <mergeCell ref="A104:A144"/>
    <mergeCell ref="B106:B108"/>
    <mergeCell ref="B115:B116"/>
    <mergeCell ref="B124:B125"/>
    <mergeCell ref="B132:B133"/>
    <mergeCell ref="B145:AE145"/>
    <mergeCell ref="A73:A84"/>
    <mergeCell ref="A6:A24"/>
    <mergeCell ref="B6:B13"/>
    <mergeCell ref="B21:B22"/>
    <mergeCell ref="A25:A51"/>
    <mergeCell ref="B25:B28"/>
    <mergeCell ref="B41:B43"/>
    <mergeCell ref="B44:B45"/>
    <mergeCell ref="B47:B48"/>
    <mergeCell ref="A52:A72"/>
    <mergeCell ref="B52:B56"/>
    <mergeCell ref="B58:B60"/>
    <mergeCell ref="B63:B65"/>
    <mergeCell ref="B69:B71"/>
    <mergeCell ref="B32:B35"/>
    <mergeCell ref="AX3:AZ3"/>
    <mergeCell ref="G4:K4"/>
    <mergeCell ref="L4:Q4"/>
    <mergeCell ref="R4:W4"/>
    <mergeCell ref="X4:AC4"/>
    <mergeCell ref="AD4:AI4"/>
    <mergeCell ref="AJ4:AO4"/>
    <mergeCell ref="AR4:AT4"/>
    <mergeCell ref="AU4:AW4"/>
    <mergeCell ref="AX4:AZ4"/>
    <mergeCell ref="R3:W3"/>
    <mergeCell ref="X3:AC3"/>
    <mergeCell ref="AD3:AI3"/>
    <mergeCell ref="AJ3:AO3"/>
    <mergeCell ref="AR3:AT3"/>
    <mergeCell ref="AU3:AW3"/>
    <mergeCell ref="A1:AW1"/>
    <mergeCell ref="L3:Q3"/>
    <mergeCell ref="A3:A5"/>
    <mergeCell ref="B3:B5"/>
    <mergeCell ref="C3:C5"/>
    <mergeCell ref="D3:F5"/>
    <mergeCell ref="G3:K3"/>
  </mergeCells>
  <phoneticPr fontId="10"/>
  <printOptions horizontalCentered="1"/>
  <pageMargins left="0.39370078740157483" right="0.31496062992125984" top="0.47244094488188981" bottom="0.27559055118110237" header="0.51181102362204722" footer="0.31496062992125984"/>
  <pageSetup paperSize="9" scale="44" fitToHeight="2" orientation="landscape" r:id="rId1"/>
  <headerFooter alignWithMargins="0"/>
  <rowBreaks count="1" manualBreakCount="1">
    <brk id="72" max="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8"/>
  <sheetViews>
    <sheetView view="pageBreakPreview" zoomScale="70" zoomScaleNormal="100" zoomScaleSheetLayoutView="70" workbookViewId="0">
      <pane xSplit="3" ySplit="6" topLeftCell="D7" activePane="bottomRight" state="frozen"/>
      <selection pane="topRight" activeCell="K37" sqref="K37"/>
      <selection pane="bottomLeft" activeCell="K37" sqref="K37"/>
      <selection pane="bottomRight" sqref="A1:N1"/>
    </sheetView>
  </sheetViews>
  <sheetFormatPr defaultColWidth="9" defaultRowHeight="14"/>
  <cols>
    <col min="1" max="1" width="4" style="19" customWidth="1"/>
    <col min="2" max="2" width="17.81640625" style="19" customWidth="1"/>
    <col min="3" max="3" width="24.81640625" style="19" customWidth="1"/>
    <col min="4" max="4" width="11" style="19" customWidth="1"/>
    <col min="5" max="5" width="13.81640625" style="19" customWidth="1"/>
    <col min="6" max="6" width="13.81640625" style="23" customWidth="1"/>
    <col min="7" max="14" width="13.81640625" style="19" customWidth="1"/>
    <col min="15" max="16384" width="9" style="19"/>
  </cols>
  <sheetData>
    <row r="1" spans="1:15" ht="21">
      <c r="A1" s="639" t="s">
        <v>673</v>
      </c>
      <c r="B1" s="639"/>
      <c r="C1" s="639"/>
      <c r="D1" s="639"/>
      <c r="E1" s="639"/>
      <c r="F1" s="639"/>
      <c r="G1" s="639"/>
      <c r="H1" s="639"/>
      <c r="I1" s="639"/>
      <c r="J1" s="639"/>
      <c r="K1" s="639"/>
      <c r="L1" s="639"/>
      <c r="M1" s="639"/>
      <c r="N1" s="639"/>
    </row>
    <row r="2" spans="1:15" s="20" customFormat="1" ht="16.5">
      <c r="A2" s="640"/>
      <c r="B2" s="641"/>
      <c r="C2" s="641"/>
      <c r="D2" s="641"/>
      <c r="E2" s="641"/>
      <c r="F2" s="642"/>
      <c r="G2" s="641"/>
      <c r="H2" s="641"/>
      <c r="I2" s="641"/>
      <c r="J2" s="641"/>
      <c r="K2" s="641"/>
      <c r="L2" s="641"/>
      <c r="M2" s="643" t="s">
        <v>1418</v>
      </c>
      <c r="N2" s="640"/>
    </row>
    <row r="3" spans="1:15" s="20" customFormat="1" ht="17" thickBot="1">
      <c r="A3" s="641"/>
      <c r="B3" s="641"/>
      <c r="C3" s="641"/>
      <c r="D3" s="641"/>
      <c r="E3" s="641"/>
      <c r="F3" s="642"/>
      <c r="G3" s="641"/>
      <c r="H3" s="641"/>
      <c r="I3" s="641"/>
      <c r="J3" s="641"/>
      <c r="K3" s="641"/>
      <c r="L3" s="641"/>
      <c r="M3" s="644" t="s">
        <v>674</v>
      </c>
      <c r="N3" s="643"/>
    </row>
    <row r="4" spans="1:15" s="20" customFormat="1" ht="13.5" customHeight="1">
      <c r="A4" s="230" t="s">
        <v>69</v>
      </c>
      <c r="B4" s="231" t="s">
        <v>70</v>
      </c>
      <c r="C4" s="232" t="s">
        <v>71</v>
      </c>
      <c r="D4" s="645" t="s">
        <v>675</v>
      </c>
      <c r="E4" s="646" t="s">
        <v>676</v>
      </c>
      <c r="F4" s="647" t="s">
        <v>677</v>
      </c>
      <c r="G4" s="647" t="s">
        <v>678</v>
      </c>
      <c r="H4" s="647" t="s">
        <v>679</v>
      </c>
      <c r="I4" s="647" t="s">
        <v>680</v>
      </c>
      <c r="J4" s="647" t="s">
        <v>681</v>
      </c>
      <c r="K4" s="647" t="s">
        <v>682</v>
      </c>
      <c r="L4" s="647" t="s">
        <v>683</v>
      </c>
      <c r="M4" s="647" t="s">
        <v>684</v>
      </c>
      <c r="N4" s="648" t="s">
        <v>685</v>
      </c>
    </row>
    <row r="5" spans="1:15" s="20" customFormat="1" ht="18" customHeight="1">
      <c r="A5" s="252"/>
      <c r="B5" s="253"/>
      <c r="C5" s="254"/>
      <c r="D5" s="649"/>
      <c r="E5" s="650"/>
      <c r="F5" s="651"/>
      <c r="G5" s="651"/>
      <c r="H5" s="651"/>
      <c r="I5" s="651"/>
      <c r="J5" s="651"/>
      <c r="K5" s="651"/>
      <c r="L5" s="651"/>
      <c r="M5" s="651"/>
      <c r="N5" s="652"/>
    </row>
    <row r="6" spans="1:15" ht="47.25" customHeight="1" thickBot="1">
      <c r="A6" s="273"/>
      <c r="B6" s="274"/>
      <c r="C6" s="275"/>
      <c r="D6" s="653"/>
      <c r="E6" s="654"/>
      <c r="F6" s="655"/>
      <c r="G6" s="655"/>
      <c r="H6" s="655"/>
      <c r="I6" s="655"/>
      <c r="J6" s="655"/>
      <c r="K6" s="655"/>
      <c r="L6" s="655"/>
      <c r="M6" s="655"/>
      <c r="N6" s="656"/>
    </row>
    <row r="7" spans="1:15" ht="22" customHeight="1">
      <c r="A7" s="296" t="s">
        <v>100</v>
      </c>
      <c r="B7" s="657" t="s">
        <v>686</v>
      </c>
      <c r="C7" s="658" t="s">
        <v>687</v>
      </c>
      <c r="D7" s="659" t="s">
        <v>688</v>
      </c>
      <c r="E7" s="660" t="s">
        <v>689</v>
      </c>
      <c r="F7" s="660" t="s">
        <v>689</v>
      </c>
      <c r="G7" s="660" t="s">
        <v>690</v>
      </c>
      <c r="H7" s="660" t="s">
        <v>691</v>
      </c>
      <c r="I7" s="660" t="s">
        <v>692</v>
      </c>
      <c r="J7" s="660" t="s">
        <v>693</v>
      </c>
      <c r="K7" s="660" t="s">
        <v>699</v>
      </c>
      <c r="L7" s="660" t="s">
        <v>1140</v>
      </c>
      <c r="M7" s="660" t="s">
        <v>695</v>
      </c>
      <c r="N7" s="661" t="s">
        <v>700</v>
      </c>
    </row>
    <row r="8" spans="1:15" ht="22" customHeight="1">
      <c r="A8" s="331"/>
      <c r="B8" s="662"/>
      <c r="C8" s="663" t="s">
        <v>131</v>
      </c>
      <c r="D8" s="664" t="s">
        <v>688</v>
      </c>
      <c r="E8" s="665" t="s">
        <v>689</v>
      </c>
      <c r="F8" s="665" t="s">
        <v>689</v>
      </c>
      <c r="G8" s="665" t="s">
        <v>690</v>
      </c>
      <c r="H8" s="665" t="s">
        <v>691</v>
      </c>
      <c r="I8" s="665" t="s">
        <v>692</v>
      </c>
      <c r="J8" s="665" t="s">
        <v>696</v>
      </c>
      <c r="K8" s="665" t="s">
        <v>707</v>
      </c>
      <c r="L8" s="665" t="s">
        <v>1141</v>
      </c>
      <c r="M8" s="665" t="s">
        <v>695</v>
      </c>
      <c r="N8" s="666" t="s">
        <v>1142</v>
      </c>
    </row>
    <row r="9" spans="1:15" ht="22" customHeight="1">
      <c r="A9" s="331"/>
      <c r="B9" s="662"/>
      <c r="C9" s="663" t="s">
        <v>142</v>
      </c>
      <c r="D9" s="664" t="s">
        <v>688</v>
      </c>
      <c r="E9" s="665" t="s">
        <v>689</v>
      </c>
      <c r="F9" s="665" t="s">
        <v>689</v>
      </c>
      <c r="G9" s="665" t="s">
        <v>690</v>
      </c>
      <c r="H9" s="665" t="s">
        <v>693</v>
      </c>
      <c r="I9" s="665" t="s">
        <v>692</v>
      </c>
      <c r="J9" s="665" t="s">
        <v>693</v>
      </c>
      <c r="K9" s="665" t="s">
        <v>699</v>
      </c>
      <c r="L9" s="665" t="s">
        <v>1143</v>
      </c>
      <c r="M9" s="665" t="s">
        <v>695</v>
      </c>
      <c r="N9" s="666" t="s">
        <v>1144</v>
      </c>
    </row>
    <row r="10" spans="1:15" ht="22" customHeight="1">
      <c r="A10" s="363"/>
      <c r="B10" s="662"/>
      <c r="C10" s="663" t="s">
        <v>152</v>
      </c>
      <c r="D10" s="664" t="s">
        <v>688</v>
      </c>
      <c r="E10" s="665" t="s">
        <v>689</v>
      </c>
      <c r="F10" s="665" t="s">
        <v>689</v>
      </c>
      <c r="G10" s="665" t="s">
        <v>690</v>
      </c>
      <c r="H10" s="665" t="s">
        <v>693</v>
      </c>
      <c r="I10" s="665" t="s">
        <v>692</v>
      </c>
      <c r="J10" s="665" t="s">
        <v>693</v>
      </c>
      <c r="K10" s="665" t="s">
        <v>694</v>
      </c>
      <c r="L10" s="665" t="s">
        <v>367</v>
      </c>
      <c r="M10" s="665" t="s">
        <v>695</v>
      </c>
      <c r="N10" s="666" t="s">
        <v>546</v>
      </c>
      <c r="O10" s="21"/>
    </row>
    <row r="11" spans="1:15" ht="22" customHeight="1">
      <c r="A11" s="363"/>
      <c r="B11" s="662"/>
      <c r="C11" s="663" t="s">
        <v>160</v>
      </c>
      <c r="D11" s="664" t="s">
        <v>688</v>
      </c>
      <c r="E11" s="665" t="s">
        <v>689</v>
      </c>
      <c r="F11" s="665" t="s">
        <v>689</v>
      </c>
      <c r="G11" s="665" t="s">
        <v>690</v>
      </c>
      <c r="H11" s="665" t="s">
        <v>693</v>
      </c>
      <c r="I11" s="665" t="s">
        <v>692</v>
      </c>
      <c r="J11" s="665" t="s">
        <v>693</v>
      </c>
      <c r="K11" s="665" t="s">
        <v>694</v>
      </c>
      <c r="L11" s="665" t="s">
        <v>470</v>
      </c>
      <c r="M11" s="665" t="s">
        <v>695</v>
      </c>
      <c r="N11" s="666" t="s">
        <v>584</v>
      </c>
    </row>
    <row r="12" spans="1:15" ht="22" customHeight="1">
      <c r="A12" s="363"/>
      <c r="B12" s="662"/>
      <c r="C12" s="663" t="s">
        <v>170</v>
      </c>
      <c r="D12" s="664" t="s">
        <v>688</v>
      </c>
      <c r="E12" s="665" t="s">
        <v>689</v>
      </c>
      <c r="F12" s="665" t="s">
        <v>689</v>
      </c>
      <c r="G12" s="665" t="s">
        <v>690</v>
      </c>
      <c r="H12" s="665" t="s">
        <v>693</v>
      </c>
      <c r="I12" s="665" t="s">
        <v>692</v>
      </c>
      <c r="J12" s="665" t="s">
        <v>693</v>
      </c>
      <c r="K12" s="665" t="s">
        <v>694</v>
      </c>
      <c r="L12" s="665" t="s">
        <v>1145</v>
      </c>
      <c r="M12" s="665" t="s">
        <v>695</v>
      </c>
      <c r="N12" s="666" t="s">
        <v>262</v>
      </c>
    </row>
    <row r="13" spans="1:15" ht="22" customHeight="1">
      <c r="A13" s="363"/>
      <c r="B13" s="662"/>
      <c r="C13" s="667" t="s">
        <v>175</v>
      </c>
      <c r="D13" s="664" t="s">
        <v>688</v>
      </c>
      <c r="E13" s="665" t="s">
        <v>689</v>
      </c>
      <c r="F13" s="665" t="s">
        <v>689</v>
      </c>
      <c r="G13" s="665" t="s">
        <v>690</v>
      </c>
      <c r="H13" s="665" t="s">
        <v>693</v>
      </c>
      <c r="I13" s="665" t="s">
        <v>692</v>
      </c>
      <c r="J13" s="665" t="s">
        <v>697</v>
      </c>
      <c r="K13" s="665" t="s">
        <v>703</v>
      </c>
      <c r="L13" s="665" t="s">
        <v>291</v>
      </c>
      <c r="M13" s="665" t="s">
        <v>695</v>
      </c>
      <c r="N13" s="666" t="s">
        <v>578</v>
      </c>
    </row>
    <row r="14" spans="1:15" ht="22" customHeight="1">
      <c r="A14" s="363"/>
      <c r="B14" s="662"/>
      <c r="C14" s="663" t="s">
        <v>185</v>
      </c>
      <c r="D14" s="664" t="s">
        <v>688</v>
      </c>
      <c r="E14" s="665" t="s">
        <v>689</v>
      </c>
      <c r="F14" s="665" t="s">
        <v>689</v>
      </c>
      <c r="G14" s="665" t="s">
        <v>690</v>
      </c>
      <c r="H14" s="665" t="s">
        <v>693</v>
      </c>
      <c r="I14" s="665" t="s">
        <v>692</v>
      </c>
      <c r="J14" s="665" t="s">
        <v>704</v>
      </c>
      <c r="K14" s="665" t="s">
        <v>714</v>
      </c>
      <c r="L14" s="665" t="s">
        <v>410</v>
      </c>
      <c r="M14" s="665" t="s">
        <v>695</v>
      </c>
      <c r="N14" s="666" t="s">
        <v>262</v>
      </c>
    </row>
    <row r="15" spans="1:15" ht="22" customHeight="1">
      <c r="A15" s="363"/>
      <c r="B15" s="668" t="s">
        <v>202</v>
      </c>
      <c r="C15" s="663" t="s">
        <v>203</v>
      </c>
      <c r="D15" s="664" t="s">
        <v>688</v>
      </c>
      <c r="E15" s="665" t="s">
        <v>689</v>
      </c>
      <c r="F15" s="665" t="s">
        <v>146</v>
      </c>
      <c r="G15" s="665" t="s">
        <v>351</v>
      </c>
      <c r="H15" s="665" t="s">
        <v>697</v>
      </c>
      <c r="I15" s="665" t="s">
        <v>692</v>
      </c>
      <c r="J15" s="665" t="s">
        <v>282</v>
      </c>
      <c r="K15" s="665" t="s">
        <v>263</v>
      </c>
      <c r="L15" s="665" t="s">
        <v>339</v>
      </c>
      <c r="M15" s="665" t="s">
        <v>695</v>
      </c>
      <c r="N15" s="666" t="s">
        <v>279</v>
      </c>
    </row>
    <row r="16" spans="1:15" ht="22" customHeight="1">
      <c r="A16" s="363"/>
      <c r="B16" s="668" t="s">
        <v>218</v>
      </c>
      <c r="C16" s="663" t="s">
        <v>219</v>
      </c>
      <c r="D16" s="664" t="s">
        <v>688</v>
      </c>
      <c r="E16" s="665" t="s">
        <v>689</v>
      </c>
      <c r="F16" s="665" t="s">
        <v>119</v>
      </c>
      <c r="G16" s="665" t="s">
        <v>690</v>
      </c>
      <c r="H16" s="665" t="s">
        <v>693</v>
      </c>
      <c r="I16" s="665" t="s">
        <v>692</v>
      </c>
      <c r="J16" s="665" t="s">
        <v>714</v>
      </c>
      <c r="K16" s="665" t="s">
        <v>702</v>
      </c>
      <c r="L16" s="665" t="s">
        <v>408</v>
      </c>
      <c r="M16" s="665" t="s">
        <v>694</v>
      </c>
      <c r="N16" s="666" t="s">
        <v>449</v>
      </c>
    </row>
    <row r="17" spans="1:14" ht="22" customHeight="1">
      <c r="A17" s="363"/>
      <c r="B17" s="668" t="s">
        <v>231</v>
      </c>
      <c r="C17" s="663" t="s">
        <v>219</v>
      </c>
      <c r="D17" s="664" t="s">
        <v>688</v>
      </c>
      <c r="E17" s="665" t="s">
        <v>689</v>
      </c>
      <c r="F17" s="665" t="s">
        <v>689</v>
      </c>
      <c r="G17" s="665" t="s">
        <v>690</v>
      </c>
      <c r="H17" s="665" t="s">
        <v>693</v>
      </c>
      <c r="I17" s="665" t="s">
        <v>692</v>
      </c>
      <c r="J17" s="665" t="s">
        <v>698</v>
      </c>
      <c r="K17" s="665" t="s">
        <v>695</v>
      </c>
      <c r="L17" s="665" t="s">
        <v>291</v>
      </c>
      <c r="M17" s="665" t="s">
        <v>695</v>
      </c>
      <c r="N17" s="666" t="s">
        <v>159</v>
      </c>
    </row>
    <row r="18" spans="1:14" ht="22" customHeight="1">
      <c r="A18" s="363"/>
      <c r="B18" s="668" t="s">
        <v>239</v>
      </c>
      <c r="C18" s="663" t="s">
        <v>240</v>
      </c>
      <c r="D18" s="664" t="s">
        <v>688</v>
      </c>
      <c r="E18" s="665" t="s">
        <v>689</v>
      </c>
      <c r="F18" s="665" t="s">
        <v>689</v>
      </c>
      <c r="G18" s="665" t="s">
        <v>247</v>
      </c>
      <c r="H18" s="665" t="s">
        <v>247</v>
      </c>
      <c r="I18" s="665" t="s">
        <v>692</v>
      </c>
      <c r="J18" s="665" t="s">
        <v>693</v>
      </c>
      <c r="K18" s="665" t="s">
        <v>282</v>
      </c>
      <c r="L18" s="665" t="s">
        <v>360</v>
      </c>
      <c r="M18" s="665" t="s">
        <v>695</v>
      </c>
      <c r="N18" s="666" t="s">
        <v>632</v>
      </c>
    </row>
    <row r="19" spans="1:14" ht="22" customHeight="1">
      <c r="A19" s="363"/>
      <c r="B19" s="668" t="s">
        <v>252</v>
      </c>
      <c r="C19" s="663" t="s">
        <v>253</v>
      </c>
      <c r="D19" s="664" t="s">
        <v>688</v>
      </c>
      <c r="E19" s="665" t="s">
        <v>689</v>
      </c>
      <c r="F19" s="665" t="s">
        <v>689</v>
      </c>
      <c r="G19" s="665" t="s">
        <v>351</v>
      </c>
      <c r="H19" s="665" t="s">
        <v>697</v>
      </c>
      <c r="I19" s="665" t="s">
        <v>692</v>
      </c>
      <c r="J19" s="665" t="s">
        <v>698</v>
      </c>
      <c r="K19" s="665" t="s">
        <v>694</v>
      </c>
      <c r="L19" s="665" t="s">
        <v>261</v>
      </c>
      <c r="M19" s="665" t="s">
        <v>698</v>
      </c>
      <c r="N19" s="666" t="s">
        <v>229</v>
      </c>
    </row>
    <row r="20" spans="1:14" ht="22" customHeight="1">
      <c r="A20" s="363"/>
      <c r="B20" s="668" t="s">
        <v>264</v>
      </c>
      <c r="C20" s="663" t="s">
        <v>219</v>
      </c>
      <c r="D20" s="664" t="s">
        <v>688</v>
      </c>
      <c r="E20" s="665" t="s">
        <v>689</v>
      </c>
      <c r="F20" s="665" t="s">
        <v>689</v>
      </c>
      <c r="G20" s="665" t="s">
        <v>714</v>
      </c>
      <c r="H20" s="665" t="s">
        <v>693</v>
      </c>
      <c r="I20" s="665" t="s">
        <v>692</v>
      </c>
      <c r="J20" s="665" t="s">
        <v>694</v>
      </c>
      <c r="K20" s="665" t="s">
        <v>703</v>
      </c>
      <c r="L20" s="665" t="s">
        <v>133</v>
      </c>
      <c r="M20" s="665" t="s">
        <v>703</v>
      </c>
      <c r="N20" s="666" t="s">
        <v>247</v>
      </c>
    </row>
    <row r="21" spans="1:14" ht="22" customHeight="1">
      <c r="A21" s="363"/>
      <c r="B21" s="668" t="s">
        <v>274</v>
      </c>
      <c r="C21" s="663" t="s">
        <v>219</v>
      </c>
      <c r="D21" s="664" t="s">
        <v>688</v>
      </c>
      <c r="E21" s="665" t="s">
        <v>689</v>
      </c>
      <c r="F21" s="665" t="s">
        <v>147</v>
      </c>
      <c r="G21" s="665" t="s">
        <v>690</v>
      </c>
      <c r="H21" s="665" t="s">
        <v>693</v>
      </c>
      <c r="I21" s="665" t="s">
        <v>692</v>
      </c>
      <c r="J21" s="665" t="s">
        <v>238</v>
      </c>
      <c r="K21" s="665" t="s">
        <v>284</v>
      </c>
      <c r="L21" s="665" t="s">
        <v>178</v>
      </c>
      <c r="M21" s="665" t="s">
        <v>350</v>
      </c>
      <c r="N21" s="666" t="s">
        <v>282</v>
      </c>
    </row>
    <row r="22" spans="1:14" ht="22" customHeight="1">
      <c r="A22" s="363"/>
      <c r="B22" s="662" t="s">
        <v>705</v>
      </c>
      <c r="C22" s="663" t="s">
        <v>286</v>
      </c>
      <c r="D22" s="664" t="s">
        <v>688</v>
      </c>
      <c r="E22" s="665" t="s">
        <v>689</v>
      </c>
      <c r="F22" s="665" t="s">
        <v>689</v>
      </c>
      <c r="G22" s="665" t="s">
        <v>690</v>
      </c>
      <c r="H22" s="665" t="s">
        <v>693</v>
      </c>
      <c r="I22" s="665" t="s">
        <v>692</v>
      </c>
      <c r="J22" s="665" t="s">
        <v>693</v>
      </c>
      <c r="K22" s="665" t="s">
        <v>695</v>
      </c>
      <c r="L22" s="665" t="s">
        <v>360</v>
      </c>
      <c r="M22" s="665" t="s">
        <v>695</v>
      </c>
      <c r="N22" s="666" t="s">
        <v>578</v>
      </c>
    </row>
    <row r="23" spans="1:14" ht="22" customHeight="1">
      <c r="A23" s="363"/>
      <c r="B23" s="662"/>
      <c r="C23" s="663" t="s">
        <v>706</v>
      </c>
      <c r="D23" s="664" t="s">
        <v>688</v>
      </c>
      <c r="E23" s="665" t="s">
        <v>689</v>
      </c>
      <c r="F23" s="665" t="s">
        <v>689</v>
      </c>
      <c r="G23" s="665" t="s">
        <v>501</v>
      </c>
      <c r="H23" s="665" t="s">
        <v>701</v>
      </c>
      <c r="I23" s="665" t="s">
        <v>692</v>
      </c>
      <c r="J23" s="665" t="s">
        <v>693</v>
      </c>
      <c r="K23" s="665" t="s">
        <v>703</v>
      </c>
      <c r="L23" s="665" t="s">
        <v>709</v>
      </c>
      <c r="M23" s="665" t="s">
        <v>695</v>
      </c>
      <c r="N23" s="666" t="s">
        <v>626</v>
      </c>
    </row>
    <row r="24" spans="1:14" ht="22" customHeight="1">
      <c r="A24" s="363"/>
      <c r="B24" s="668" t="s">
        <v>300</v>
      </c>
      <c r="C24" s="663" t="s">
        <v>301</v>
      </c>
      <c r="D24" s="664" t="s">
        <v>688</v>
      </c>
      <c r="E24" s="665" t="s">
        <v>689</v>
      </c>
      <c r="F24" s="665" t="s">
        <v>689</v>
      </c>
      <c r="G24" s="665" t="s">
        <v>168</v>
      </c>
      <c r="H24" s="665" t="s">
        <v>693</v>
      </c>
      <c r="I24" s="665" t="s">
        <v>692</v>
      </c>
      <c r="J24" s="665" t="s">
        <v>693</v>
      </c>
      <c r="K24" s="665" t="s">
        <v>694</v>
      </c>
      <c r="L24" s="665" t="s">
        <v>490</v>
      </c>
      <c r="M24" s="665" t="s">
        <v>695</v>
      </c>
      <c r="N24" s="666" t="s">
        <v>282</v>
      </c>
    </row>
    <row r="25" spans="1:14" ht="22" customHeight="1" thickBot="1">
      <c r="A25" s="522"/>
      <c r="B25" s="669" t="s">
        <v>307</v>
      </c>
      <c r="C25" s="670" t="s">
        <v>308</v>
      </c>
      <c r="D25" s="671" t="s">
        <v>688</v>
      </c>
      <c r="E25" s="672" t="s">
        <v>689</v>
      </c>
      <c r="F25" s="672" t="s">
        <v>689</v>
      </c>
      <c r="G25" s="672" t="s">
        <v>690</v>
      </c>
      <c r="H25" s="672" t="s">
        <v>693</v>
      </c>
      <c r="I25" s="672" t="s">
        <v>692</v>
      </c>
      <c r="J25" s="672" t="s">
        <v>693</v>
      </c>
      <c r="K25" s="672" t="s">
        <v>373</v>
      </c>
      <c r="L25" s="672" t="s">
        <v>384</v>
      </c>
      <c r="M25" s="672" t="s">
        <v>695</v>
      </c>
      <c r="N25" s="673" t="s">
        <v>530</v>
      </c>
    </row>
    <row r="26" spans="1:14" ht="22" customHeight="1">
      <c r="A26" s="296" t="s">
        <v>311</v>
      </c>
      <c r="B26" s="657" t="s">
        <v>312</v>
      </c>
      <c r="C26" s="658" t="s">
        <v>313</v>
      </c>
      <c r="D26" s="659" t="s">
        <v>688</v>
      </c>
      <c r="E26" s="660" t="s">
        <v>689</v>
      </c>
      <c r="F26" s="660" t="s">
        <v>306</v>
      </c>
      <c r="G26" s="660" t="s">
        <v>690</v>
      </c>
      <c r="H26" s="660" t="s">
        <v>693</v>
      </c>
      <c r="I26" s="660" t="s">
        <v>192</v>
      </c>
      <c r="J26" s="660" t="s">
        <v>714</v>
      </c>
      <c r="K26" s="660" t="s">
        <v>305</v>
      </c>
      <c r="L26" s="660" t="s">
        <v>133</v>
      </c>
      <c r="M26" s="660" t="s">
        <v>698</v>
      </c>
      <c r="N26" s="661" t="s">
        <v>201</v>
      </c>
    </row>
    <row r="27" spans="1:14" ht="22" customHeight="1">
      <c r="A27" s="363"/>
      <c r="B27" s="662"/>
      <c r="C27" s="663" t="s">
        <v>318</v>
      </c>
      <c r="D27" s="664" t="s">
        <v>688</v>
      </c>
      <c r="E27" s="665" t="s">
        <v>689</v>
      </c>
      <c r="F27" s="665" t="s">
        <v>689</v>
      </c>
      <c r="G27" s="665" t="s">
        <v>690</v>
      </c>
      <c r="H27" s="665" t="s">
        <v>697</v>
      </c>
      <c r="I27" s="665" t="s">
        <v>692</v>
      </c>
      <c r="J27" s="665" t="s">
        <v>697</v>
      </c>
      <c r="K27" s="665" t="s">
        <v>127</v>
      </c>
      <c r="L27" s="665" t="s">
        <v>183</v>
      </c>
      <c r="M27" s="665" t="s">
        <v>714</v>
      </c>
      <c r="N27" s="666" t="s">
        <v>493</v>
      </c>
    </row>
    <row r="28" spans="1:14" ht="22" customHeight="1">
      <c r="A28" s="363"/>
      <c r="B28" s="662"/>
      <c r="C28" s="663" t="s">
        <v>326</v>
      </c>
      <c r="D28" s="664" t="s">
        <v>688</v>
      </c>
      <c r="E28" s="665" t="s">
        <v>689</v>
      </c>
      <c r="F28" s="665" t="s">
        <v>147</v>
      </c>
      <c r="G28" s="665" t="s">
        <v>690</v>
      </c>
      <c r="H28" s="665" t="s">
        <v>693</v>
      </c>
      <c r="I28" s="665" t="s">
        <v>692</v>
      </c>
      <c r="J28" s="665" t="s">
        <v>697</v>
      </c>
      <c r="K28" s="665" t="s">
        <v>408</v>
      </c>
      <c r="L28" s="665" t="s">
        <v>255</v>
      </c>
      <c r="M28" s="665" t="s">
        <v>201</v>
      </c>
      <c r="N28" s="666" t="s">
        <v>493</v>
      </c>
    </row>
    <row r="29" spans="1:14" ht="22" customHeight="1">
      <c r="A29" s="363"/>
      <c r="B29" s="662"/>
      <c r="C29" s="663" t="s">
        <v>331</v>
      </c>
      <c r="D29" s="664" t="s">
        <v>688</v>
      </c>
      <c r="E29" s="665" t="s">
        <v>689</v>
      </c>
      <c r="F29" s="665" t="s">
        <v>119</v>
      </c>
      <c r="G29" s="665" t="s">
        <v>690</v>
      </c>
      <c r="H29" s="665" t="s">
        <v>693</v>
      </c>
      <c r="I29" s="665" t="s">
        <v>192</v>
      </c>
      <c r="J29" s="665" t="s">
        <v>703</v>
      </c>
      <c r="K29" s="665" t="s">
        <v>555</v>
      </c>
      <c r="L29" s="665" t="s">
        <v>296</v>
      </c>
      <c r="M29" s="665" t="s">
        <v>714</v>
      </c>
      <c r="N29" s="666" t="s">
        <v>273</v>
      </c>
    </row>
    <row r="30" spans="1:14" ht="22" customHeight="1">
      <c r="A30" s="363"/>
      <c r="B30" s="668" t="s">
        <v>341</v>
      </c>
      <c r="C30" s="663" t="s">
        <v>342</v>
      </c>
      <c r="D30" s="674" t="s">
        <v>688</v>
      </c>
      <c r="E30" s="675" t="s">
        <v>689</v>
      </c>
      <c r="F30" s="675" t="s">
        <v>689</v>
      </c>
      <c r="G30" s="675" t="s">
        <v>690</v>
      </c>
      <c r="H30" s="675" t="s">
        <v>694</v>
      </c>
      <c r="I30" s="675" t="s">
        <v>692</v>
      </c>
      <c r="J30" s="675" t="s">
        <v>701</v>
      </c>
      <c r="K30" s="675" t="s">
        <v>125</v>
      </c>
      <c r="L30" s="675" t="s">
        <v>220</v>
      </c>
      <c r="M30" s="675" t="s">
        <v>709</v>
      </c>
      <c r="N30" s="676" t="s">
        <v>501</v>
      </c>
    </row>
    <row r="31" spans="1:14" ht="22" customHeight="1">
      <c r="A31" s="363"/>
      <c r="B31" s="668" t="s">
        <v>352</v>
      </c>
      <c r="C31" s="663" t="s">
        <v>353</v>
      </c>
      <c r="D31" s="674" t="s">
        <v>688</v>
      </c>
      <c r="E31" s="675" t="s">
        <v>689</v>
      </c>
      <c r="F31" s="675" t="s">
        <v>146</v>
      </c>
      <c r="G31" s="675" t="s">
        <v>709</v>
      </c>
      <c r="H31" s="675" t="s">
        <v>693</v>
      </c>
      <c r="I31" s="675" t="s">
        <v>692</v>
      </c>
      <c r="J31" s="675" t="s">
        <v>697</v>
      </c>
      <c r="K31" s="675" t="s">
        <v>703</v>
      </c>
      <c r="L31" s="675" t="s">
        <v>507</v>
      </c>
      <c r="M31" s="675" t="s">
        <v>695</v>
      </c>
      <c r="N31" s="676" t="s">
        <v>257</v>
      </c>
    </row>
    <row r="32" spans="1:14" ht="22" customHeight="1">
      <c r="A32" s="363"/>
      <c r="B32" s="668" t="s">
        <v>362</v>
      </c>
      <c r="C32" s="663" t="s">
        <v>363</v>
      </c>
      <c r="D32" s="674" t="s">
        <v>688</v>
      </c>
      <c r="E32" s="675" t="s">
        <v>689</v>
      </c>
      <c r="F32" s="675" t="s">
        <v>689</v>
      </c>
      <c r="G32" s="675" t="s">
        <v>690</v>
      </c>
      <c r="H32" s="675" t="s">
        <v>694</v>
      </c>
      <c r="I32" s="675" t="s">
        <v>692</v>
      </c>
      <c r="J32" s="675" t="s">
        <v>697</v>
      </c>
      <c r="K32" s="675" t="s">
        <v>709</v>
      </c>
      <c r="L32" s="675" t="s">
        <v>225</v>
      </c>
      <c r="M32" s="675" t="s">
        <v>184</v>
      </c>
      <c r="N32" s="676" t="s">
        <v>126</v>
      </c>
    </row>
    <row r="33" spans="1:14" ht="22" customHeight="1">
      <c r="A33" s="363"/>
      <c r="B33" s="662" t="s">
        <v>710</v>
      </c>
      <c r="C33" s="663" t="s">
        <v>369</v>
      </c>
      <c r="D33" s="664" t="s">
        <v>688</v>
      </c>
      <c r="E33" s="665" t="s">
        <v>689</v>
      </c>
      <c r="F33" s="665" t="s">
        <v>119</v>
      </c>
      <c r="G33" s="665" t="s">
        <v>690</v>
      </c>
      <c r="H33" s="665" t="s">
        <v>693</v>
      </c>
      <c r="I33" s="665" t="s">
        <v>692</v>
      </c>
      <c r="J33" s="665" t="s">
        <v>694</v>
      </c>
      <c r="K33" s="665" t="s">
        <v>702</v>
      </c>
      <c r="L33" s="665" t="s">
        <v>427</v>
      </c>
      <c r="M33" s="665" t="s">
        <v>695</v>
      </c>
      <c r="N33" s="666" t="s">
        <v>552</v>
      </c>
    </row>
    <row r="34" spans="1:14" ht="22" customHeight="1">
      <c r="A34" s="363"/>
      <c r="B34" s="662"/>
      <c r="C34" s="663" t="s">
        <v>378</v>
      </c>
      <c r="D34" s="664" t="s">
        <v>688</v>
      </c>
      <c r="E34" s="665" t="s">
        <v>689</v>
      </c>
      <c r="F34" s="665" t="s">
        <v>306</v>
      </c>
      <c r="G34" s="665" t="s">
        <v>690</v>
      </c>
      <c r="H34" s="665" t="s">
        <v>693</v>
      </c>
      <c r="I34" s="665" t="s">
        <v>692</v>
      </c>
      <c r="J34" s="665" t="s">
        <v>698</v>
      </c>
      <c r="K34" s="665" t="s">
        <v>703</v>
      </c>
      <c r="L34" s="665" t="s">
        <v>317</v>
      </c>
      <c r="M34" s="665" t="s">
        <v>695</v>
      </c>
      <c r="N34" s="666" t="s">
        <v>180</v>
      </c>
    </row>
    <row r="35" spans="1:14" ht="22" customHeight="1">
      <c r="A35" s="363"/>
      <c r="B35" s="662"/>
      <c r="C35" s="663" t="s">
        <v>382</v>
      </c>
      <c r="D35" s="664" t="s">
        <v>688</v>
      </c>
      <c r="E35" s="665" t="s">
        <v>689</v>
      </c>
      <c r="F35" s="665" t="s">
        <v>257</v>
      </c>
      <c r="G35" s="665" t="s">
        <v>129</v>
      </c>
      <c r="H35" s="665" t="s">
        <v>693</v>
      </c>
      <c r="I35" s="665" t="s">
        <v>692</v>
      </c>
      <c r="J35" s="665" t="s">
        <v>703</v>
      </c>
      <c r="K35" s="665" t="s">
        <v>695</v>
      </c>
      <c r="L35" s="665" t="s">
        <v>501</v>
      </c>
      <c r="M35" s="665" t="s">
        <v>695</v>
      </c>
      <c r="N35" s="666" t="s">
        <v>140</v>
      </c>
    </row>
    <row r="36" spans="1:14" ht="22" customHeight="1">
      <c r="A36" s="363"/>
      <c r="B36" s="662"/>
      <c r="C36" s="663" t="s">
        <v>385</v>
      </c>
      <c r="D36" s="664" t="s">
        <v>688</v>
      </c>
      <c r="E36" s="665" t="s">
        <v>689</v>
      </c>
      <c r="F36" s="665" t="s">
        <v>146</v>
      </c>
      <c r="G36" s="665" t="s">
        <v>690</v>
      </c>
      <c r="H36" s="665" t="s">
        <v>693</v>
      </c>
      <c r="I36" s="665" t="s">
        <v>692</v>
      </c>
      <c r="J36" s="665" t="s">
        <v>697</v>
      </c>
      <c r="K36" s="665" t="s">
        <v>150</v>
      </c>
      <c r="L36" s="665" t="s">
        <v>148</v>
      </c>
      <c r="M36" s="665" t="s">
        <v>714</v>
      </c>
      <c r="N36" s="666" t="s">
        <v>473</v>
      </c>
    </row>
    <row r="37" spans="1:14" ht="22" customHeight="1">
      <c r="A37" s="363"/>
      <c r="B37" s="668" t="s">
        <v>389</v>
      </c>
      <c r="C37" s="663" t="s">
        <v>52</v>
      </c>
      <c r="D37" s="664" t="s">
        <v>192</v>
      </c>
      <c r="E37" s="665" t="s">
        <v>192</v>
      </c>
      <c r="F37" s="665" t="s">
        <v>119</v>
      </c>
      <c r="G37" s="665" t="s">
        <v>714</v>
      </c>
      <c r="H37" s="665" t="s">
        <v>693</v>
      </c>
      <c r="I37" s="665" t="s">
        <v>192</v>
      </c>
      <c r="J37" s="665" t="s">
        <v>698</v>
      </c>
      <c r="K37" s="665" t="s">
        <v>695</v>
      </c>
      <c r="L37" s="665" t="s">
        <v>383</v>
      </c>
      <c r="M37" s="665" t="s">
        <v>695</v>
      </c>
      <c r="N37" s="666" t="s">
        <v>168</v>
      </c>
    </row>
    <row r="38" spans="1:14" ht="22" customHeight="1">
      <c r="A38" s="363"/>
      <c r="B38" s="668" t="s">
        <v>391</v>
      </c>
      <c r="C38" s="663" t="s">
        <v>52</v>
      </c>
      <c r="D38" s="664" t="s">
        <v>688</v>
      </c>
      <c r="E38" s="665" t="s">
        <v>689</v>
      </c>
      <c r="F38" s="665" t="s">
        <v>147</v>
      </c>
      <c r="G38" s="665" t="s">
        <v>690</v>
      </c>
      <c r="H38" s="665" t="s">
        <v>693</v>
      </c>
      <c r="I38" s="665" t="s">
        <v>692</v>
      </c>
      <c r="J38" s="665" t="s">
        <v>697</v>
      </c>
      <c r="K38" s="665" t="s">
        <v>714</v>
      </c>
      <c r="L38" s="665" t="s">
        <v>133</v>
      </c>
      <c r="M38" s="665" t="s">
        <v>698</v>
      </c>
      <c r="N38" s="666" t="s">
        <v>441</v>
      </c>
    </row>
    <row r="39" spans="1:14" ht="22" customHeight="1">
      <c r="A39" s="363"/>
      <c r="B39" s="668" t="s">
        <v>393</v>
      </c>
      <c r="C39" s="663" t="s">
        <v>52</v>
      </c>
      <c r="D39" s="664" t="s">
        <v>688</v>
      </c>
      <c r="E39" s="665" t="s">
        <v>689</v>
      </c>
      <c r="F39" s="665" t="s">
        <v>119</v>
      </c>
      <c r="G39" s="665" t="s">
        <v>201</v>
      </c>
      <c r="H39" s="665" t="s">
        <v>693</v>
      </c>
      <c r="I39" s="665" t="s">
        <v>692</v>
      </c>
      <c r="J39" s="665" t="s">
        <v>701</v>
      </c>
      <c r="K39" s="665" t="s">
        <v>703</v>
      </c>
      <c r="L39" s="665" t="s">
        <v>201</v>
      </c>
      <c r="M39" s="665" t="s">
        <v>695</v>
      </c>
      <c r="N39" s="666" t="s">
        <v>118</v>
      </c>
    </row>
    <row r="40" spans="1:14" ht="22" customHeight="1">
      <c r="A40" s="363"/>
      <c r="B40" s="668" t="s">
        <v>51</v>
      </c>
      <c r="C40" s="663" t="s">
        <v>52</v>
      </c>
      <c r="D40" s="664" t="s">
        <v>688</v>
      </c>
      <c r="E40" s="665" t="s">
        <v>689</v>
      </c>
      <c r="F40" s="665" t="s">
        <v>689</v>
      </c>
      <c r="G40" s="665" t="s">
        <v>709</v>
      </c>
      <c r="H40" s="665" t="s">
        <v>697</v>
      </c>
      <c r="I40" s="665" t="s">
        <v>692</v>
      </c>
      <c r="J40" s="665" t="s">
        <v>703</v>
      </c>
      <c r="K40" s="665" t="s">
        <v>695</v>
      </c>
      <c r="L40" s="665" t="s">
        <v>344</v>
      </c>
      <c r="M40" s="665" t="s">
        <v>317</v>
      </c>
      <c r="N40" s="666" t="s">
        <v>184</v>
      </c>
    </row>
    <row r="41" spans="1:14" ht="22" customHeight="1">
      <c r="A41" s="363"/>
      <c r="B41" s="668" t="s">
        <v>402</v>
      </c>
      <c r="C41" s="663" t="s">
        <v>403</v>
      </c>
      <c r="D41" s="664" t="s">
        <v>688</v>
      </c>
      <c r="E41" s="665" t="s">
        <v>689</v>
      </c>
      <c r="F41" s="665" t="s">
        <v>119</v>
      </c>
      <c r="G41" s="665" t="s">
        <v>714</v>
      </c>
      <c r="H41" s="665" t="s">
        <v>693</v>
      </c>
      <c r="I41" s="665" t="s">
        <v>692</v>
      </c>
      <c r="J41" s="665" t="s">
        <v>704</v>
      </c>
      <c r="K41" s="665" t="s">
        <v>694</v>
      </c>
      <c r="L41" s="665" t="s">
        <v>427</v>
      </c>
      <c r="M41" s="665" t="s">
        <v>695</v>
      </c>
      <c r="N41" s="666" t="s">
        <v>512</v>
      </c>
    </row>
    <row r="42" spans="1:14" ht="22" customHeight="1">
      <c r="A42" s="363"/>
      <c r="B42" s="662" t="s">
        <v>711</v>
      </c>
      <c r="C42" s="663" t="s">
        <v>407</v>
      </c>
      <c r="D42" s="664" t="s">
        <v>688</v>
      </c>
      <c r="E42" s="665" t="s">
        <v>689</v>
      </c>
      <c r="F42" s="665" t="s">
        <v>689</v>
      </c>
      <c r="G42" s="665" t="s">
        <v>690</v>
      </c>
      <c r="H42" s="665" t="s">
        <v>192</v>
      </c>
      <c r="I42" s="665" t="s">
        <v>692</v>
      </c>
      <c r="J42" s="665" t="s">
        <v>693</v>
      </c>
      <c r="K42" s="665" t="s">
        <v>695</v>
      </c>
      <c r="L42" s="665" t="s">
        <v>456</v>
      </c>
      <c r="M42" s="665" t="s">
        <v>695</v>
      </c>
      <c r="N42" s="666" t="s">
        <v>399</v>
      </c>
    </row>
    <row r="43" spans="1:14" ht="22" customHeight="1">
      <c r="A43" s="363"/>
      <c r="B43" s="662"/>
      <c r="C43" s="663" t="s">
        <v>409</v>
      </c>
      <c r="D43" s="664" t="s">
        <v>688</v>
      </c>
      <c r="E43" s="665" t="s">
        <v>689</v>
      </c>
      <c r="F43" s="665" t="s">
        <v>689</v>
      </c>
      <c r="G43" s="665" t="s">
        <v>690</v>
      </c>
      <c r="H43" s="665" t="s">
        <v>693</v>
      </c>
      <c r="I43" s="665" t="s">
        <v>692</v>
      </c>
      <c r="J43" s="665" t="s">
        <v>693</v>
      </c>
      <c r="K43" s="665" t="s">
        <v>695</v>
      </c>
      <c r="L43" s="665" t="s">
        <v>236</v>
      </c>
      <c r="M43" s="665" t="s">
        <v>695</v>
      </c>
      <c r="N43" s="666" t="s">
        <v>405</v>
      </c>
    </row>
    <row r="44" spans="1:14" ht="22" customHeight="1">
      <c r="A44" s="363"/>
      <c r="B44" s="662"/>
      <c r="C44" s="663" t="s">
        <v>712</v>
      </c>
      <c r="D44" s="664" t="s">
        <v>688</v>
      </c>
      <c r="E44" s="665" t="s">
        <v>689</v>
      </c>
      <c r="F44" s="665" t="s">
        <v>147</v>
      </c>
      <c r="G44" s="665" t="s">
        <v>690</v>
      </c>
      <c r="H44" s="665" t="s">
        <v>693</v>
      </c>
      <c r="I44" s="665" t="s">
        <v>692</v>
      </c>
      <c r="J44" s="665" t="s">
        <v>704</v>
      </c>
      <c r="K44" s="665" t="s">
        <v>200</v>
      </c>
      <c r="L44" s="665" t="s">
        <v>188</v>
      </c>
      <c r="M44" s="665" t="s">
        <v>373</v>
      </c>
      <c r="N44" s="666" t="s">
        <v>456</v>
      </c>
    </row>
    <row r="45" spans="1:14" ht="22" customHeight="1">
      <c r="A45" s="363"/>
      <c r="B45" s="662" t="s">
        <v>713</v>
      </c>
      <c r="C45" s="663" t="s">
        <v>415</v>
      </c>
      <c r="D45" s="664" t="s">
        <v>688</v>
      </c>
      <c r="E45" s="665" t="s">
        <v>689</v>
      </c>
      <c r="F45" s="665" t="s">
        <v>689</v>
      </c>
      <c r="G45" s="665" t="s">
        <v>690</v>
      </c>
      <c r="H45" s="665" t="s">
        <v>693</v>
      </c>
      <c r="I45" s="665" t="s">
        <v>692</v>
      </c>
      <c r="J45" s="665" t="s">
        <v>697</v>
      </c>
      <c r="K45" s="665" t="s">
        <v>709</v>
      </c>
      <c r="L45" s="665" t="s">
        <v>410</v>
      </c>
      <c r="M45" s="665" t="s">
        <v>695</v>
      </c>
      <c r="N45" s="666" t="s">
        <v>365</v>
      </c>
    </row>
    <row r="46" spans="1:14" ht="22" customHeight="1">
      <c r="A46" s="363"/>
      <c r="B46" s="662"/>
      <c r="C46" s="663" t="s">
        <v>418</v>
      </c>
      <c r="D46" s="664" t="s">
        <v>688</v>
      </c>
      <c r="E46" s="665" t="s">
        <v>689</v>
      </c>
      <c r="F46" s="665" t="s">
        <v>689</v>
      </c>
      <c r="G46" s="665" t="s">
        <v>690</v>
      </c>
      <c r="H46" s="665" t="s">
        <v>693</v>
      </c>
      <c r="I46" s="665" t="s">
        <v>692</v>
      </c>
      <c r="J46" s="665" t="s">
        <v>701</v>
      </c>
      <c r="K46" s="665" t="s">
        <v>703</v>
      </c>
      <c r="L46" s="665" t="s">
        <v>416</v>
      </c>
      <c r="M46" s="665" t="s">
        <v>695</v>
      </c>
      <c r="N46" s="666" t="s">
        <v>365</v>
      </c>
    </row>
    <row r="47" spans="1:14" ht="22" customHeight="1">
      <c r="A47" s="363"/>
      <c r="B47" s="668" t="s">
        <v>420</v>
      </c>
      <c r="C47" s="663" t="s">
        <v>421</v>
      </c>
      <c r="D47" s="664" t="s">
        <v>688</v>
      </c>
      <c r="E47" s="665" t="s">
        <v>689</v>
      </c>
      <c r="F47" s="665" t="s">
        <v>118</v>
      </c>
      <c r="G47" s="665" t="s">
        <v>690</v>
      </c>
      <c r="H47" s="665" t="s">
        <v>693</v>
      </c>
      <c r="I47" s="665" t="s">
        <v>692</v>
      </c>
      <c r="J47" s="665" t="s">
        <v>693</v>
      </c>
      <c r="K47" s="665" t="s">
        <v>714</v>
      </c>
      <c r="L47" s="665" t="s">
        <v>473</v>
      </c>
      <c r="M47" s="665" t="s">
        <v>695</v>
      </c>
      <c r="N47" s="666" t="s">
        <v>469</v>
      </c>
    </row>
    <row r="48" spans="1:14" ht="22" customHeight="1">
      <c r="A48" s="363"/>
      <c r="B48" s="662" t="s">
        <v>425</v>
      </c>
      <c r="C48" s="663" t="s">
        <v>421</v>
      </c>
      <c r="D48" s="664" t="s">
        <v>688</v>
      </c>
      <c r="E48" s="665" t="s">
        <v>689</v>
      </c>
      <c r="F48" s="665" t="s">
        <v>306</v>
      </c>
      <c r="G48" s="665" t="s">
        <v>690</v>
      </c>
      <c r="H48" s="665" t="s">
        <v>693</v>
      </c>
      <c r="I48" s="665" t="s">
        <v>692</v>
      </c>
      <c r="J48" s="665" t="s">
        <v>697</v>
      </c>
      <c r="K48" s="665" t="s">
        <v>703</v>
      </c>
      <c r="L48" s="665" t="s">
        <v>298</v>
      </c>
      <c r="M48" s="665" t="s">
        <v>695</v>
      </c>
      <c r="N48" s="666" t="s">
        <v>278</v>
      </c>
    </row>
    <row r="49" spans="1:14" ht="22" customHeight="1">
      <c r="A49" s="363"/>
      <c r="B49" s="662"/>
      <c r="C49" s="663" t="s">
        <v>428</v>
      </c>
      <c r="D49" s="664" t="s">
        <v>688</v>
      </c>
      <c r="E49" s="665" t="s">
        <v>689</v>
      </c>
      <c r="F49" s="665" t="s">
        <v>147</v>
      </c>
      <c r="G49" s="665" t="s">
        <v>201</v>
      </c>
      <c r="H49" s="665" t="s">
        <v>693</v>
      </c>
      <c r="I49" s="665" t="s">
        <v>692</v>
      </c>
      <c r="J49" s="665" t="s">
        <v>697</v>
      </c>
      <c r="K49" s="665" t="s">
        <v>694</v>
      </c>
      <c r="L49" s="665" t="s">
        <v>247</v>
      </c>
      <c r="M49" s="665" t="s">
        <v>695</v>
      </c>
      <c r="N49" s="666" t="s">
        <v>512</v>
      </c>
    </row>
    <row r="50" spans="1:14" ht="22" customHeight="1">
      <c r="A50" s="363"/>
      <c r="B50" s="668" t="s">
        <v>434</v>
      </c>
      <c r="C50" s="663" t="s">
        <v>435</v>
      </c>
      <c r="D50" s="664" t="s">
        <v>688</v>
      </c>
      <c r="E50" s="665" t="s">
        <v>689</v>
      </c>
      <c r="F50" s="665" t="s">
        <v>689</v>
      </c>
      <c r="G50" s="665" t="s">
        <v>690</v>
      </c>
      <c r="H50" s="665" t="s">
        <v>693</v>
      </c>
      <c r="I50" s="665" t="s">
        <v>692</v>
      </c>
      <c r="J50" s="665" t="s">
        <v>697</v>
      </c>
      <c r="K50" s="665" t="s">
        <v>129</v>
      </c>
      <c r="L50" s="665" t="s">
        <v>351</v>
      </c>
      <c r="M50" s="665" t="s">
        <v>695</v>
      </c>
      <c r="N50" s="666" t="s">
        <v>441</v>
      </c>
    </row>
    <row r="51" spans="1:14" s="20" customFormat="1" ht="22" customHeight="1">
      <c r="A51" s="363"/>
      <c r="B51" s="668" t="s">
        <v>439</v>
      </c>
      <c r="C51" s="663" t="s">
        <v>435</v>
      </c>
      <c r="D51" s="664" t="s">
        <v>688</v>
      </c>
      <c r="E51" s="665" t="s">
        <v>689</v>
      </c>
      <c r="F51" s="665" t="s">
        <v>689</v>
      </c>
      <c r="G51" s="665" t="s">
        <v>690</v>
      </c>
      <c r="H51" s="665" t="s">
        <v>693</v>
      </c>
      <c r="I51" s="665" t="s">
        <v>692</v>
      </c>
      <c r="J51" s="665" t="s">
        <v>697</v>
      </c>
      <c r="K51" s="665" t="s">
        <v>129</v>
      </c>
      <c r="L51" s="665" t="s">
        <v>473</v>
      </c>
      <c r="M51" s="665" t="s">
        <v>695</v>
      </c>
      <c r="N51" s="666" t="s">
        <v>632</v>
      </c>
    </row>
    <row r="52" spans="1:14" s="20" customFormat="1" ht="22" customHeight="1" thickBot="1">
      <c r="A52" s="522"/>
      <c r="B52" s="669" t="s">
        <v>442</v>
      </c>
      <c r="C52" s="670" t="s">
        <v>443</v>
      </c>
      <c r="D52" s="671" t="s">
        <v>688</v>
      </c>
      <c r="E52" s="672" t="s">
        <v>689</v>
      </c>
      <c r="F52" s="672" t="s">
        <v>689</v>
      </c>
      <c r="G52" s="672" t="s">
        <v>690</v>
      </c>
      <c r="H52" s="672" t="s">
        <v>693</v>
      </c>
      <c r="I52" s="672" t="s">
        <v>692</v>
      </c>
      <c r="J52" s="672" t="s">
        <v>701</v>
      </c>
      <c r="K52" s="672" t="s">
        <v>168</v>
      </c>
      <c r="L52" s="672" t="s">
        <v>317</v>
      </c>
      <c r="M52" s="672" t="s">
        <v>695</v>
      </c>
      <c r="N52" s="673" t="s">
        <v>432</v>
      </c>
    </row>
    <row r="53" spans="1:14" ht="22" customHeight="1">
      <c r="A53" s="553" t="s">
        <v>444</v>
      </c>
      <c r="B53" s="178" t="s">
        <v>445</v>
      </c>
      <c r="C53" s="658" t="s">
        <v>446</v>
      </c>
      <c r="D53" s="659" t="s">
        <v>688</v>
      </c>
      <c r="E53" s="660" t="s">
        <v>147</v>
      </c>
      <c r="F53" s="660" t="s">
        <v>689</v>
      </c>
      <c r="G53" s="660" t="s">
        <v>168</v>
      </c>
      <c r="H53" s="660" t="s">
        <v>693</v>
      </c>
      <c r="I53" s="660" t="s">
        <v>692</v>
      </c>
      <c r="J53" s="660" t="s">
        <v>693</v>
      </c>
      <c r="K53" s="660" t="s">
        <v>695</v>
      </c>
      <c r="L53" s="660" t="s">
        <v>394</v>
      </c>
      <c r="M53" s="660" t="s">
        <v>695</v>
      </c>
      <c r="N53" s="661" t="s">
        <v>447</v>
      </c>
    </row>
    <row r="54" spans="1:14" ht="22" customHeight="1">
      <c r="A54" s="583"/>
      <c r="B54" s="179"/>
      <c r="C54" s="663" t="s">
        <v>448</v>
      </c>
      <c r="D54" s="664" t="s">
        <v>132</v>
      </c>
      <c r="E54" s="665" t="s">
        <v>552</v>
      </c>
      <c r="F54" s="665" t="s">
        <v>147</v>
      </c>
      <c r="G54" s="665" t="s">
        <v>690</v>
      </c>
      <c r="H54" s="665" t="s">
        <v>697</v>
      </c>
      <c r="I54" s="665" t="s">
        <v>692</v>
      </c>
      <c r="J54" s="665" t="s">
        <v>693</v>
      </c>
      <c r="K54" s="665" t="s">
        <v>109</v>
      </c>
      <c r="L54" s="665" t="s">
        <v>277</v>
      </c>
      <c r="M54" s="665" t="s">
        <v>501</v>
      </c>
      <c r="N54" s="666" t="s">
        <v>200</v>
      </c>
    </row>
    <row r="55" spans="1:14" ht="22" customHeight="1">
      <c r="A55" s="583"/>
      <c r="B55" s="179"/>
      <c r="C55" s="663" t="s">
        <v>451</v>
      </c>
      <c r="D55" s="664" t="s">
        <v>688</v>
      </c>
      <c r="E55" s="665" t="s">
        <v>689</v>
      </c>
      <c r="F55" s="665" t="s">
        <v>119</v>
      </c>
      <c r="G55" s="665" t="s">
        <v>690</v>
      </c>
      <c r="H55" s="665" t="s">
        <v>693</v>
      </c>
      <c r="I55" s="665" t="s">
        <v>692</v>
      </c>
      <c r="J55" s="665" t="s">
        <v>701</v>
      </c>
      <c r="K55" s="665" t="s">
        <v>305</v>
      </c>
      <c r="L55" s="665" t="s">
        <v>269</v>
      </c>
      <c r="M55" s="665" t="s">
        <v>703</v>
      </c>
      <c r="N55" s="666" t="s">
        <v>317</v>
      </c>
    </row>
    <row r="56" spans="1:14" ht="22" customHeight="1">
      <c r="A56" s="583"/>
      <c r="B56" s="179"/>
      <c r="C56" s="663" t="s">
        <v>452</v>
      </c>
      <c r="D56" s="664" t="s">
        <v>688</v>
      </c>
      <c r="E56" s="665" t="s">
        <v>689</v>
      </c>
      <c r="F56" s="665" t="s">
        <v>118</v>
      </c>
      <c r="G56" s="665" t="s">
        <v>690</v>
      </c>
      <c r="H56" s="665" t="s">
        <v>693</v>
      </c>
      <c r="I56" s="665" t="s">
        <v>192</v>
      </c>
      <c r="J56" s="665" t="s">
        <v>714</v>
      </c>
      <c r="K56" s="665" t="s">
        <v>227</v>
      </c>
      <c r="L56" s="665" t="s">
        <v>323</v>
      </c>
      <c r="M56" s="665" t="s">
        <v>373</v>
      </c>
      <c r="N56" s="666" t="s">
        <v>350</v>
      </c>
    </row>
    <row r="57" spans="1:14" ht="22" customHeight="1">
      <c r="A57" s="583"/>
      <c r="B57" s="179"/>
      <c r="C57" s="663" t="s">
        <v>458</v>
      </c>
      <c r="D57" s="664" t="s">
        <v>688</v>
      </c>
      <c r="E57" s="665" t="s">
        <v>689</v>
      </c>
      <c r="F57" s="665" t="s">
        <v>235</v>
      </c>
      <c r="G57" s="665" t="s">
        <v>690</v>
      </c>
      <c r="H57" s="665" t="s">
        <v>693</v>
      </c>
      <c r="I57" s="665" t="s">
        <v>192</v>
      </c>
      <c r="J57" s="665" t="s">
        <v>698</v>
      </c>
      <c r="K57" s="665" t="s">
        <v>507</v>
      </c>
      <c r="L57" s="665" t="s">
        <v>124</v>
      </c>
      <c r="M57" s="665" t="s">
        <v>184</v>
      </c>
      <c r="N57" s="666" t="s">
        <v>305</v>
      </c>
    </row>
    <row r="58" spans="1:14" ht="22" customHeight="1">
      <c r="A58" s="583"/>
      <c r="B58" s="668" t="s">
        <v>460</v>
      </c>
      <c r="C58" s="663" t="s">
        <v>461</v>
      </c>
      <c r="D58" s="664" t="s">
        <v>688</v>
      </c>
      <c r="E58" s="665" t="s">
        <v>689</v>
      </c>
      <c r="F58" s="665" t="s">
        <v>119</v>
      </c>
      <c r="G58" s="665" t="s">
        <v>709</v>
      </c>
      <c r="H58" s="665" t="s">
        <v>693</v>
      </c>
      <c r="I58" s="665" t="s">
        <v>692</v>
      </c>
      <c r="J58" s="665" t="s">
        <v>703</v>
      </c>
      <c r="K58" s="665" t="s">
        <v>473</v>
      </c>
      <c r="L58" s="665" t="s">
        <v>721</v>
      </c>
      <c r="M58" s="665" t="s">
        <v>694</v>
      </c>
      <c r="N58" s="666" t="s">
        <v>238</v>
      </c>
    </row>
    <row r="59" spans="1:14" ht="22" customHeight="1">
      <c r="A59" s="583"/>
      <c r="B59" s="662" t="s">
        <v>462</v>
      </c>
      <c r="C59" s="663" t="s">
        <v>715</v>
      </c>
      <c r="D59" s="664" t="s">
        <v>688</v>
      </c>
      <c r="E59" s="665" t="s">
        <v>689</v>
      </c>
      <c r="F59" s="665" t="s">
        <v>195</v>
      </c>
      <c r="G59" s="665" t="s">
        <v>690</v>
      </c>
      <c r="H59" s="665" t="s">
        <v>693</v>
      </c>
      <c r="I59" s="665" t="s">
        <v>692</v>
      </c>
      <c r="J59" s="665" t="s">
        <v>698</v>
      </c>
      <c r="K59" s="665" t="s">
        <v>427</v>
      </c>
      <c r="L59" s="665" t="s">
        <v>246</v>
      </c>
      <c r="M59" s="665" t="s">
        <v>714</v>
      </c>
      <c r="N59" s="666" t="s">
        <v>566</v>
      </c>
    </row>
    <row r="60" spans="1:14" ht="22" customHeight="1">
      <c r="A60" s="583"/>
      <c r="B60" s="662"/>
      <c r="C60" s="663" t="s">
        <v>466</v>
      </c>
      <c r="D60" s="664" t="s">
        <v>688</v>
      </c>
      <c r="E60" s="665" t="s">
        <v>689</v>
      </c>
      <c r="F60" s="665" t="s">
        <v>146</v>
      </c>
      <c r="G60" s="665" t="s">
        <v>129</v>
      </c>
      <c r="H60" s="665" t="s">
        <v>701</v>
      </c>
      <c r="I60" s="665" t="s">
        <v>692</v>
      </c>
      <c r="J60" s="665" t="s">
        <v>701</v>
      </c>
      <c r="K60" s="665" t="s">
        <v>427</v>
      </c>
      <c r="L60" s="665" t="s">
        <v>220</v>
      </c>
      <c r="M60" s="665" t="s">
        <v>702</v>
      </c>
      <c r="N60" s="666" t="s">
        <v>325</v>
      </c>
    </row>
    <row r="61" spans="1:14" ht="22" customHeight="1">
      <c r="A61" s="583"/>
      <c r="B61" s="662"/>
      <c r="C61" s="663" t="s">
        <v>471</v>
      </c>
      <c r="D61" s="664" t="s">
        <v>688</v>
      </c>
      <c r="E61" s="665" t="s">
        <v>689</v>
      </c>
      <c r="F61" s="665" t="s">
        <v>119</v>
      </c>
      <c r="G61" s="665" t="s">
        <v>690</v>
      </c>
      <c r="H61" s="665" t="s">
        <v>693</v>
      </c>
      <c r="I61" s="665" t="s">
        <v>692</v>
      </c>
      <c r="J61" s="665" t="s">
        <v>701</v>
      </c>
      <c r="K61" s="665" t="s">
        <v>351</v>
      </c>
      <c r="L61" s="665" t="s">
        <v>404</v>
      </c>
      <c r="M61" s="665" t="s">
        <v>702</v>
      </c>
      <c r="N61" s="666" t="s">
        <v>263</v>
      </c>
    </row>
    <row r="62" spans="1:14" ht="22" customHeight="1">
      <c r="A62" s="583"/>
      <c r="B62" s="668" t="s">
        <v>474</v>
      </c>
      <c r="C62" s="663" t="s">
        <v>475</v>
      </c>
      <c r="D62" s="664" t="s">
        <v>688</v>
      </c>
      <c r="E62" s="665" t="s">
        <v>689</v>
      </c>
      <c r="F62" s="665" t="s">
        <v>180</v>
      </c>
      <c r="G62" s="665" t="s">
        <v>690</v>
      </c>
      <c r="H62" s="665" t="s">
        <v>693</v>
      </c>
      <c r="I62" s="665" t="s">
        <v>192</v>
      </c>
      <c r="J62" s="665" t="s">
        <v>184</v>
      </c>
      <c r="K62" s="665" t="s">
        <v>505</v>
      </c>
      <c r="L62" s="665" t="s">
        <v>321</v>
      </c>
      <c r="M62" s="665" t="s">
        <v>263</v>
      </c>
      <c r="N62" s="666" t="s">
        <v>263</v>
      </c>
    </row>
    <row r="63" spans="1:14" ht="22" customHeight="1">
      <c r="A63" s="583"/>
      <c r="B63" s="668" t="s">
        <v>479</v>
      </c>
      <c r="C63" s="663" t="s">
        <v>480</v>
      </c>
      <c r="D63" s="664" t="s">
        <v>688</v>
      </c>
      <c r="E63" s="665" t="s">
        <v>689</v>
      </c>
      <c r="F63" s="665" t="s">
        <v>257</v>
      </c>
      <c r="G63" s="665" t="s">
        <v>690</v>
      </c>
      <c r="H63" s="665" t="s">
        <v>693</v>
      </c>
      <c r="I63" s="665" t="s">
        <v>692</v>
      </c>
      <c r="J63" s="665" t="s">
        <v>704</v>
      </c>
      <c r="K63" s="665" t="s">
        <v>714</v>
      </c>
      <c r="L63" s="665" t="s">
        <v>189</v>
      </c>
      <c r="M63" s="665" t="s">
        <v>698</v>
      </c>
      <c r="N63" s="666" t="s">
        <v>340</v>
      </c>
    </row>
    <row r="64" spans="1:14" ht="22" customHeight="1">
      <c r="A64" s="583"/>
      <c r="B64" s="662" t="s">
        <v>483</v>
      </c>
      <c r="C64" s="663" t="s">
        <v>484</v>
      </c>
      <c r="D64" s="664" t="s">
        <v>688</v>
      </c>
      <c r="E64" s="665" t="s">
        <v>689</v>
      </c>
      <c r="F64" s="665" t="s">
        <v>146</v>
      </c>
      <c r="G64" s="665" t="s">
        <v>201</v>
      </c>
      <c r="H64" s="665" t="s">
        <v>704</v>
      </c>
      <c r="I64" s="665" t="s">
        <v>692</v>
      </c>
      <c r="J64" s="665" t="s">
        <v>697</v>
      </c>
      <c r="K64" s="665" t="s">
        <v>247</v>
      </c>
      <c r="L64" s="665" t="s">
        <v>148</v>
      </c>
      <c r="M64" s="665" t="s">
        <v>698</v>
      </c>
      <c r="N64" s="666" t="s">
        <v>473</v>
      </c>
    </row>
    <row r="65" spans="1:15" ht="22" customHeight="1">
      <c r="A65" s="583"/>
      <c r="B65" s="662"/>
      <c r="C65" s="663" t="s">
        <v>485</v>
      </c>
      <c r="D65" s="664" t="s">
        <v>688</v>
      </c>
      <c r="E65" s="665" t="s">
        <v>689</v>
      </c>
      <c r="F65" s="665" t="s">
        <v>348</v>
      </c>
      <c r="G65" s="665" t="s">
        <v>709</v>
      </c>
      <c r="H65" s="665" t="s">
        <v>698</v>
      </c>
      <c r="I65" s="665" t="s">
        <v>692</v>
      </c>
      <c r="J65" s="665" t="s">
        <v>701</v>
      </c>
      <c r="K65" s="665" t="s">
        <v>616</v>
      </c>
      <c r="L65" s="665" t="s">
        <v>196</v>
      </c>
      <c r="M65" s="665" t="s">
        <v>305</v>
      </c>
      <c r="N65" s="666" t="s">
        <v>505</v>
      </c>
      <c r="O65" s="48"/>
    </row>
    <row r="66" spans="1:15" ht="22" customHeight="1">
      <c r="A66" s="583"/>
      <c r="B66" s="662"/>
      <c r="C66" s="663" t="s">
        <v>487</v>
      </c>
      <c r="D66" s="664" t="s">
        <v>688</v>
      </c>
      <c r="E66" s="665" t="s">
        <v>689</v>
      </c>
      <c r="F66" s="665" t="s">
        <v>222</v>
      </c>
      <c r="G66" s="665" t="s">
        <v>690</v>
      </c>
      <c r="H66" s="665" t="s">
        <v>693</v>
      </c>
      <c r="I66" s="665" t="s">
        <v>192</v>
      </c>
      <c r="J66" s="665" t="s">
        <v>709</v>
      </c>
      <c r="K66" s="665" t="s">
        <v>126</v>
      </c>
      <c r="L66" s="665" t="s">
        <v>327</v>
      </c>
      <c r="M66" s="665" t="s">
        <v>284</v>
      </c>
      <c r="N66" s="666" t="s">
        <v>330</v>
      </c>
    </row>
    <row r="67" spans="1:15" ht="22" customHeight="1">
      <c r="A67" s="583"/>
      <c r="B67" s="668" t="s">
        <v>491</v>
      </c>
      <c r="C67" s="663" t="s">
        <v>492</v>
      </c>
      <c r="D67" s="664" t="s">
        <v>688</v>
      </c>
      <c r="E67" s="665" t="s">
        <v>689</v>
      </c>
      <c r="F67" s="665" t="s">
        <v>118</v>
      </c>
      <c r="G67" s="665" t="s">
        <v>690</v>
      </c>
      <c r="H67" s="665" t="s">
        <v>693</v>
      </c>
      <c r="I67" s="665" t="s">
        <v>692</v>
      </c>
      <c r="J67" s="665" t="s">
        <v>703</v>
      </c>
      <c r="K67" s="665" t="s">
        <v>317</v>
      </c>
      <c r="L67" s="665" t="s">
        <v>164</v>
      </c>
      <c r="M67" s="665" t="s">
        <v>694</v>
      </c>
      <c r="N67" s="666" t="s">
        <v>273</v>
      </c>
    </row>
    <row r="68" spans="1:15" ht="22" customHeight="1">
      <c r="A68" s="583"/>
      <c r="B68" s="668" t="s">
        <v>494</v>
      </c>
      <c r="C68" s="663" t="s">
        <v>495</v>
      </c>
      <c r="D68" s="664" t="s">
        <v>688</v>
      </c>
      <c r="E68" s="665" t="s">
        <v>689</v>
      </c>
      <c r="F68" s="665" t="s">
        <v>118</v>
      </c>
      <c r="G68" s="665" t="s">
        <v>690</v>
      </c>
      <c r="H68" s="665" t="s">
        <v>697</v>
      </c>
      <c r="I68" s="665" t="s">
        <v>692</v>
      </c>
      <c r="J68" s="665" t="s">
        <v>697</v>
      </c>
      <c r="K68" s="665" t="s">
        <v>129</v>
      </c>
      <c r="L68" s="665" t="s">
        <v>148</v>
      </c>
      <c r="M68" s="665" t="s">
        <v>698</v>
      </c>
      <c r="N68" s="666" t="s">
        <v>330</v>
      </c>
    </row>
    <row r="69" spans="1:15" ht="22" customHeight="1">
      <c r="A69" s="583"/>
      <c r="B69" s="668" t="s">
        <v>496</v>
      </c>
      <c r="C69" s="663" t="s">
        <v>497</v>
      </c>
      <c r="D69" s="664" t="s">
        <v>688</v>
      </c>
      <c r="E69" s="665" t="s">
        <v>689</v>
      </c>
      <c r="F69" s="665" t="s">
        <v>257</v>
      </c>
      <c r="G69" s="665" t="s">
        <v>690</v>
      </c>
      <c r="H69" s="665" t="s">
        <v>693</v>
      </c>
      <c r="I69" s="665" t="s">
        <v>192</v>
      </c>
      <c r="J69" s="665" t="s">
        <v>698</v>
      </c>
      <c r="K69" s="665" t="s">
        <v>291</v>
      </c>
      <c r="L69" s="665" t="s">
        <v>114</v>
      </c>
      <c r="M69" s="665" t="s">
        <v>493</v>
      </c>
      <c r="N69" s="666" t="s">
        <v>473</v>
      </c>
    </row>
    <row r="70" spans="1:15" ht="22" customHeight="1">
      <c r="A70" s="583"/>
      <c r="B70" s="662" t="s">
        <v>499</v>
      </c>
      <c r="C70" s="663" t="s">
        <v>500</v>
      </c>
      <c r="D70" s="664" t="s">
        <v>688</v>
      </c>
      <c r="E70" s="665" t="s">
        <v>689</v>
      </c>
      <c r="F70" s="665" t="s">
        <v>235</v>
      </c>
      <c r="G70" s="665" t="s">
        <v>690</v>
      </c>
      <c r="H70" s="665" t="s">
        <v>693</v>
      </c>
      <c r="I70" s="665" t="s">
        <v>692</v>
      </c>
      <c r="J70" s="665" t="s">
        <v>703</v>
      </c>
      <c r="K70" s="665" t="s">
        <v>358</v>
      </c>
      <c r="L70" s="665" t="s">
        <v>259</v>
      </c>
      <c r="M70" s="665" t="s">
        <v>698</v>
      </c>
      <c r="N70" s="666" t="s">
        <v>351</v>
      </c>
    </row>
    <row r="71" spans="1:15" ht="22" customHeight="1">
      <c r="A71" s="583"/>
      <c r="B71" s="662"/>
      <c r="C71" s="663" t="s">
        <v>502</v>
      </c>
      <c r="D71" s="664" t="s">
        <v>688</v>
      </c>
      <c r="E71" s="665" t="s">
        <v>689</v>
      </c>
      <c r="F71" s="665" t="s">
        <v>180</v>
      </c>
      <c r="G71" s="665" t="s">
        <v>690</v>
      </c>
      <c r="H71" s="665" t="s">
        <v>693</v>
      </c>
      <c r="I71" s="665" t="s">
        <v>192</v>
      </c>
      <c r="J71" s="665" t="s">
        <v>698</v>
      </c>
      <c r="K71" s="665" t="s">
        <v>283</v>
      </c>
      <c r="L71" s="665" t="s">
        <v>327</v>
      </c>
      <c r="M71" s="665" t="s">
        <v>168</v>
      </c>
      <c r="N71" s="666" t="s">
        <v>283</v>
      </c>
    </row>
    <row r="72" spans="1:15" ht="22" customHeight="1">
      <c r="A72" s="583"/>
      <c r="B72" s="662"/>
      <c r="C72" s="663" t="s">
        <v>506</v>
      </c>
      <c r="D72" s="664" t="s">
        <v>688</v>
      </c>
      <c r="E72" s="665" t="s">
        <v>689</v>
      </c>
      <c r="F72" s="665" t="s">
        <v>257</v>
      </c>
      <c r="G72" s="665" t="s">
        <v>690</v>
      </c>
      <c r="H72" s="665" t="s">
        <v>693</v>
      </c>
      <c r="I72" s="665" t="s">
        <v>192</v>
      </c>
      <c r="J72" s="665" t="s">
        <v>129</v>
      </c>
      <c r="K72" s="665" t="s">
        <v>166</v>
      </c>
      <c r="L72" s="665" t="s">
        <v>387</v>
      </c>
      <c r="M72" s="665" t="s">
        <v>350</v>
      </c>
      <c r="N72" s="666" t="s">
        <v>478</v>
      </c>
    </row>
    <row r="73" spans="1:15" ht="22" customHeight="1" thickBot="1">
      <c r="A73" s="587"/>
      <c r="B73" s="669" t="s">
        <v>391</v>
      </c>
      <c r="C73" s="670" t="s">
        <v>508</v>
      </c>
      <c r="D73" s="671" t="s">
        <v>688</v>
      </c>
      <c r="E73" s="672" t="s">
        <v>689</v>
      </c>
      <c r="F73" s="672" t="s">
        <v>235</v>
      </c>
      <c r="G73" s="672" t="s">
        <v>690</v>
      </c>
      <c r="H73" s="672" t="s">
        <v>693</v>
      </c>
      <c r="I73" s="672" t="s">
        <v>692</v>
      </c>
      <c r="J73" s="672" t="s">
        <v>703</v>
      </c>
      <c r="K73" s="672" t="s">
        <v>373</v>
      </c>
      <c r="L73" s="672" t="s">
        <v>122</v>
      </c>
      <c r="M73" s="672" t="s">
        <v>282</v>
      </c>
      <c r="N73" s="673" t="s">
        <v>473</v>
      </c>
    </row>
    <row r="74" spans="1:15" ht="22" customHeight="1">
      <c r="A74" s="296" t="s">
        <v>509</v>
      </c>
      <c r="B74" s="677" t="s">
        <v>666</v>
      </c>
      <c r="C74" s="658" t="s">
        <v>511</v>
      </c>
      <c r="D74" s="659" t="s">
        <v>688</v>
      </c>
      <c r="E74" s="660" t="s">
        <v>689</v>
      </c>
      <c r="F74" s="660" t="s">
        <v>147</v>
      </c>
      <c r="G74" s="660" t="s">
        <v>690</v>
      </c>
      <c r="H74" s="660" t="s">
        <v>693</v>
      </c>
      <c r="I74" s="660" t="s">
        <v>192</v>
      </c>
      <c r="J74" s="660" t="s">
        <v>698</v>
      </c>
      <c r="K74" s="660" t="s">
        <v>703</v>
      </c>
      <c r="L74" s="660" t="s">
        <v>270</v>
      </c>
      <c r="M74" s="660" t="s">
        <v>695</v>
      </c>
      <c r="N74" s="661" t="s">
        <v>423</v>
      </c>
    </row>
    <row r="75" spans="1:15" ht="22" customHeight="1">
      <c r="A75" s="363"/>
      <c r="B75" s="668" t="s">
        <v>513</v>
      </c>
      <c r="C75" s="663" t="s">
        <v>514</v>
      </c>
      <c r="D75" s="664" t="s">
        <v>688</v>
      </c>
      <c r="E75" s="665" t="s">
        <v>689</v>
      </c>
      <c r="F75" s="665" t="s">
        <v>306</v>
      </c>
      <c r="G75" s="665" t="s">
        <v>690</v>
      </c>
      <c r="H75" s="665" t="s">
        <v>693</v>
      </c>
      <c r="I75" s="665" t="s">
        <v>192</v>
      </c>
      <c r="J75" s="665" t="s">
        <v>698</v>
      </c>
      <c r="K75" s="665" t="s">
        <v>325</v>
      </c>
      <c r="L75" s="665" t="s">
        <v>183</v>
      </c>
      <c r="M75" s="665" t="s">
        <v>703</v>
      </c>
      <c r="N75" s="666" t="s">
        <v>238</v>
      </c>
    </row>
    <row r="76" spans="1:15" ht="22" customHeight="1">
      <c r="A76" s="363"/>
      <c r="B76" s="668" t="s">
        <v>517</v>
      </c>
      <c r="C76" s="663" t="s">
        <v>514</v>
      </c>
      <c r="D76" s="664" t="s">
        <v>688</v>
      </c>
      <c r="E76" s="665" t="s">
        <v>689</v>
      </c>
      <c r="F76" s="665" t="s">
        <v>235</v>
      </c>
      <c r="G76" s="665" t="s">
        <v>690</v>
      </c>
      <c r="H76" s="665" t="s">
        <v>693</v>
      </c>
      <c r="I76" s="665" t="s">
        <v>192</v>
      </c>
      <c r="J76" s="665" t="s">
        <v>698</v>
      </c>
      <c r="K76" s="665" t="s">
        <v>396</v>
      </c>
      <c r="L76" s="665" t="s">
        <v>261</v>
      </c>
      <c r="M76" s="665" t="s">
        <v>168</v>
      </c>
      <c r="N76" s="666" t="s">
        <v>229</v>
      </c>
    </row>
    <row r="77" spans="1:15" ht="22" customHeight="1">
      <c r="A77" s="363"/>
      <c r="B77" s="668" t="s">
        <v>519</v>
      </c>
      <c r="C77" s="663" t="s">
        <v>520</v>
      </c>
      <c r="D77" s="664" t="s">
        <v>688</v>
      </c>
      <c r="E77" s="665" t="s">
        <v>689</v>
      </c>
      <c r="F77" s="665" t="s">
        <v>348</v>
      </c>
      <c r="G77" s="665" t="s">
        <v>690</v>
      </c>
      <c r="H77" s="665" t="s">
        <v>693</v>
      </c>
      <c r="I77" s="665" t="s">
        <v>192</v>
      </c>
      <c r="J77" s="665" t="s">
        <v>703</v>
      </c>
      <c r="K77" s="665" t="s">
        <v>427</v>
      </c>
      <c r="L77" s="665" t="s">
        <v>271</v>
      </c>
      <c r="M77" s="665" t="s">
        <v>698</v>
      </c>
      <c r="N77" s="666" t="s">
        <v>184</v>
      </c>
    </row>
    <row r="78" spans="1:15" ht="22" customHeight="1">
      <c r="A78" s="363"/>
      <c r="B78" s="668" t="s">
        <v>54</v>
      </c>
      <c r="C78" s="663" t="s">
        <v>716</v>
      </c>
      <c r="D78" s="664" t="s">
        <v>688</v>
      </c>
      <c r="E78" s="665" t="s">
        <v>689</v>
      </c>
      <c r="F78" s="665" t="s">
        <v>119</v>
      </c>
      <c r="G78" s="665" t="s">
        <v>690</v>
      </c>
      <c r="H78" s="665" t="s">
        <v>693</v>
      </c>
      <c r="I78" s="665" t="s">
        <v>192</v>
      </c>
      <c r="J78" s="665" t="s">
        <v>698</v>
      </c>
      <c r="K78" s="665" t="s">
        <v>501</v>
      </c>
      <c r="L78" s="665" t="s">
        <v>220</v>
      </c>
      <c r="M78" s="665" t="s">
        <v>201</v>
      </c>
      <c r="N78" s="666" t="s">
        <v>603</v>
      </c>
    </row>
    <row r="79" spans="1:15" ht="22" customHeight="1">
      <c r="A79" s="363"/>
      <c r="B79" s="668" t="s">
        <v>523</v>
      </c>
      <c r="C79" s="663" t="s">
        <v>55</v>
      </c>
      <c r="D79" s="664" t="s">
        <v>688</v>
      </c>
      <c r="E79" s="665" t="s">
        <v>689</v>
      </c>
      <c r="F79" s="665" t="s">
        <v>118</v>
      </c>
      <c r="G79" s="665" t="s">
        <v>690</v>
      </c>
      <c r="H79" s="665" t="s">
        <v>693</v>
      </c>
      <c r="I79" s="665" t="s">
        <v>192</v>
      </c>
      <c r="J79" s="665" t="s">
        <v>698</v>
      </c>
      <c r="K79" s="665" t="s">
        <v>478</v>
      </c>
      <c r="L79" s="665" t="s">
        <v>372</v>
      </c>
      <c r="M79" s="665" t="s">
        <v>703</v>
      </c>
      <c r="N79" s="666" t="s">
        <v>129</v>
      </c>
    </row>
    <row r="80" spans="1:15" ht="22" customHeight="1">
      <c r="A80" s="363"/>
      <c r="B80" s="668" t="s">
        <v>526</v>
      </c>
      <c r="C80" s="663" t="s">
        <v>56</v>
      </c>
      <c r="D80" s="664" t="s">
        <v>688</v>
      </c>
      <c r="E80" s="665" t="s">
        <v>689</v>
      </c>
      <c r="F80" s="665" t="s">
        <v>118</v>
      </c>
      <c r="G80" s="665" t="s">
        <v>690</v>
      </c>
      <c r="H80" s="665" t="s">
        <v>693</v>
      </c>
      <c r="I80" s="665" t="s">
        <v>192</v>
      </c>
      <c r="J80" s="665" t="s">
        <v>698</v>
      </c>
      <c r="K80" s="665" t="s">
        <v>473</v>
      </c>
      <c r="L80" s="665" t="s">
        <v>183</v>
      </c>
      <c r="M80" s="665" t="s">
        <v>698</v>
      </c>
      <c r="N80" s="666" t="s">
        <v>832</v>
      </c>
    </row>
    <row r="81" spans="1:14" ht="22" customHeight="1">
      <c r="A81" s="363"/>
      <c r="B81" s="668" t="s">
        <v>527</v>
      </c>
      <c r="C81" s="663" t="s">
        <v>57</v>
      </c>
      <c r="D81" s="664" t="s">
        <v>688</v>
      </c>
      <c r="E81" s="665" t="s">
        <v>689</v>
      </c>
      <c r="F81" s="665" t="s">
        <v>194</v>
      </c>
      <c r="G81" s="665" t="s">
        <v>690</v>
      </c>
      <c r="H81" s="665" t="s">
        <v>693</v>
      </c>
      <c r="I81" s="665" t="s">
        <v>192</v>
      </c>
      <c r="J81" s="665" t="s">
        <v>698</v>
      </c>
      <c r="K81" s="665" t="s">
        <v>215</v>
      </c>
      <c r="L81" s="665" t="s">
        <v>271</v>
      </c>
      <c r="M81" s="665" t="s">
        <v>714</v>
      </c>
      <c r="N81" s="666" t="s">
        <v>229</v>
      </c>
    </row>
    <row r="82" spans="1:14" ht="22" customHeight="1">
      <c r="A82" s="363"/>
      <c r="B82" s="668" t="s">
        <v>529</v>
      </c>
      <c r="C82" s="663" t="s">
        <v>58</v>
      </c>
      <c r="D82" s="664" t="s">
        <v>688</v>
      </c>
      <c r="E82" s="665" t="s">
        <v>689</v>
      </c>
      <c r="F82" s="665" t="s">
        <v>118</v>
      </c>
      <c r="G82" s="665" t="s">
        <v>690</v>
      </c>
      <c r="H82" s="665" t="s">
        <v>693</v>
      </c>
      <c r="I82" s="665" t="s">
        <v>192</v>
      </c>
      <c r="J82" s="665" t="s">
        <v>168</v>
      </c>
      <c r="K82" s="665" t="s">
        <v>166</v>
      </c>
      <c r="L82" s="665" t="s">
        <v>296</v>
      </c>
      <c r="M82" s="665" t="s">
        <v>236</v>
      </c>
      <c r="N82" s="666" t="s">
        <v>184</v>
      </c>
    </row>
    <row r="83" spans="1:14" ht="22" customHeight="1">
      <c r="A83" s="363"/>
      <c r="B83" s="668" t="s">
        <v>531</v>
      </c>
      <c r="C83" s="663" t="s">
        <v>532</v>
      </c>
      <c r="D83" s="664" t="s">
        <v>688</v>
      </c>
      <c r="E83" s="665" t="s">
        <v>689</v>
      </c>
      <c r="F83" s="665" t="s">
        <v>180</v>
      </c>
      <c r="G83" s="665" t="s">
        <v>690</v>
      </c>
      <c r="H83" s="665" t="s">
        <v>693</v>
      </c>
      <c r="I83" s="665" t="s">
        <v>192</v>
      </c>
      <c r="J83" s="665" t="s">
        <v>698</v>
      </c>
      <c r="K83" s="665" t="s">
        <v>379</v>
      </c>
      <c r="L83" s="665" t="s">
        <v>261</v>
      </c>
      <c r="M83" s="665" t="s">
        <v>339</v>
      </c>
      <c r="N83" s="666" t="s">
        <v>832</v>
      </c>
    </row>
    <row r="84" spans="1:14" ht="22" customHeight="1">
      <c r="A84" s="363"/>
      <c r="B84" s="668" t="s">
        <v>533</v>
      </c>
      <c r="C84" s="663" t="s">
        <v>717</v>
      </c>
      <c r="D84" s="664" t="s">
        <v>688</v>
      </c>
      <c r="E84" s="665" t="s">
        <v>689</v>
      </c>
      <c r="F84" s="665" t="s">
        <v>180</v>
      </c>
      <c r="G84" s="665" t="s">
        <v>690</v>
      </c>
      <c r="H84" s="665" t="s">
        <v>693</v>
      </c>
      <c r="I84" s="665" t="s">
        <v>192</v>
      </c>
      <c r="J84" s="665" t="s">
        <v>129</v>
      </c>
      <c r="K84" s="665" t="s">
        <v>283</v>
      </c>
      <c r="L84" s="665" t="s">
        <v>281</v>
      </c>
      <c r="M84" s="665" t="s">
        <v>282</v>
      </c>
      <c r="N84" s="666" t="s">
        <v>282</v>
      </c>
    </row>
    <row r="85" spans="1:14" ht="22" customHeight="1" thickBot="1">
      <c r="A85" s="522"/>
      <c r="B85" s="669" t="s">
        <v>536</v>
      </c>
      <c r="C85" s="670" t="s">
        <v>537</v>
      </c>
      <c r="D85" s="671" t="s">
        <v>688</v>
      </c>
      <c r="E85" s="672" t="s">
        <v>689</v>
      </c>
      <c r="F85" s="672" t="s">
        <v>222</v>
      </c>
      <c r="G85" s="672" t="s">
        <v>690</v>
      </c>
      <c r="H85" s="672" t="s">
        <v>693</v>
      </c>
      <c r="I85" s="672" t="s">
        <v>192</v>
      </c>
      <c r="J85" s="672" t="s">
        <v>129</v>
      </c>
      <c r="K85" s="672" t="s">
        <v>616</v>
      </c>
      <c r="L85" s="672" t="s">
        <v>124</v>
      </c>
      <c r="M85" s="672" t="s">
        <v>184</v>
      </c>
      <c r="N85" s="673" t="s">
        <v>317</v>
      </c>
    </row>
    <row r="86" spans="1:14" ht="22" customHeight="1">
      <c r="A86" s="296" t="s">
        <v>540</v>
      </c>
      <c r="B86" s="657" t="s">
        <v>541</v>
      </c>
      <c r="C86" s="658" t="s">
        <v>542</v>
      </c>
      <c r="D86" s="659" t="s">
        <v>688</v>
      </c>
      <c r="E86" s="660" t="s">
        <v>689</v>
      </c>
      <c r="F86" s="660" t="s">
        <v>689</v>
      </c>
      <c r="G86" s="660" t="s">
        <v>690</v>
      </c>
      <c r="H86" s="660" t="s">
        <v>693</v>
      </c>
      <c r="I86" s="660" t="s">
        <v>692</v>
      </c>
      <c r="J86" s="660" t="s">
        <v>697</v>
      </c>
      <c r="K86" s="660" t="s">
        <v>703</v>
      </c>
      <c r="L86" s="660" t="s">
        <v>456</v>
      </c>
      <c r="M86" s="660" t="s">
        <v>695</v>
      </c>
      <c r="N86" s="661" t="s">
        <v>380</v>
      </c>
    </row>
    <row r="87" spans="1:14" ht="22" customHeight="1">
      <c r="A87" s="363"/>
      <c r="B87" s="662"/>
      <c r="C87" s="663" t="s">
        <v>543</v>
      </c>
      <c r="D87" s="664" t="s">
        <v>688</v>
      </c>
      <c r="E87" s="665" t="s">
        <v>192</v>
      </c>
      <c r="F87" s="665" t="s">
        <v>689</v>
      </c>
      <c r="G87" s="665" t="s">
        <v>690</v>
      </c>
      <c r="H87" s="665" t="s">
        <v>192</v>
      </c>
      <c r="I87" s="665" t="s">
        <v>192</v>
      </c>
      <c r="J87" s="665" t="s">
        <v>697</v>
      </c>
      <c r="K87" s="665" t="s">
        <v>698</v>
      </c>
      <c r="L87" s="665" t="s">
        <v>367</v>
      </c>
      <c r="M87" s="665" t="s">
        <v>694</v>
      </c>
      <c r="N87" s="666" t="s">
        <v>632</v>
      </c>
    </row>
    <row r="88" spans="1:14" ht="22" customHeight="1">
      <c r="A88" s="363"/>
      <c r="B88" s="668" t="s">
        <v>547</v>
      </c>
      <c r="C88" s="663" t="s">
        <v>548</v>
      </c>
      <c r="D88" s="664" t="s">
        <v>688</v>
      </c>
      <c r="E88" s="665" t="s">
        <v>689</v>
      </c>
      <c r="F88" s="665" t="s">
        <v>689</v>
      </c>
      <c r="G88" s="665" t="s">
        <v>690</v>
      </c>
      <c r="H88" s="665" t="s">
        <v>693</v>
      </c>
      <c r="I88" s="665" t="s">
        <v>692</v>
      </c>
      <c r="J88" s="665" t="s">
        <v>697</v>
      </c>
      <c r="K88" s="665" t="s">
        <v>698</v>
      </c>
      <c r="L88" s="665" t="s">
        <v>408</v>
      </c>
      <c r="M88" s="665" t="s">
        <v>695</v>
      </c>
      <c r="N88" s="666" t="s">
        <v>381</v>
      </c>
    </row>
    <row r="89" spans="1:14" ht="22" customHeight="1">
      <c r="A89" s="363"/>
      <c r="B89" s="668" t="s">
        <v>550</v>
      </c>
      <c r="C89" s="663" t="s">
        <v>551</v>
      </c>
      <c r="D89" s="664" t="s">
        <v>688</v>
      </c>
      <c r="E89" s="665" t="s">
        <v>689</v>
      </c>
      <c r="F89" s="665" t="s">
        <v>689</v>
      </c>
      <c r="G89" s="665" t="s">
        <v>690</v>
      </c>
      <c r="H89" s="665" t="s">
        <v>693</v>
      </c>
      <c r="I89" s="665" t="s">
        <v>692</v>
      </c>
      <c r="J89" s="665" t="s">
        <v>693</v>
      </c>
      <c r="K89" s="665" t="s">
        <v>698</v>
      </c>
      <c r="L89" s="665" t="s">
        <v>324</v>
      </c>
      <c r="M89" s="665" t="s">
        <v>695</v>
      </c>
      <c r="N89" s="666" t="s">
        <v>405</v>
      </c>
    </row>
    <row r="90" spans="1:14" ht="22" customHeight="1">
      <c r="A90" s="363"/>
      <c r="B90" s="668" t="s">
        <v>553</v>
      </c>
      <c r="C90" s="663" t="s">
        <v>554</v>
      </c>
      <c r="D90" s="664" t="s">
        <v>688</v>
      </c>
      <c r="E90" s="665" t="s">
        <v>689</v>
      </c>
      <c r="F90" s="665" t="s">
        <v>689</v>
      </c>
      <c r="G90" s="665" t="s">
        <v>690</v>
      </c>
      <c r="H90" s="665" t="s">
        <v>693</v>
      </c>
      <c r="I90" s="665" t="s">
        <v>692</v>
      </c>
      <c r="J90" s="665" t="s">
        <v>697</v>
      </c>
      <c r="K90" s="665" t="s">
        <v>703</v>
      </c>
      <c r="L90" s="665" t="s">
        <v>375</v>
      </c>
      <c r="M90" s="665" t="s">
        <v>695</v>
      </c>
      <c r="N90" s="666" t="s">
        <v>334</v>
      </c>
    </row>
    <row r="91" spans="1:14" ht="22" customHeight="1">
      <c r="A91" s="363"/>
      <c r="B91" s="668" t="s">
        <v>557</v>
      </c>
      <c r="C91" s="663" t="s">
        <v>558</v>
      </c>
      <c r="D91" s="664" t="s">
        <v>688</v>
      </c>
      <c r="E91" s="665" t="s">
        <v>689</v>
      </c>
      <c r="F91" s="665" t="s">
        <v>147</v>
      </c>
      <c r="G91" s="665" t="s">
        <v>690</v>
      </c>
      <c r="H91" s="665" t="s">
        <v>693</v>
      </c>
      <c r="I91" s="665" t="s">
        <v>692</v>
      </c>
      <c r="J91" s="665" t="s">
        <v>701</v>
      </c>
      <c r="K91" s="665" t="s">
        <v>198</v>
      </c>
      <c r="L91" s="665" t="s">
        <v>227</v>
      </c>
      <c r="M91" s="665" t="s">
        <v>698</v>
      </c>
      <c r="N91" s="666" t="s">
        <v>201</v>
      </c>
    </row>
    <row r="92" spans="1:14" ht="22" customHeight="1">
      <c r="A92" s="363"/>
      <c r="B92" s="668" t="s">
        <v>560</v>
      </c>
      <c r="C92" s="663" t="s">
        <v>548</v>
      </c>
      <c r="D92" s="664" t="s">
        <v>688</v>
      </c>
      <c r="E92" s="665" t="s">
        <v>689</v>
      </c>
      <c r="F92" s="665" t="s">
        <v>689</v>
      </c>
      <c r="G92" s="665" t="s">
        <v>690</v>
      </c>
      <c r="H92" s="665" t="s">
        <v>693</v>
      </c>
      <c r="I92" s="665" t="s">
        <v>692</v>
      </c>
      <c r="J92" s="665" t="s">
        <v>701</v>
      </c>
      <c r="K92" s="665" t="s">
        <v>709</v>
      </c>
      <c r="L92" s="665" t="s">
        <v>544</v>
      </c>
      <c r="M92" s="665" t="s">
        <v>695</v>
      </c>
      <c r="N92" s="666" t="s">
        <v>167</v>
      </c>
    </row>
    <row r="93" spans="1:14" ht="22" customHeight="1">
      <c r="A93" s="363"/>
      <c r="B93" s="668" t="s">
        <v>561</v>
      </c>
      <c r="C93" s="663" t="s">
        <v>562</v>
      </c>
      <c r="D93" s="664" t="s">
        <v>688</v>
      </c>
      <c r="E93" s="665" t="s">
        <v>689</v>
      </c>
      <c r="F93" s="665" t="s">
        <v>689</v>
      </c>
      <c r="G93" s="665" t="s">
        <v>690</v>
      </c>
      <c r="H93" s="665" t="s">
        <v>693</v>
      </c>
      <c r="I93" s="665" t="s">
        <v>692</v>
      </c>
      <c r="J93" s="665" t="s">
        <v>704</v>
      </c>
      <c r="K93" s="665" t="s">
        <v>714</v>
      </c>
      <c r="L93" s="665" t="s">
        <v>139</v>
      </c>
      <c r="M93" s="665" t="s">
        <v>695</v>
      </c>
      <c r="N93" s="666" t="s">
        <v>521</v>
      </c>
    </row>
    <row r="94" spans="1:14" ht="22" customHeight="1">
      <c r="A94" s="363"/>
      <c r="B94" s="662" t="s">
        <v>719</v>
      </c>
      <c r="C94" s="663" t="s">
        <v>564</v>
      </c>
      <c r="D94" s="664" t="s">
        <v>192</v>
      </c>
      <c r="E94" s="665" t="s">
        <v>192</v>
      </c>
      <c r="F94" s="665" t="s">
        <v>192</v>
      </c>
      <c r="G94" s="665" t="s">
        <v>192</v>
      </c>
      <c r="H94" s="665" t="s">
        <v>192</v>
      </c>
      <c r="I94" s="665" t="s">
        <v>692</v>
      </c>
      <c r="J94" s="665" t="s">
        <v>701</v>
      </c>
      <c r="K94" s="665" t="s">
        <v>709</v>
      </c>
      <c r="L94" s="665" t="s">
        <v>172</v>
      </c>
      <c r="M94" s="665" t="s">
        <v>698</v>
      </c>
      <c r="N94" s="666" t="s">
        <v>138</v>
      </c>
    </row>
    <row r="95" spans="1:14" ht="22" customHeight="1">
      <c r="A95" s="363"/>
      <c r="B95" s="662"/>
      <c r="C95" s="663" t="s">
        <v>565</v>
      </c>
      <c r="D95" s="664" t="s">
        <v>688</v>
      </c>
      <c r="E95" s="665" t="s">
        <v>192</v>
      </c>
      <c r="F95" s="665" t="s">
        <v>689</v>
      </c>
      <c r="G95" s="665" t="s">
        <v>690</v>
      </c>
      <c r="H95" s="665" t="s">
        <v>192</v>
      </c>
      <c r="I95" s="665" t="s">
        <v>192</v>
      </c>
      <c r="J95" s="665" t="s">
        <v>701</v>
      </c>
      <c r="K95" s="665" t="s">
        <v>702</v>
      </c>
      <c r="L95" s="665" t="s">
        <v>148</v>
      </c>
      <c r="M95" s="665" t="s">
        <v>698</v>
      </c>
      <c r="N95" s="666" t="s">
        <v>478</v>
      </c>
    </row>
    <row r="96" spans="1:14" ht="22" customHeight="1">
      <c r="A96" s="363"/>
      <c r="B96" s="662"/>
      <c r="C96" s="663" t="s">
        <v>567</v>
      </c>
      <c r="D96" s="664" t="s">
        <v>688</v>
      </c>
      <c r="E96" s="665" t="s">
        <v>689</v>
      </c>
      <c r="F96" s="665" t="s">
        <v>689</v>
      </c>
      <c r="G96" s="665" t="s">
        <v>690</v>
      </c>
      <c r="H96" s="665" t="s">
        <v>192</v>
      </c>
      <c r="I96" s="665" t="s">
        <v>692</v>
      </c>
      <c r="J96" s="665" t="s">
        <v>701</v>
      </c>
      <c r="K96" s="665" t="s">
        <v>703</v>
      </c>
      <c r="L96" s="665" t="s">
        <v>157</v>
      </c>
      <c r="M96" s="665" t="s">
        <v>698</v>
      </c>
      <c r="N96" s="666" t="s">
        <v>383</v>
      </c>
    </row>
    <row r="97" spans="1:14" ht="22" customHeight="1">
      <c r="A97" s="363"/>
      <c r="B97" s="662"/>
      <c r="C97" s="663" t="s">
        <v>568</v>
      </c>
      <c r="D97" s="664" t="s">
        <v>688</v>
      </c>
      <c r="E97" s="665" t="s">
        <v>689</v>
      </c>
      <c r="F97" s="665" t="s">
        <v>689</v>
      </c>
      <c r="G97" s="665" t="s">
        <v>690</v>
      </c>
      <c r="H97" s="665" t="s">
        <v>192</v>
      </c>
      <c r="I97" s="665" t="s">
        <v>692</v>
      </c>
      <c r="J97" s="665" t="s">
        <v>701</v>
      </c>
      <c r="K97" s="665" t="s">
        <v>702</v>
      </c>
      <c r="L97" s="665" t="s">
        <v>149</v>
      </c>
      <c r="M97" s="665" t="s">
        <v>698</v>
      </c>
      <c r="N97" s="666" t="s">
        <v>383</v>
      </c>
    </row>
    <row r="98" spans="1:14" ht="22" customHeight="1">
      <c r="A98" s="363"/>
      <c r="B98" s="668" t="s">
        <v>569</v>
      </c>
      <c r="C98" s="663" t="s">
        <v>570</v>
      </c>
      <c r="D98" s="664" t="s">
        <v>688</v>
      </c>
      <c r="E98" s="665" t="s">
        <v>689</v>
      </c>
      <c r="F98" s="665" t="s">
        <v>119</v>
      </c>
      <c r="G98" s="665" t="s">
        <v>690</v>
      </c>
      <c r="H98" s="665" t="s">
        <v>693</v>
      </c>
      <c r="I98" s="665" t="s">
        <v>692</v>
      </c>
      <c r="J98" s="665" t="s">
        <v>697</v>
      </c>
      <c r="K98" s="665" t="s">
        <v>282</v>
      </c>
      <c r="L98" s="665" t="s">
        <v>323</v>
      </c>
      <c r="M98" s="665" t="s">
        <v>703</v>
      </c>
      <c r="N98" s="666" t="s">
        <v>379</v>
      </c>
    </row>
    <row r="99" spans="1:14" ht="22" customHeight="1">
      <c r="A99" s="363"/>
      <c r="B99" s="668" t="s">
        <v>572</v>
      </c>
      <c r="C99" s="663" t="s">
        <v>573</v>
      </c>
      <c r="D99" s="664" t="s">
        <v>688</v>
      </c>
      <c r="E99" s="665" t="s">
        <v>689</v>
      </c>
      <c r="F99" s="665" t="s">
        <v>147</v>
      </c>
      <c r="G99" s="665" t="s">
        <v>247</v>
      </c>
      <c r="H99" s="665" t="s">
        <v>693</v>
      </c>
      <c r="I99" s="665" t="s">
        <v>692</v>
      </c>
      <c r="J99" s="665" t="s">
        <v>697</v>
      </c>
      <c r="K99" s="665" t="s">
        <v>373</v>
      </c>
      <c r="L99" s="665" t="s">
        <v>123</v>
      </c>
      <c r="M99" s="665" t="s">
        <v>703</v>
      </c>
      <c r="N99" s="666" t="s">
        <v>215</v>
      </c>
    </row>
    <row r="100" spans="1:14" ht="22" customHeight="1">
      <c r="A100" s="363"/>
      <c r="B100" s="678" t="s">
        <v>574</v>
      </c>
      <c r="C100" s="679" t="s">
        <v>575</v>
      </c>
      <c r="D100" s="680" t="s">
        <v>688</v>
      </c>
      <c r="E100" s="681" t="s">
        <v>689</v>
      </c>
      <c r="F100" s="681" t="s">
        <v>119</v>
      </c>
      <c r="G100" s="681" t="s">
        <v>690</v>
      </c>
      <c r="H100" s="681" t="s">
        <v>693</v>
      </c>
      <c r="I100" s="681" t="s">
        <v>692</v>
      </c>
      <c r="J100" s="681" t="s">
        <v>694</v>
      </c>
      <c r="K100" s="681" t="s">
        <v>227</v>
      </c>
      <c r="L100" s="681" t="s">
        <v>109</v>
      </c>
      <c r="M100" s="681" t="s">
        <v>184</v>
      </c>
      <c r="N100" s="682" t="s">
        <v>478</v>
      </c>
    </row>
    <row r="101" spans="1:14" ht="22" customHeight="1">
      <c r="A101" s="363"/>
      <c r="B101" s="683" t="s">
        <v>720</v>
      </c>
      <c r="C101" s="394" t="s">
        <v>577</v>
      </c>
      <c r="D101" s="684" t="s">
        <v>688</v>
      </c>
      <c r="E101" s="685" t="s">
        <v>689</v>
      </c>
      <c r="F101" s="685" t="s">
        <v>689</v>
      </c>
      <c r="G101" s="685" t="s">
        <v>690</v>
      </c>
      <c r="H101" s="685" t="s">
        <v>693</v>
      </c>
      <c r="I101" s="685" t="s">
        <v>692</v>
      </c>
      <c r="J101" s="685" t="s">
        <v>697</v>
      </c>
      <c r="K101" s="685" t="s">
        <v>702</v>
      </c>
      <c r="L101" s="685" t="s">
        <v>375</v>
      </c>
      <c r="M101" s="685" t="s">
        <v>695</v>
      </c>
      <c r="N101" s="686" t="s">
        <v>262</v>
      </c>
    </row>
    <row r="102" spans="1:14" ht="22" customHeight="1">
      <c r="A102" s="363"/>
      <c r="B102" s="683"/>
      <c r="C102" s="394" t="s">
        <v>579</v>
      </c>
      <c r="D102" s="684" t="s">
        <v>688</v>
      </c>
      <c r="E102" s="685" t="s">
        <v>689</v>
      </c>
      <c r="F102" s="685" t="s">
        <v>689</v>
      </c>
      <c r="G102" s="685" t="s">
        <v>690</v>
      </c>
      <c r="H102" s="685" t="s">
        <v>693</v>
      </c>
      <c r="I102" s="685" t="s">
        <v>692</v>
      </c>
      <c r="J102" s="685" t="s">
        <v>697</v>
      </c>
      <c r="K102" s="685" t="s">
        <v>698</v>
      </c>
      <c r="L102" s="685" t="s">
        <v>702</v>
      </c>
      <c r="M102" s="685" t="s">
        <v>695</v>
      </c>
      <c r="N102" s="686" t="s">
        <v>119</v>
      </c>
    </row>
    <row r="103" spans="1:14" ht="22" customHeight="1">
      <c r="A103" s="363"/>
      <c r="B103" s="683"/>
      <c r="C103" s="394" t="s">
        <v>575</v>
      </c>
      <c r="D103" s="684" t="s">
        <v>688</v>
      </c>
      <c r="E103" s="685" t="s">
        <v>689</v>
      </c>
      <c r="F103" s="685" t="s">
        <v>689</v>
      </c>
      <c r="G103" s="685" t="s">
        <v>690</v>
      </c>
      <c r="H103" s="685" t="s">
        <v>693</v>
      </c>
      <c r="I103" s="685" t="s">
        <v>692</v>
      </c>
      <c r="J103" s="685" t="s">
        <v>701</v>
      </c>
      <c r="K103" s="685" t="s">
        <v>358</v>
      </c>
      <c r="L103" s="685" t="s">
        <v>336</v>
      </c>
      <c r="M103" s="685" t="s">
        <v>698</v>
      </c>
      <c r="N103" s="686" t="s">
        <v>456</v>
      </c>
    </row>
    <row r="104" spans="1:14" ht="22" customHeight="1" thickBot="1">
      <c r="A104" s="522"/>
      <c r="B104" s="523" t="s">
        <v>582</v>
      </c>
      <c r="C104" s="524" t="s">
        <v>583</v>
      </c>
      <c r="D104" s="687" t="s">
        <v>688</v>
      </c>
      <c r="E104" s="688" t="s">
        <v>192</v>
      </c>
      <c r="F104" s="688" t="s">
        <v>192</v>
      </c>
      <c r="G104" s="688" t="s">
        <v>236</v>
      </c>
      <c r="H104" s="688" t="s">
        <v>192</v>
      </c>
      <c r="I104" s="688" t="s">
        <v>192</v>
      </c>
      <c r="J104" s="688" t="s">
        <v>701</v>
      </c>
      <c r="K104" s="688" t="s">
        <v>168</v>
      </c>
      <c r="L104" s="688" t="s">
        <v>192</v>
      </c>
      <c r="M104" s="688" t="s">
        <v>192</v>
      </c>
      <c r="N104" s="689" t="s">
        <v>530</v>
      </c>
    </row>
    <row r="105" spans="1:14" ht="22" customHeight="1">
      <c r="A105" s="553" t="s">
        <v>585</v>
      </c>
      <c r="B105" s="690" t="s">
        <v>586</v>
      </c>
      <c r="C105" s="691" t="s">
        <v>587</v>
      </c>
      <c r="D105" s="692" t="s">
        <v>688</v>
      </c>
      <c r="E105" s="693" t="s">
        <v>689</v>
      </c>
      <c r="F105" s="693" t="s">
        <v>689</v>
      </c>
      <c r="G105" s="693" t="s">
        <v>690</v>
      </c>
      <c r="H105" s="693" t="s">
        <v>693</v>
      </c>
      <c r="I105" s="693" t="s">
        <v>692</v>
      </c>
      <c r="J105" s="693" t="s">
        <v>701</v>
      </c>
      <c r="K105" s="693" t="s">
        <v>351</v>
      </c>
      <c r="L105" s="693" t="s">
        <v>351</v>
      </c>
      <c r="M105" s="693" t="s">
        <v>695</v>
      </c>
      <c r="N105" s="694" t="s">
        <v>130</v>
      </c>
    </row>
    <row r="106" spans="1:14" ht="22" customHeight="1">
      <c r="A106" s="583"/>
      <c r="B106" s="393" t="s">
        <v>588</v>
      </c>
      <c r="C106" s="394" t="s">
        <v>589</v>
      </c>
      <c r="D106" s="684" t="s">
        <v>688</v>
      </c>
      <c r="E106" s="685" t="s">
        <v>192</v>
      </c>
      <c r="F106" s="685" t="s">
        <v>192</v>
      </c>
      <c r="G106" s="685" t="s">
        <v>192</v>
      </c>
      <c r="H106" s="685" t="s">
        <v>192</v>
      </c>
      <c r="I106" s="685" t="s">
        <v>192</v>
      </c>
      <c r="J106" s="685" t="s">
        <v>701</v>
      </c>
      <c r="K106" s="685" t="s">
        <v>373</v>
      </c>
      <c r="L106" s="685" t="s">
        <v>192</v>
      </c>
      <c r="M106" s="685" t="s">
        <v>192</v>
      </c>
      <c r="N106" s="686" t="s">
        <v>438</v>
      </c>
    </row>
    <row r="107" spans="1:14" ht="22" customHeight="1">
      <c r="A107" s="583"/>
      <c r="B107" s="683" t="s">
        <v>590</v>
      </c>
      <c r="C107" s="394" t="s">
        <v>591</v>
      </c>
      <c r="D107" s="684" t="s">
        <v>688</v>
      </c>
      <c r="E107" s="685" t="s">
        <v>689</v>
      </c>
      <c r="F107" s="685" t="s">
        <v>689</v>
      </c>
      <c r="G107" s="685" t="s">
        <v>714</v>
      </c>
      <c r="H107" s="685" t="s">
        <v>693</v>
      </c>
      <c r="I107" s="685" t="s">
        <v>692</v>
      </c>
      <c r="J107" s="685" t="s">
        <v>697</v>
      </c>
      <c r="K107" s="685" t="s">
        <v>168</v>
      </c>
      <c r="L107" s="685" t="s">
        <v>431</v>
      </c>
      <c r="M107" s="685" t="s">
        <v>703</v>
      </c>
      <c r="N107" s="686" t="s">
        <v>525</v>
      </c>
    </row>
    <row r="108" spans="1:14" ht="22" customHeight="1">
      <c r="A108" s="583"/>
      <c r="B108" s="683"/>
      <c r="C108" s="394" t="s">
        <v>592</v>
      </c>
      <c r="D108" s="684" t="s">
        <v>688</v>
      </c>
      <c r="E108" s="685" t="s">
        <v>689</v>
      </c>
      <c r="F108" s="685" t="s">
        <v>119</v>
      </c>
      <c r="G108" s="685" t="s">
        <v>690</v>
      </c>
      <c r="H108" s="685" t="s">
        <v>693</v>
      </c>
      <c r="I108" s="685" t="s">
        <v>692</v>
      </c>
      <c r="J108" s="685" t="s">
        <v>701</v>
      </c>
      <c r="K108" s="685" t="s">
        <v>401</v>
      </c>
      <c r="L108" s="685" t="s">
        <v>224</v>
      </c>
      <c r="M108" s="685" t="s">
        <v>473</v>
      </c>
      <c r="N108" s="686" t="s">
        <v>238</v>
      </c>
    </row>
    <row r="109" spans="1:14" ht="22" customHeight="1">
      <c r="A109" s="583"/>
      <c r="B109" s="683"/>
      <c r="C109" s="394" t="s">
        <v>593</v>
      </c>
      <c r="D109" s="684" t="s">
        <v>688</v>
      </c>
      <c r="E109" s="685" t="s">
        <v>192</v>
      </c>
      <c r="F109" s="685" t="s">
        <v>192</v>
      </c>
      <c r="G109" s="685" t="s">
        <v>192</v>
      </c>
      <c r="H109" s="685" t="s">
        <v>192</v>
      </c>
      <c r="I109" s="685" t="s">
        <v>192</v>
      </c>
      <c r="J109" s="685" t="s">
        <v>701</v>
      </c>
      <c r="K109" s="685" t="s">
        <v>616</v>
      </c>
      <c r="L109" s="685" t="s">
        <v>214</v>
      </c>
      <c r="M109" s="685" t="s">
        <v>247</v>
      </c>
      <c r="N109" s="686" t="s">
        <v>229</v>
      </c>
    </row>
    <row r="110" spans="1:14" ht="22" customHeight="1">
      <c r="A110" s="583"/>
      <c r="B110" s="393" t="s">
        <v>594</v>
      </c>
      <c r="C110" s="394" t="s">
        <v>595</v>
      </c>
      <c r="D110" s="684" t="s">
        <v>688</v>
      </c>
      <c r="E110" s="685" t="s">
        <v>689</v>
      </c>
      <c r="F110" s="685" t="s">
        <v>147</v>
      </c>
      <c r="G110" s="685" t="s">
        <v>690</v>
      </c>
      <c r="H110" s="685" t="s">
        <v>693</v>
      </c>
      <c r="I110" s="685" t="s">
        <v>692</v>
      </c>
      <c r="J110" s="685" t="s">
        <v>701</v>
      </c>
      <c r="K110" s="685" t="s">
        <v>350</v>
      </c>
      <c r="L110" s="685" t="s">
        <v>177</v>
      </c>
      <c r="M110" s="685" t="s">
        <v>238</v>
      </c>
      <c r="N110" s="686" t="s">
        <v>351</v>
      </c>
    </row>
    <row r="111" spans="1:14" ht="22" customHeight="1">
      <c r="A111" s="583"/>
      <c r="B111" s="393" t="s">
        <v>596</v>
      </c>
      <c r="C111" s="394" t="s">
        <v>597</v>
      </c>
      <c r="D111" s="684" t="s">
        <v>688</v>
      </c>
      <c r="E111" s="685" t="s">
        <v>192</v>
      </c>
      <c r="F111" s="685" t="s">
        <v>192</v>
      </c>
      <c r="G111" s="685" t="s">
        <v>192</v>
      </c>
      <c r="H111" s="685" t="s">
        <v>192</v>
      </c>
      <c r="I111" s="685" t="s">
        <v>192</v>
      </c>
      <c r="J111" s="685" t="s">
        <v>704</v>
      </c>
      <c r="K111" s="685" t="s">
        <v>229</v>
      </c>
      <c r="L111" s="685" t="s">
        <v>192</v>
      </c>
      <c r="M111" s="685" t="s">
        <v>192</v>
      </c>
      <c r="N111" s="686" t="s">
        <v>305</v>
      </c>
    </row>
    <row r="112" spans="1:14" ht="22" customHeight="1">
      <c r="A112" s="583"/>
      <c r="B112" s="393" t="s">
        <v>598</v>
      </c>
      <c r="C112" s="394" t="s">
        <v>599</v>
      </c>
      <c r="D112" s="684" t="s">
        <v>688</v>
      </c>
      <c r="E112" s="685" t="s">
        <v>689</v>
      </c>
      <c r="F112" s="685" t="s">
        <v>119</v>
      </c>
      <c r="G112" s="685" t="s">
        <v>690</v>
      </c>
      <c r="H112" s="685" t="s">
        <v>693</v>
      </c>
      <c r="I112" s="685" t="s">
        <v>692</v>
      </c>
      <c r="J112" s="685" t="s">
        <v>701</v>
      </c>
      <c r="K112" s="685" t="s">
        <v>273</v>
      </c>
      <c r="L112" s="695" t="s">
        <v>192</v>
      </c>
      <c r="M112" s="685" t="s">
        <v>192</v>
      </c>
      <c r="N112" s="686" t="s">
        <v>174</v>
      </c>
    </row>
    <row r="113" spans="1:14" ht="22" customHeight="1">
      <c r="A113" s="583"/>
      <c r="B113" s="393" t="s">
        <v>601</v>
      </c>
      <c r="C113" s="394" t="s">
        <v>602</v>
      </c>
      <c r="D113" s="684" t="s">
        <v>688</v>
      </c>
      <c r="E113" s="685" t="s">
        <v>689</v>
      </c>
      <c r="F113" s="685" t="s">
        <v>146</v>
      </c>
      <c r="G113" s="685" t="s">
        <v>690</v>
      </c>
      <c r="H113" s="685" t="s">
        <v>693</v>
      </c>
      <c r="I113" s="685" t="s">
        <v>692</v>
      </c>
      <c r="J113" s="685" t="s">
        <v>697</v>
      </c>
      <c r="K113" s="685" t="s">
        <v>229</v>
      </c>
      <c r="L113" s="685" t="s">
        <v>127</v>
      </c>
      <c r="M113" s="685" t="s">
        <v>709</v>
      </c>
      <c r="N113" s="686" t="s">
        <v>168</v>
      </c>
    </row>
    <row r="114" spans="1:14" ht="22" customHeight="1">
      <c r="A114" s="583"/>
      <c r="B114" s="393" t="s">
        <v>604</v>
      </c>
      <c r="C114" s="394" t="s">
        <v>605</v>
      </c>
      <c r="D114" s="684" t="s">
        <v>688</v>
      </c>
      <c r="E114" s="685" t="s">
        <v>689</v>
      </c>
      <c r="F114" s="685" t="s">
        <v>689</v>
      </c>
      <c r="G114" s="685" t="s">
        <v>690</v>
      </c>
      <c r="H114" s="685" t="s">
        <v>693</v>
      </c>
      <c r="I114" s="685" t="s">
        <v>692</v>
      </c>
      <c r="J114" s="685" t="s">
        <v>693</v>
      </c>
      <c r="K114" s="685" t="s">
        <v>410</v>
      </c>
      <c r="L114" s="685" t="s">
        <v>248</v>
      </c>
      <c r="M114" s="685" t="s">
        <v>703</v>
      </c>
      <c r="N114" s="686" t="s">
        <v>201</v>
      </c>
    </row>
    <row r="115" spans="1:14" ht="22" customHeight="1">
      <c r="A115" s="583"/>
      <c r="B115" s="393" t="s">
        <v>606</v>
      </c>
      <c r="C115" s="394" t="s">
        <v>607</v>
      </c>
      <c r="D115" s="684" t="s">
        <v>688</v>
      </c>
      <c r="E115" s="685" t="s">
        <v>689</v>
      </c>
      <c r="F115" s="685" t="s">
        <v>689</v>
      </c>
      <c r="G115" s="685" t="s">
        <v>690</v>
      </c>
      <c r="H115" s="685" t="s">
        <v>693</v>
      </c>
      <c r="I115" s="685" t="s">
        <v>692</v>
      </c>
      <c r="J115" s="685" t="s">
        <v>693</v>
      </c>
      <c r="K115" s="685" t="s">
        <v>126</v>
      </c>
      <c r="L115" s="685" t="s">
        <v>139</v>
      </c>
      <c r="M115" s="685" t="s">
        <v>168</v>
      </c>
      <c r="N115" s="686" t="s">
        <v>501</v>
      </c>
    </row>
    <row r="116" spans="1:14" ht="22" customHeight="1">
      <c r="A116" s="583"/>
      <c r="B116" s="683" t="s">
        <v>724</v>
      </c>
      <c r="C116" s="394" t="s">
        <v>609</v>
      </c>
      <c r="D116" s="684" t="s">
        <v>688</v>
      </c>
      <c r="E116" s="685" t="s">
        <v>689</v>
      </c>
      <c r="F116" s="685" t="s">
        <v>147</v>
      </c>
      <c r="G116" s="685" t="s">
        <v>690</v>
      </c>
      <c r="H116" s="685" t="s">
        <v>693</v>
      </c>
      <c r="I116" s="685" t="s">
        <v>692</v>
      </c>
      <c r="J116" s="685" t="s">
        <v>693</v>
      </c>
      <c r="K116" s="685" t="s">
        <v>694</v>
      </c>
      <c r="L116" s="685" t="s">
        <v>249</v>
      </c>
      <c r="M116" s="685" t="s">
        <v>695</v>
      </c>
      <c r="N116" s="686" t="s">
        <v>549</v>
      </c>
    </row>
    <row r="117" spans="1:14" ht="22" customHeight="1">
      <c r="A117" s="583"/>
      <c r="B117" s="683"/>
      <c r="C117" s="394" t="s">
        <v>611</v>
      </c>
      <c r="D117" s="684" t="s">
        <v>688</v>
      </c>
      <c r="E117" s="685" t="s">
        <v>689</v>
      </c>
      <c r="F117" s="685" t="s">
        <v>689</v>
      </c>
      <c r="G117" s="685" t="s">
        <v>690</v>
      </c>
      <c r="H117" s="685" t="s">
        <v>693</v>
      </c>
      <c r="I117" s="685" t="s">
        <v>692</v>
      </c>
      <c r="J117" s="685" t="s">
        <v>697</v>
      </c>
      <c r="K117" s="685" t="s">
        <v>129</v>
      </c>
      <c r="L117" s="685" t="s">
        <v>431</v>
      </c>
      <c r="M117" s="685" t="s">
        <v>694</v>
      </c>
      <c r="N117" s="686" t="s">
        <v>292</v>
      </c>
    </row>
    <row r="118" spans="1:14" ht="22" customHeight="1">
      <c r="A118" s="583"/>
      <c r="B118" s="393" t="s">
        <v>612</v>
      </c>
      <c r="C118" s="394" t="s">
        <v>542</v>
      </c>
      <c r="D118" s="684" t="s">
        <v>688</v>
      </c>
      <c r="E118" s="685" t="s">
        <v>1193</v>
      </c>
      <c r="F118" s="685" t="s">
        <v>1226</v>
      </c>
      <c r="G118" s="685" t="s">
        <v>1227</v>
      </c>
      <c r="H118" s="685" t="s">
        <v>691</v>
      </c>
      <c r="I118" s="685" t="s">
        <v>692</v>
      </c>
      <c r="J118" s="685" t="s">
        <v>697</v>
      </c>
      <c r="K118" s="685" t="s">
        <v>694</v>
      </c>
      <c r="L118" s="685" t="s">
        <v>197</v>
      </c>
      <c r="M118" s="685" t="s">
        <v>695</v>
      </c>
      <c r="N118" s="686" t="s">
        <v>503</v>
      </c>
    </row>
    <row r="119" spans="1:14" ht="22" customHeight="1">
      <c r="A119" s="583"/>
      <c r="B119" s="393" t="s">
        <v>613</v>
      </c>
      <c r="C119" s="394" t="s">
        <v>614</v>
      </c>
      <c r="D119" s="684" t="s">
        <v>688</v>
      </c>
      <c r="E119" s="685" t="s">
        <v>689</v>
      </c>
      <c r="F119" s="685" t="s">
        <v>689</v>
      </c>
      <c r="G119" s="685" t="s">
        <v>690</v>
      </c>
      <c r="H119" s="685" t="s">
        <v>693</v>
      </c>
      <c r="I119" s="685" t="s">
        <v>692</v>
      </c>
      <c r="J119" s="685" t="s">
        <v>697</v>
      </c>
      <c r="K119" s="685" t="s">
        <v>698</v>
      </c>
      <c r="L119" s="685" t="s">
        <v>360</v>
      </c>
      <c r="M119" s="685" t="s">
        <v>695</v>
      </c>
      <c r="N119" s="686" t="s">
        <v>361</v>
      </c>
    </row>
    <row r="120" spans="1:14" ht="22" customHeight="1">
      <c r="A120" s="583"/>
      <c r="B120" s="393" t="s">
        <v>617</v>
      </c>
      <c r="C120" s="394" t="s">
        <v>618</v>
      </c>
      <c r="D120" s="684" t="s">
        <v>688</v>
      </c>
      <c r="E120" s="685" t="s">
        <v>689</v>
      </c>
      <c r="F120" s="685" t="s">
        <v>689</v>
      </c>
      <c r="G120" s="685" t="s">
        <v>690</v>
      </c>
      <c r="H120" s="685" t="s">
        <v>693</v>
      </c>
      <c r="I120" s="685" t="s">
        <v>692</v>
      </c>
      <c r="J120" s="685" t="s">
        <v>693</v>
      </c>
      <c r="K120" s="685" t="s">
        <v>698</v>
      </c>
      <c r="L120" s="685" t="s">
        <v>138</v>
      </c>
      <c r="M120" s="685" t="s">
        <v>695</v>
      </c>
      <c r="N120" s="686" t="s">
        <v>632</v>
      </c>
    </row>
    <row r="121" spans="1:14" ht="22" customHeight="1">
      <c r="A121" s="583"/>
      <c r="B121" s="393" t="s">
        <v>619</v>
      </c>
      <c r="C121" s="394" t="s">
        <v>620</v>
      </c>
      <c r="D121" s="684" t="s">
        <v>688</v>
      </c>
      <c r="E121" s="685" t="s">
        <v>689</v>
      </c>
      <c r="F121" s="685" t="s">
        <v>689</v>
      </c>
      <c r="G121" s="685" t="s">
        <v>690</v>
      </c>
      <c r="H121" s="685" t="s">
        <v>693</v>
      </c>
      <c r="I121" s="685" t="s">
        <v>692</v>
      </c>
      <c r="J121" s="685" t="s">
        <v>693</v>
      </c>
      <c r="K121" s="685" t="s">
        <v>698</v>
      </c>
      <c r="L121" s="685" t="s">
        <v>416</v>
      </c>
      <c r="M121" s="685" t="s">
        <v>695</v>
      </c>
      <c r="N121" s="686" t="s">
        <v>503</v>
      </c>
    </row>
    <row r="122" spans="1:14" ht="22" customHeight="1">
      <c r="A122" s="583"/>
      <c r="B122" s="393" t="s">
        <v>622</v>
      </c>
      <c r="C122" s="394" t="s">
        <v>623</v>
      </c>
      <c r="D122" s="684" t="s">
        <v>688</v>
      </c>
      <c r="E122" s="685" t="s">
        <v>689</v>
      </c>
      <c r="F122" s="685" t="s">
        <v>689</v>
      </c>
      <c r="G122" s="685" t="s">
        <v>690</v>
      </c>
      <c r="H122" s="685" t="s">
        <v>693</v>
      </c>
      <c r="I122" s="685" t="s">
        <v>692</v>
      </c>
      <c r="J122" s="685" t="s">
        <v>693</v>
      </c>
      <c r="K122" s="685" t="s">
        <v>282</v>
      </c>
      <c r="L122" s="685" t="s">
        <v>464</v>
      </c>
      <c r="M122" s="685" t="s">
        <v>695</v>
      </c>
      <c r="N122" s="686" t="s">
        <v>376</v>
      </c>
    </row>
    <row r="123" spans="1:14" ht="22" customHeight="1">
      <c r="A123" s="583"/>
      <c r="B123" s="393" t="s">
        <v>624</v>
      </c>
      <c r="C123" s="394" t="s">
        <v>625</v>
      </c>
      <c r="D123" s="684" t="s">
        <v>688</v>
      </c>
      <c r="E123" s="685" t="s">
        <v>192</v>
      </c>
      <c r="F123" s="685" t="s">
        <v>192</v>
      </c>
      <c r="G123" s="685" t="s">
        <v>201</v>
      </c>
      <c r="H123" s="685" t="s">
        <v>192</v>
      </c>
      <c r="I123" s="685" t="s">
        <v>192</v>
      </c>
      <c r="J123" s="685" t="s">
        <v>704</v>
      </c>
      <c r="K123" s="685" t="s">
        <v>390</v>
      </c>
      <c r="L123" s="685" t="s">
        <v>1228</v>
      </c>
      <c r="M123" s="685" t="s">
        <v>702</v>
      </c>
      <c r="N123" s="686" t="s">
        <v>184</v>
      </c>
    </row>
    <row r="124" spans="1:14" ht="22" customHeight="1">
      <c r="A124" s="583"/>
      <c r="B124" s="393" t="s">
        <v>627</v>
      </c>
      <c r="C124" s="394" t="s">
        <v>628</v>
      </c>
      <c r="D124" s="684" t="s">
        <v>688</v>
      </c>
      <c r="E124" s="685" t="s">
        <v>689</v>
      </c>
      <c r="F124" s="685" t="s">
        <v>689</v>
      </c>
      <c r="G124" s="685" t="s">
        <v>690</v>
      </c>
      <c r="H124" s="685" t="s">
        <v>693</v>
      </c>
      <c r="I124" s="685" t="s">
        <v>692</v>
      </c>
      <c r="J124" s="685" t="s">
        <v>701</v>
      </c>
      <c r="K124" s="685" t="s">
        <v>133</v>
      </c>
      <c r="L124" s="685" t="s">
        <v>133</v>
      </c>
      <c r="M124" s="695" t="s">
        <v>263</v>
      </c>
      <c r="N124" s="686" t="s">
        <v>465</v>
      </c>
    </row>
    <row r="125" spans="1:14" ht="22" customHeight="1">
      <c r="A125" s="583"/>
      <c r="B125" s="683" t="s">
        <v>725</v>
      </c>
      <c r="C125" s="394" t="s">
        <v>631</v>
      </c>
      <c r="D125" s="684" t="s">
        <v>688</v>
      </c>
      <c r="E125" s="685" t="s">
        <v>689</v>
      </c>
      <c r="F125" s="685" t="s">
        <v>689</v>
      </c>
      <c r="G125" s="685" t="s">
        <v>690</v>
      </c>
      <c r="H125" s="685" t="s">
        <v>693</v>
      </c>
      <c r="I125" s="685" t="s">
        <v>692</v>
      </c>
      <c r="J125" s="685" t="s">
        <v>697</v>
      </c>
      <c r="K125" s="685" t="s">
        <v>229</v>
      </c>
      <c r="L125" s="685" t="s">
        <v>384</v>
      </c>
      <c r="M125" s="685" t="s">
        <v>695</v>
      </c>
      <c r="N125" s="696" t="s">
        <v>441</v>
      </c>
    </row>
    <row r="126" spans="1:14" ht="22" customHeight="1">
      <c r="A126" s="583"/>
      <c r="B126" s="683"/>
      <c r="C126" s="394" t="s">
        <v>634</v>
      </c>
      <c r="D126" s="684" t="s">
        <v>688</v>
      </c>
      <c r="E126" s="685" t="s">
        <v>689</v>
      </c>
      <c r="F126" s="685" t="s">
        <v>689</v>
      </c>
      <c r="G126" s="685" t="s">
        <v>709</v>
      </c>
      <c r="H126" s="685" t="s">
        <v>697</v>
      </c>
      <c r="I126" s="685" t="s">
        <v>692</v>
      </c>
      <c r="J126" s="685" t="s">
        <v>697</v>
      </c>
      <c r="K126" s="685" t="s">
        <v>197</v>
      </c>
      <c r="L126" s="685" t="s">
        <v>133</v>
      </c>
      <c r="M126" s="685" t="s">
        <v>168</v>
      </c>
      <c r="N126" s="686" t="s">
        <v>351</v>
      </c>
    </row>
    <row r="127" spans="1:14" ht="22" customHeight="1">
      <c r="A127" s="583"/>
      <c r="B127" s="393" t="s">
        <v>635</v>
      </c>
      <c r="C127" s="394" t="s">
        <v>636</v>
      </c>
      <c r="D127" s="684" t="s">
        <v>688</v>
      </c>
      <c r="E127" s="685" t="s">
        <v>689</v>
      </c>
      <c r="F127" s="685" t="s">
        <v>689</v>
      </c>
      <c r="G127" s="685" t="s">
        <v>690</v>
      </c>
      <c r="H127" s="685" t="s">
        <v>693</v>
      </c>
      <c r="I127" s="685" t="s">
        <v>692</v>
      </c>
      <c r="J127" s="685" t="s">
        <v>693</v>
      </c>
      <c r="K127" s="685" t="s">
        <v>698</v>
      </c>
      <c r="L127" s="685" t="s">
        <v>379</v>
      </c>
      <c r="M127" s="685" t="s">
        <v>695</v>
      </c>
      <c r="N127" s="686" t="s">
        <v>530</v>
      </c>
    </row>
    <row r="128" spans="1:14" ht="22" customHeight="1">
      <c r="A128" s="583"/>
      <c r="B128" s="393" t="s">
        <v>637</v>
      </c>
      <c r="C128" s="394" t="s">
        <v>638</v>
      </c>
      <c r="D128" s="684" t="s">
        <v>688</v>
      </c>
      <c r="E128" s="685" t="s">
        <v>689</v>
      </c>
      <c r="F128" s="685" t="s">
        <v>689</v>
      </c>
      <c r="G128" s="685" t="s">
        <v>690</v>
      </c>
      <c r="H128" s="685" t="s">
        <v>693</v>
      </c>
      <c r="I128" s="685" t="s">
        <v>692</v>
      </c>
      <c r="J128" s="685" t="s">
        <v>701</v>
      </c>
      <c r="K128" s="685" t="s">
        <v>408</v>
      </c>
      <c r="L128" s="685" t="s">
        <v>372</v>
      </c>
      <c r="M128" s="685" t="s">
        <v>238</v>
      </c>
      <c r="N128" s="686" t="s">
        <v>305</v>
      </c>
    </row>
    <row r="129" spans="1:14" ht="22" customHeight="1">
      <c r="A129" s="583"/>
      <c r="B129" s="393" t="s">
        <v>639</v>
      </c>
      <c r="C129" s="394" t="s">
        <v>640</v>
      </c>
      <c r="D129" s="684" t="s">
        <v>688</v>
      </c>
      <c r="E129" s="685" t="s">
        <v>689</v>
      </c>
      <c r="F129" s="685" t="s">
        <v>689</v>
      </c>
      <c r="G129" s="685" t="s">
        <v>184</v>
      </c>
      <c r="H129" s="685" t="s">
        <v>693</v>
      </c>
      <c r="I129" s="685" t="s">
        <v>692</v>
      </c>
      <c r="J129" s="685" t="s">
        <v>697</v>
      </c>
      <c r="K129" s="685" t="s">
        <v>401</v>
      </c>
      <c r="L129" s="685" t="s">
        <v>109</v>
      </c>
      <c r="M129" s="685" t="s">
        <v>714</v>
      </c>
      <c r="N129" s="686" t="s">
        <v>283</v>
      </c>
    </row>
    <row r="130" spans="1:14" ht="22" customHeight="1">
      <c r="A130" s="583"/>
      <c r="B130" s="393" t="s">
        <v>641</v>
      </c>
      <c r="C130" s="394" t="s">
        <v>642</v>
      </c>
      <c r="D130" s="684" t="s">
        <v>688</v>
      </c>
      <c r="E130" s="685" t="s">
        <v>689</v>
      </c>
      <c r="F130" s="685" t="s">
        <v>689</v>
      </c>
      <c r="G130" s="685" t="s">
        <v>470</v>
      </c>
      <c r="H130" s="685" t="s">
        <v>703</v>
      </c>
      <c r="I130" s="685" t="s">
        <v>692</v>
      </c>
      <c r="J130" s="685" t="s">
        <v>698</v>
      </c>
      <c r="K130" s="685" t="s">
        <v>127</v>
      </c>
      <c r="L130" s="685" t="s">
        <v>183</v>
      </c>
      <c r="M130" s="685" t="s">
        <v>703</v>
      </c>
      <c r="N130" s="686" t="s">
        <v>555</v>
      </c>
    </row>
    <row r="131" spans="1:14" ht="22" customHeight="1">
      <c r="A131" s="583"/>
      <c r="B131" s="393" t="s">
        <v>533</v>
      </c>
      <c r="C131" s="394" t="s">
        <v>644</v>
      </c>
      <c r="D131" s="684" t="s">
        <v>688</v>
      </c>
      <c r="E131" s="685" t="s">
        <v>689</v>
      </c>
      <c r="F131" s="685" t="s">
        <v>689</v>
      </c>
      <c r="G131" s="685" t="s">
        <v>690</v>
      </c>
      <c r="H131" s="685" t="s">
        <v>693</v>
      </c>
      <c r="I131" s="685" t="s">
        <v>692</v>
      </c>
      <c r="J131" s="685" t="s">
        <v>693</v>
      </c>
      <c r="K131" s="685" t="s">
        <v>695</v>
      </c>
      <c r="L131" s="685" t="s">
        <v>665</v>
      </c>
      <c r="M131" s="685" t="s">
        <v>695</v>
      </c>
      <c r="N131" s="686" t="s">
        <v>238</v>
      </c>
    </row>
    <row r="132" spans="1:14" ht="22" customHeight="1">
      <c r="A132" s="583"/>
      <c r="B132" s="393" t="s">
        <v>434</v>
      </c>
      <c r="C132" s="394" t="s">
        <v>645</v>
      </c>
      <c r="D132" s="684" t="s">
        <v>688</v>
      </c>
      <c r="E132" s="685" t="s">
        <v>689</v>
      </c>
      <c r="F132" s="685" t="s">
        <v>689</v>
      </c>
      <c r="G132" s="685" t="s">
        <v>373</v>
      </c>
      <c r="H132" s="685" t="s">
        <v>693</v>
      </c>
      <c r="I132" s="685" t="s">
        <v>692</v>
      </c>
      <c r="J132" s="685" t="s">
        <v>701</v>
      </c>
      <c r="K132" s="685" t="s">
        <v>249</v>
      </c>
      <c r="L132" s="685" t="s">
        <v>261</v>
      </c>
      <c r="M132" s="685" t="s">
        <v>714</v>
      </c>
      <c r="N132" s="686" t="s">
        <v>150</v>
      </c>
    </row>
    <row r="133" spans="1:14" ht="22" customHeight="1">
      <c r="A133" s="583"/>
      <c r="B133" s="683" t="s">
        <v>726</v>
      </c>
      <c r="C133" s="394" t="s">
        <v>647</v>
      </c>
      <c r="D133" s="684" t="s">
        <v>688</v>
      </c>
      <c r="E133" s="685" t="s">
        <v>689</v>
      </c>
      <c r="F133" s="685" t="s">
        <v>689</v>
      </c>
      <c r="G133" s="685" t="s">
        <v>690</v>
      </c>
      <c r="H133" s="685" t="s">
        <v>693</v>
      </c>
      <c r="I133" s="685" t="s">
        <v>692</v>
      </c>
      <c r="J133" s="685" t="s">
        <v>697</v>
      </c>
      <c r="K133" s="685" t="s">
        <v>695</v>
      </c>
      <c r="L133" s="685" t="s">
        <v>248</v>
      </c>
      <c r="M133" s="685" t="s">
        <v>695</v>
      </c>
      <c r="N133" s="686" t="s">
        <v>366</v>
      </c>
    </row>
    <row r="134" spans="1:14" ht="22" customHeight="1">
      <c r="A134" s="583"/>
      <c r="B134" s="683"/>
      <c r="C134" s="394" t="s">
        <v>648</v>
      </c>
      <c r="D134" s="684" t="s">
        <v>688</v>
      </c>
      <c r="E134" s="685" t="s">
        <v>689</v>
      </c>
      <c r="F134" s="685" t="s">
        <v>689</v>
      </c>
      <c r="G134" s="685" t="s">
        <v>714</v>
      </c>
      <c r="H134" s="685" t="s">
        <v>693</v>
      </c>
      <c r="I134" s="685" t="s">
        <v>692</v>
      </c>
      <c r="J134" s="685" t="s">
        <v>697</v>
      </c>
      <c r="K134" s="685" t="s">
        <v>339</v>
      </c>
      <c r="L134" s="685" t="s">
        <v>220</v>
      </c>
      <c r="M134" s="685" t="s">
        <v>168</v>
      </c>
      <c r="N134" s="686" t="s">
        <v>340</v>
      </c>
    </row>
    <row r="135" spans="1:14" ht="22" customHeight="1">
      <c r="A135" s="583"/>
      <c r="B135" s="393" t="s">
        <v>650</v>
      </c>
      <c r="C135" s="394" t="s">
        <v>570</v>
      </c>
      <c r="D135" s="684" t="s">
        <v>688</v>
      </c>
      <c r="E135" s="685" t="s">
        <v>689</v>
      </c>
      <c r="F135" s="685" t="s">
        <v>689</v>
      </c>
      <c r="G135" s="685" t="s">
        <v>200</v>
      </c>
      <c r="H135" s="685" t="s">
        <v>693</v>
      </c>
      <c r="I135" s="685" t="s">
        <v>692</v>
      </c>
      <c r="J135" s="685" t="s">
        <v>693</v>
      </c>
      <c r="K135" s="685" t="s">
        <v>197</v>
      </c>
      <c r="L135" s="685" t="s">
        <v>316</v>
      </c>
      <c r="M135" s="685" t="s">
        <v>238</v>
      </c>
      <c r="N135" s="686" t="s">
        <v>200</v>
      </c>
    </row>
    <row r="136" spans="1:14" ht="22" customHeight="1">
      <c r="A136" s="583"/>
      <c r="B136" s="393" t="s">
        <v>651</v>
      </c>
      <c r="C136" s="394" t="s">
        <v>607</v>
      </c>
      <c r="D136" s="684" t="s">
        <v>688</v>
      </c>
      <c r="E136" s="685" t="s">
        <v>689</v>
      </c>
      <c r="F136" s="685" t="s">
        <v>689</v>
      </c>
      <c r="G136" s="685" t="s">
        <v>690</v>
      </c>
      <c r="H136" s="685" t="s">
        <v>694</v>
      </c>
      <c r="I136" s="685" t="s">
        <v>692</v>
      </c>
      <c r="J136" s="685" t="s">
        <v>697</v>
      </c>
      <c r="K136" s="685" t="s">
        <v>168</v>
      </c>
      <c r="L136" s="685" t="s">
        <v>505</v>
      </c>
      <c r="M136" s="685" t="s">
        <v>703</v>
      </c>
      <c r="N136" s="686" t="s">
        <v>293</v>
      </c>
    </row>
    <row r="137" spans="1:14" ht="22" customHeight="1">
      <c r="A137" s="583"/>
      <c r="B137" s="393" t="s">
        <v>652</v>
      </c>
      <c r="C137" s="394" t="s">
        <v>653</v>
      </c>
      <c r="D137" s="684" t="s">
        <v>688</v>
      </c>
      <c r="E137" s="685" t="s">
        <v>689</v>
      </c>
      <c r="F137" s="685" t="s">
        <v>334</v>
      </c>
      <c r="G137" s="685" t="s">
        <v>690</v>
      </c>
      <c r="H137" s="685" t="s">
        <v>693</v>
      </c>
      <c r="I137" s="685" t="s">
        <v>692</v>
      </c>
      <c r="J137" s="685" t="s">
        <v>693</v>
      </c>
      <c r="K137" s="685" t="s">
        <v>168</v>
      </c>
      <c r="L137" s="685" t="s">
        <v>127</v>
      </c>
      <c r="M137" s="685" t="s">
        <v>695</v>
      </c>
      <c r="N137" s="686" t="s">
        <v>159</v>
      </c>
    </row>
    <row r="138" spans="1:14" ht="22" customHeight="1">
      <c r="A138" s="583"/>
      <c r="B138" s="393" t="s">
        <v>654</v>
      </c>
      <c r="C138" s="394" t="s">
        <v>655</v>
      </c>
      <c r="D138" s="684" t="s">
        <v>688</v>
      </c>
      <c r="E138" s="685" t="s">
        <v>689</v>
      </c>
      <c r="F138" s="685" t="s">
        <v>689</v>
      </c>
      <c r="G138" s="685" t="s">
        <v>690</v>
      </c>
      <c r="H138" s="685" t="s">
        <v>693</v>
      </c>
      <c r="I138" s="685" t="s">
        <v>692</v>
      </c>
      <c r="J138" s="685" t="s">
        <v>693</v>
      </c>
      <c r="K138" s="685" t="s">
        <v>168</v>
      </c>
      <c r="L138" s="685" t="s">
        <v>504</v>
      </c>
      <c r="M138" s="685" t="s">
        <v>703</v>
      </c>
      <c r="N138" s="686" t="s">
        <v>512</v>
      </c>
    </row>
    <row r="139" spans="1:14" ht="22" customHeight="1">
      <c r="A139" s="583"/>
      <c r="B139" s="393" t="s">
        <v>656</v>
      </c>
      <c r="C139" s="394" t="s">
        <v>657</v>
      </c>
      <c r="D139" s="684" t="s">
        <v>688</v>
      </c>
      <c r="E139" s="685" t="s">
        <v>689</v>
      </c>
      <c r="F139" s="685" t="s">
        <v>689</v>
      </c>
      <c r="G139" s="685" t="s">
        <v>690</v>
      </c>
      <c r="H139" s="685" t="s">
        <v>693</v>
      </c>
      <c r="I139" s="685" t="s">
        <v>692</v>
      </c>
      <c r="J139" s="685" t="s">
        <v>693</v>
      </c>
      <c r="K139" s="685" t="s">
        <v>168</v>
      </c>
      <c r="L139" s="685" t="s">
        <v>126</v>
      </c>
      <c r="M139" s="685" t="s">
        <v>694</v>
      </c>
      <c r="N139" s="686" t="s">
        <v>282</v>
      </c>
    </row>
    <row r="140" spans="1:14" ht="22" customHeight="1">
      <c r="A140" s="583"/>
      <c r="B140" s="393" t="s">
        <v>658</v>
      </c>
      <c r="C140" s="394" t="s">
        <v>659</v>
      </c>
      <c r="D140" s="684" t="s">
        <v>688</v>
      </c>
      <c r="E140" s="685" t="s">
        <v>689</v>
      </c>
      <c r="F140" s="685" t="s">
        <v>689</v>
      </c>
      <c r="G140" s="685" t="s">
        <v>690</v>
      </c>
      <c r="H140" s="685" t="s">
        <v>693</v>
      </c>
      <c r="I140" s="685" t="s">
        <v>692</v>
      </c>
      <c r="J140" s="685" t="s">
        <v>693</v>
      </c>
      <c r="K140" s="685" t="s">
        <v>695</v>
      </c>
      <c r="L140" s="685" t="s">
        <v>408</v>
      </c>
      <c r="M140" s="685" t="s">
        <v>695</v>
      </c>
      <c r="N140" s="686" t="s">
        <v>199</v>
      </c>
    </row>
    <row r="141" spans="1:14" ht="22" customHeight="1">
      <c r="A141" s="583"/>
      <c r="B141" s="393" t="s">
        <v>661</v>
      </c>
      <c r="C141" s="394" t="s">
        <v>662</v>
      </c>
      <c r="D141" s="684" t="s">
        <v>688</v>
      </c>
      <c r="E141" s="685" t="s">
        <v>689</v>
      </c>
      <c r="F141" s="685" t="s">
        <v>689</v>
      </c>
      <c r="G141" s="685" t="s">
        <v>690</v>
      </c>
      <c r="H141" s="685" t="s">
        <v>693</v>
      </c>
      <c r="I141" s="685" t="s">
        <v>692</v>
      </c>
      <c r="J141" s="685" t="s">
        <v>697</v>
      </c>
      <c r="K141" s="685" t="s">
        <v>501</v>
      </c>
      <c r="L141" s="685" t="s">
        <v>422</v>
      </c>
      <c r="M141" s="685" t="s">
        <v>714</v>
      </c>
      <c r="N141" s="686" t="s">
        <v>263</v>
      </c>
    </row>
    <row r="142" spans="1:14" ht="22" customHeight="1">
      <c r="A142" s="583"/>
      <c r="B142" s="393" t="s">
        <v>663</v>
      </c>
      <c r="C142" s="394" t="s">
        <v>664</v>
      </c>
      <c r="D142" s="684" t="s">
        <v>688</v>
      </c>
      <c r="E142" s="685" t="s">
        <v>689</v>
      </c>
      <c r="F142" s="685" t="s">
        <v>689</v>
      </c>
      <c r="G142" s="685" t="s">
        <v>690</v>
      </c>
      <c r="H142" s="685" t="s">
        <v>693</v>
      </c>
      <c r="I142" s="685" t="s">
        <v>692</v>
      </c>
      <c r="J142" s="685" t="s">
        <v>693</v>
      </c>
      <c r="K142" s="685" t="s">
        <v>695</v>
      </c>
      <c r="L142" s="685" t="s">
        <v>236</v>
      </c>
      <c r="M142" s="685" t="s">
        <v>695</v>
      </c>
      <c r="N142" s="686" t="s">
        <v>397</v>
      </c>
    </row>
    <row r="143" spans="1:14" ht="22" customHeight="1">
      <c r="A143" s="583"/>
      <c r="B143" s="393" t="s">
        <v>666</v>
      </c>
      <c r="C143" s="394" t="s">
        <v>667</v>
      </c>
      <c r="D143" s="684" t="s">
        <v>688</v>
      </c>
      <c r="E143" s="685" t="s">
        <v>689</v>
      </c>
      <c r="F143" s="685" t="s">
        <v>689</v>
      </c>
      <c r="G143" s="685" t="s">
        <v>201</v>
      </c>
      <c r="H143" s="685" t="s">
        <v>693</v>
      </c>
      <c r="I143" s="685" t="s">
        <v>692</v>
      </c>
      <c r="J143" s="685" t="s">
        <v>693</v>
      </c>
      <c r="K143" s="685" t="s">
        <v>695</v>
      </c>
      <c r="L143" s="685" t="s">
        <v>350</v>
      </c>
      <c r="M143" s="685" t="s">
        <v>695</v>
      </c>
      <c r="N143" s="686" t="s">
        <v>279</v>
      </c>
    </row>
    <row r="144" spans="1:14" ht="22" customHeight="1">
      <c r="A144" s="583"/>
      <c r="B144" s="393" t="s">
        <v>668</v>
      </c>
      <c r="C144" s="394" t="s">
        <v>669</v>
      </c>
      <c r="D144" s="684" t="s">
        <v>688</v>
      </c>
      <c r="E144" s="685" t="s">
        <v>689</v>
      </c>
      <c r="F144" s="685" t="s">
        <v>689</v>
      </c>
      <c r="G144" s="685" t="s">
        <v>690</v>
      </c>
      <c r="H144" s="685" t="s">
        <v>693</v>
      </c>
      <c r="I144" s="685" t="s">
        <v>692</v>
      </c>
      <c r="J144" s="685" t="s">
        <v>693</v>
      </c>
      <c r="K144" s="685" t="s">
        <v>695</v>
      </c>
      <c r="L144" s="685" t="s">
        <v>709</v>
      </c>
      <c r="M144" s="685" t="s">
        <v>695</v>
      </c>
      <c r="N144" s="686" t="s">
        <v>424</v>
      </c>
    </row>
    <row r="145" spans="1:14" ht="22" customHeight="1" thickBot="1">
      <c r="A145" s="587"/>
      <c r="B145" s="523" t="s">
        <v>670</v>
      </c>
      <c r="C145" s="524" t="s">
        <v>671</v>
      </c>
      <c r="D145" s="687" t="s">
        <v>688</v>
      </c>
      <c r="E145" s="688" t="s">
        <v>689</v>
      </c>
      <c r="F145" s="688" t="s">
        <v>689</v>
      </c>
      <c r="G145" s="688" t="s">
        <v>690</v>
      </c>
      <c r="H145" s="688" t="s">
        <v>693</v>
      </c>
      <c r="I145" s="688" t="s">
        <v>692</v>
      </c>
      <c r="J145" s="688" t="s">
        <v>693</v>
      </c>
      <c r="K145" s="688" t="s">
        <v>695</v>
      </c>
      <c r="L145" s="688" t="s">
        <v>229</v>
      </c>
      <c r="M145" s="688" t="s">
        <v>695</v>
      </c>
      <c r="N145" s="689" t="s">
        <v>309</v>
      </c>
    </row>
    <row r="146" spans="1:14" s="22" customFormat="1" ht="12" customHeight="1">
      <c r="A146" s="697"/>
      <c r="B146" s="698" t="s">
        <v>727</v>
      </c>
      <c r="C146" s="697"/>
      <c r="D146" s="699"/>
      <c r="E146" s="697"/>
      <c r="F146" s="697"/>
      <c r="G146" s="697"/>
      <c r="H146" s="697"/>
      <c r="I146" s="697"/>
      <c r="J146" s="697"/>
      <c r="K146" s="697"/>
      <c r="L146" s="697"/>
      <c r="M146" s="697"/>
      <c r="N146" s="697"/>
    </row>
    <row r="147" spans="1:14" s="22" customFormat="1" ht="12" customHeight="1">
      <c r="A147" s="697"/>
      <c r="B147" s="698" t="s">
        <v>728</v>
      </c>
      <c r="C147" s="697"/>
      <c r="D147" s="699"/>
      <c r="E147" s="697"/>
      <c r="F147" s="697"/>
      <c r="G147" s="697"/>
      <c r="H147" s="697"/>
      <c r="I147" s="697"/>
      <c r="J147" s="697"/>
      <c r="K147" s="697"/>
      <c r="L147" s="697"/>
      <c r="M147" s="697"/>
      <c r="N147" s="697"/>
    </row>
    <row r="148" spans="1:14" s="22" customFormat="1" ht="9.75" customHeight="1">
      <c r="A148" s="697"/>
      <c r="B148" s="698"/>
      <c r="C148" s="697"/>
      <c r="D148" s="697"/>
      <c r="E148" s="697"/>
      <c r="F148" s="697"/>
      <c r="G148" s="697"/>
      <c r="H148" s="697"/>
      <c r="I148" s="697"/>
      <c r="J148" s="697"/>
      <c r="K148" s="697"/>
      <c r="L148" s="697"/>
      <c r="M148" s="697"/>
      <c r="N148" s="697"/>
    </row>
  </sheetData>
  <mergeCells count="39">
    <mergeCell ref="A1:N1"/>
    <mergeCell ref="A74:A85"/>
    <mergeCell ref="A86:A104"/>
    <mergeCell ref="B86:B87"/>
    <mergeCell ref="B94:B97"/>
    <mergeCell ref="B101:B103"/>
    <mergeCell ref="E4:E6"/>
    <mergeCell ref="B48:B49"/>
    <mergeCell ref="A53:A73"/>
    <mergeCell ref="B53:B57"/>
    <mergeCell ref="B59:B61"/>
    <mergeCell ref="B64:B66"/>
    <mergeCell ref="B70:B72"/>
    <mergeCell ref="A26:A52"/>
    <mergeCell ref="B26:B29"/>
    <mergeCell ref="B33:B36"/>
    <mergeCell ref="A105:A145"/>
    <mergeCell ref="B107:B109"/>
    <mergeCell ref="B116:B117"/>
    <mergeCell ref="B125:B126"/>
    <mergeCell ref="B133:B134"/>
    <mergeCell ref="B42:B44"/>
    <mergeCell ref="B45:B46"/>
    <mergeCell ref="F4:F6"/>
    <mergeCell ref="M4:M6"/>
    <mergeCell ref="N4:N6"/>
    <mergeCell ref="I4:I6"/>
    <mergeCell ref="J4:J6"/>
    <mergeCell ref="K4:K6"/>
    <mergeCell ref="L4:L6"/>
    <mergeCell ref="A7:A25"/>
    <mergeCell ref="B7:B14"/>
    <mergeCell ref="B22:B23"/>
    <mergeCell ref="G4:G6"/>
    <mergeCell ref="H4:H6"/>
    <mergeCell ref="A4:A6"/>
    <mergeCell ref="B4:B6"/>
    <mergeCell ref="C4:C6"/>
    <mergeCell ref="D4:D6"/>
  </mergeCells>
  <phoneticPr fontId="10"/>
  <printOptions horizontalCentered="1"/>
  <pageMargins left="0.15748031496062992" right="0.15748031496062992" top="0.59055118110236227" bottom="0.19685039370078741" header="0.51181102362204722" footer="0.51181102362204722"/>
  <pageSetup paperSize="9" scale="47" fitToHeight="2" orientation="portrait" r:id="rId1"/>
  <headerFooter alignWithMargins="0"/>
  <rowBreaks count="1" manualBreakCount="1">
    <brk id="7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1"/>
  <sheetViews>
    <sheetView view="pageBreakPreview" zoomScale="145" zoomScaleNormal="115" zoomScaleSheetLayoutView="145" workbookViewId="0">
      <selection sqref="A1:F1"/>
    </sheetView>
  </sheetViews>
  <sheetFormatPr defaultColWidth="9" defaultRowHeight="13"/>
  <cols>
    <col min="1" max="1" width="9.90625" style="24" customWidth="1"/>
    <col min="2" max="2" width="12.81640625" style="24" customWidth="1"/>
    <col min="3" max="3" width="21.90625" style="24" customWidth="1"/>
    <col min="4" max="4" width="10.54296875" style="25" customWidth="1"/>
    <col min="5" max="5" width="10.54296875" style="24" customWidth="1"/>
    <col min="6" max="6" width="12.453125" style="24" customWidth="1"/>
    <col min="7" max="16384" width="9" style="24"/>
  </cols>
  <sheetData>
    <row r="1" spans="1:58" ht="16.5">
      <c r="A1" s="700" t="s">
        <v>729</v>
      </c>
      <c r="B1" s="700"/>
      <c r="C1" s="700"/>
      <c r="D1" s="700"/>
      <c r="E1" s="700"/>
      <c r="F1" s="700"/>
    </row>
    <row r="2" spans="1:58" s="53" customFormat="1" ht="17.5" customHeight="1" thickBot="1">
      <c r="A2" s="701"/>
      <c r="B2" s="701"/>
      <c r="C2" s="701"/>
      <c r="D2" s="702"/>
      <c r="E2" s="701"/>
      <c r="F2" s="703" t="s">
        <v>1419</v>
      </c>
    </row>
    <row r="3" spans="1:58" s="53" customFormat="1" ht="33" customHeight="1" thickBot="1">
      <c r="A3" s="704" t="s">
        <v>730</v>
      </c>
      <c r="B3" s="705" t="s">
        <v>731</v>
      </c>
      <c r="C3" s="706" t="s">
        <v>732</v>
      </c>
      <c r="D3" s="707" t="s">
        <v>733</v>
      </c>
      <c r="E3" s="708" t="s">
        <v>734</v>
      </c>
      <c r="F3" s="709" t="s">
        <v>735</v>
      </c>
    </row>
    <row r="4" spans="1:58" s="53" customFormat="1" ht="16" customHeight="1">
      <c r="A4" s="710" t="s">
        <v>1146</v>
      </c>
      <c r="B4" s="711" t="s">
        <v>1147</v>
      </c>
      <c r="C4" s="712" t="s">
        <v>1148</v>
      </c>
      <c r="D4" s="713">
        <v>10.6</v>
      </c>
      <c r="E4" s="714">
        <v>0.02</v>
      </c>
      <c r="F4" s="715" t="s">
        <v>693</v>
      </c>
    </row>
    <row r="5" spans="1:58" s="53" customFormat="1" ht="16" customHeight="1">
      <c r="A5" s="710"/>
      <c r="B5" s="711"/>
      <c r="C5" s="716" t="s">
        <v>1149</v>
      </c>
      <c r="D5" s="717" t="s">
        <v>30</v>
      </c>
      <c r="E5" s="718" t="s">
        <v>693</v>
      </c>
      <c r="F5" s="719" t="s">
        <v>693</v>
      </c>
      <c r="G5" s="54"/>
      <c r="H5" s="54"/>
      <c r="I5" s="54"/>
      <c r="J5" s="54"/>
      <c r="K5" s="54"/>
      <c r="L5" s="54"/>
      <c r="M5" s="55"/>
      <c r="N5" s="55"/>
      <c r="O5" s="55"/>
      <c r="P5" s="55"/>
      <c r="Q5" s="55"/>
      <c r="R5" s="56"/>
      <c r="S5" s="55"/>
      <c r="T5" s="55"/>
      <c r="U5" s="55"/>
      <c r="V5" s="57"/>
      <c r="W5" s="57"/>
      <c r="X5" s="57"/>
      <c r="Y5" s="55"/>
      <c r="Z5" s="55"/>
      <c r="AA5" s="55"/>
      <c r="AB5" s="57"/>
      <c r="AC5" s="57"/>
      <c r="AD5" s="57"/>
      <c r="AE5" s="55"/>
      <c r="AF5" s="55"/>
      <c r="AG5" s="58"/>
      <c r="AH5" s="59"/>
      <c r="AI5" s="56"/>
      <c r="AJ5" s="56"/>
      <c r="AK5" s="56"/>
      <c r="AL5" s="60"/>
      <c r="AM5" s="60"/>
      <c r="AN5" s="60"/>
      <c r="AO5" s="61"/>
      <c r="AP5" s="61"/>
      <c r="AQ5" s="61"/>
      <c r="AR5" s="55"/>
      <c r="AS5" s="55"/>
      <c r="AT5" s="55"/>
      <c r="AU5" s="55"/>
      <c r="AV5" s="55"/>
      <c r="AW5" s="55"/>
      <c r="AX5" s="55"/>
      <c r="AY5" s="55"/>
      <c r="AZ5" s="55"/>
      <c r="BA5" s="55"/>
      <c r="BB5" s="55"/>
      <c r="BC5" s="55"/>
      <c r="BD5" s="55"/>
      <c r="BE5" s="55"/>
      <c r="BF5" s="55"/>
    </row>
    <row r="6" spans="1:58" s="53" customFormat="1" ht="16" customHeight="1">
      <c r="A6" s="710"/>
      <c r="B6" s="711"/>
      <c r="C6" s="716" t="s">
        <v>1150</v>
      </c>
      <c r="D6" s="720">
        <v>21.3</v>
      </c>
      <c r="E6" s="718">
        <v>7.0000000000000007E-2</v>
      </c>
      <c r="F6" s="719" t="s">
        <v>693</v>
      </c>
      <c r="G6" s="62"/>
      <c r="H6" s="62"/>
      <c r="I6" s="62"/>
      <c r="J6" s="62"/>
      <c r="K6" s="62"/>
      <c r="L6" s="62"/>
      <c r="M6" s="62"/>
      <c r="N6" s="62"/>
      <c r="O6" s="62"/>
      <c r="P6" s="57"/>
      <c r="Q6" s="57"/>
      <c r="R6" s="57"/>
      <c r="S6" s="62"/>
      <c r="T6" s="62"/>
      <c r="U6" s="62"/>
      <c r="V6" s="57"/>
      <c r="W6" s="57"/>
      <c r="X6" s="57"/>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row>
    <row r="7" spans="1:58" s="53" customFormat="1" ht="16" customHeight="1">
      <c r="A7" s="710"/>
      <c r="B7" s="711"/>
      <c r="C7" s="716" t="s">
        <v>1151</v>
      </c>
      <c r="D7" s="717" t="s">
        <v>30</v>
      </c>
      <c r="E7" s="718">
        <v>0.05</v>
      </c>
      <c r="F7" s="719" t="s">
        <v>693</v>
      </c>
    </row>
    <row r="8" spans="1:58" s="53" customFormat="1" ht="16" customHeight="1">
      <c r="A8" s="710"/>
      <c r="B8" s="711"/>
      <c r="C8" s="716" t="s">
        <v>1152</v>
      </c>
      <c r="D8" s="720">
        <v>8.1999999999999993</v>
      </c>
      <c r="E8" s="718">
        <v>0.02</v>
      </c>
      <c r="F8" s="719" t="s">
        <v>693</v>
      </c>
    </row>
    <row r="9" spans="1:58" s="53" customFormat="1" ht="16" customHeight="1">
      <c r="A9" s="721"/>
      <c r="B9" s="722"/>
      <c r="C9" s="716" t="s">
        <v>1153</v>
      </c>
      <c r="D9" s="717">
        <v>15.6</v>
      </c>
      <c r="E9" s="723">
        <v>7.0000000000000007E-2</v>
      </c>
      <c r="F9" s="719" t="s">
        <v>693</v>
      </c>
    </row>
    <row r="10" spans="1:58" s="53" customFormat="1" ht="16" customHeight="1">
      <c r="A10" s="724" t="s">
        <v>1229</v>
      </c>
      <c r="B10" s="725" t="s">
        <v>1154</v>
      </c>
      <c r="C10" s="726" t="s">
        <v>1155</v>
      </c>
      <c r="D10" s="717">
        <v>13.1</v>
      </c>
      <c r="E10" s="723" t="s">
        <v>693</v>
      </c>
      <c r="F10" s="719" t="s">
        <v>693</v>
      </c>
    </row>
    <row r="11" spans="1:58" s="53" customFormat="1" ht="16" customHeight="1">
      <c r="A11" s="727" t="s">
        <v>1230</v>
      </c>
      <c r="B11" s="728" t="s">
        <v>1230</v>
      </c>
      <c r="C11" s="729" t="s">
        <v>1156</v>
      </c>
      <c r="D11" s="730">
        <v>46</v>
      </c>
      <c r="E11" s="731">
        <v>1.6</v>
      </c>
      <c r="F11" s="732">
        <v>0.49</v>
      </c>
    </row>
    <row r="12" spans="1:58" s="53" customFormat="1" ht="16" customHeight="1">
      <c r="A12" s="710"/>
      <c r="B12" s="733" t="s">
        <v>1157</v>
      </c>
      <c r="C12" s="716" t="s">
        <v>1158</v>
      </c>
      <c r="D12" s="734">
        <v>8.5</v>
      </c>
      <c r="E12" s="735">
        <v>0.02</v>
      </c>
      <c r="F12" s="736" t="s">
        <v>693</v>
      </c>
    </row>
    <row r="13" spans="1:58" s="53" customFormat="1" ht="16" customHeight="1">
      <c r="A13" s="710"/>
      <c r="B13" s="711"/>
      <c r="C13" s="716" t="s">
        <v>1159</v>
      </c>
      <c r="D13" s="734">
        <v>11.1</v>
      </c>
      <c r="E13" s="718" t="s">
        <v>693</v>
      </c>
      <c r="F13" s="719" t="s">
        <v>693</v>
      </c>
    </row>
    <row r="14" spans="1:58" s="53" customFormat="1" ht="16" customHeight="1">
      <c r="A14" s="721"/>
      <c r="B14" s="711"/>
      <c r="C14" s="716" t="s">
        <v>1160</v>
      </c>
      <c r="D14" s="717">
        <v>7.8</v>
      </c>
      <c r="E14" s="718">
        <v>0.01</v>
      </c>
      <c r="F14" s="719" t="s">
        <v>693</v>
      </c>
    </row>
    <row r="15" spans="1:58" s="53" customFormat="1" ht="16" customHeight="1">
      <c r="A15" s="737" t="s">
        <v>1161</v>
      </c>
      <c r="B15" s="725" t="s">
        <v>1162</v>
      </c>
      <c r="C15" s="716" t="s">
        <v>1163</v>
      </c>
      <c r="D15" s="717">
        <v>25</v>
      </c>
      <c r="E15" s="718">
        <v>1.6</v>
      </c>
      <c r="F15" s="738">
        <v>0.3</v>
      </c>
    </row>
    <row r="16" spans="1:58" s="53" customFormat="1" ht="16" customHeight="1">
      <c r="A16" s="739"/>
      <c r="B16" s="728" t="s">
        <v>1164</v>
      </c>
      <c r="C16" s="740" t="s">
        <v>1165</v>
      </c>
      <c r="D16" s="713">
        <v>47</v>
      </c>
      <c r="E16" s="714">
        <v>1.7</v>
      </c>
      <c r="F16" s="715">
        <v>0.41</v>
      </c>
    </row>
    <row r="17" spans="1:6" s="53" customFormat="1" ht="16" customHeight="1">
      <c r="A17" s="741"/>
      <c r="B17" s="725" t="s">
        <v>1166</v>
      </c>
      <c r="C17" s="716" t="s">
        <v>1167</v>
      </c>
      <c r="D17" s="717">
        <v>34</v>
      </c>
      <c r="E17" s="742">
        <v>1</v>
      </c>
      <c r="F17" s="719">
        <v>0.11</v>
      </c>
    </row>
    <row r="18" spans="1:6" s="53" customFormat="1" ht="16" customHeight="1">
      <c r="A18" s="727" t="s">
        <v>1231</v>
      </c>
      <c r="B18" s="733" t="s">
        <v>1168</v>
      </c>
      <c r="C18" s="729" t="s">
        <v>1169</v>
      </c>
      <c r="D18" s="743">
        <v>9.6</v>
      </c>
      <c r="E18" s="744">
        <v>0.01</v>
      </c>
      <c r="F18" s="745" t="s">
        <v>693</v>
      </c>
    </row>
    <row r="19" spans="1:6" s="53" customFormat="1" ht="16" customHeight="1">
      <c r="A19" s="710"/>
      <c r="B19" s="711"/>
      <c r="C19" s="716" t="s">
        <v>1170</v>
      </c>
      <c r="D19" s="717">
        <v>8.1</v>
      </c>
      <c r="E19" s="718">
        <v>0.01</v>
      </c>
      <c r="F19" s="719" t="s">
        <v>693</v>
      </c>
    </row>
    <row r="20" spans="1:6" s="53" customFormat="1" ht="16" customHeight="1">
      <c r="A20" s="710"/>
      <c r="B20" s="722"/>
      <c r="C20" s="729" t="s">
        <v>1171</v>
      </c>
      <c r="D20" s="746">
        <v>7.4</v>
      </c>
      <c r="E20" s="744">
        <v>0.02</v>
      </c>
      <c r="F20" s="745" t="s">
        <v>693</v>
      </c>
    </row>
    <row r="21" spans="1:6" s="53" customFormat="1" ht="16" customHeight="1">
      <c r="A21" s="710"/>
      <c r="B21" s="747" t="s">
        <v>1172</v>
      </c>
      <c r="C21" s="729" t="s">
        <v>1173</v>
      </c>
      <c r="D21" s="743">
        <v>16</v>
      </c>
      <c r="E21" s="748" t="s">
        <v>693</v>
      </c>
      <c r="F21" s="736" t="s">
        <v>693</v>
      </c>
    </row>
    <row r="22" spans="1:6" s="53" customFormat="1" ht="16" customHeight="1">
      <c r="A22" s="710"/>
      <c r="B22" s="749" t="s">
        <v>1174</v>
      </c>
      <c r="C22" s="750" t="s">
        <v>1175</v>
      </c>
      <c r="D22" s="751">
        <v>14.8</v>
      </c>
      <c r="E22" s="752" t="s">
        <v>693</v>
      </c>
      <c r="F22" s="753" t="s">
        <v>693</v>
      </c>
    </row>
    <row r="23" spans="1:6" s="53" customFormat="1" ht="16" customHeight="1">
      <c r="A23" s="710"/>
      <c r="B23" s="725" t="s">
        <v>1176</v>
      </c>
      <c r="C23" s="716" t="s">
        <v>1177</v>
      </c>
      <c r="D23" s="754">
        <v>16.5</v>
      </c>
      <c r="E23" s="735" t="s">
        <v>693</v>
      </c>
      <c r="F23" s="736" t="s">
        <v>693</v>
      </c>
    </row>
    <row r="24" spans="1:6" s="53" customFormat="1" ht="16" customHeight="1">
      <c r="A24" s="710"/>
      <c r="B24" s="728" t="s">
        <v>1178</v>
      </c>
      <c r="C24" s="740" t="s">
        <v>1179</v>
      </c>
      <c r="D24" s="755">
        <v>15.2</v>
      </c>
      <c r="E24" s="756" t="s">
        <v>693</v>
      </c>
      <c r="F24" s="757" t="s">
        <v>693</v>
      </c>
    </row>
    <row r="25" spans="1:6" s="53" customFormat="1" ht="16" customHeight="1">
      <c r="A25" s="710"/>
      <c r="B25" s="758" t="s">
        <v>1180</v>
      </c>
      <c r="C25" s="716" t="s">
        <v>1175</v>
      </c>
      <c r="D25" s="717">
        <v>14.4</v>
      </c>
      <c r="E25" s="718" t="s">
        <v>693</v>
      </c>
      <c r="F25" s="759" t="s">
        <v>693</v>
      </c>
    </row>
    <row r="26" spans="1:6" s="53" customFormat="1" ht="16" customHeight="1">
      <c r="A26" s="710"/>
      <c r="B26" s="725" t="s">
        <v>1181</v>
      </c>
      <c r="C26" s="716" t="s">
        <v>1182</v>
      </c>
      <c r="D26" s="720">
        <v>17.100000000000001</v>
      </c>
      <c r="E26" s="718" t="s">
        <v>693</v>
      </c>
      <c r="F26" s="760" t="s">
        <v>693</v>
      </c>
    </row>
    <row r="27" spans="1:6" s="53" customFormat="1" ht="16" customHeight="1">
      <c r="A27" s="710"/>
      <c r="B27" s="728" t="s">
        <v>1183</v>
      </c>
      <c r="C27" s="740" t="s">
        <v>1184</v>
      </c>
      <c r="D27" s="713">
        <v>13.1</v>
      </c>
      <c r="E27" s="714" t="s">
        <v>693</v>
      </c>
      <c r="F27" s="761" t="s">
        <v>693</v>
      </c>
    </row>
    <row r="28" spans="1:6" s="53" customFormat="1" ht="16" customHeight="1">
      <c r="A28" s="721"/>
      <c r="B28" s="725" t="s">
        <v>1185</v>
      </c>
      <c r="C28" s="716" t="s">
        <v>1186</v>
      </c>
      <c r="D28" s="717">
        <v>18.899999999999999</v>
      </c>
      <c r="E28" s="762" t="s">
        <v>693</v>
      </c>
      <c r="F28" s="763" t="s">
        <v>693</v>
      </c>
    </row>
    <row r="29" spans="1:6" s="53" customFormat="1" ht="16" customHeight="1">
      <c r="A29" s="737" t="s">
        <v>1232</v>
      </c>
      <c r="B29" s="725" t="s">
        <v>1233</v>
      </c>
      <c r="C29" s="716" t="s">
        <v>1234</v>
      </c>
      <c r="D29" s="717">
        <v>22.4</v>
      </c>
      <c r="E29" s="718" t="s">
        <v>693</v>
      </c>
      <c r="F29" s="736">
        <v>0.02</v>
      </c>
    </row>
    <row r="30" spans="1:6" s="53" customFormat="1" ht="13.5" thickBot="1">
      <c r="A30" s="764"/>
      <c r="B30" s="765" t="s">
        <v>1235</v>
      </c>
      <c r="C30" s="766" t="s">
        <v>1236</v>
      </c>
      <c r="D30" s="767">
        <v>14.1</v>
      </c>
      <c r="E30" s="768">
        <v>0.01</v>
      </c>
      <c r="F30" s="769" t="s">
        <v>693</v>
      </c>
    </row>
    <row r="31" spans="1:6">
      <c r="A31" s="49"/>
      <c r="D31" s="24"/>
    </row>
  </sheetData>
  <mergeCells count="9">
    <mergeCell ref="A15:A17"/>
    <mergeCell ref="A18:A28"/>
    <mergeCell ref="B18:B20"/>
    <mergeCell ref="A29:A30"/>
    <mergeCell ref="A1:F1"/>
    <mergeCell ref="B4:B9"/>
    <mergeCell ref="A4:A9"/>
    <mergeCell ref="A11:A14"/>
    <mergeCell ref="B12:B14"/>
  </mergeCells>
  <phoneticPr fontId="10"/>
  <printOptions horizontalCentered="1"/>
  <pageMargins left="0.39370078740157483" right="0.39370078740157483" top="1.0629921259842521" bottom="0.74803149606299213" header="0.51181102362204722" footer="0.47244094488188981"/>
  <pageSetup paperSize="9" scale="10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8"/>
  <sheetViews>
    <sheetView view="pageBreakPreview" zoomScale="85" zoomScaleNormal="90" zoomScaleSheetLayoutView="85" workbookViewId="0">
      <selection activeCell="R14" sqref="R14"/>
    </sheetView>
  </sheetViews>
  <sheetFormatPr defaultRowHeight="13"/>
  <sheetData>
    <row r="1" spans="1:1" ht="14">
      <c r="A1" s="1"/>
    </row>
    <row r="78" spans="6:6">
      <c r="F78" s="65"/>
    </row>
  </sheetData>
  <phoneticPr fontId="10"/>
  <printOptions horizontalCentered="1"/>
  <pageMargins left="0.31496062992125984" right="0.31496062992125984" top="0.94488188976377963" bottom="0.74803149606299213"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4"/>
  <sheetViews>
    <sheetView view="pageBreakPreview" zoomScale="115" zoomScaleNormal="100" zoomScaleSheetLayoutView="115" workbookViewId="0">
      <pane ySplit="6" topLeftCell="A7" activePane="bottomLeft" state="frozen"/>
      <selection activeCell="K37" sqref="K37"/>
      <selection pane="bottomLeft" activeCell="B1" sqref="B1"/>
    </sheetView>
  </sheetViews>
  <sheetFormatPr defaultColWidth="9" defaultRowHeight="12"/>
  <cols>
    <col min="1" max="1" width="2.81640625" style="26" customWidth="1"/>
    <col min="2" max="2" width="16.453125" style="26" customWidth="1"/>
    <col min="3" max="3" width="3.1796875" style="26" customWidth="1"/>
    <col min="4" max="4" width="5" style="27" customWidth="1"/>
    <col min="5" max="5" width="2.54296875" style="27" customWidth="1"/>
    <col min="6" max="6" width="5" style="27" customWidth="1"/>
    <col min="7" max="8" width="5.54296875" style="26" customWidth="1"/>
    <col min="9" max="9" width="5" style="26" customWidth="1"/>
    <col min="10" max="10" width="2.54296875" style="27" customWidth="1"/>
    <col min="11" max="11" width="5" style="27" customWidth="1"/>
    <col min="12" max="12" width="5.54296875" style="26" customWidth="1"/>
    <col min="13" max="13" width="5" style="26" bestFit="1" customWidth="1"/>
    <col min="14" max="14" width="2.54296875" style="27" customWidth="1"/>
    <col min="15" max="15" width="5" style="27" bestFit="1" customWidth="1"/>
    <col min="16" max="17" width="5.54296875" style="26" customWidth="1"/>
    <col min="18" max="18" width="4.54296875" style="26" customWidth="1"/>
    <col min="19" max="19" width="2.1796875" style="26" customWidth="1"/>
    <col min="20" max="20" width="4.54296875" style="26" customWidth="1"/>
    <col min="21" max="21" width="7.453125" style="26" customWidth="1"/>
    <col min="22" max="22" width="4.81640625" style="26" customWidth="1"/>
    <col min="23" max="16384" width="9" style="26"/>
  </cols>
  <sheetData>
    <row r="1" spans="1:22" ht="16.5">
      <c r="B1" s="772" t="s">
        <v>736</v>
      </c>
      <c r="C1" s="773"/>
      <c r="D1" s="774"/>
      <c r="E1" s="774"/>
      <c r="F1" s="775"/>
      <c r="G1" s="772"/>
      <c r="H1" s="772"/>
      <c r="I1" s="772"/>
      <c r="J1" s="772"/>
      <c r="K1" s="772"/>
      <c r="L1" s="772"/>
      <c r="M1" s="773"/>
      <c r="N1" s="773"/>
      <c r="O1" s="773"/>
      <c r="P1" s="773"/>
      <c r="Q1" s="772"/>
      <c r="R1" s="772"/>
      <c r="S1" s="772"/>
      <c r="T1" s="772"/>
      <c r="U1" s="772"/>
    </row>
    <row r="2" spans="1:22" ht="12.5" thickBot="1">
      <c r="B2" s="770"/>
      <c r="C2" s="770"/>
      <c r="D2" s="771"/>
      <c r="E2" s="771"/>
      <c r="F2" s="771" t="s">
        <v>737</v>
      </c>
      <c r="G2" s="770"/>
      <c r="H2" s="770" t="s">
        <v>737</v>
      </c>
      <c r="I2" s="770"/>
      <c r="J2" s="771"/>
      <c r="K2" s="771" t="s">
        <v>737</v>
      </c>
      <c r="L2" s="776"/>
      <c r="M2" s="777"/>
      <c r="N2" s="771"/>
      <c r="O2" s="771"/>
      <c r="P2" s="770"/>
      <c r="Q2" s="770"/>
      <c r="R2" s="770"/>
      <c r="S2" s="770"/>
      <c r="T2" s="770"/>
      <c r="U2" s="777" t="s">
        <v>1187</v>
      </c>
      <c r="V2" s="153"/>
    </row>
    <row r="3" spans="1:22" s="28" customFormat="1" ht="15" customHeight="1">
      <c r="B3" s="778"/>
      <c r="C3" s="779" t="s">
        <v>738</v>
      </c>
      <c r="D3" s="780" t="s">
        <v>739</v>
      </c>
      <c r="E3" s="781"/>
      <c r="F3" s="781"/>
      <c r="G3" s="781"/>
      <c r="H3" s="782"/>
      <c r="I3" s="783" t="s">
        <v>740</v>
      </c>
      <c r="J3" s="783"/>
      <c r="K3" s="783"/>
      <c r="L3" s="783"/>
      <c r="M3" s="784" t="s">
        <v>741</v>
      </c>
      <c r="N3" s="785"/>
      <c r="O3" s="785"/>
      <c r="P3" s="785"/>
      <c r="Q3" s="785"/>
      <c r="R3" s="785"/>
      <c r="S3" s="785"/>
      <c r="T3" s="785"/>
      <c r="U3" s="786"/>
    </row>
    <row r="4" spans="1:22" ht="15" customHeight="1">
      <c r="B4" s="787"/>
      <c r="C4" s="788"/>
      <c r="D4" s="789" t="s">
        <v>742</v>
      </c>
      <c r="E4" s="790"/>
      <c r="F4" s="790"/>
      <c r="G4" s="790"/>
      <c r="H4" s="791"/>
      <c r="I4" s="792" t="s">
        <v>742</v>
      </c>
      <c r="J4" s="792"/>
      <c r="K4" s="792"/>
      <c r="L4" s="792"/>
      <c r="M4" s="793" t="s">
        <v>742</v>
      </c>
      <c r="N4" s="794"/>
      <c r="O4" s="794"/>
      <c r="P4" s="794"/>
      <c r="Q4" s="795"/>
      <c r="R4" s="796" t="s">
        <v>743</v>
      </c>
      <c r="S4" s="796"/>
      <c r="T4" s="796"/>
      <c r="U4" s="797"/>
    </row>
    <row r="5" spans="1:22" ht="15" customHeight="1">
      <c r="B5" s="798" t="s">
        <v>71</v>
      </c>
      <c r="C5" s="788" t="s">
        <v>744</v>
      </c>
      <c r="D5" s="799" t="s">
        <v>745</v>
      </c>
      <c r="E5" s="800"/>
      <c r="F5" s="800"/>
      <c r="G5" s="800"/>
      <c r="H5" s="801"/>
      <c r="I5" s="802" t="s">
        <v>745</v>
      </c>
      <c r="J5" s="802"/>
      <c r="K5" s="802"/>
      <c r="L5" s="802"/>
      <c r="M5" s="803" t="s">
        <v>745</v>
      </c>
      <c r="N5" s="800"/>
      <c r="O5" s="800"/>
      <c r="P5" s="800"/>
      <c r="Q5" s="801"/>
      <c r="R5" s="804" t="s">
        <v>746</v>
      </c>
      <c r="S5" s="804"/>
      <c r="T5" s="804"/>
      <c r="U5" s="805"/>
    </row>
    <row r="6" spans="1:22" ht="15" customHeight="1" thickBot="1">
      <c r="B6" s="806"/>
      <c r="C6" s="807"/>
      <c r="D6" s="808" t="s">
        <v>747</v>
      </c>
      <c r="E6" s="809" t="s">
        <v>748</v>
      </c>
      <c r="F6" s="810" t="s">
        <v>749</v>
      </c>
      <c r="G6" s="811" t="s">
        <v>750</v>
      </c>
      <c r="H6" s="811" t="s">
        <v>751</v>
      </c>
      <c r="I6" s="812" t="s">
        <v>95</v>
      </c>
      <c r="J6" s="809" t="s">
        <v>748</v>
      </c>
      <c r="K6" s="810" t="s">
        <v>749</v>
      </c>
      <c r="L6" s="811" t="s">
        <v>750</v>
      </c>
      <c r="M6" s="812" t="s">
        <v>747</v>
      </c>
      <c r="N6" s="809" t="s">
        <v>748</v>
      </c>
      <c r="O6" s="810" t="s">
        <v>749</v>
      </c>
      <c r="P6" s="812" t="s">
        <v>752</v>
      </c>
      <c r="Q6" s="811" t="s">
        <v>751</v>
      </c>
      <c r="R6" s="812" t="s">
        <v>97</v>
      </c>
      <c r="S6" s="813" t="s">
        <v>46</v>
      </c>
      <c r="T6" s="814" t="s">
        <v>98</v>
      </c>
      <c r="U6" s="815" t="s">
        <v>753</v>
      </c>
    </row>
    <row r="7" spans="1:22" ht="30" customHeight="1">
      <c r="A7" s="26">
        <v>1</v>
      </c>
      <c r="B7" s="816" t="s">
        <v>754</v>
      </c>
      <c r="C7" s="817" t="s">
        <v>755</v>
      </c>
      <c r="D7" s="818">
        <v>1.9</v>
      </c>
      <c r="E7" s="819" t="s">
        <v>756</v>
      </c>
      <c r="F7" s="820">
        <v>4.8</v>
      </c>
      <c r="G7" s="821">
        <v>3.1</v>
      </c>
      <c r="H7" s="821">
        <v>3.5</v>
      </c>
      <c r="I7" s="822">
        <v>1.9</v>
      </c>
      <c r="J7" s="819" t="s">
        <v>756</v>
      </c>
      <c r="K7" s="820">
        <v>4.8</v>
      </c>
      <c r="L7" s="821">
        <v>3.1</v>
      </c>
      <c r="M7" s="822">
        <v>1.9</v>
      </c>
      <c r="N7" s="819" t="s">
        <v>756</v>
      </c>
      <c r="O7" s="820">
        <v>4.8</v>
      </c>
      <c r="P7" s="823">
        <v>3.1</v>
      </c>
      <c r="Q7" s="821">
        <v>3.5</v>
      </c>
      <c r="R7" s="824">
        <v>9</v>
      </c>
      <c r="S7" s="825" t="s">
        <v>46</v>
      </c>
      <c r="T7" s="826">
        <v>12</v>
      </c>
      <c r="U7" s="827" t="s">
        <v>758</v>
      </c>
    </row>
    <row r="8" spans="1:22" ht="30" customHeight="1">
      <c r="A8" s="26">
        <v>2</v>
      </c>
      <c r="B8" s="828" t="s">
        <v>757</v>
      </c>
      <c r="C8" s="829"/>
      <c r="D8" s="830">
        <v>1.7</v>
      </c>
      <c r="E8" s="831" t="s">
        <v>756</v>
      </c>
      <c r="F8" s="832">
        <v>4.0999999999999996</v>
      </c>
      <c r="G8" s="833">
        <v>2.7</v>
      </c>
      <c r="H8" s="833">
        <v>3</v>
      </c>
      <c r="I8" s="834">
        <v>1.7</v>
      </c>
      <c r="J8" s="831" t="s">
        <v>756</v>
      </c>
      <c r="K8" s="832">
        <v>4.0999999999999996</v>
      </c>
      <c r="L8" s="833">
        <v>2.7</v>
      </c>
      <c r="M8" s="835">
        <v>1.7</v>
      </c>
      <c r="N8" s="831" t="s">
        <v>756</v>
      </c>
      <c r="O8" s="832">
        <v>4.0999999999999996</v>
      </c>
      <c r="P8" s="836">
        <v>2.7</v>
      </c>
      <c r="Q8" s="833">
        <v>3</v>
      </c>
      <c r="R8" s="837">
        <v>9</v>
      </c>
      <c r="S8" s="838" t="s">
        <v>49</v>
      </c>
      <c r="T8" s="826">
        <v>12</v>
      </c>
      <c r="U8" s="827" t="s">
        <v>758</v>
      </c>
    </row>
    <row r="9" spans="1:22" ht="30" customHeight="1">
      <c r="A9" s="26">
        <v>3</v>
      </c>
      <c r="B9" s="828" t="s">
        <v>759</v>
      </c>
      <c r="C9" s="829"/>
      <c r="D9" s="830">
        <v>1.8</v>
      </c>
      <c r="E9" s="831" t="s">
        <v>756</v>
      </c>
      <c r="F9" s="832">
        <v>4.5</v>
      </c>
      <c r="G9" s="833">
        <v>2.9</v>
      </c>
      <c r="H9" s="833">
        <v>3.6</v>
      </c>
      <c r="I9" s="834">
        <v>1.8</v>
      </c>
      <c r="J9" s="831" t="s">
        <v>756</v>
      </c>
      <c r="K9" s="832">
        <v>4.5</v>
      </c>
      <c r="L9" s="833">
        <v>2.9</v>
      </c>
      <c r="M9" s="835">
        <v>1.8</v>
      </c>
      <c r="N9" s="831" t="s">
        <v>756</v>
      </c>
      <c r="O9" s="832">
        <v>4.5</v>
      </c>
      <c r="P9" s="836">
        <v>2.9</v>
      </c>
      <c r="Q9" s="833">
        <v>3.6</v>
      </c>
      <c r="R9" s="837">
        <v>9</v>
      </c>
      <c r="S9" s="838" t="s">
        <v>49</v>
      </c>
      <c r="T9" s="826">
        <v>12</v>
      </c>
      <c r="U9" s="827" t="s">
        <v>758</v>
      </c>
    </row>
    <row r="10" spans="1:22" ht="30" customHeight="1">
      <c r="A10" s="26">
        <v>4</v>
      </c>
      <c r="B10" s="828" t="s">
        <v>760</v>
      </c>
      <c r="C10" s="829"/>
      <c r="D10" s="830">
        <v>1.7</v>
      </c>
      <c r="E10" s="831" t="s">
        <v>756</v>
      </c>
      <c r="F10" s="832">
        <v>3.7</v>
      </c>
      <c r="G10" s="833">
        <v>2.6</v>
      </c>
      <c r="H10" s="833">
        <v>3</v>
      </c>
      <c r="I10" s="834">
        <v>1.7</v>
      </c>
      <c r="J10" s="831" t="s">
        <v>756</v>
      </c>
      <c r="K10" s="832">
        <v>3.7</v>
      </c>
      <c r="L10" s="833">
        <v>2.6</v>
      </c>
      <c r="M10" s="835">
        <v>1.7</v>
      </c>
      <c r="N10" s="831" t="s">
        <v>756</v>
      </c>
      <c r="O10" s="832">
        <v>3.7</v>
      </c>
      <c r="P10" s="836">
        <v>2.6</v>
      </c>
      <c r="Q10" s="833">
        <v>3</v>
      </c>
      <c r="R10" s="837">
        <v>8</v>
      </c>
      <c r="S10" s="838" t="s">
        <v>49</v>
      </c>
      <c r="T10" s="826">
        <v>12</v>
      </c>
      <c r="U10" s="827" t="s">
        <v>758</v>
      </c>
    </row>
    <row r="11" spans="1:22" ht="30" customHeight="1">
      <c r="A11" s="26">
        <v>5</v>
      </c>
      <c r="B11" s="828" t="s">
        <v>761</v>
      </c>
      <c r="C11" s="829"/>
      <c r="D11" s="830">
        <v>1.6</v>
      </c>
      <c r="E11" s="831" t="s">
        <v>756</v>
      </c>
      <c r="F11" s="832">
        <v>3.2</v>
      </c>
      <c r="G11" s="833">
        <v>2.2000000000000002</v>
      </c>
      <c r="H11" s="833">
        <v>2.5</v>
      </c>
      <c r="I11" s="834">
        <v>1.6</v>
      </c>
      <c r="J11" s="831" t="s">
        <v>756</v>
      </c>
      <c r="K11" s="832">
        <v>3.2</v>
      </c>
      <c r="L11" s="833">
        <v>2.2000000000000002</v>
      </c>
      <c r="M11" s="835">
        <v>1.6</v>
      </c>
      <c r="N11" s="831" t="s">
        <v>756</v>
      </c>
      <c r="O11" s="832">
        <v>3.2</v>
      </c>
      <c r="P11" s="836">
        <v>2.2000000000000002</v>
      </c>
      <c r="Q11" s="833">
        <v>2.5</v>
      </c>
      <c r="R11" s="837">
        <v>8</v>
      </c>
      <c r="S11" s="838" t="s">
        <v>49</v>
      </c>
      <c r="T11" s="826">
        <v>12</v>
      </c>
      <c r="U11" s="827" t="s">
        <v>758</v>
      </c>
    </row>
    <row r="12" spans="1:22" ht="30" customHeight="1">
      <c r="A12" s="26">
        <v>6</v>
      </c>
      <c r="B12" s="828" t="s">
        <v>762</v>
      </c>
      <c r="C12" s="829"/>
      <c r="D12" s="830">
        <v>1.3</v>
      </c>
      <c r="E12" s="831" t="s">
        <v>756</v>
      </c>
      <c r="F12" s="832">
        <v>2.9</v>
      </c>
      <c r="G12" s="833">
        <v>2.1</v>
      </c>
      <c r="H12" s="833">
        <v>2.4</v>
      </c>
      <c r="I12" s="839">
        <v>1.3</v>
      </c>
      <c r="J12" s="831" t="s">
        <v>756</v>
      </c>
      <c r="K12" s="832">
        <v>2.9</v>
      </c>
      <c r="L12" s="833">
        <v>2.1</v>
      </c>
      <c r="M12" s="835">
        <v>1.3</v>
      </c>
      <c r="N12" s="831" t="s">
        <v>756</v>
      </c>
      <c r="O12" s="832">
        <v>2.9</v>
      </c>
      <c r="P12" s="836">
        <v>2.1</v>
      </c>
      <c r="Q12" s="833">
        <v>2.4</v>
      </c>
      <c r="R12" s="837">
        <v>7</v>
      </c>
      <c r="S12" s="838" t="s">
        <v>49</v>
      </c>
      <c r="T12" s="826">
        <v>12</v>
      </c>
      <c r="U12" s="827" t="s">
        <v>758</v>
      </c>
    </row>
    <row r="13" spans="1:22" ht="30" customHeight="1">
      <c r="A13" s="26">
        <v>7</v>
      </c>
      <c r="B13" s="828" t="s">
        <v>763</v>
      </c>
      <c r="C13" s="829" t="s">
        <v>764</v>
      </c>
      <c r="D13" s="830">
        <v>1.9</v>
      </c>
      <c r="E13" s="831" t="s">
        <v>756</v>
      </c>
      <c r="F13" s="832">
        <v>4.9000000000000004</v>
      </c>
      <c r="G13" s="833">
        <v>3.5</v>
      </c>
      <c r="H13" s="833">
        <v>4.0999999999999996</v>
      </c>
      <c r="I13" s="834">
        <v>1.9</v>
      </c>
      <c r="J13" s="831" t="s">
        <v>756</v>
      </c>
      <c r="K13" s="832">
        <v>4.9000000000000004</v>
      </c>
      <c r="L13" s="833">
        <v>3.5</v>
      </c>
      <c r="M13" s="835">
        <v>1.9</v>
      </c>
      <c r="N13" s="831" t="s">
        <v>756</v>
      </c>
      <c r="O13" s="832">
        <v>4.9000000000000004</v>
      </c>
      <c r="P13" s="836">
        <v>3.5</v>
      </c>
      <c r="Q13" s="833">
        <v>4.0999999999999996</v>
      </c>
      <c r="R13" s="837">
        <v>7</v>
      </c>
      <c r="S13" s="838" t="s">
        <v>49</v>
      </c>
      <c r="T13" s="826">
        <v>12</v>
      </c>
      <c r="U13" s="827" t="s">
        <v>758</v>
      </c>
    </row>
    <row r="14" spans="1:22" ht="30" customHeight="1">
      <c r="A14" s="26">
        <v>8</v>
      </c>
      <c r="B14" s="828" t="s">
        <v>765</v>
      </c>
      <c r="C14" s="829"/>
      <c r="D14" s="830">
        <v>1.7</v>
      </c>
      <c r="E14" s="831" t="s">
        <v>756</v>
      </c>
      <c r="F14" s="832">
        <v>4.3</v>
      </c>
      <c r="G14" s="833">
        <v>3.1</v>
      </c>
      <c r="H14" s="833">
        <v>3.3</v>
      </c>
      <c r="I14" s="839">
        <v>1.7</v>
      </c>
      <c r="J14" s="831" t="s">
        <v>756</v>
      </c>
      <c r="K14" s="832">
        <v>4.3</v>
      </c>
      <c r="L14" s="833">
        <v>3.1</v>
      </c>
      <c r="M14" s="835">
        <v>1.7</v>
      </c>
      <c r="N14" s="831" t="s">
        <v>756</v>
      </c>
      <c r="O14" s="832">
        <v>4.3</v>
      </c>
      <c r="P14" s="836">
        <v>3.1</v>
      </c>
      <c r="Q14" s="833">
        <v>3.3</v>
      </c>
      <c r="R14" s="837">
        <v>7</v>
      </c>
      <c r="S14" s="838" t="s">
        <v>49</v>
      </c>
      <c r="T14" s="826">
        <v>12</v>
      </c>
      <c r="U14" s="827" t="s">
        <v>758</v>
      </c>
    </row>
    <row r="15" spans="1:22" ht="30" customHeight="1">
      <c r="A15" s="26">
        <v>9</v>
      </c>
      <c r="B15" s="828" t="s">
        <v>766</v>
      </c>
      <c r="C15" s="829"/>
      <c r="D15" s="830">
        <v>1.7</v>
      </c>
      <c r="E15" s="831" t="s">
        <v>756</v>
      </c>
      <c r="F15" s="832">
        <v>3.6</v>
      </c>
      <c r="G15" s="833">
        <v>2.7</v>
      </c>
      <c r="H15" s="833">
        <v>3.3</v>
      </c>
      <c r="I15" s="834">
        <v>1.7</v>
      </c>
      <c r="J15" s="831" t="s">
        <v>756</v>
      </c>
      <c r="K15" s="832">
        <v>3.6</v>
      </c>
      <c r="L15" s="833">
        <v>2.7</v>
      </c>
      <c r="M15" s="835">
        <v>1.7</v>
      </c>
      <c r="N15" s="831" t="s">
        <v>756</v>
      </c>
      <c r="O15" s="832">
        <v>3.6</v>
      </c>
      <c r="P15" s="836">
        <v>2.7</v>
      </c>
      <c r="Q15" s="833">
        <v>3.3</v>
      </c>
      <c r="R15" s="837">
        <v>5</v>
      </c>
      <c r="S15" s="838" t="s">
        <v>49</v>
      </c>
      <c r="T15" s="826">
        <v>12</v>
      </c>
      <c r="U15" s="827" t="s">
        <v>758</v>
      </c>
    </row>
    <row r="16" spans="1:22" ht="30" customHeight="1">
      <c r="A16" s="26">
        <v>10</v>
      </c>
      <c r="B16" s="828" t="s">
        <v>767</v>
      </c>
      <c r="C16" s="840" t="s">
        <v>768</v>
      </c>
      <c r="D16" s="830">
        <v>1.9</v>
      </c>
      <c r="E16" s="831" t="s">
        <v>756</v>
      </c>
      <c r="F16" s="832">
        <v>5.5</v>
      </c>
      <c r="G16" s="833">
        <v>3.6</v>
      </c>
      <c r="H16" s="833">
        <v>4.0999999999999996</v>
      </c>
      <c r="I16" s="834">
        <v>1.9</v>
      </c>
      <c r="J16" s="831" t="s">
        <v>756</v>
      </c>
      <c r="K16" s="832">
        <v>5.5</v>
      </c>
      <c r="L16" s="833">
        <v>3.6</v>
      </c>
      <c r="M16" s="835">
        <v>1.9</v>
      </c>
      <c r="N16" s="831" t="s">
        <v>756</v>
      </c>
      <c r="O16" s="832">
        <v>5.5</v>
      </c>
      <c r="P16" s="836">
        <v>3.6</v>
      </c>
      <c r="Q16" s="833">
        <v>4.0999999999999996</v>
      </c>
      <c r="R16" s="837">
        <v>0</v>
      </c>
      <c r="S16" s="838" t="s">
        <v>49</v>
      </c>
      <c r="T16" s="826">
        <v>12</v>
      </c>
      <c r="U16" s="827" t="s">
        <v>769</v>
      </c>
    </row>
    <row r="17" spans="1:21" ht="30" customHeight="1">
      <c r="A17" s="26">
        <v>11</v>
      </c>
      <c r="B17" s="828" t="s">
        <v>770</v>
      </c>
      <c r="C17" s="788"/>
      <c r="D17" s="830">
        <v>1.9</v>
      </c>
      <c r="E17" s="831" t="s">
        <v>756</v>
      </c>
      <c r="F17" s="832">
        <v>5.8</v>
      </c>
      <c r="G17" s="833">
        <v>3.3</v>
      </c>
      <c r="H17" s="833">
        <v>3.9</v>
      </c>
      <c r="I17" s="834">
        <v>1.9</v>
      </c>
      <c r="J17" s="831" t="s">
        <v>756</v>
      </c>
      <c r="K17" s="832">
        <v>5.8</v>
      </c>
      <c r="L17" s="833">
        <v>3.3</v>
      </c>
      <c r="M17" s="835">
        <v>1.9</v>
      </c>
      <c r="N17" s="831" t="s">
        <v>756</v>
      </c>
      <c r="O17" s="832">
        <v>5.8</v>
      </c>
      <c r="P17" s="836">
        <v>3.3</v>
      </c>
      <c r="Q17" s="833">
        <v>3.9</v>
      </c>
      <c r="R17" s="837">
        <v>0</v>
      </c>
      <c r="S17" s="838" t="s">
        <v>49</v>
      </c>
      <c r="T17" s="826">
        <v>12</v>
      </c>
      <c r="U17" s="827" t="s">
        <v>769</v>
      </c>
    </row>
    <row r="18" spans="1:21" ht="30" customHeight="1">
      <c r="A18" s="26">
        <v>12</v>
      </c>
      <c r="B18" s="828" t="s">
        <v>771</v>
      </c>
      <c r="C18" s="788"/>
      <c r="D18" s="830">
        <v>1.6</v>
      </c>
      <c r="E18" s="831" t="s">
        <v>756</v>
      </c>
      <c r="F18" s="832">
        <v>4.9000000000000004</v>
      </c>
      <c r="G18" s="833">
        <v>3.1</v>
      </c>
      <c r="H18" s="833">
        <v>3.5</v>
      </c>
      <c r="I18" s="834">
        <v>1.6</v>
      </c>
      <c r="J18" s="831" t="s">
        <v>756</v>
      </c>
      <c r="K18" s="832">
        <v>4.9000000000000004</v>
      </c>
      <c r="L18" s="833">
        <v>3.1</v>
      </c>
      <c r="M18" s="835">
        <v>1.6</v>
      </c>
      <c r="N18" s="831" t="s">
        <v>756</v>
      </c>
      <c r="O18" s="832">
        <v>4.9000000000000004</v>
      </c>
      <c r="P18" s="836">
        <v>3.1</v>
      </c>
      <c r="Q18" s="833">
        <v>3.5</v>
      </c>
      <c r="R18" s="837">
        <v>0</v>
      </c>
      <c r="S18" s="838" t="s">
        <v>49</v>
      </c>
      <c r="T18" s="826">
        <v>12</v>
      </c>
      <c r="U18" s="827" t="s">
        <v>769</v>
      </c>
    </row>
    <row r="19" spans="1:21" ht="30" customHeight="1">
      <c r="A19" s="26">
        <v>13</v>
      </c>
      <c r="B19" s="841" t="s">
        <v>772</v>
      </c>
      <c r="C19" s="842"/>
      <c r="D19" s="830">
        <v>1.8</v>
      </c>
      <c r="E19" s="831" t="s">
        <v>756</v>
      </c>
      <c r="F19" s="832">
        <v>3.7</v>
      </c>
      <c r="G19" s="833">
        <v>2.4916666666666667</v>
      </c>
      <c r="H19" s="833">
        <v>2.7</v>
      </c>
      <c r="I19" s="834">
        <v>1.8</v>
      </c>
      <c r="J19" s="831" t="s">
        <v>756</v>
      </c>
      <c r="K19" s="832">
        <v>3.7</v>
      </c>
      <c r="L19" s="833">
        <v>2.4916666666666667</v>
      </c>
      <c r="M19" s="835">
        <v>1.8</v>
      </c>
      <c r="N19" s="831" t="s">
        <v>756</v>
      </c>
      <c r="O19" s="832">
        <v>3.7</v>
      </c>
      <c r="P19" s="836">
        <v>2.4916666666666667</v>
      </c>
      <c r="Q19" s="833">
        <v>2.7</v>
      </c>
      <c r="R19" s="837">
        <v>0</v>
      </c>
      <c r="S19" s="838" t="s">
        <v>46</v>
      </c>
      <c r="T19" s="826">
        <v>12</v>
      </c>
      <c r="U19" s="827" t="s">
        <v>769</v>
      </c>
    </row>
    <row r="20" spans="1:21" ht="30" customHeight="1">
      <c r="A20" s="26">
        <v>14</v>
      </c>
      <c r="B20" s="841" t="s">
        <v>773</v>
      </c>
      <c r="C20" s="842"/>
      <c r="D20" s="830">
        <v>1.7</v>
      </c>
      <c r="E20" s="831" t="s">
        <v>756</v>
      </c>
      <c r="F20" s="832">
        <v>2.8</v>
      </c>
      <c r="G20" s="833">
        <v>2.1916666666666664</v>
      </c>
      <c r="H20" s="833">
        <v>2.4</v>
      </c>
      <c r="I20" s="834">
        <v>1.7</v>
      </c>
      <c r="J20" s="831" t="s">
        <v>756</v>
      </c>
      <c r="K20" s="832">
        <v>2.8</v>
      </c>
      <c r="L20" s="833">
        <v>2.1916666666666664</v>
      </c>
      <c r="M20" s="835">
        <v>1.7</v>
      </c>
      <c r="N20" s="831" t="s">
        <v>756</v>
      </c>
      <c r="O20" s="832">
        <v>2.8</v>
      </c>
      <c r="P20" s="836">
        <v>2.1916666666666664</v>
      </c>
      <c r="Q20" s="833">
        <v>2.4</v>
      </c>
      <c r="R20" s="837">
        <v>0</v>
      </c>
      <c r="S20" s="838" t="s">
        <v>46</v>
      </c>
      <c r="T20" s="826">
        <v>12</v>
      </c>
      <c r="U20" s="827" t="s">
        <v>769</v>
      </c>
    </row>
    <row r="21" spans="1:21" ht="30" customHeight="1" thickBot="1">
      <c r="A21" s="26">
        <v>15</v>
      </c>
      <c r="B21" s="843" t="s">
        <v>774</v>
      </c>
      <c r="C21" s="842"/>
      <c r="D21" s="844">
        <v>1.7</v>
      </c>
      <c r="E21" s="845" t="s">
        <v>756</v>
      </c>
      <c r="F21" s="846">
        <v>2.6</v>
      </c>
      <c r="G21" s="847">
        <v>2.0333333333333337</v>
      </c>
      <c r="H21" s="847">
        <v>2.1</v>
      </c>
      <c r="I21" s="848">
        <v>1.7</v>
      </c>
      <c r="J21" s="845" t="s">
        <v>756</v>
      </c>
      <c r="K21" s="846">
        <v>2.6</v>
      </c>
      <c r="L21" s="847">
        <v>2.0333333333333337</v>
      </c>
      <c r="M21" s="848">
        <v>1.7</v>
      </c>
      <c r="N21" s="845" t="s">
        <v>756</v>
      </c>
      <c r="O21" s="846">
        <v>2.6</v>
      </c>
      <c r="P21" s="849">
        <v>2.0333333333333337</v>
      </c>
      <c r="Q21" s="847">
        <v>2.1</v>
      </c>
      <c r="R21" s="837">
        <v>0</v>
      </c>
      <c r="S21" s="850" t="s">
        <v>46</v>
      </c>
      <c r="T21" s="851">
        <v>12</v>
      </c>
      <c r="U21" s="852" t="s">
        <v>769</v>
      </c>
    </row>
    <row r="22" spans="1:21" ht="30" customHeight="1" thickTop="1">
      <c r="A22" s="26">
        <v>16</v>
      </c>
      <c r="B22" s="853" t="s">
        <v>775</v>
      </c>
      <c r="C22" s="854" t="s">
        <v>708</v>
      </c>
      <c r="D22" s="855">
        <v>2.6</v>
      </c>
      <c r="E22" s="819" t="s">
        <v>756</v>
      </c>
      <c r="F22" s="856">
        <v>6.7</v>
      </c>
      <c r="G22" s="821">
        <v>3.9583333333333335</v>
      </c>
      <c r="H22" s="857">
        <v>4.7</v>
      </c>
      <c r="I22" s="858"/>
      <c r="J22" s="819" t="s">
        <v>192</v>
      </c>
      <c r="K22" s="856"/>
      <c r="L22" s="859" t="s">
        <v>304</v>
      </c>
      <c r="M22" s="860">
        <v>2.6</v>
      </c>
      <c r="N22" s="819" t="s">
        <v>756</v>
      </c>
      <c r="O22" s="856">
        <v>6.7</v>
      </c>
      <c r="P22" s="821">
        <v>3.9583333333333335</v>
      </c>
      <c r="Q22" s="857">
        <v>4.7</v>
      </c>
      <c r="R22" s="861" t="s">
        <v>304</v>
      </c>
      <c r="S22" s="862" t="s">
        <v>46</v>
      </c>
      <c r="T22" s="863">
        <v>12</v>
      </c>
      <c r="U22" s="864" t="s">
        <v>304</v>
      </c>
    </row>
    <row r="23" spans="1:21" ht="30" customHeight="1">
      <c r="A23" s="26">
        <v>17</v>
      </c>
      <c r="B23" s="841" t="s">
        <v>776</v>
      </c>
      <c r="C23" s="865"/>
      <c r="D23" s="830">
        <v>2.8</v>
      </c>
      <c r="E23" s="831" t="s">
        <v>756</v>
      </c>
      <c r="F23" s="832">
        <v>6.7</v>
      </c>
      <c r="G23" s="833">
        <v>4.4416666666666664</v>
      </c>
      <c r="H23" s="833">
        <v>5.0999999999999996</v>
      </c>
      <c r="I23" s="834"/>
      <c r="J23" s="831" t="s">
        <v>192</v>
      </c>
      <c r="K23" s="832"/>
      <c r="L23" s="834" t="s">
        <v>304</v>
      </c>
      <c r="M23" s="834">
        <v>2.8</v>
      </c>
      <c r="N23" s="831" t="s">
        <v>756</v>
      </c>
      <c r="O23" s="832">
        <v>6.7</v>
      </c>
      <c r="P23" s="833">
        <v>4.4416666666666664</v>
      </c>
      <c r="Q23" s="833">
        <v>5.0999999999999996</v>
      </c>
      <c r="R23" s="837" t="s">
        <v>304</v>
      </c>
      <c r="S23" s="838" t="s">
        <v>46</v>
      </c>
      <c r="T23" s="826">
        <v>12</v>
      </c>
      <c r="U23" s="827" t="s">
        <v>304</v>
      </c>
    </row>
    <row r="24" spans="1:21" ht="30" customHeight="1">
      <c r="A24" s="26">
        <v>18</v>
      </c>
      <c r="B24" s="841" t="s">
        <v>777</v>
      </c>
      <c r="C24" s="865"/>
      <c r="D24" s="830">
        <v>2.2000000000000002</v>
      </c>
      <c r="E24" s="831" t="s">
        <v>756</v>
      </c>
      <c r="F24" s="832">
        <v>6.9</v>
      </c>
      <c r="G24" s="833">
        <v>3.6083333333333329</v>
      </c>
      <c r="H24" s="833">
        <v>3.8</v>
      </c>
      <c r="I24" s="834"/>
      <c r="J24" s="831" t="s">
        <v>192</v>
      </c>
      <c r="K24" s="832"/>
      <c r="L24" s="833" t="s">
        <v>304</v>
      </c>
      <c r="M24" s="866">
        <v>2.2000000000000002</v>
      </c>
      <c r="N24" s="831" t="s">
        <v>756</v>
      </c>
      <c r="O24" s="832">
        <v>6.9</v>
      </c>
      <c r="P24" s="833">
        <v>3.6083333333333329</v>
      </c>
      <c r="Q24" s="833">
        <v>3.8</v>
      </c>
      <c r="R24" s="837" t="s">
        <v>304</v>
      </c>
      <c r="S24" s="838" t="s">
        <v>46</v>
      </c>
      <c r="T24" s="826">
        <v>12</v>
      </c>
      <c r="U24" s="827" t="s">
        <v>304</v>
      </c>
    </row>
    <row r="25" spans="1:21" ht="30" customHeight="1">
      <c r="A25" s="26">
        <v>19</v>
      </c>
      <c r="B25" s="841" t="s">
        <v>778</v>
      </c>
      <c r="C25" s="865"/>
      <c r="D25" s="830">
        <v>2.9</v>
      </c>
      <c r="E25" s="831" t="s">
        <v>756</v>
      </c>
      <c r="F25" s="832">
        <v>5.9</v>
      </c>
      <c r="G25" s="833">
        <v>4.1499999999999995</v>
      </c>
      <c r="H25" s="833">
        <v>5</v>
      </c>
      <c r="I25" s="834"/>
      <c r="J25" s="831" t="s">
        <v>192</v>
      </c>
      <c r="K25" s="832"/>
      <c r="L25" s="833" t="s">
        <v>304</v>
      </c>
      <c r="M25" s="866">
        <v>2.9</v>
      </c>
      <c r="N25" s="831" t="s">
        <v>756</v>
      </c>
      <c r="O25" s="832">
        <v>5.9</v>
      </c>
      <c r="P25" s="833">
        <v>4.1499999999999995</v>
      </c>
      <c r="Q25" s="833">
        <v>5</v>
      </c>
      <c r="R25" s="837" t="s">
        <v>304</v>
      </c>
      <c r="S25" s="838" t="s">
        <v>46</v>
      </c>
      <c r="T25" s="826">
        <v>12</v>
      </c>
      <c r="U25" s="827" t="s">
        <v>304</v>
      </c>
    </row>
    <row r="26" spans="1:21" ht="30" customHeight="1">
      <c r="A26" s="26">
        <v>20</v>
      </c>
      <c r="B26" s="841" t="s">
        <v>779</v>
      </c>
      <c r="C26" s="865"/>
      <c r="D26" s="830">
        <v>2.4</v>
      </c>
      <c r="E26" s="831" t="s">
        <v>756</v>
      </c>
      <c r="F26" s="832">
        <v>6</v>
      </c>
      <c r="G26" s="833">
        <v>3.4583333333333335</v>
      </c>
      <c r="H26" s="833">
        <v>3.5</v>
      </c>
      <c r="I26" s="834"/>
      <c r="J26" s="831" t="s">
        <v>192</v>
      </c>
      <c r="K26" s="832"/>
      <c r="L26" s="833" t="s">
        <v>304</v>
      </c>
      <c r="M26" s="866">
        <v>2.4</v>
      </c>
      <c r="N26" s="831" t="s">
        <v>756</v>
      </c>
      <c r="O26" s="832">
        <v>6</v>
      </c>
      <c r="P26" s="833">
        <v>3.4583333333333335</v>
      </c>
      <c r="Q26" s="833">
        <v>3.5</v>
      </c>
      <c r="R26" s="837" t="s">
        <v>304</v>
      </c>
      <c r="S26" s="838" t="s">
        <v>46</v>
      </c>
      <c r="T26" s="826">
        <v>12</v>
      </c>
      <c r="U26" s="827" t="s">
        <v>304</v>
      </c>
    </row>
    <row r="27" spans="1:21" ht="30" customHeight="1">
      <c r="A27" s="26">
        <v>21</v>
      </c>
      <c r="B27" s="841" t="s">
        <v>780</v>
      </c>
      <c r="C27" s="865"/>
      <c r="D27" s="830">
        <v>3.6</v>
      </c>
      <c r="E27" s="831" t="s">
        <v>756</v>
      </c>
      <c r="F27" s="832">
        <v>7.2</v>
      </c>
      <c r="G27" s="833">
        <v>4.9750000000000005</v>
      </c>
      <c r="H27" s="833">
        <v>5.2</v>
      </c>
      <c r="I27" s="834"/>
      <c r="J27" s="831" t="s">
        <v>192</v>
      </c>
      <c r="K27" s="832"/>
      <c r="L27" s="833" t="s">
        <v>304</v>
      </c>
      <c r="M27" s="866">
        <v>3.6</v>
      </c>
      <c r="N27" s="831" t="s">
        <v>756</v>
      </c>
      <c r="O27" s="832">
        <v>7.2</v>
      </c>
      <c r="P27" s="833">
        <v>4.9750000000000005</v>
      </c>
      <c r="Q27" s="833">
        <v>5.2</v>
      </c>
      <c r="R27" s="837" t="s">
        <v>304</v>
      </c>
      <c r="S27" s="838" t="s">
        <v>46</v>
      </c>
      <c r="T27" s="826">
        <v>12</v>
      </c>
      <c r="U27" s="827" t="s">
        <v>304</v>
      </c>
    </row>
    <row r="28" spans="1:21" ht="30" customHeight="1" thickBot="1">
      <c r="A28" s="26">
        <v>22</v>
      </c>
      <c r="B28" s="867" t="s">
        <v>781</v>
      </c>
      <c r="C28" s="868"/>
      <c r="D28" s="869">
        <v>1.8</v>
      </c>
      <c r="E28" s="870" t="s">
        <v>756</v>
      </c>
      <c r="F28" s="871">
        <v>6.4</v>
      </c>
      <c r="G28" s="872">
        <v>4.3</v>
      </c>
      <c r="H28" s="872">
        <v>4.9000000000000004</v>
      </c>
      <c r="I28" s="873">
        <v>2.5</v>
      </c>
      <c r="J28" s="870" t="s">
        <v>756</v>
      </c>
      <c r="K28" s="871">
        <v>3.6</v>
      </c>
      <c r="L28" s="872">
        <v>3</v>
      </c>
      <c r="M28" s="874">
        <v>2.2000000000000002</v>
      </c>
      <c r="N28" s="870" t="s">
        <v>756</v>
      </c>
      <c r="O28" s="875">
        <v>5</v>
      </c>
      <c r="P28" s="874">
        <v>3.7</v>
      </c>
      <c r="Q28" s="872">
        <v>4</v>
      </c>
      <c r="R28" s="876" t="s">
        <v>192</v>
      </c>
      <c r="S28" s="813" t="s">
        <v>46</v>
      </c>
      <c r="T28" s="877">
        <v>4</v>
      </c>
      <c r="U28" s="878" t="s">
        <v>192</v>
      </c>
    </row>
    <row r="29" spans="1:21" s="28" customFormat="1" ht="18" customHeight="1">
      <c r="B29" s="879" t="s">
        <v>782</v>
      </c>
      <c r="C29" s="880" t="s">
        <v>783</v>
      </c>
      <c r="D29" s="881"/>
      <c r="E29" s="881"/>
      <c r="F29" s="882"/>
      <c r="G29" s="883"/>
      <c r="H29" s="883"/>
      <c r="I29" s="883"/>
      <c r="J29" s="881"/>
      <c r="K29" s="882"/>
      <c r="L29" s="883"/>
      <c r="M29" s="883"/>
      <c r="N29" s="881"/>
      <c r="O29" s="882"/>
      <c r="P29" s="883"/>
      <c r="Q29" s="883"/>
      <c r="R29" s="883"/>
      <c r="S29" s="884"/>
      <c r="T29" s="883"/>
      <c r="U29" s="883"/>
    </row>
    <row r="30" spans="1:21" ht="24.75" customHeight="1">
      <c r="A30" s="28"/>
      <c r="B30" s="777"/>
      <c r="C30" s="885" t="s">
        <v>784</v>
      </c>
      <c r="D30" s="885"/>
      <c r="E30" s="885"/>
      <c r="F30" s="885"/>
      <c r="G30" s="885"/>
      <c r="H30" s="885"/>
      <c r="I30" s="885"/>
      <c r="J30" s="885"/>
      <c r="K30" s="885"/>
      <c r="L30" s="885"/>
      <c r="M30" s="885"/>
      <c r="N30" s="885"/>
      <c r="O30" s="885"/>
      <c r="P30" s="885"/>
      <c r="Q30" s="886"/>
      <c r="R30" s="886"/>
      <c r="S30" s="884"/>
      <c r="T30" s="886"/>
      <c r="U30" s="886"/>
    </row>
    <row r="31" spans="1:21" s="28" customFormat="1" ht="37" customHeight="1">
      <c r="B31" s="887" t="s">
        <v>785</v>
      </c>
      <c r="C31" s="885" t="s">
        <v>1420</v>
      </c>
      <c r="D31" s="885"/>
      <c r="E31" s="885"/>
      <c r="F31" s="885"/>
      <c r="G31" s="885"/>
      <c r="H31" s="885"/>
      <c r="I31" s="885"/>
      <c r="J31" s="885"/>
      <c r="K31" s="885"/>
      <c r="L31" s="885"/>
      <c r="M31" s="885"/>
      <c r="N31" s="885"/>
      <c r="O31" s="885"/>
      <c r="P31" s="885"/>
      <c r="Q31" s="886"/>
      <c r="R31" s="886"/>
      <c r="S31" s="884"/>
      <c r="T31" s="886"/>
      <c r="U31" s="886"/>
    </row>
    <row r="32" spans="1:21" ht="13.5" customHeight="1">
      <c r="B32" s="777" t="s">
        <v>786</v>
      </c>
      <c r="C32" s="885" t="s">
        <v>1421</v>
      </c>
      <c r="D32" s="885"/>
      <c r="E32" s="885"/>
      <c r="F32" s="885"/>
      <c r="G32" s="885"/>
      <c r="H32" s="885"/>
      <c r="I32" s="885"/>
      <c r="J32" s="885"/>
      <c r="K32" s="885"/>
      <c r="L32" s="885"/>
      <c r="M32" s="885"/>
      <c r="N32" s="885"/>
      <c r="O32" s="885"/>
      <c r="P32" s="885"/>
      <c r="Q32" s="886"/>
      <c r="R32" s="886"/>
      <c r="S32" s="884"/>
      <c r="T32" s="886"/>
      <c r="U32" s="886"/>
    </row>
    <row r="33" spans="2:21" ht="13.5" customHeight="1">
      <c r="B33" s="770"/>
      <c r="C33" s="885"/>
      <c r="D33" s="885"/>
      <c r="E33" s="885"/>
      <c r="F33" s="885"/>
      <c r="G33" s="885"/>
      <c r="H33" s="885"/>
      <c r="I33" s="885"/>
      <c r="J33" s="885"/>
      <c r="K33" s="885"/>
      <c r="L33" s="885"/>
      <c r="M33" s="885"/>
      <c r="N33" s="885"/>
      <c r="O33" s="885"/>
      <c r="P33" s="885"/>
      <c r="Q33" s="886"/>
      <c r="R33" s="886"/>
      <c r="S33" s="884"/>
      <c r="T33" s="886"/>
      <c r="U33" s="886"/>
    </row>
    <row r="34" spans="2:21" ht="13">
      <c r="B34" s="888"/>
      <c r="C34" s="889"/>
      <c r="D34" s="890"/>
      <c r="E34" s="890"/>
      <c r="F34" s="890"/>
      <c r="G34" s="889"/>
      <c r="H34" s="889"/>
      <c r="I34" s="889"/>
      <c r="J34" s="890"/>
      <c r="K34" s="890"/>
      <c r="L34" s="889"/>
      <c r="M34" s="889"/>
      <c r="N34" s="890"/>
      <c r="O34" s="890"/>
      <c r="P34" s="770"/>
      <c r="Q34" s="889"/>
      <c r="R34" s="889"/>
      <c r="S34" s="889"/>
      <c r="T34" s="889"/>
      <c r="U34" s="889"/>
    </row>
    <row r="43" spans="2:21">
      <c r="B43" s="29"/>
      <c r="C43" s="30"/>
      <c r="D43" s="31"/>
      <c r="E43" s="31"/>
      <c r="F43" s="32"/>
      <c r="G43" s="33"/>
      <c r="H43" s="29"/>
      <c r="I43" s="29"/>
      <c r="J43" s="31"/>
      <c r="K43" s="32"/>
      <c r="L43" s="29"/>
      <c r="M43" s="29"/>
      <c r="N43" s="31"/>
      <c r="O43" s="32"/>
      <c r="Q43" s="29"/>
      <c r="R43" s="29"/>
      <c r="S43" s="29"/>
      <c r="T43" s="29"/>
      <c r="U43" s="29"/>
    </row>
    <row r="44" spans="2:21">
      <c r="B44" s="29"/>
      <c r="C44" s="30"/>
      <c r="D44" s="31"/>
      <c r="E44" s="31"/>
      <c r="F44" s="32"/>
      <c r="G44" s="33"/>
      <c r="H44" s="29"/>
      <c r="I44" s="29"/>
      <c r="J44" s="31"/>
      <c r="K44" s="32"/>
      <c r="L44" s="29"/>
      <c r="M44" s="29"/>
      <c r="N44" s="31"/>
      <c r="O44" s="32"/>
      <c r="Q44" s="29"/>
      <c r="R44" s="29"/>
      <c r="S44" s="29"/>
      <c r="T44" s="29"/>
      <c r="U44" s="29"/>
    </row>
  </sheetData>
  <mergeCells count="20">
    <mergeCell ref="C32:P33"/>
    <mergeCell ref="C5:C6"/>
    <mergeCell ref="D5:H5"/>
    <mergeCell ref="I5:L5"/>
    <mergeCell ref="M5:Q5"/>
    <mergeCell ref="C13:C15"/>
    <mergeCell ref="C16:C21"/>
    <mergeCell ref="C22:C28"/>
    <mergeCell ref="C30:P30"/>
    <mergeCell ref="C31:P31"/>
    <mergeCell ref="R5:U5"/>
    <mergeCell ref="C7:C12"/>
    <mergeCell ref="C3:C4"/>
    <mergeCell ref="D3:H3"/>
    <mergeCell ref="I3:L3"/>
    <mergeCell ref="M3:U3"/>
    <mergeCell ref="D4:H4"/>
    <mergeCell ref="I4:L4"/>
    <mergeCell ref="M4:Q4"/>
    <mergeCell ref="R4:U4"/>
  </mergeCells>
  <phoneticPr fontId="10"/>
  <printOptions horizontalCentered="1"/>
  <pageMargins left="0.39370078740157483" right="0.39370078740157483" top="0.98425196850393704" bottom="0.78740157480314965"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C156"/>
  <sheetViews>
    <sheetView view="pageBreakPreview" zoomScale="70" zoomScaleNormal="100" zoomScaleSheetLayoutView="70" workbookViewId="0">
      <pane xSplit="3" ySplit="8" topLeftCell="D9" activePane="bottomRight" state="frozen"/>
      <selection pane="topRight" activeCell="K37" sqref="K37"/>
      <selection pane="bottomLeft" activeCell="K37" sqref="K37"/>
      <selection pane="bottomRight" activeCell="B1" sqref="B1"/>
    </sheetView>
  </sheetViews>
  <sheetFormatPr defaultColWidth="9" defaultRowHeight="11.5"/>
  <cols>
    <col min="1" max="1" width="1.1796875" style="29" customWidth="1"/>
    <col min="2" max="2" width="11.1796875" style="29" customWidth="1"/>
    <col min="3" max="3" width="4.453125" style="29" customWidth="1"/>
    <col min="4" max="4" width="4.81640625" style="36" customWidth="1"/>
    <col min="5" max="5" width="2.1796875" style="37" customWidth="1"/>
    <col min="6" max="6" width="4.81640625" style="37" customWidth="1"/>
    <col min="7" max="7" width="2.81640625" style="63" customWidth="1"/>
    <col min="8" max="8" width="2.453125" style="37" customWidth="1"/>
    <col min="9" max="9" width="2.81640625" style="37" customWidth="1"/>
    <col min="10" max="10" width="1.81640625" style="37" customWidth="1"/>
    <col min="11" max="11" width="4.54296875" style="36" customWidth="1"/>
    <col min="12" max="12" width="2.1796875" style="37" customWidth="1"/>
    <col min="13" max="13" width="4.54296875" style="37" customWidth="1"/>
    <col min="14" max="14" width="4.1796875" style="37" customWidth="1"/>
    <col min="15" max="15" width="2.81640625" style="37" customWidth="1"/>
    <col min="16" max="16" width="2.453125" style="37" customWidth="1"/>
    <col min="17" max="17" width="2.81640625" style="37" customWidth="1"/>
    <col min="18" max="18" width="1.81640625" style="37" customWidth="1"/>
    <col min="19" max="19" width="6.54296875" style="29" customWidth="1"/>
    <col min="20" max="20" width="2.453125" style="38" customWidth="1"/>
    <col min="21" max="21" width="6.54296875" style="38" customWidth="1"/>
    <col min="22" max="22" width="7" style="38" customWidth="1"/>
    <col min="23" max="25" width="2.453125" style="29" customWidth="1"/>
    <col min="26" max="26" width="3.81640625" style="29" customWidth="1"/>
    <col min="27" max="27" width="2.1796875" style="29" customWidth="1"/>
    <col min="28" max="28" width="3.81640625" style="29" customWidth="1"/>
    <col min="29" max="29" width="4.1796875" style="29" customWidth="1"/>
    <col min="30" max="31" width="2.453125" style="29" customWidth="1"/>
    <col min="32" max="32" width="2.453125" style="33" customWidth="1"/>
    <col min="33" max="33" width="5.453125" style="40" customWidth="1"/>
    <col min="34" max="34" width="2.1796875" style="29" customWidth="1"/>
    <col min="35" max="35" width="5.453125" style="40" customWidth="1"/>
    <col min="36" max="36" width="5.81640625" style="29" customWidth="1"/>
    <col min="37" max="37" width="5.453125" style="29" customWidth="1"/>
    <col min="38" max="38" width="2.1796875" style="29" customWidth="1"/>
    <col min="39" max="39" width="5.453125" style="29" customWidth="1"/>
    <col min="40" max="40" width="5.81640625" style="29" customWidth="1"/>
    <col min="41" max="41" width="5.453125" style="29" customWidth="1"/>
    <col min="42" max="42" width="2.1796875" style="29" customWidth="1"/>
    <col min="43" max="44" width="5.453125" style="29" customWidth="1"/>
    <col min="45" max="45" width="6.81640625" style="39" customWidth="1"/>
    <col min="46" max="46" width="7.453125" style="39" customWidth="1"/>
    <col min="47" max="47" width="4.81640625" style="39" customWidth="1"/>
    <col min="48" max="52" width="4.81640625" style="29" customWidth="1"/>
    <col min="53" max="16384" width="9" style="29"/>
  </cols>
  <sheetData>
    <row r="1" spans="1:81" s="35" customFormat="1" ht="21" customHeight="1">
      <c r="A1" s="34"/>
      <c r="B1" s="891"/>
      <c r="C1" s="891"/>
      <c r="D1" s="892"/>
      <c r="E1" s="893"/>
      <c r="F1" s="893"/>
      <c r="G1" s="894"/>
      <c r="H1" s="893"/>
      <c r="I1" s="893"/>
      <c r="J1" s="893"/>
      <c r="K1" s="895" t="s">
        <v>787</v>
      </c>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6"/>
      <c r="AP1" s="896"/>
      <c r="AQ1" s="896"/>
      <c r="AR1" s="896"/>
      <c r="AS1" s="897"/>
      <c r="AT1" s="897"/>
      <c r="AU1" s="897"/>
      <c r="AV1" s="891"/>
      <c r="AW1" s="891"/>
      <c r="AX1" s="891"/>
      <c r="AY1" s="891"/>
      <c r="AZ1" s="891"/>
      <c r="BA1" s="139"/>
      <c r="BB1" s="139"/>
    </row>
    <row r="2" spans="1:81">
      <c r="B2" s="898"/>
      <c r="C2" s="898"/>
      <c r="D2" s="899"/>
      <c r="E2" s="900"/>
      <c r="F2" s="900"/>
      <c r="G2" s="901"/>
      <c r="H2" s="900"/>
      <c r="I2" s="900"/>
      <c r="J2" s="900"/>
      <c r="K2" s="899"/>
      <c r="L2" s="900"/>
      <c r="M2" s="900"/>
      <c r="N2" s="900"/>
      <c r="O2" s="900"/>
      <c r="P2" s="900"/>
      <c r="Q2" s="900"/>
      <c r="R2" s="900"/>
      <c r="S2" s="898"/>
      <c r="T2" s="902"/>
      <c r="U2" s="902"/>
      <c r="V2" s="902"/>
      <c r="W2" s="898"/>
      <c r="X2" s="898"/>
      <c r="Y2" s="898"/>
      <c r="Z2" s="898"/>
      <c r="AA2" s="898"/>
      <c r="AB2" s="898"/>
      <c r="AC2" s="898"/>
      <c r="AD2" s="898"/>
      <c r="AE2" s="898"/>
      <c r="AF2" s="903"/>
      <c r="AG2" s="904"/>
      <c r="AH2" s="898"/>
      <c r="AI2" s="904"/>
      <c r="AJ2" s="898"/>
      <c r="AK2" s="898"/>
      <c r="AL2" s="898"/>
      <c r="AM2" s="898"/>
      <c r="AN2" s="898"/>
      <c r="AO2" s="898"/>
      <c r="AP2" s="898"/>
      <c r="AQ2" s="898"/>
      <c r="AR2" s="898"/>
      <c r="AS2" s="905"/>
      <c r="AT2" s="905"/>
      <c r="AU2" s="905"/>
      <c r="AV2" s="898"/>
      <c r="AW2" s="898"/>
      <c r="AX2" s="898"/>
      <c r="AY2" s="903" t="s">
        <v>1188</v>
      </c>
      <c r="AZ2" s="898"/>
      <c r="BA2" s="140"/>
      <c r="BB2" s="140"/>
    </row>
    <row r="3" spans="1:81" ht="12" thickBot="1">
      <c r="B3" s="898"/>
      <c r="C3" s="898"/>
      <c r="D3" s="899"/>
      <c r="E3" s="900"/>
      <c r="F3" s="900"/>
      <c r="G3" s="901"/>
      <c r="H3" s="900"/>
      <c r="I3" s="900"/>
      <c r="J3" s="900"/>
      <c r="K3" s="899"/>
      <c r="L3" s="900"/>
      <c r="M3" s="900"/>
      <c r="N3" s="900"/>
      <c r="O3" s="900"/>
      <c r="P3" s="900"/>
      <c r="Q3" s="900"/>
      <c r="R3" s="900"/>
      <c r="S3" s="898"/>
      <c r="T3" s="902"/>
      <c r="U3" s="902"/>
      <c r="V3" s="902"/>
      <c r="W3" s="898"/>
      <c r="X3" s="898"/>
      <c r="Y3" s="898"/>
      <c r="Z3" s="898"/>
      <c r="AA3" s="898"/>
      <c r="AB3" s="898"/>
      <c r="AC3" s="898"/>
      <c r="AD3" s="898"/>
      <c r="AE3" s="898"/>
      <c r="AF3" s="903"/>
      <c r="AG3" s="904"/>
      <c r="AH3" s="898"/>
      <c r="AI3" s="904"/>
      <c r="AJ3" s="898"/>
      <c r="AK3" s="898"/>
      <c r="AL3" s="898"/>
      <c r="AM3" s="898"/>
      <c r="AN3" s="898"/>
      <c r="AO3" s="898"/>
      <c r="AP3" s="898"/>
      <c r="AQ3" s="904"/>
      <c r="AR3" s="904" t="s">
        <v>788</v>
      </c>
      <c r="AS3" s="905"/>
      <c r="AT3" s="905"/>
      <c r="AU3" s="905"/>
      <c r="AV3" s="898"/>
      <c r="AW3" s="898"/>
      <c r="AX3" s="898"/>
      <c r="AY3" s="898"/>
      <c r="AZ3" s="898"/>
      <c r="BA3" s="140"/>
      <c r="BB3" s="140"/>
    </row>
    <row r="4" spans="1:81" ht="20.25" customHeight="1">
      <c r="B4" s="906" t="s">
        <v>789</v>
      </c>
      <c r="C4" s="907"/>
      <c r="D4" s="908" t="s">
        <v>790</v>
      </c>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10"/>
      <c r="AO4" s="911"/>
      <c r="AP4" s="911"/>
      <c r="AQ4" s="911"/>
      <c r="AR4" s="911"/>
      <c r="AS4" s="911"/>
      <c r="AT4" s="911"/>
      <c r="AU4" s="912" t="s">
        <v>791</v>
      </c>
      <c r="AV4" s="909"/>
      <c r="AW4" s="909"/>
      <c r="AX4" s="909"/>
      <c r="AY4" s="910"/>
      <c r="AZ4" s="913" t="s">
        <v>792</v>
      </c>
      <c r="BA4" s="147"/>
      <c r="BB4" s="147"/>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row>
    <row r="5" spans="1:81" ht="13.5" customHeight="1">
      <c r="B5" s="914"/>
      <c r="C5" s="915"/>
      <c r="D5" s="916" t="s">
        <v>793</v>
      </c>
      <c r="E5" s="917"/>
      <c r="F5" s="917"/>
      <c r="G5" s="917"/>
      <c r="H5" s="917"/>
      <c r="I5" s="917"/>
      <c r="J5" s="918" t="s">
        <v>76</v>
      </c>
      <c r="K5" s="919"/>
      <c r="L5" s="919"/>
      <c r="M5" s="919"/>
      <c r="N5" s="919"/>
      <c r="O5" s="919"/>
      <c r="P5" s="919"/>
      <c r="Q5" s="920"/>
      <c r="R5" s="918" t="s">
        <v>794</v>
      </c>
      <c r="S5" s="919"/>
      <c r="T5" s="919"/>
      <c r="U5" s="919"/>
      <c r="V5" s="919"/>
      <c r="W5" s="919"/>
      <c r="X5" s="919"/>
      <c r="Y5" s="920"/>
      <c r="Z5" s="917" t="s">
        <v>795</v>
      </c>
      <c r="AA5" s="917"/>
      <c r="AB5" s="917"/>
      <c r="AC5" s="917"/>
      <c r="AD5" s="917"/>
      <c r="AE5" s="917"/>
      <c r="AF5" s="917"/>
      <c r="AG5" s="918" t="s">
        <v>796</v>
      </c>
      <c r="AH5" s="919"/>
      <c r="AI5" s="919"/>
      <c r="AJ5" s="920"/>
      <c r="AK5" s="918" t="s">
        <v>797</v>
      </c>
      <c r="AL5" s="919"/>
      <c r="AM5" s="919"/>
      <c r="AN5" s="920"/>
      <c r="AO5" s="918" t="s">
        <v>798</v>
      </c>
      <c r="AP5" s="919"/>
      <c r="AQ5" s="919"/>
      <c r="AR5" s="920"/>
      <c r="AS5" s="921" t="s">
        <v>799</v>
      </c>
      <c r="AT5" s="922" t="s">
        <v>800</v>
      </c>
      <c r="AU5" s="921" t="s">
        <v>801</v>
      </c>
      <c r="AV5" s="923" t="s">
        <v>802</v>
      </c>
      <c r="AW5" s="923" t="s">
        <v>803</v>
      </c>
      <c r="AX5" s="923" t="s">
        <v>804</v>
      </c>
      <c r="AY5" s="923" t="s">
        <v>805</v>
      </c>
      <c r="AZ5" s="924" t="s">
        <v>806</v>
      </c>
      <c r="BA5" s="147"/>
      <c r="BB5" s="147"/>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row>
    <row r="6" spans="1:81" ht="13.5" customHeight="1">
      <c r="B6" s="914"/>
      <c r="C6" s="915"/>
      <c r="D6" s="925" t="s">
        <v>807</v>
      </c>
      <c r="E6" s="926"/>
      <c r="F6" s="926"/>
      <c r="G6" s="926"/>
      <c r="H6" s="926"/>
      <c r="I6" s="926"/>
      <c r="J6" s="927"/>
      <c r="K6" s="928"/>
      <c r="L6" s="928"/>
      <c r="M6" s="928"/>
      <c r="N6" s="928"/>
      <c r="O6" s="928"/>
      <c r="P6" s="928"/>
      <c r="Q6" s="929"/>
      <c r="R6" s="927"/>
      <c r="S6" s="928"/>
      <c r="T6" s="928"/>
      <c r="U6" s="928"/>
      <c r="V6" s="928"/>
      <c r="W6" s="928"/>
      <c r="X6" s="928"/>
      <c r="Y6" s="929"/>
      <c r="Z6" s="926" t="s">
        <v>808</v>
      </c>
      <c r="AA6" s="926"/>
      <c r="AB6" s="926"/>
      <c r="AC6" s="926"/>
      <c r="AD6" s="926"/>
      <c r="AE6" s="926"/>
      <c r="AF6" s="926"/>
      <c r="AG6" s="930"/>
      <c r="AH6" s="900"/>
      <c r="AI6" s="931"/>
      <c r="AJ6" s="932"/>
      <c r="AK6" s="933"/>
      <c r="AL6" s="900"/>
      <c r="AM6" s="900"/>
      <c r="AN6" s="932"/>
      <c r="AO6" s="933"/>
      <c r="AP6" s="900"/>
      <c r="AQ6" s="900"/>
      <c r="AR6" s="932"/>
      <c r="AS6" s="934" t="s">
        <v>809</v>
      </c>
      <c r="AT6" s="935"/>
      <c r="AU6" s="934" t="s">
        <v>810</v>
      </c>
      <c r="AV6" s="936"/>
      <c r="AW6" s="936" t="s">
        <v>811</v>
      </c>
      <c r="AX6" s="936" t="s">
        <v>812</v>
      </c>
      <c r="AY6" s="936" t="s">
        <v>813</v>
      </c>
      <c r="AZ6" s="924" t="s">
        <v>814</v>
      </c>
      <c r="BA6" s="147"/>
      <c r="BB6" s="147"/>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row>
    <row r="7" spans="1:81" ht="13.5" customHeight="1">
      <c r="B7" s="914"/>
      <c r="C7" s="915"/>
      <c r="D7" s="937" t="s">
        <v>815</v>
      </c>
      <c r="E7" s="938"/>
      <c r="F7" s="938"/>
      <c r="G7" s="938"/>
      <c r="H7" s="938"/>
      <c r="I7" s="938"/>
      <c r="J7" s="939" t="s">
        <v>816</v>
      </c>
      <c r="K7" s="940"/>
      <c r="L7" s="940"/>
      <c r="M7" s="940"/>
      <c r="N7" s="940"/>
      <c r="O7" s="940"/>
      <c r="P7" s="940"/>
      <c r="Q7" s="941"/>
      <c r="R7" s="939" t="s">
        <v>817</v>
      </c>
      <c r="S7" s="940"/>
      <c r="T7" s="940"/>
      <c r="U7" s="940"/>
      <c r="V7" s="940"/>
      <c r="W7" s="940"/>
      <c r="X7" s="940"/>
      <c r="Y7" s="941"/>
      <c r="Z7" s="938" t="s">
        <v>818</v>
      </c>
      <c r="AA7" s="938"/>
      <c r="AB7" s="938"/>
      <c r="AC7" s="938"/>
      <c r="AD7" s="938"/>
      <c r="AE7" s="938"/>
      <c r="AF7" s="938"/>
      <c r="AG7" s="939" t="s">
        <v>819</v>
      </c>
      <c r="AH7" s="940"/>
      <c r="AI7" s="940"/>
      <c r="AJ7" s="941"/>
      <c r="AK7" s="939" t="s">
        <v>820</v>
      </c>
      <c r="AL7" s="940"/>
      <c r="AM7" s="940"/>
      <c r="AN7" s="941"/>
      <c r="AO7" s="939"/>
      <c r="AP7" s="940"/>
      <c r="AQ7" s="940"/>
      <c r="AR7" s="941"/>
      <c r="AS7" s="942" t="s">
        <v>821</v>
      </c>
      <c r="AT7" s="942" t="s">
        <v>822</v>
      </c>
      <c r="AU7" s="942" t="s">
        <v>823</v>
      </c>
      <c r="AV7" s="943" t="s">
        <v>823</v>
      </c>
      <c r="AW7" s="943" t="s">
        <v>823</v>
      </c>
      <c r="AX7" s="943" t="s">
        <v>824</v>
      </c>
      <c r="AY7" s="943" t="s">
        <v>825</v>
      </c>
      <c r="AZ7" s="944" t="s">
        <v>826</v>
      </c>
      <c r="BA7" s="147"/>
      <c r="BB7" s="147"/>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row>
    <row r="8" spans="1:81" ht="15" customHeight="1" thickBot="1">
      <c r="B8" s="945"/>
      <c r="C8" s="946"/>
      <c r="D8" s="947" t="s">
        <v>95</v>
      </c>
      <c r="E8" s="948" t="s">
        <v>748</v>
      </c>
      <c r="F8" s="949" t="s">
        <v>749</v>
      </c>
      <c r="G8" s="948" t="s">
        <v>97</v>
      </c>
      <c r="H8" s="948" t="s">
        <v>827</v>
      </c>
      <c r="I8" s="949" t="s">
        <v>98</v>
      </c>
      <c r="J8" s="950" t="s">
        <v>95</v>
      </c>
      <c r="K8" s="951"/>
      <c r="L8" s="948" t="s">
        <v>748</v>
      </c>
      <c r="M8" s="949" t="s">
        <v>96</v>
      </c>
      <c r="N8" s="952" t="s">
        <v>99</v>
      </c>
      <c r="O8" s="948" t="s">
        <v>97</v>
      </c>
      <c r="P8" s="948" t="s">
        <v>827</v>
      </c>
      <c r="Q8" s="949" t="s">
        <v>98</v>
      </c>
      <c r="R8" s="953" t="s">
        <v>828</v>
      </c>
      <c r="S8" s="954"/>
      <c r="T8" s="954"/>
      <c r="U8" s="955"/>
      <c r="V8" s="956" t="s">
        <v>99</v>
      </c>
      <c r="W8" s="957" t="s">
        <v>97</v>
      </c>
      <c r="X8" s="948" t="s">
        <v>827</v>
      </c>
      <c r="Y8" s="949" t="s">
        <v>98</v>
      </c>
      <c r="Z8" s="957" t="s">
        <v>95</v>
      </c>
      <c r="AA8" s="948" t="s">
        <v>756</v>
      </c>
      <c r="AB8" s="958" t="s">
        <v>96</v>
      </c>
      <c r="AC8" s="952" t="s">
        <v>99</v>
      </c>
      <c r="AD8" s="959" t="s">
        <v>97</v>
      </c>
      <c r="AE8" s="948" t="s">
        <v>827</v>
      </c>
      <c r="AF8" s="959" t="s">
        <v>98</v>
      </c>
      <c r="AG8" s="960" t="s">
        <v>95</v>
      </c>
      <c r="AH8" s="948" t="s">
        <v>748</v>
      </c>
      <c r="AI8" s="948" t="s">
        <v>96</v>
      </c>
      <c r="AJ8" s="952" t="s">
        <v>99</v>
      </c>
      <c r="AK8" s="948" t="s">
        <v>95</v>
      </c>
      <c r="AL8" s="948" t="s">
        <v>748</v>
      </c>
      <c r="AM8" s="948" t="s">
        <v>96</v>
      </c>
      <c r="AN8" s="952" t="s">
        <v>99</v>
      </c>
      <c r="AO8" s="948" t="s">
        <v>95</v>
      </c>
      <c r="AP8" s="948" t="s">
        <v>748</v>
      </c>
      <c r="AQ8" s="948" t="s">
        <v>96</v>
      </c>
      <c r="AR8" s="952" t="s">
        <v>99</v>
      </c>
      <c r="AS8" s="961" t="s">
        <v>99</v>
      </c>
      <c r="AT8" s="961" t="s">
        <v>99</v>
      </c>
      <c r="AU8" s="961" t="s">
        <v>99</v>
      </c>
      <c r="AV8" s="952" t="s">
        <v>99</v>
      </c>
      <c r="AW8" s="952" t="s">
        <v>99</v>
      </c>
      <c r="AX8" s="952" t="s">
        <v>99</v>
      </c>
      <c r="AY8" s="952" t="s">
        <v>99</v>
      </c>
      <c r="AZ8" s="962" t="s">
        <v>99</v>
      </c>
      <c r="BA8" s="147"/>
      <c r="BB8" s="147"/>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row>
    <row r="9" spans="1:81" ht="15.75" customHeight="1">
      <c r="B9" s="963" t="s">
        <v>829</v>
      </c>
      <c r="C9" s="964" t="s">
        <v>830</v>
      </c>
      <c r="D9" s="965">
        <v>8</v>
      </c>
      <c r="E9" s="966" t="s">
        <v>756</v>
      </c>
      <c r="F9" s="967">
        <v>8.8000000000000007</v>
      </c>
      <c r="G9" s="968">
        <v>5</v>
      </c>
      <c r="H9" s="969" t="s">
        <v>49</v>
      </c>
      <c r="I9" s="970">
        <v>12</v>
      </c>
      <c r="J9" s="971"/>
      <c r="K9" s="972">
        <v>6.6</v>
      </c>
      <c r="L9" s="972" t="s">
        <v>756</v>
      </c>
      <c r="M9" s="973">
        <v>12</v>
      </c>
      <c r="N9" s="974">
        <v>9.6</v>
      </c>
      <c r="O9" s="968">
        <v>0</v>
      </c>
      <c r="P9" s="969" t="s">
        <v>49</v>
      </c>
      <c r="Q9" s="970">
        <v>12</v>
      </c>
      <c r="R9" s="975"/>
      <c r="S9" s="976"/>
      <c r="T9" s="976" t="s">
        <v>851</v>
      </c>
      <c r="U9" s="977"/>
      <c r="V9" s="978"/>
      <c r="W9" s="927"/>
      <c r="X9" s="976" t="s">
        <v>851</v>
      </c>
      <c r="Y9" s="929"/>
      <c r="Z9" s="927" t="s">
        <v>688</v>
      </c>
      <c r="AA9" s="928" t="s">
        <v>756</v>
      </c>
      <c r="AB9" s="929" t="s">
        <v>688</v>
      </c>
      <c r="AC9" s="926" t="s">
        <v>688</v>
      </c>
      <c r="AD9" s="927" t="s">
        <v>304</v>
      </c>
      <c r="AE9" s="928" t="s">
        <v>1189</v>
      </c>
      <c r="AF9" s="979">
        <v>2</v>
      </c>
      <c r="AG9" s="980">
        <v>0.49</v>
      </c>
      <c r="AH9" s="981" t="s">
        <v>756</v>
      </c>
      <c r="AI9" s="982">
        <v>0.96</v>
      </c>
      <c r="AJ9" s="983">
        <v>0.67</v>
      </c>
      <c r="AK9" s="984">
        <v>3.5999999999999997E-2</v>
      </c>
      <c r="AL9" s="985" t="s">
        <v>756</v>
      </c>
      <c r="AM9" s="986">
        <v>0.11</v>
      </c>
      <c r="AN9" s="987">
        <v>6.2E-2</v>
      </c>
      <c r="AO9" s="988">
        <v>3.0000000000000001E-3</v>
      </c>
      <c r="AP9" s="989" t="s">
        <v>756</v>
      </c>
      <c r="AQ9" s="990">
        <v>7.0000000000000001E-3</v>
      </c>
      <c r="AR9" s="991">
        <v>5.0000000000000001E-3</v>
      </c>
      <c r="AS9" s="992" t="s">
        <v>120</v>
      </c>
      <c r="AT9" s="993" t="s">
        <v>121</v>
      </c>
      <c r="AU9" s="994">
        <v>0.06</v>
      </c>
      <c r="AV9" s="994">
        <v>0.24</v>
      </c>
      <c r="AW9" s="994">
        <v>2.5999999999999999E-2</v>
      </c>
      <c r="AX9" s="995">
        <v>2.1000000000000001E-2</v>
      </c>
      <c r="AY9" s="996">
        <v>8.8000000000000007</v>
      </c>
      <c r="AZ9" s="997">
        <v>2.7</v>
      </c>
      <c r="BA9" s="147"/>
      <c r="BB9" s="147"/>
      <c r="BC9" s="41"/>
      <c r="BD9" s="41"/>
      <c r="BE9" s="41"/>
      <c r="BF9" s="41"/>
      <c r="BG9" s="41"/>
      <c r="BH9" s="41"/>
      <c r="BI9" s="41"/>
      <c r="BJ9" s="41"/>
      <c r="BK9" s="41"/>
      <c r="BL9" s="41"/>
      <c r="BM9" s="41"/>
      <c r="BN9" s="41"/>
      <c r="BO9" s="41"/>
      <c r="BP9" s="41"/>
      <c r="BQ9" s="41"/>
      <c r="BR9" s="41"/>
      <c r="BS9" s="41"/>
      <c r="BT9" s="41"/>
      <c r="BU9" s="41"/>
      <c r="BV9" s="41"/>
      <c r="BW9" s="41"/>
      <c r="BX9" s="41"/>
      <c r="BY9" s="41"/>
    </row>
    <row r="10" spans="1:81" ht="15.75" customHeight="1">
      <c r="B10" s="998"/>
      <c r="C10" s="999" t="s">
        <v>834</v>
      </c>
      <c r="D10" s="1000">
        <v>7.8</v>
      </c>
      <c r="E10" s="1001" t="s">
        <v>756</v>
      </c>
      <c r="F10" s="1002">
        <v>8.1999999999999993</v>
      </c>
      <c r="G10" s="1003">
        <v>0</v>
      </c>
      <c r="H10" s="1004" t="s">
        <v>49</v>
      </c>
      <c r="I10" s="1005">
        <v>12</v>
      </c>
      <c r="J10" s="1006"/>
      <c r="K10" s="1007">
        <v>0.9</v>
      </c>
      <c r="L10" s="1007" t="s">
        <v>756</v>
      </c>
      <c r="M10" s="1008">
        <v>10</v>
      </c>
      <c r="N10" s="1009">
        <v>5.5</v>
      </c>
      <c r="O10" s="1003">
        <v>2</v>
      </c>
      <c r="P10" s="1004" t="s">
        <v>49</v>
      </c>
      <c r="Q10" s="1005">
        <v>12</v>
      </c>
      <c r="R10" s="1010"/>
      <c r="S10" s="1011"/>
      <c r="T10" s="1011"/>
      <c r="U10" s="1012"/>
      <c r="V10" s="1013"/>
      <c r="W10" s="939"/>
      <c r="X10" s="1011"/>
      <c r="Y10" s="941"/>
      <c r="Z10" s="939"/>
      <c r="AA10" s="940"/>
      <c r="AB10" s="941"/>
      <c r="AC10" s="938"/>
      <c r="AD10" s="939"/>
      <c r="AE10" s="940"/>
      <c r="AF10" s="1014"/>
      <c r="AG10" s="1015">
        <v>0.19</v>
      </c>
      <c r="AH10" s="1016" t="s">
        <v>756</v>
      </c>
      <c r="AI10" s="1017">
        <v>0.37</v>
      </c>
      <c r="AJ10" s="1018">
        <v>0.27</v>
      </c>
      <c r="AK10" s="1019">
        <v>2.1999999999999999E-2</v>
      </c>
      <c r="AL10" s="1020" t="s">
        <v>756</v>
      </c>
      <c r="AM10" s="1021">
        <v>0.12</v>
      </c>
      <c r="AN10" s="1022">
        <v>4.8000000000000001E-2</v>
      </c>
      <c r="AO10" s="1023"/>
      <c r="AP10" s="1024"/>
      <c r="AQ10" s="1025"/>
      <c r="AR10" s="1026"/>
      <c r="AS10" s="1027"/>
      <c r="AT10" s="1028"/>
      <c r="AU10" s="1029">
        <v>0.05</v>
      </c>
      <c r="AV10" s="1029">
        <v>0.03</v>
      </c>
      <c r="AW10" s="1029">
        <v>2.3E-2</v>
      </c>
      <c r="AX10" s="1030">
        <v>3.3000000000000002E-2</v>
      </c>
      <c r="AY10" s="1031"/>
      <c r="AZ10" s="1032"/>
      <c r="BA10" s="147"/>
      <c r="BB10" s="147"/>
      <c r="BC10" s="41"/>
      <c r="BD10" s="41"/>
      <c r="BE10" s="41"/>
      <c r="BF10" s="41"/>
      <c r="BG10" s="41"/>
      <c r="BH10" s="41"/>
      <c r="BI10" s="41"/>
      <c r="BJ10" s="41"/>
      <c r="BK10" s="41"/>
      <c r="BL10" s="41"/>
      <c r="BM10" s="41"/>
      <c r="BN10" s="41"/>
      <c r="BO10" s="41"/>
      <c r="BP10" s="41"/>
      <c r="BQ10" s="41"/>
      <c r="BR10" s="41"/>
      <c r="BS10" s="41"/>
      <c r="BT10" s="41"/>
      <c r="BU10" s="41"/>
      <c r="BV10" s="41"/>
      <c r="BW10" s="41"/>
      <c r="BX10" s="41"/>
      <c r="BY10" s="41"/>
    </row>
    <row r="11" spans="1:81" ht="15.75" customHeight="1">
      <c r="B11" s="998" t="s">
        <v>835</v>
      </c>
      <c r="C11" s="999" t="s">
        <v>830</v>
      </c>
      <c r="D11" s="1000">
        <v>8.1</v>
      </c>
      <c r="E11" s="1001" t="s">
        <v>756</v>
      </c>
      <c r="F11" s="1002">
        <v>8.9</v>
      </c>
      <c r="G11" s="1003">
        <v>6</v>
      </c>
      <c r="H11" s="1004" t="s">
        <v>49</v>
      </c>
      <c r="I11" s="1005">
        <v>12</v>
      </c>
      <c r="J11" s="1006"/>
      <c r="K11" s="1007">
        <v>5.0999999999999996</v>
      </c>
      <c r="L11" s="1007" t="s">
        <v>756</v>
      </c>
      <c r="M11" s="1008">
        <v>12</v>
      </c>
      <c r="N11" s="1009">
        <v>9.3000000000000007</v>
      </c>
      <c r="O11" s="1003">
        <v>0</v>
      </c>
      <c r="P11" s="1004" t="s">
        <v>49</v>
      </c>
      <c r="Q11" s="1005">
        <v>12</v>
      </c>
      <c r="R11" s="1033"/>
      <c r="S11" s="1034"/>
      <c r="T11" s="1034" t="s">
        <v>851</v>
      </c>
      <c r="U11" s="1035"/>
      <c r="V11" s="1036"/>
      <c r="W11" s="918"/>
      <c r="X11" s="1034" t="s">
        <v>851</v>
      </c>
      <c r="Y11" s="920"/>
      <c r="Z11" s="918" t="s">
        <v>688</v>
      </c>
      <c r="AA11" s="919" t="s">
        <v>756</v>
      </c>
      <c r="AB11" s="920" t="s">
        <v>688</v>
      </c>
      <c r="AC11" s="917" t="s">
        <v>688</v>
      </c>
      <c r="AD11" s="918" t="s">
        <v>304</v>
      </c>
      <c r="AE11" s="919" t="s">
        <v>1189</v>
      </c>
      <c r="AF11" s="1037">
        <v>2</v>
      </c>
      <c r="AG11" s="1015">
        <v>0.25</v>
      </c>
      <c r="AH11" s="1016" t="s">
        <v>756</v>
      </c>
      <c r="AI11" s="1017">
        <v>0.66</v>
      </c>
      <c r="AJ11" s="1018">
        <v>0.41</v>
      </c>
      <c r="AK11" s="1019">
        <v>2.3E-2</v>
      </c>
      <c r="AL11" s="1020" t="s">
        <v>756</v>
      </c>
      <c r="AM11" s="1021">
        <v>8.5999999999999993E-2</v>
      </c>
      <c r="AN11" s="1022">
        <v>4.2000000000000003E-2</v>
      </c>
      <c r="AO11" s="1023">
        <v>2E-3</v>
      </c>
      <c r="AP11" s="1024" t="s">
        <v>756</v>
      </c>
      <c r="AQ11" s="1025">
        <v>4.0000000000000001E-3</v>
      </c>
      <c r="AR11" s="1026">
        <v>3.0000000000000001E-3</v>
      </c>
      <c r="AS11" s="1027" t="s">
        <v>120</v>
      </c>
      <c r="AT11" s="1028" t="s">
        <v>121</v>
      </c>
      <c r="AU11" s="1029">
        <v>0.04</v>
      </c>
      <c r="AV11" s="1029">
        <v>0.08</v>
      </c>
      <c r="AW11" s="1029">
        <v>1.2999999999999999E-2</v>
      </c>
      <c r="AX11" s="1030">
        <v>1.2E-2</v>
      </c>
      <c r="AY11" s="1031">
        <v>6.4</v>
      </c>
      <c r="AZ11" s="1032">
        <v>3.3</v>
      </c>
      <c r="BA11" s="147"/>
      <c r="BB11" s="147"/>
      <c r="BC11" s="41"/>
      <c r="BD11" s="41"/>
      <c r="BE11" s="41"/>
      <c r="BF11" s="41"/>
      <c r="BG11" s="41"/>
      <c r="BH11" s="41"/>
      <c r="BI11" s="41"/>
      <c r="BJ11" s="41"/>
      <c r="BK11" s="41"/>
      <c r="BL11" s="41"/>
      <c r="BM11" s="41"/>
      <c r="BN11" s="41"/>
      <c r="BO11" s="41"/>
      <c r="BP11" s="41"/>
      <c r="BQ11" s="41"/>
      <c r="BR11" s="41"/>
      <c r="BS11" s="41"/>
      <c r="BT11" s="41"/>
      <c r="BU11" s="41"/>
      <c r="BV11" s="41"/>
      <c r="BW11" s="41"/>
      <c r="BX11" s="41"/>
      <c r="BY11" s="41"/>
    </row>
    <row r="12" spans="1:81" ht="15.75" customHeight="1">
      <c r="B12" s="998" t="s">
        <v>835</v>
      </c>
      <c r="C12" s="999" t="s">
        <v>834</v>
      </c>
      <c r="D12" s="1000">
        <v>7.8</v>
      </c>
      <c r="E12" s="1001" t="s">
        <v>756</v>
      </c>
      <c r="F12" s="1002">
        <v>8.3000000000000007</v>
      </c>
      <c r="G12" s="1003">
        <v>0</v>
      </c>
      <c r="H12" s="1004" t="s">
        <v>49</v>
      </c>
      <c r="I12" s="1005">
        <v>12</v>
      </c>
      <c r="J12" s="1006"/>
      <c r="K12" s="1007">
        <v>0.5</v>
      </c>
      <c r="L12" s="1007" t="s">
        <v>756</v>
      </c>
      <c r="M12" s="1008">
        <v>10</v>
      </c>
      <c r="N12" s="1009">
        <v>5.7</v>
      </c>
      <c r="O12" s="1003">
        <v>1</v>
      </c>
      <c r="P12" s="1004" t="s">
        <v>49</v>
      </c>
      <c r="Q12" s="1005">
        <v>12</v>
      </c>
      <c r="R12" s="1010"/>
      <c r="S12" s="1011"/>
      <c r="T12" s="1011"/>
      <c r="U12" s="1012"/>
      <c r="V12" s="1013"/>
      <c r="W12" s="939"/>
      <c r="X12" s="1011"/>
      <c r="Y12" s="941"/>
      <c r="Z12" s="939"/>
      <c r="AA12" s="940"/>
      <c r="AB12" s="941"/>
      <c r="AC12" s="938"/>
      <c r="AD12" s="939"/>
      <c r="AE12" s="940"/>
      <c r="AF12" s="1014"/>
      <c r="AG12" s="1015">
        <v>0.16</v>
      </c>
      <c r="AH12" s="1016" t="s">
        <v>756</v>
      </c>
      <c r="AI12" s="1017">
        <v>0.39</v>
      </c>
      <c r="AJ12" s="1018">
        <v>0.25</v>
      </c>
      <c r="AK12" s="1019">
        <v>1.7999999999999999E-2</v>
      </c>
      <c r="AL12" s="1020" t="s">
        <v>756</v>
      </c>
      <c r="AM12" s="1021">
        <v>0.13</v>
      </c>
      <c r="AN12" s="1022">
        <v>4.1000000000000002E-2</v>
      </c>
      <c r="AO12" s="1023"/>
      <c r="AP12" s="1024"/>
      <c r="AQ12" s="1025"/>
      <c r="AR12" s="1026"/>
      <c r="AS12" s="1027"/>
      <c r="AT12" s="1028"/>
      <c r="AU12" s="1029">
        <v>0.04</v>
      </c>
      <c r="AV12" s="1029">
        <v>0.03</v>
      </c>
      <c r="AW12" s="1029">
        <v>1.7999999999999999E-2</v>
      </c>
      <c r="AX12" s="1030">
        <v>2.7E-2</v>
      </c>
      <c r="AY12" s="1031"/>
      <c r="AZ12" s="1032"/>
      <c r="BA12" s="147"/>
      <c r="BB12" s="147"/>
      <c r="BC12" s="41"/>
      <c r="BD12" s="41"/>
      <c r="BE12" s="41"/>
      <c r="BF12" s="41"/>
      <c r="BG12" s="41"/>
      <c r="BH12" s="41"/>
      <c r="BI12" s="41"/>
      <c r="BJ12" s="41"/>
      <c r="BK12" s="41"/>
      <c r="BL12" s="41"/>
      <c r="BM12" s="41"/>
      <c r="BN12" s="41"/>
      <c r="BO12" s="41"/>
      <c r="BP12" s="41"/>
      <c r="BQ12" s="41"/>
      <c r="BR12" s="41"/>
      <c r="BS12" s="41"/>
      <c r="BT12" s="41"/>
      <c r="BU12" s="41"/>
      <c r="BV12" s="41"/>
      <c r="BW12" s="41"/>
      <c r="BX12" s="41"/>
      <c r="BY12" s="41"/>
    </row>
    <row r="13" spans="1:81" ht="15.75" customHeight="1">
      <c r="B13" s="998" t="s">
        <v>836</v>
      </c>
      <c r="C13" s="999" t="s">
        <v>830</v>
      </c>
      <c r="D13" s="1000">
        <v>8.1</v>
      </c>
      <c r="E13" s="1001" t="s">
        <v>756</v>
      </c>
      <c r="F13" s="1002">
        <v>8.8000000000000007</v>
      </c>
      <c r="G13" s="1003">
        <v>6</v>
      </c>
      <c r="H13" s="1004" t="s">
        <v>49</v>
      </c>
      <c r="I13" s="1005">
        <v>12</v>
      </c>
      <c r="J13" s="1006"/>
      <c r="K13" s="1007">
        <v>6.9</v>
      </c>
      <c r="L13" s="1007" t="s">
        <v>756</v>
      </c>
      <c r="M13" s="1008">
        <v>12</v>
      </c>
      <c r="N13" s="1009">
        <v>9.1999999999999993</v>
      </c>
      <c r="O13" s="1003">
        <v>0</v>
      </c>
      <c r="P13" s="1004" t="s">
        <v>49</v>
      </c>
      <c r="Q13" s="1005">
        <v>12</v>
      </c>
      <c r="R13" s="1033"/>
      <c r="S13" s="1034"/>
      <c r="T13" s="1034" t="s">
        <v>851</v>
      </c>
      <c r="U13" s="1035"/>
      <c r="V13" s="1036"/>
      <c r="W13" s="918"/>
      <c r="X13" s="1034" t="s">
        <v>851</v>
      </c>
      <c r="Y13" s="920"/>
      <c r="Z13" s="918" t="s">
        <v>688</v>
      </c>
      <c r="AA13" s="919" t="s">
        <v>756</v>
      </c>
      <c r="AB13" s="920" t="s">
        <v>688</v>
      </c>
      <c r="AC13" s="917" t="s">
        <v>688</v>
      </c>
      <c r="AD13" s="918" t="s">
        <v>304</v>
      </c>
      <c r="AE13" s="919" t="s">
        <v>1189</v>
      </c>
      <c r="AF13" s="1037">
        <v>2</v>
      </c>
      <c r="AG13" s="1015">
        <v>0.17</v>
      </c>
      <c r="AH13" s="1016" t="s">
        <v>756</v>
      </c>
      <c r="AI13" s="1017">
        <v>0.38</v>
      </c>
      <c r="AJ13" s="1018">
        <v>0.26</v>
      </c>
      <c r="AK13" s="1019">
        <v>1.7000000000000001E-2</v>
      </c>
      <c r="AL13" s="1020" t="s">
        <v>756</v>
      </c>
      <c r="AM13" s="1021">
        <v>6.0999999999999999E-2</v>
      </c>
      <c r="AN13" s="1022">
        <v>3.1E-2</v>
      </c>
      <c r="AO13" s="1023">
        <v>1E-3</v>
      </c>
      <c r="AP13" s="1024" t="s">
        <v>756</v>
      </c>
      <c r="AQ13" s="1025">
        <v>4.0000000000000001E-3</v>
      </c>
      <c r="AR13" s="1026">
        <v>2E-3</v>
      </c>
      <c r="AS13" s="1027" t="s">
        <v>120</v>
      </c>
      <c r="AT13" s="1028" t="s">
        <v>121</v>
      </c>
      <c r="AU13" s="1029">
        <v>0.02</v>
      </c>
      <c r="AV13" s="1029">
        <v>0.03</v>
      </c>
      <c r="AW13" s="1029">
        <v>6.0000000000000001E-3</v>
      </c>
      <c r="AX13" s="1030">
        <v>7.0000000000000001E-3</v>
      </c>
      <c r="AY13" s="1031">
        <v>3.8</v>
      </c>
      <c r="AZ13" s="1032">
        <v>3.8</v>
      </c>
      <c r="BA13" s="147"/>
      <c r="BB13" s="147"/>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81" ht="15.75" customHeight="1">
      <c r="B14" s="998" t="s">
        <v>836</v>
      </c>
      <c r="C14" s="999" t="s">
        <v>834</v>
      </c>
      <c r="D14" s="1000">
        <v>7.9</v>
      </c>
      <c r="E14" s="1001" t="s">
        <v>756</v>
      </c>
      <c r="F14" s="1002">
        <v>8.1999999999999993</v>
      </c>
      <c r="G14" s="1003">
        <v>0</v>
      </c>
      <c r="H14" s="1004" t="s">
        <v>49</v>
      </c>
      <c r="I14" s="1005">
        <v>12</v>
      </c>
      <c r="J14" s="1006"/>
      <c r="K14" s="1007">
        <v>0.7</v>
      </c>
      <c r="L14" s="1007" t="s">
        <v>756</v>
      </c>
      <c r="M14" s="1008">
        <v>10</v>
      </c>
      <c r="N14" s="1009">
        <v>5.9</v>
      </c>
      <c r="O14" s="1003">
        <v>2</v>
      </c>
      <c r="P14" s="1004" t="s">
        <v>49</v>
      </c>
      <c r="Q14" s="1005">
        <v>12</v>
      </c>
      <c r="R14" s="1010"/>
      <c r="S14" s="1011"/>
      <c r="T14" s="1011"/>
      <c r="U14" s="1012"/>
      <c r="V14" s="1013"/>
      <c r="W14" s="939"/>
      <c r="X14" s="1011"/>
      <c r="Y14" s="941"/>
      <c r="Z14" s="939"/>
      <c r="AA14" s="940"/>
      <c r="AB14" s="941"/>
      <c r="AC14" s="938"/>
      <c r="AD14" s="939"/>
      <c r="AE14" s="940"/>
      <c r="AF14" s="1014"/>
      <c r="AG14" s="1015">
        <v>0.14000000000000001</v>
      </c>
      <c r="AH14" s="1016" t="s">
        <v>756</v>
      </c>
      <c r="AI14" s="1017">
        <v>0.35</v>
      </c>
      <c r="AJ14" s="1018">
        <v>0.24</v>
      </c>
      <c r="AK14" s="1019">
        <v>0.02</v>
      </c>
      <c r="AL14" s="1020" t="s">
        <v>756</v>
      </c>
      <c r="AM14" s="1021">
        <v>0.1</v>
      </c>
      <c r="AN14" s="1022">
        <v>4.2000000000000003E-2</v>
      </c>
      <c r="AO14" s="1023"/>
      <c r="AP14" s="1024"/>
      <c r="AQ14" s="1025"/>
      <c r="AR14" s="1026"/>
      <c r="AS14" s="1027"/>
      <c r="AT14" s="1028"/>
      <c r="AU14" s="1029">
        <v>0.04</v>
      </c>
      <c r="AV14" s="1029">
        <v>0.03</v>
      </c>
      <c r="AW14" s="1029">
        <v>1.4E-2</v>
      </c>
      <c r="AX14" s="1030">
        <v>2.7E-2</v>
      </c>
      <c r="AY14" s="1031"/>
      <c r="AZ14" s="1032"/>
      <c r="BA14" s="147"/>
      <c r="BB14" s="147"/>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81" ht="15.75" customHeight="1">
      <c r="B15" s="998" t="s">
        <v>837</v>
      </c>
      <c r="C15" s="999" t="s">
        <v>830</v>
      </c>
      <c r="D15" s="1000">
        <v>8.1999999999999993</v>
      </c>
      <c r="E15" s="1001" t="s">
        <v>756</v>
      </c>
      <c r="F15" s="1002">
        <v>8.8000000000000007</v>
      </c>
      <c r="G15" s="1003">
        <v>7</v>
      </c>
      <c r="H15" s="1004" t="s">
        <v>49</v>
      </c>
      <c r="I15" s="1005">
        <v>12</v>
      </c>
      <c r="J15" s="1006"/>
      <c r="K15" s="1007">
        <v>6.6</v>
      </c>
      <c r="L15" s="1007" t="s">
        <v>756</v>
      </c>
      <c r="M15" s="1008">
        <v>12</v>
      </c>
      <c r="N15" s="1009">
        <v>9.8000000000000007</v>
      </c>
      <c r="O15" s="1003">
        <v>0</v>
      </c>
      <c r="P15" s="1004" t="s">
        <v>49</v>
      </c>
      <c r="Q15" s="1005">
        <v>12</v>
      </c>
      <c r="R15" s="1033"/>
      <c r="S15" s="1034"/>
      <c r="T15" s="1034" t="s">
        <v>851</v>
      </c>
      <c r="U15" s="1035"/>
      <c r="V15" s="1036"/>
      <c r="W15" s="918"/>
      <c r="X15" s="1034" t="s">
        <v>851</v>
      </c>
      <c r="Y15" s="920"/>
      <c r="Z15" s="918" t="s">
        <v>688</v>
      </c>
      <c r="AA15" s="919" t="s">
        <v>756</v>
      </c>
      <c r="AB15" s="920" t="s">
        <v>688</v>
      </c>
      <c r="AC15" s="917" t="s">
        <v>688</v>
      </c>
      <c r="AD15" s="918">
        <v>0</v>
      </c>
      <c r="AE15" s="919" t="s">
        <v>1189</v>
      </c>
      <c r="AF15" s="1037">
        <v>12</v>
      </c>
      <c r="AG15" s="1015">
        <v>0.21</v>
      </c>
      <c r="AH15" s="1016" t="s">
        <v>756</v>
      </c>
      <c r="AI15" s="1017">
        <v>0.54</v>
      </c>
      <c r="AJ15" s="1018">
        <v>0.35</v>
      </c>
      <c r="AK15" s="1019">
        <v>2.3E-2</v>
      </c>
      <c r="AL15" s="1020" t="s">
        <v>756</v>
      </c>
      <c r="AM15" s="1021">
        <v>7.1999999999999995E-2</v>
      </c>
      <c r="AN15" s="1022">
        <v>4.1000000000000002E-2</v>
      </c>
      <c r="AO15" s="1023">
        <v>1E-3</v>
      </c>
      <c r="AP15" s="1024" t="s">
        <v>756</v>
      </c>
      <c r="AQ15" s="1025">
        <v>4.0000000000000001E-3</v>
      </c>
      <c r="AR15" s="1026">
        <v>3.0000000000000001E-3</v>
      </c>
      <c r="AS15" s="1027" t="s">
        <v>120</v>
      </c>
      <c r="AT15" s="1028" t="s">
        <v>121</v>
      </c>
      <c r="AU15" s="1029">
        <v>0.02</v>
      </c>
      <c r="AV15" s="1029">
        <v>0.06</v>
      </c>
      <c r="AW15" s="1029">
        <v>8.9999999999999993E-3</v>
      </c>
      <c r="AX15" s="1030">
        <v>0.01</v>
      </c>
      <c r="AY15" s="1031">
        <v>5.9</v>
      </c>
      <c r="AZ15" s="1032">
        <v>4.0999999999999996</v>
      </c>
      <c r="BA15" s="147"/>
      <c r="BB15" s="147"/>
      <c r="BC15" s="41"/>
      <c r="BD15" s="41"/>
      <c r="BE15" s="41"/>
      <c r="BF15" s="41"/>
      <c r="BG15" s="41"/>
      <c r="BH15" s="41"/>
      <c r="BI15" s="41"/>
      <c r="BJ15" s="41"/>
      <c r="BK15" s="41"/>
      <c r="BL15" s="41"/>
      <c r="BM15" s="41"/>
      <c r="BN15" s="41"/>
      <c r="BO15" s="41"/>
      <c r="BP15" s="41"/>
      <c r="BQ15" s="41"/>
      <c r="BR15" s="41"/>
      <c r="BS15" s="41"/>
      <c r="BT15" s="41"/>
      <c r="BU15" s="41"/>
      <c r="BV15" s="41"/>
      <c r="BW15" s="41"/>
      <c r="BX15" s="41"/>
      <c r="BY15" s="41"/>
    </row>
    <row r="16" spans="1:81" ht="15.75" customHeight="1">
      <c r="B16" s="998" t="s">
        <v>837</v>
      </c>
      <c r="C16" s="999" t="s">
        <v>834</v>
      </c>
      <c r="D16" s="1000">
        <v>7.9</v>
      </c>
      <c r="E16" s="1001" t="s">
        <v>756</v>
      </c>
      <c r="F16" s="1002">
        <v>8.1999999999999993</v>
      </c>
      <c r="G16" s="1003">
        <v>0</v>
      </c>
      <c r="H16" s="1004" t="s">
        <v>49</v>
      </c>
      <c r="I16" s="1005">
        <v>12</v>
      </c>
      <c r="J16" s="1006"/>
      <c r="K16" s="1007">
        <v>2.4</v>
      </c>
      <c r="L16" s="1007" t="s">
        <v>756</v>
      </c>
      <c r="M16" s="1008">
        <v>9.6</v>
      </c>
      <c r="N16" s="1009">
        <v>6.6</v>
      </c>
      <c r="O16" s="1003">
        <v>2</v>
      </c>
      <c r="P16" s="1004" t="s">
        <v>49</v>
      </c>
      <c r="Q16" s="1005">
        <v>12</v>
      </c>
      <c r="R16" s="1010"/>
      <c r="S16" s="1011"/>
      <c r="T16" s="1011"/>
      <c r="U16" s="1012"/>
      <c r="V16" s="1013"/>
      <c r="W16" s="939"/>
      <c r="X16" s="1011"/>
      <c r="Y16" s="941"/>
      <c r="Z16" s="939"/>
      <c r="AA16" s="940"/>
      <c r="AB16" s="941"/>
      <c r="AC16" s="938"/>
      <c r="AD16" s="939"/>
      <c r="AE16" s="940"/>
      <c r="AF16" s="1014"/>
      <c r="AG16" s="1015">
        <v>0.16</v>
      </c>
      <c r="AH16" s="1016" t="s">
        <v>756</v>
      </c>
      <c r="AI16" s="1017">
        <v>0.27</v>
      </c>
      <c r="AJ16" s="1018">
        <v>0.2</v>
      </c>
      <c r="AK16" s="1019">
        <v>2.1000000000000001E-2</v>
      </c>
      <c r="AL16" s="1020" t="s">
        <v>756</v>
      </c>
      <c r="AM16" s="1021">
        <v>6.4000000000000001E-2</v>
      </c>
      <c r="AN16" s="1022">
        <v>3.1E-2</v>
      </c>
      <c r="AO16" s="1023"/>
      <c r="AP16" s="1024"/>
      <c r="AQ16" s="1025"/>
      <c r="AR16" s="1026"/>
      <c r="AS16" s="1027"/>
      <c r="AT16" s="1028"/>
      <c r="AU16" s="1029">
        <v>0.02</v>
      </c>
      <c r="AV16" s="1029">
        <v>0.03</v>
      </c>
      <c r="AW16" s="1029">
        <v>1.6E-2</v>
      </c>
      <c r="AX16" s="1030">
        <v>0.02</v>
      </c>
      <c r="AY16" s="1031"/>
      <c r="AZ16" s="1032"/>
      <c r="BA16" s="147"/>
      <c r="BB16" s="147"/>
      <c r="BC16" s="41"/>
      <c r="BD16" s="41"/>
      <c r="BE16" s="41"/>
      <c r="BF16" s="41"/>
      <c r="BG16" s="41"/>
      <c r="BH16" s="41"/>
      <c r="BI16" s="41"/>
      <c r="BJ16" s="41"/>
      <c r="BK16" s="41"/>
      <c r="BL16" s="41"/>
      <c r="BM16" s="41"/>
      <c r="BN16" s="41"/>
      <c r="BO16" s="41"/>
      <c r="BP16" s="41"/>
      <c r="BQ16" s="41"/>
      <c r="BR16" s="41"/>
      <c r="BS16" s="41"/>
      <c r="BT16" s="41"/>
      <c r="BU16" s="41"/>
      <c r="BV16" s="41"/>
      <c r="BW16" s="41"/>
      <c r="BX16" s="41"/>
      <c r="BY16" s="41"/>
    </row>
    <row r="17" spans="2:77" ht="15.75" customHeight="1">
      <c r="B17" s="998" t="s">
        <v>838</v>
      </c>
      <c r="C17" s="999" t="s">
        <v>830</v>
      </c>
      <c r="D17" s="1000">
        <v>8.1999999999999993</v>
      </c>
      <c r="E17" s="1001" t="s">
        <v>756</v>
      </c>
      <c r="F17" s="1002">
        <v>8.6</v>
      </c>
      <c r="G17" s="1003">
        <v>6</v>
      </c>
      <c r="H17" s="1004" t="s">
        <v>49</v>
      </c>
      <c r="I17" s="1005">
        <v>12</v>
      </c>
      <c r="J17" s="1006"/>
      <c r="K17" s="1007">
        <v>6.4</v>
      </c>
      <c r="L17" s="1007" t="s">
        <v>756</v>
      </c>
      <c r="M17" s="1008">
        <v>13</v>
      </c>
      <c r="N17" s="1009">
        <v>9.4</v>
      </c>
      <c r="O17" s="1003">
        <v>0</v>
      </c>
      <c r="P17" s="1004" t="s">
        <v>49</v>
      </c>
      <c r="Q17" s="1005">
        <v>12</v>
      </c>
      <c r="R17" s="1033"/>
      <c r="S17" s="1034"/>
      <c r="T17" s="1034" t="s">
        <v>851</v>
      </c>
      <c r="U17" s="1035"/>
      <c r="V17" s="1036"/>
      <c r="W17" s="918"/>
      <c r="X17" s="1034" t="s">
        <v>851</v>
      </c>
      <c r="Y17" s="920"/>
      <c r="Z17" s="918" t="s">
        <v>688</v>
      </c>
      <c r="AA17" s="919" t="s">
        <v>756</v>
      </c>
      <c r="AB17" s="920" t="s">
        <v>688</v>
      </c>
      <c r="AC17" s="917" t="s">
        <v>688</v>
      </c>
      <c r="AD17" s="918">
        <v>0</v>
      </c>
      <c r="AE17" s="919" t="s">
        <v>1189</v>
      </c>
      <c r="AF17" s="1037">
        <v>12</v>
      </c>
      <c r="AG17" s="1015">
        <v>0.2</v>
      </c>
      <c r="AH17" s="1016" t="s">
        <v>756</v>
      </c>
      <c r="AI17" s="1017">
        <v>0.36</v>
      </c>
      <c r="AJ17" s="1018">
        <v>0.26</v>
      </c>
      <c r="AK17" s="1019">
        <v>1.7000000000000001E-2</v>
      </c>
      <c r="AL17" s="1020" t="s">
        <v>756</v>
      </c>
      <c r="AM17" s="1021">
        <v>0.05</v>
      </c>
      <c r="AN17" s="1022">
        <v>0.03</v>
      </c>
      <c r="AO17" s="1023">
        <v>1E-3</v>
      </c>
      <c r="AP17" s="1024" t="s">
        <v>756</v>
      </c>
      <c r="AQ17" s="1025">
        <v>4.0000000000000001E-3</v>
      </c>
      <c r="AR17" s="1026">
        <v>3.0000000000000001E-3</v>
      </c>
      <c r="AS17" s="1027" t="s">
        <v>120</v>
      </c>
      <c r="AT17" s="1028" t="s">
        <v>121</v>
      </c>
      <c r="AU17" s="1029">
        <v>0.01</v>
      </c>
      <c r="AV17" s="1029">
        <v>0.04</v>
      </c>
      <c r="AW17" s="1029">
        <v>6.0000000000000001E-3</v>
      </c>
      <c r="AX17" s="1030">
        <v>7.0000000000000001E-3</v>
      </c>
      <c r="AY17" s="1031">
        <v>3.8</v>
      </c>
      <c r="AZ17" s="1032">
        <v>4.3</v>
      </c>
      <c r="BA17" s="147"/>
      <c r="BB17" s="147"/>
      <c r="BC17" s="41"/>
      <c r="BD17" s="41"/>
      <c r="BE17" s="41"/>
      <c r="BF17" s="41"/>
      <c r="BG17" s="41"/>
      <c r="BH17" s="41"/>
      <c r="BI17" s="41"/>
      <c r="BJ17" s="41"/>
      <c r="BK17" s="41"/>
      <c r="BL17" s="41"/>
      <c r="BM17" s="41"/>
      <c r="BN17" s="41"/>
      <c r="BO17" s="41"/>
      <c r="BP17" s="41"/>
      <c r="BQ17" s="41"/>
      <c r="BR17" s="41"/>
      <c r="BS17" s="41"/>
      <c r="BT17" s="41"/>
      <c r="BU17" s="41"/>
      <c r="BV17" s="41"/>
      <c r="BW17" s="41"/>
      <c r="BX17" s="41"/>
      <c r="BY17" s="41"/>
    </row>
    <row r="18" spans="2:77" ht="15.75" customHeight="1">
      <c r="B18" s="998" t="s">
        <v>838</v>
      </c>
      <c r="C18" s="999" t="s">
        <v>834</v>
      </c>
      <c r="D18" s="1000">
        <v>8</v>
      </c>
      <c r="E18" s="1001" t="s">
        <v>756</v>
      </c>
      <c r="F18" s="1002">
        <v>8.1999999999999993</v>
      </c>
      <c r="G18" s="1003">
        <v>0</v>
      </c>
      <c r="H18" s="1004" t="s">
        <v>49</v>
      </c>
      <c r="I18" s="1005">
        <v>12</v>
      </c>
      <c r="J18" s="1006"/>
      <c r="K18" s="1007">
        <v>2</v>
      </c>
      <c r="L18" s="1007" t="s">
        <v>756</v>
      </c>
      <c r="M18" s="1008">
        <v>9.8000000000000007</v>
      </c>
      <c r="N18" s="1009">
        <v>6.3</v>
      </c>
      <c r="O18" s="1003">
        <v>4</v>
      </c>
      <c r="P18" s="1004" t="s">
        <v>49</v>
      </c>
      <c r="Q18" s="1005">
        <v>12</v>
      </c>
      <c r="R18" s="1010"/>
      <c r="S18" s="1011"/>
      <c r="T18" s="1011"/>
      <c r="U18" s="1012"/>
      <c r="V18" s="1013"/>
      <c r="W18" s="939"/>
      <c r="X18" s="1011"/>
      <c r="Y18" s="941"/>
      <c r="Z18" s="939"/>
      <c r="AA18" s="940"/>
      <c r="AB18" s="941"/>
      <c r="AC18" s="938"/>
      <c r="AD18" s="939"/>
      <c r="AE18" s="940"/>
      <c r="AF18" s="1014"/>
      <c r="AG18" s="1015">
        <v>0.17</v>
      </c>
      <c r="AH18" s="1016" t="s">
        <v>756</v>
      </c>
      <c r="AI18" s="1017">
        <v>0.25</v>
      </c>
      <c r="AJ18" s="1018">
        <v>0.2</v>
      </c>
      <c r="AK18" s="1019">
        <v>2.1999999999999999E-2</v>
      </c>
      <c r="AL18" s="1020" t="s">
        <v>756</v>
      </c>
      <c r="AM18" s="1021">
        <v>4.7E-2</v>
      </c>
      <c r="AN18" s="1022">
        <v>3.2000000000000001E-2</v>
      </c>
      <c r="AO18" s="1023"/>
      <c r="AP18" s="1024"/>
      <c r="AQ18" s="1025"/>
      <c r="AR18" s="1026"/>
      <c r="AS18" s="1027"/>
      <c r="AT18" s="1028"/>
      <c r="AU18" s="1029">
        <v>0.02</v>
      </c>
      <c r="AV18" s="1029">
        <v>0.03</v>
      </c>
      <c r="AW18" s="1029">
        <v>1.6E-2</v>
      </c>
      <c r="AX18" s="1030">
        <v>1.7999999999999999E-2</v>
      </c>
      <c r="AY18" s="1031"/>
      <c r="AZ18" s="1032"/>
      <c r="BA18" s="147"/>
      <c r="BB18" s="147"/>
      <c r="BC18" s="41"/>
      <c r="BD18" s="41"/>
      <c r="BE18" s="41"/>
      <c r="BF18" s="41"/>
      <c r="BG18" s="41"/>
      <c r="BH18" s="41"/>
      <c r="BI18" s="41"/>
      <c r="BJ18" s="41"/>
      <c r="BK18" s="41"/>
      <c r="BL18" s="41"/>
      <c r="BM18" s="41"/>
      <c r="BN18" s="41"/>
      <c r="BO18" s="41"/>
      <c r="BP18" s="41"/>
      <c r="BQ18" s="41"/>
      <c r="BR18" s="41"/>
      <c r="BS18" s="41"/>
      <c r="BT18" s="41"/>
      <c r="BU18" s="41"/>
      <c r="BV18" s="41"/>
      <c r="BW18" s="41"/>
      <c r="BX18" s="41"/>
      <c r="BY18" s="41"/>
    </row>
    <row r="19" spans="2:77" ht="15.75" customHeight="1">
      <c r="B19" s="998" t="s">
        <v>840</v>
      </c>
      <c r="C19" s="999" t="s">
        <v>830</v>
      </c>
      <c r="D19" s="1000">
        <v>8.1999999999999993</v>
      </c>
      <c r="E19" s="1001" t="s">
        <v>756</v>
      </c>
      <c r="F19" s="1002">
        <v>8.6999999999999993</v>
      </c>
      <c r="G19" s="1003">
        <v>4</v>
      </c>
      <c r="H19" s="1004" t="s">
        <v>49</v>
      </c>
      <c r="I19" s="1005">
        <v>12</v>
      </c>
      <c r="J19" s="1006"/>
      <c r="K19" s="1007">
        <v>6.9</v>
      </c>
      <c r="L19" s="1007" t="s">
        <v>756</v>
      </c>
      <c r="M19" s="1008">
        <v>12</v>
      </c>
      <c r="N19" s="1009">
        <v>9.1</v>
      </c>
      <c r="O19" s="1003">
        <v>0</v>
      </c>
      <c r="P19" s="1004" t="s">
        <v>49</v>
      </c>
      <c r="Q19" s="1005">
        <v>12</v>
      </c>
      <c r="R19" s="1033"/>
      <c r="S19" s="1034"/>
      <c r="T19" s="1034" t="s">
        <v>851</v>
      </c>
      <c r="U19" s="1035"/>
      <c r="V19" s="1036"/>
      <c r="W19" s="918"/>
      <c r="X19" s="1034" t="s">
        <v>851</v>
      </c>
      <c r="Y19" s="920"/>
      <c r="Z19" s="918" t="s">
        <v>688</v>
      </c>
      <c r="AA19" s="919" t="s">
        <v>756</v>
      </c>
      <c r="AB19" s="920" t="s">
        <v>688</v>
      </c>
      <c r="AC19" s="917" t="s">
        <v>688</v>
      </c>
      <c r="AD19" s="918">
        <v>0</v>
      </c>
      <c r="AE19" s="919" t="s">
        <v>1189</v>
      </c>
      <c r="AF19" s="1037">
        <v>12</v>
      </c>
      <c r="AG19" s="1015">
        <v>0.14000000000000001</v>
      </c>
      <c r="AH19" s="1016" t="s">
        <v>756</v>
      </c>
      <c r="AI19" s="1017">
        <v>0.28000000000000003</v>
      </c>
      <c r="AJ19" s="1018">
        <v>0.22</v>
      </c>
      <c r="AK19" s="1019">
        <v>1.7999999999999999E-2</v>
      </c>
      <c r="AL19" s="1020" t="s">
        <v>756</v>
      </c>
      <c r="AM19" s="1021">
        <v>3.9E-2</v>
      </c>
      <c r="AN19" s="1022">
        <v>2.5999999999999999E-2</v>
      </c>
      <c r="AO19" s="1023">
        <v>1E-3</v>
      </c>
      <c r="AP19" s="1024" t="s">
        <v>756</v>
      </c>
      <c r="AQ19" s="1025">
        <v>4.0000000000000001E-3</v>
      </c>
      <c r="AR19" s="1026">
        <v>3.0000000000000001E-3</v>
      </c>
      <c r="AS19" s="1027" t="s">
        <v>120</v>
      </c>
      <c r="AT19" s="1028" t="s">
        <v>121</v>
      </c>
      <c r="AU19" s="1029">
        <v>0.01</v>
      </c>
      <c r="AV19" s="1029">
        <v>0.02</v>
      </c>
      <c r="AW19" s="1029">
        <v>5.0000000000000001E-3</v>
      </c>
      <c r="AX19" s="1030">
        <v>7.0000000000000001E-3</v>
      </c>
      <c r="AY19" s="1031">
        <v>2.4</v>
      </c>
      <c r="AZ19" s="1032">
        <v>4.4000000000000004</v>
      </c>
      <c r="BA19" s="147"/>
      <c r="BB19" s="147"/>
      <c r="BC19" s="41"/>
      <c r="BD19" s="41"/>
      <c r="BE19" s="41"/>
      <c r="BF19" s="41"/>
      <c r="BG19" s="41"/>
      <c r="BH19" s="41"/>
      <c r="BI19" s="41"/>
      <c r="BJ19" s="41"/>
      <c r="BK19" s="41"/>
      <c r="BL19" s="41"/>
      <c r="BM19" s="41"/>
      <c r="BN19" s="41"/>
      <c r="BO19" s="41"/>
      <c r="BP19" s="41"/>
      <c r="BQ19" s="41"/>
      <c r="BR19" s="41"/>
      <c r="BS19" s="41"/>
      <c r="BT19" s="41"/>
      <c r="BU19" s="41"/>
      <c r="BV19" s="41"/>
      <c r="BW19" s="41"/>
      <c r="BX19" s="41"/>
      <c r="BY19" s="41"/>
    </row>
    <row r="20" spans="2:77" ht="15.75" customHeight="1">
      <c r="B20" s="998" t="s">
        <v>840</v>
      </c>
      <c r="C20" s="999" t="s">
        <v>834</v>
      </c>
      <c r="D20" s="1000">
        <v>7.9</v>
      </c>
      <c r="E20" s="1001" t="s">
        <v>756</v>
      </c>
      <c r="F20" s="1002">
        <v>8.1999999999999993</v>
      </c>
      <c r="G20" s="1003">
        <v>0</v>
      </c>
      <c r="H20" s="1004" t="s">
        <v>49</v>
      </c>
      <c r="I20" s="1005">
        <v>12</v>
      </c>
      <c r="J20" s="1006"/>
      <c r="K20" s="1007">
        <v>0.5</v>
      </c>
      <c r="L20" s="1007" t="s">
        <v>756</v>
      </c>
      <c r="M20" s="1008">
        <v>9.8000000000000007</v>
      </c>
      <c r="N20" s="1009">
        <v>6.3</v>
      </c>
      <c r="O20" s="1003">
        <v>4</v>
      </c>
      <c r="P20" s="1004" t="s">
        <v>49</v>
      </c>
      <c r="Q20" s="1005">
        <v>12</v>
      </c>
      <c r="R20" s="1010"/>
      <c r="S20" s="1011"/>
      <c r="T20" s="1011"/>
      <c r="U20" s="1012"/>
      <c r="V20" s="1013"/>
      <c r="W20" s="939"/>
      <c r="X20" s="1011"/>
      <c r="Y20" s="941"/>
      <c r="Z20" s="939"/>
      <c r="AA20" s="940"/>
      <c r="AB20" s="941"/>
      <c r="AC20" s="938"/>
      <c r="AD20" s="939"/>
      <c r="AE20" s="940"/>
      <c r="AF20" s="1014"/>
      <c r="AG20" s="1015">
        <v>0.16</v>
      </c>
      <c r="AH20" s="1016" t="s">
        <v>756</v>
      </c>
      <c r="AI20" s="1017">
        <v>0.31</v>
      </c>
      <c r="AJ20" s="1018">
        <v>0.23</v>
      </c>
      <c r="AK20" s="1019">
        <v>0.02</v>
      </c>
      <c r="AL20" s="1020" t="s">
        <v>756</v>
      </c>
      <c r="AM20" s="1021">
        <v>9.4E-2</v>
      </c>
      <c r="AN20" s="1022">
        <v>0.04</v>
      </c>
      <c r="AO20" s="1023"/>
      <c r="AP20" s="1024"/>
      <c r="AQ20" s="1025"/>
      <c r="AR20" s="1026"/>
      <c r="AS20" s="1027"/>
      <c r="AT20" s="1028"/>
      <c r="AU20" s="1029">
        <v>0.03</v>
      </c>
      <c r="AV20" s="1029">
        <v>0.03</v>
      </c>
      <c r="AW20" s="1029">
        <v>1.2E-2</v>
      </c>
      <c r="AX20" s="1030">
        <v>2.4E-2</v>
      </c>
      <c r="AY20" s="1031"/>
      <c r="AZ20" s="1032"/>
      <c r="BA20" s="147"/>
      <c r="BB20" s="147"/>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2:77" ht="15.75" customHeight="1">
      <c r="B21" s="998" t="s">
        <v>841</v>
      </c>
      <c r="C21" s="999" t="s">
        <v>830</v>
      </c>
      <c r="D21" s="1000">
        <v>8.1999999999999993</v>
      </c>
      <c r="E21" s="1001" t="s">
        <v>756</v>
      </c>
      <c r="F21" s="1002">
        <v>8.6</v>
      </c>
      <c r="G21" s="1003">
        <v>5</v>
      </c>
      <c r="H21" s="1004" t="s">
        <v>49</v>
      </c>
      <c r="I21" s="1005">
        <v>12</v>
      </c>
      <c r="J21" s="1006"/>
      <c r="K21" s="1007">
        <v>7.3</v>
      </c>
      <c r="L21" s="1007" t="s">
        <v>756</v>
      </c>
      <c r="M21" s="1008">
        <v>12</v>
      </c>
      <c r="N21" s="1009">
        <v>9.1999999999999993</v>
      </c>
      <c r="O21" s="1003">
        <v>2</v>
      </c>
      <c r="P21" s="1004" t="s">
        <v>49</v>
      </c>
      <c r="Q21" s="1005">
        <v>12</v>
      </c>
      <c r="R21" s="1033"/>
      <c r="S21" s="1034" t="s">
        <v>242</v>
      </c>
      <c r="T21" s="1034" t="s">
        <v>756</v>
      </c>
      <c r="U21" s="1035" t="s">
        <v>1422</v>
      </c>
      <c r="V21" s="1036" t="s">
        <v>1423</v>
      </c>
      <c r="W21" s="918">
        <v>2</v>
      </c>
      <c r="X21" s="919" t="s">
        <v>1189</v>
      </c>
      <c r="Y21" s="920">
        <v>12</v>
      </c>
      <c r="Z21" s="918" t="s">
        <v>688</v>
      </c>
      <c r="AA21" s="919" t="s">
        <v>756</v>
      </c>
      <c r="AB21" s="920" t="s">
        <v>688</v>
      </c>
      <c r="AC21" s="917" t="s">
        <v>688</v>
      </c>
      <c r="AD21" s="918">
        <v>0</v>
      </c>
      <c r="AE21" s="919" t="s">
        <v>1189</v>
      </c>
      <c r="AF21" s="1037">
        <v>12</v>
      </c>
      <c r="AG21" s="1015">
        <v>0.16</v>
      </c>
      <c r="AH21" s="1016" t="s">
        <v>756</v>
      </c>
      <c r="AI21" s="1017">
        <v>0.48</v>
      </c>
      <c r="AJ21" s="1018">
        <v>0.26</v>
      </c>
      <c r="AK21" s="1019">
        <v>1.4E-2</v>
      </c>
      <c r="AL21" s="1020" t="s">
        <v>756</v>
      </c>
      <c r="AM21" s="1021">
        <v>5.8000000000000003E-2</v>
      </c>
      <c r="AN21" s="1022">
        <v>0.03</v>
      </c>
      <c r="AO21" s="1023">
        <v>1E-3</v>
      </c>
      <c r="AP21" s="1024" t="s">
        <v>756</v>
      </c>
      <c r="AQ21" s="1025">
        <v>1.2E-2</v>
      </c>
      <c r="AR21" s="1026">
        <v>5.0000000000000001E-3</v>
      </c>
      <c r="AS21" s="1027" t="s">
        <v>120</v>
      </c>
      <c r="AT21" s="1028" t="s">
        <v>121</v>
      </c>
      <c r="AU21" s="1029">
        <v>0.01</v>
      </c>
      <c r="AV21" s="1029">
        <v>0.04</v>
      </c>
      <c r="AW21" s="1029">
        <v>6.0000000000000001E-3</v>
      </c>
      <c r="AX21" s="1030">
        <v>7.0000000000000001E-3</v>
      </c>
      <c r="AY21" s="1031">
        <v>4.2</v>
      </c>
      <c r="AZ21" s="1032">
        <v>5.4</v>
      </c>
      <c r="BA21" s="147"/>
      <c r="BB21" s="147"/>
      <c r="BC21" s="41"/>
      <c r="BD21" s="41"/>
      <c r="BE21" s="41"/>
      <c r="BF21" s="41"/>
      <c r="BG21" s="41"/>
      <c r="BH21" s="41"/>
      <c r="BI21" s="41"/>
      <c r="BJ21" s="41"/>
      <c r="BK21" s="41"/>
      <c r="BL21" s="41"/>
      <c r="BM21" s="41"/>
      <c r="BN21" s="41"/>
      <c r="BO21" s="41"/>
      <c r="BP21" s="41"/>
      <c r="BQ21" s="41"/>
      <c r="BR21" s="41"/>
      <c r="BS21" s="41"/>
      <c r="BT21" s="41"/>
      <c r="BU21" s="41"/>
      <c r="BV21" s="41"/>
      <c r="BW21" s="41"/>
      <c r="BX21" s="41"/>
      <c r="BY21" s="41"/>
    </row>
    <row r="22" spans="2:77" ht="15.75" customHeight="1">
      <c r="B22" s="998" t="s">
        <v>841</v>
      </c>
      <c r="C22" s="999" t="s">
        <v>834</v>
      </c>
      <c r="D22" s="1000">
        <v>8.1</v>
      </c>
      <c r="E22" s="1001" t="s">
        <v>756</v>
      </c>
      <c r="F22" s="1002">
        <v>8.1999999999999993</v>
      </c>
      <c r="G22" s="1003">
        <v>0</v>
      </c>
      <c r="H22" s="1004" t="s">
        <v>49</v>
      </c>
      <c r="I22" s="1005">
        <v>12</v>
      </c>
      <c r="J22" s="1006"/>
      <c r="K22" s="1007">
        <v>5.2</v>
      </c>
      <c r="L22" s="1007" t="s">
        <v>756</v>
      </c>
      <c r="M22" s="1008">
        <v>9.3000000000000007</v>
      </c>
      <c r="N22" s="1009">
        <v>7.3</v>
      </c>
      <c r="O22" s="1003">
        <v>7</v>
      </c>
      <c r="P22" s="1004" t="s">
        <v>49</v>
      </c>
      <c r="Q22" s="1005">
        <v>12</v>
      </c>
      <c r="R22" s="1010"/>
      <c r="S22" s="1011"/>
      <c r="T22" s="1011"/>
      <c r="U22" s="1012"/>
      <c r="V22" s="1013"/>
      <c r="W22" s="939"/>
      <c r="X22" s="940"/>
      <c r="Y22" s="941"/>
      <c r="Z22" s="939"/>
      <c r="AA22" s="940"/>
      <c r="AB22" s="941"/>
      <c r="AC22" s="938"/>
      <c r="AD22" s="939"/>
      <c r="AE22" s="940"/>
      <c r="AF22" s="1014"/>
      <c r="AG22" s="1015">
        <v>0.14000000000000001</v>
      </c>
      <c r="AH22" s="1016" t="s">
        <v>756</v>
      </c>
      <c r="AI22" s="1017">
        <v>0.23</v>
      </c>
      <c r="AJ22" s="1018">
        <v>0.19</v>
      </c>
      <c r="AK22" s="1019">
        <v>1.9E-2</v>
      </c>
      <c r="AL22" s="1020" t="s">
        <v>756</v>
      </c>
      <c r="AM22" s="1021">
        <v>3.5999999999999997E-2</v>
      </c>
      <c r="AN22" s="1022">
        <v>2.7E-2</v>
      </c>
      <c r="AO22" s="1023"/>
      <c r="AP22" s="1024"/>
      <c r="AQ22" s="1025"/>
      <c r="AR22" s="1026"/>
      <c r="AS22" s="1027"/>
      <c r="AT22" s="1028"/>
      <c r="AU22" s="1029">
        <v>0.02</v>
      </c>
      <c r="AV22" s="1029">
        <v>0.02</v>
      </c>
      <c r="AW22" s="1029">
        <v>1.0999999999999999E-2</v>
      </c>
      <c r="AX22" s="1030">
        <v>1.4999999999999999E-2</v>
      </c>
      <c r="AY22" s="1031"/>
      <c r="AZ22" s="1032"/>
      <c r="BA22" s="147"/>
      <c r="BB22" s="147"/>
      <c r="BC22" s="41"/>
      <c r="BD22" s="41"/>
      <c r="BE22" s="41"/>
      <c r="BF22" s="41"/>
      <c r="BG22" s="41"/>
      <c r="BH22" s="41"/>
      <c r="BI22" s="41"/>
      <c r="BJ22" s="41"/>
      <c r="BK22" s="41"/>
      <c r="BL22" s="41"/>
      <c r="BM22" s="41"/>
      <c r="BN22" s="41"/>
      <c r="BO22" s="41"/>
      <c r="BP22" s="41"/>
      <c r="BQ22" s="41"/>
      <c r="BR22" s="41"/>
      <c r="BS22" s="41"/>
      <c r="BT22" s="41"/>
      <c r="BU22" s="41"/>
      <c r="BV22" s="41"/>
      <c r="BW22" s="41"/>
      <c r="BX22" s="41"/>
      <c r="BY22" s="41"/>
    </row>
    <row r="23" spans="2:77" ht="15.75" customHeight="1">
      <c r="B23" s="998" t="s">
        <v>842</v>
      </c>
      <c r="C23" s="999" t="s">
        <v>830</v>
      </c>
      <c r="D23" s="1000">
        <v>8.1999999999999993</v>
      </c>
      <c r="E23" s="1001" t="s">
        <v>756</v>
      </c>
      <c r="F23" s="1002">
        <v>8.6</v>
      </c>
      <c r="G23" s="1003">
        <v>3</v>
      </c>
      <c r="H23" s="1004" t="s">
        <v>49</v>
      </c>
      <c r="I23" s="1005">
        <v>12</v>
      </c>
      <c r="J23" s="1006"/>
      <c r="K23" s="1007">
        <v>5.7</v>
      </c>
      <c r="L23" s="1007" t="s">
        <v>756</v>
      </c>
      <c r="M23" s="1008">
        <v>12</v>
      </c>
      <c r="N23" s="1009">
        <v>8.4</v>
      </c>
      <c r="O23" s="1003">
        <v>5</v>
      </c>
      <c r="P23" s="1004" t="s">
        <v>49</v>
      </c>
      <c r="Q23" s="1005">
        <v>12</v>
      </c>
      <c r="R23" s="1033"/>
      <c r="S23" s="1034" t="s">
        <v>242</v>
      </c>
      <c r="T23" s="1034" t="s">
        <v>756</v>
      </c>
      <c r="U23" s="1035" t="s">
        <v>1424</v>
      </c>
      <c r="V23" s="1036" t="s">
        <v>1425</v>
      </c>
      <c r="W23" s="918">
        <v>0</v>
      </c>
      <c r="X23" s="919" t="s">
        <v>1189</v>
      </c>
      <c r="Y23" s="920">
        <v>12</v>
      </c>
      <c r="Z23" s="918" t="s">
        <v>688</v>
      </c>
      <c r="AA23" s="919" t="s">
        <v>756</v>
      </c>
      <c r="AB23" s="920" t="s">
        <v>688</v>
      </c>
      <c r="AC23" s="917" t="s">
        <v>688</v>
      </c>
      <c r="AD23" s="918">
        <v>0</v>
      </c>
      <c r="AE23" s="919" t="s">
        <v>1189</v>
      </c>
      <c r="AF23" s="1037">
        <v>12</v>
      </c>
      <c r="AG23" s="1015">
        <v>0.18</v>
      </c>
      <c r="AH23" s="1016" t="s">
        <v>756</v>
      </c>
      <c r="AI23" s="1017">
        <v>0.34</v>
      </c>
      <c r="AJ23" s="1018">
        <v>0.23</v>
      </c>
      <c r="AK23" s="1019">
        <v>1.4999999999999999E-2</v>
      </c>
      <c r="AL23" s="1020" t="s">
        <v>756</v>
      </c>
      <c r="AM23" s="1021">
        <v>3.9E-2</v>
      </c>
      <c r="AN23" s="1022">
        <v>2.5999999999999999E-2</v>
      </c>
      <c r="AO23" s="1023">
        <v>1E-3</v>
      </c>
      <c r="AP23" s="1024" t="s">
        <v>756</v>
      </c>
      <c r="AQ23" s="1025">
        <v>5.0000000000000001E-3</v>
      </c>
      <c r="AR23" s="1026">
        <v>3.0000000000000001E-3</v>
      </c>
      <c r="AS23" s="1027" t="s">
        <v>120</v>
      </c>
      <c r="AT23" s="1028" t="s">
        <v>121</v>
      </c>
      <c r="AU23" s="1029">
        <v>0.01</v>
      </c>
      <c r="AV23" s="1029">
        <v>0.02</v>
      </c>
      <c r="AW23" s="1029">
        <v>7.0000000000000001E-3</v>
      </c>
      <c r="AX23" s="1030">
        <v>7.0000000000000001E-3</v>
      </c>
      <c r="AY23" s="1031">
        <v>2.2000000000000002</v>
      </c>
      <c r="AZ23" s="1032">
        <v>5.2</v>
      </c>
      <c r="BA23" s="147"/>
      <c r="BB23" s="147"/>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2:77" ht="15.75" customHeight="1">
      <c r="B24" s="998" t="s">
        <v>842</v>
      </c>
      <c r="C24" s="999" t="s">
        <v>834</v>
      </c>
      <c r="D24" s="1000">
        <v>7.8</v>
      </c>
      <c r="E24" s="1001" t="s">
        <v>756</v>
      </c>
      <c r="F24" s="1002">
        <v>8.1999999999999993</v>
      </c>
      <c r="G24" s="1003">
        <v>0</v>
      </c>
      <c r="H24" s="1004" t="s">
        <v>49</v>
      </c>
      <c r="I24" s="1005">
        <v>12</v>
      </c>
      <c r="J24" s="1006"/>
      <c r="K24" s="1007">
        <v>0.9</v>
      </c>
      <c r="L24" s="1007" t="s">
        <v>756</v>
      </c>
      <c r="M24" s="1008">
        <v>10</v>
      </c>
      <c r="N24" s="1009">
        <v>6.6</v>
      </c>
      <c r="O24" s="1003">
        <v>7</v>
      </c>
      <c r="P24" s="1004" t="s">
        <v>49</v>
      </c>
      <c r="Q24" s="1005">
        <v>12</v>
      </c>
      <c r="R24" s="1010"/>
      <c r="S24" s="1011"/>
      <c r="T24" s="1011"/>
      <c r="U24" s="1012"/>
      <c r="V24" s="1013"/>
      <c r="W24" s="939"/>
      <c r="X24" s="940"/>
      <c r="Y24" s="941"/>
      <c r="Z24" s="939"/>
      <c r="AA24" s="940"/>
      <c r="AB24" s="941"/>
      <c r="AC24" s="938"/>
      <c r="AD24" s="939"/>
      <c r="AE24" s="940"/>
      <c r="AF24" s="1014"/>
      <c r="AG24" s="1015">
        <v>0.15</v>
      </c>
      <c r="AH24" s="1016" t="s">
        <v>756</v>
      </c>
      <c r="AI24" s="1017">
        <v>0.33</v>
      </c>
      <c r="AJ24" s="1018">
        <v>0.23</v>
      </c>
      <c r="AK24" s="1019">
        <v>1.6E-2</v>
      </c>
      <c r="AL24" s="1020" t="s">
        <v>756</v>
      </c>
      <c r="AM24" s="1021">
        <v>8.7999999999999995E-2</v>
      </c>
      <c r="AN24" s="1022">
        <v>3.6999999999999998E-2</v>
      </c>
      <c r="AO24" s="1023"/>
      <c r="AP24" s="1024"/>
      <c r="AQ24" s="1025"/>
      <c r="AR24" s="1026"/>
      <c r="AS24" s="1027"/>
      <c r="AT24" s="1028"/>
      <c r="AU24" s="1029">
        <v>0.02</v>
      </c>
      <c r="AV24" s="1029">
        <v>0.03</v>
      </c>
      <c r="AW24" s="1029">
        <v>1.2999999999999999E-2</v>
      </c>
      <c r="AX24" s="1030">
        <v>2.3E-2</v>
      </c>
      <c r="AY24" s="1031"/>
      <c r="AZ24" s="1032"/>
      <c r="BA24" s="147"/>
      <c r="BB24" s="147"/>
      <c r="BC24" s="41"/>
      <c r="BD24" s="41"/>
      <c r="BE24" s="41"/>
      <c r="BF24" s="41"/>
      <c r="BG24" s="41"/>
      <c r="BH24" s="41"/>
      <c r="BI24" s="41"/>
      <c r="BJ24" s="41"/>
      <c r="BK24" s="41"/>
      <c r="BL24" s="41"/>
      <c r="BM24" s="41"/>
      <c r="BN24" s="41"/>
      <c r="BO24" s="41"/>
      <c r="BP24" s="41"/>
      <c r="BQ24" s="41"/>
      <c r="BR24" s="41"/>
      <c r="BS24" s="41"/>
      <c r="BT24" s="41"/>
      <c r="BU24" s="41"/>
      <c r="BV24" s="41"/>
      <c r="BW24" s="41"/>
      <c r="BX24" s="41"/>
      <c r="BY24" s="41"/>
    </row>
    <row r="25" spans="2:77" ht="15.75" customHeight="1">
      <c r="B25" s="998" t="s">
        <v>843</v>
      </c>
      <c r="C25" s="999" t="s">
        <v>830</v>
      </c>
      <c r="D25" s="1000">
        <v>8.1999999999999993</v>
      </c>
      <c r="E25" s="1001" t="s">
        <v>756</v>
      </c>
      <c r="F25" s="1002">
        <v>8.6</v>
      </c>
      <c r="G25" s="1003">
        <v>4</v>
      </c>
      <c r="H25" s="1004" t="s">
        <v>49</v>
      </c>
      <c r="I25" s="1005">
        <v>12</v>
      </c>
      <c r="J25" s="1006"/>
      <c r="K25" s="1007">
        <v>7</v>
      </c>
      <c r="L25" s="1007" t="s">
        <v>756</v>
      </c>
      <c r="M25" s="1008">
        <v>11</v>
      </c>
      <c r="N25" s="1009">
        <v>8.6999999999999993</v>
      </c>
      <c r="O25" s="1003">
        <v>2</v>
      </c>
      <c r="P25" s="1004" t="s">
        <v>49</v>
      </c>
      <c r="Q25" s="1005">
        <v>12</v>
      </c>
      <c r="R25" s="1033"/>
      <c r="S25" s="1034" t="s">
        <v>242</v>
      </c>
      <c r="T25" s="1034" t="s">
        <v>756</v>
      </c>
      <c r="U25" s="1035" t="s">
        <v>1426</v>
      </c>
      <c r="V25" s="1036" t="s">
        <v>1427</v>
      </c>
      <c r="W25" s="918">
        <v>0</v>
      </c>
      <c r="X25" s="919" t="s">
        <v>1189</v>
      </c>
      <c r="Y25" s="920">
        <v>12</v>
      </c>
      <c r="Z25" s="918" t="s">
        <v>688</v>
      </c>
      <c r="AA25" s="919" t="s">
        <v>756</v>
      </c>
      <c r="AB25" s="920" t="s">
        <v>688</v>
      </c>
      <c r="AC25" s="917" t="s">
        <v>688</v>
      </c>
      <c r="AD25" s="918">
        <v>0</v>
      </c>
      <c r="AE25" s="919" t="s">
        <v>1189</v>
      </c>
      <c r="AF25" s="1037">
        <v>12</v>
      </c>
      <c r="AG25" s="1015">
        <v>0.13</v>
      </c>
      <c r="AH25" s="1016" t="s">
        <v>756</v>
      </c>
      <c r="AI25" s="1017">
        <v>0.28999999999999998</v>
      </c>
      <c r="AJ25" s="1018">
        <v>0.21</v>
      </c>
      <c r="AK25" s="1019">
        <v>1.6E-2</v>
      </c>
      <c r="AL25" s="1020" t="s">
        <v>756</v>
      </c>
      <c r="AM25" s="1021">
        <v>5.2999999999999999E-2</v>
      </c>
      <c r="AN25" s="1022">
        <v>2.5000000000000001E-2</v>
      </c>
      <c r="AO25" s="1023">
        <v>2E-3</v>
      </c>
      <c r="AP25" s="1024" t="s">
        <v>756</v>
      </c>
      <c r="AQ25" s="1025">
        <v>8.9999999999999993E-3</v>
      </c>
      <c r="AR25" s="1026">
        <v>4.0000000000000001E-3</v>
      </c>
      <c r="AS25" s="1027" t="s">
        <v>120</v>
      </c>
      <c r="AT25" s="1028" t="s">
        <v>121</v>
      </c>
      <c r="AU25" s="1029">
        <v>0.01</v>
      </c>
      <c r="AV25" s="1029">
        <v>0.02</v>
      </c>
      <c r="AW25" s="1029">
        <v>5.0000000000000001E-3</v>
      </c>
      <c r="AX25" s="1030">
        <v>7.0000000000000001E-3</v>
      </c>
      <c r="AY25" s="1031">
        <v>2.6</v>
      </c>
      <c r="AZ25" s="1032">
        <v>6.4</v>
      </c>
      <c r="BA25" s="147"/>
      <c r="BB25" s="147"/>
      <c r="BC25" s="41"/>
      <c r="BD25" s="41"/>
      <c r="BE25" s="41"/>
      <c r="BF25" s="41"/>
      <c r="BG25" s="41"/>
      <c r="BH25" s="41"/>
      <c r="BI25" s="41"/>
      <c r="BJ25" s="41"/>
      <c r="BK25" s="41"/>
      <c r="BL25" s="41"/>
      <c r="BM25" s="41"/>
      <c r="BN25" s="41"/>
      <c r="BO25" s="41"/>
      <c r="BP25" s="41"/>
      <c r="BQ25" s="41"/>
      <c r="BR25" s="41"/>
      <c r="BS25" s="41"/>
      <c r="BT25" s="41"/>
      <c r="BU25" s="41"/>
      <c r="BV25" s="41"/>
      <c r="BW25" s="41"/>
      <c r="BX25" s="41"/>
      <c r="BY25" s="41"/>
    </row>
    <row r="26" spans="2:77" ht="15.75" customHeight="1">
      <c r="B26" s="998" t="s">
        <v>843</v>
      </c>
      <c r="C26" s="999" t="s">
        <v>834</v>
      </c>
      <c r="D26" s="1000">
        <v>8.1</v>
      </c>
      <c r="E26" s="1001" t="s">
        <v>756</v>
      </c>
      <c r="F26" s="1002">
        <v>8.1999999999999993</v>
      </c>
      <c r="G26" s="1003">
        <v>0</v>
      </c>
      <c r="H26" s="1004" t="s">
        <v>49</v>
      </c>
      <c r="I26" s="1005">
        <v>12</v>
      </c>
      <c r="J26" s="1006"/>
      <c r="K26" s="1007">
        <v>5.6</v>
      </c>
      <c r="L26" s="1007" t="s">
        <v>756</v>
      </c>
      <c r="M26" s="1008">
        <v>10</v>
      </c>
      <c r="N26" s="1009">
        <v>7.6</v>
      </c>
      <c r="O26" s="1003">
        <v>5</v>
      </c>
      <c r="P26" s="1004" t="s">
        <v>49</v>
      </c>
      <c r="Q26" s="1005">
        <v>12</v>
      </c>
      <c r="R26" s="1010"/>
      <c r="S26" s="1011"/>
      <c r="T26" s="1011"/>
      <c r="U26" s="1012"/>
      <c r="V26" s="1013"/>
      <c r="W26" s="939"/>
      <c r="X26" s="940"/>
      <c r="Y26" s="941"/>
      <c r="Z26" s="939"/>
      <c r="AA26" s="940"/>
      <c r="AB26" s="941"/>
      <c r="AC26" s="938"/>
      <c r="AD26" s="939"/>
      <c r="AE26" s="940"/>
      <c r="AF26" s="1014"/>
      <c r="AG26" s="1015">
        <v>0.14000000000000001</v>
      </c>
      <c r="AH26" s="1016" t="s">
        <v>756</v>
      </c>
      <c r="AI26" s="1017">
        <v>0.38</v>
      </c>
      <c r="AJ26" s="1018">
        <v>0.2</v>
      </c>
      <c r="AK26" s="1019">
        <v>1.7999999999999999E-2</v>
      </c>
      <c r="AL26" s="1020" t="s">
        <v>756</v>
      </c>
      <c r="AM26" s="1021">
        <v>2.8000000000000001E-2</v>
      </c>
      <c r="AN26" s="1022">
        <v>2.3E-2</v>
      </c>
      <c r="AO26" s="1023"/>
      <c r="AP26" s="1024"/>
      <c r="AQ26" s="1025"/>
      <c r="AR26" s="1026"/>
      <c r="AS26" s="1027"/>
      <c r="AT26" s="1028"/>
      <c r="AU26" s="1029">
        <v>0.01</v>
      </c>
      <c r="AV26" s="1029">
        <v>0.02</v>
      </c>
      <c r="AW26" s="1029">
        <v>8.9999999999999993E-3</v>
      </c>
      <c r="AX26" s="1030">
        <v>1.0999999999999999E-2</v>
      </c>
      <c r="AY26" s="1031"/>
      <c r="AZ26" s="1032"/>
      <c r="BA26" s="147"/>
      <c r="BB26" s="147"/>
      <c r="BC26" s="41"/>
      <c r="BD26" s="41"/>
      <c r="BE26" s="41"/>
      <c r="BF26" s="41"/>
      <c r="BG26" s="41"/>
      <c r="BH26" s="41"/>
      <c r="BI26" s="41"/>
      <c r="BJ26" s="41"/>
      <c r="BK26" s="41"/>
      <c r="BL26" s="41"/>
      <c r="BM26" s="41"/>
      <c r="BN26" s="41"/>
      <c r="BO26" s="41"/>
      <c r="BP26" s="41"/>
      <c r="BQ26" s="41"/>
      <c r="BR26" s="41"/>
      <c r="BS26" s="41"/>
      <c r="BT26" s="41"/>
      <c r="BU26" s="41"/>
      <c r="BV26" s="41"/>
      <c r="BW26" s="41"/>
      <c r="BX26" s="41"/>
      <c r="BY26" s="41"/>
    </row>
    <row r="27" spans="2:77" ht="15.75" customHeight="1">
      <c r="B27" s="998" t="s">
        <v>844</v>
      </c>
      <c r="C27" s="999" t="s">
        <v>830</v>
      </c>
      <c r="D27" s="1000">
        <v>8.1999999999999993</v>
      </c>
      <c r="E27" s="1001" t="s">
        <v>756</v>
      </c>
      <c r="F27" s="1002">
        <v>8.5</v>
      </c>
      <c r="G27" s="1003">
        <v>3</v>
      </c>
      <c r="H27" s="1004" t="s">
        <v>49</v>
      </c>
      <c r="I27" s="1038">
        <v>12</v>
      </c>
      <c r="J27" s="1006"/>
      <c r="K27" s="1007">
        <v>7.1</v>
      </c>
      <c r="L27" s="1007" t="s">
        <v>756</v>
      </c>
      <c r="M27" s="1008">
        <v>11</v>
      </c>
      <c r="N27" s="1009">
        <v>9</v>
      </c>
      <c r="O27" s="1003">
        <v>1</v>
      </c>
      <c r="P27" s="1004" t="s">
        <v>49</v>
      </c>
      <c r="Q27" s="1005">
        <v>12</v>
      </c>
      <c r="R27" s="1033"/>
      <c r="S27" s="1034" t="s">
        <v>242</v>
      </c>
      <c r="T27" s="1034" t="s">
        <v>756</v>
      </c>
      <c r="U27" s="1035" t="s">
        <v>1428</v>
      </c>
      <c r="V27" s="1036" t="s">
        <v>1429</v>
      </c>
      <c r="W27" s="918">
        <v>0</v>
      </c>
      <c r="X27" s="919" t="s">
        <v>1189</v>
      </c>
      <c r="Y27" s="920">
        <v>12</v>
      </c>
      <c r="Z27" s="918" t="s">
        <v>688</v>
      </c>
      <c r="AA27" s="919" t="s">
        <v>756</v>
      </c>
      <c r="AB27" s="920" t="s">
        <v>688</v>
      </c>
      <c r="AC27" s="917" t="s">
        <v>688</v>
      </c>
      <c r="AD27" s="918">
        <v>0</v>
      </c>
      <c r="AE27" s="919" t="s">
        <v>1189</v>
      </c>
      <c r="AF27" s="1037">
        <v>12</v>
      </c>
      <c r="AG27" s="1015">
        <v>0.13</v>
      </c>
      <c r="AH27" s="1016" t="s">
        <v>756</v>
      </c>
      <c r="AI27" s="1017">
        <v>0.26</v>
      </c>
      <c r="AJ27" s="1018">
        <v>0.2</v>
      </c>
      <c r="AK27" s="1019">
        <v>1.6E-2</v>
      </c>
      <c r="AL27" s="1020" t="s">
        <v>756</v>
      </c>
      <c r="AM27" s="1021">
        <v>3.6999999999999998E-2</v>
      </c>
      <c r="AN27" s="1022">
        <v>2.5000000000000001E-2</v>
      </c>
      <c r="AO27" s="1023">
        <v>1E-3</v>
      </c>
      <c r="AP27" s="1024" t="s">
        <v>756</v>
      </c>
      <c r="AQ27" s="1025">
        <v>6.0000000000000001E-3</v>
      </c>
      <c r="AR27" s="1026">
        <v>4.0000000000000001E-3</v>
      </c>
      <c r="AS27" s="1027" t="s">
        <v>120</v>
      </c>
      <c r="AT27" s="1028" t="s">
        <v>121</v>
      </c>
      <c r="AU27" s="1029">
        <v>0.01</v>
      </c>
      <c r="AV27" s="1029">
        <v>0.02</v>
      </c>
      <c r="AW27" s="1029">
        <v>5.0000000000000001E-3</v>
      </c>
      <c r="AX27" s="1030">
        <v>7.0000000000000001E-3</v>
      </c>
      <c r="AY27" s="1031">
        <v>1.9</v>
      </c>
      <c r="AZ27" s="1032">
        <v>5</v>
      </c>
      <c r="BA27" s="147"/>
      <c r="BB27" s="147"/>
      <c r="BC27" s="41"/>
      <c r="BD27" s="41"/>
      <c r="BE27" s="41"/>
      <c r="BF27" s="41"/>
      <c r="BG27" s="41"/>
      <c r="BH27" s="41"/>
      <c r="BI27" s="41"/>
      <c r="BJ27" s="41"/>
      <c r="BK27" s="41"/>
      <c r="BL27" s="41"/>
      <c r="BM27" s="41"/>
      <c r="BN27" s="41"/>
      <c r="BO27" s="41"/>
      <c r="BP27" s="41"/>
      <c r="BQ27" s="41"/>
      <c r="BR27" s="41"/>
      <c r="BS27" s="41"/>
      <c r="BT27" s="41"/>
      <c r="BU27" s="41"/>
      <c r="BV27" s="41"/>
      <c r="BW27" s="41"/>
      <c r="BX27" s="41"/>
      <c r="BY27" s="41"/>
    </row>
    <row r="28" spans="2:77" ht="15.75" customHeight="1">
      <c r="B28" s="998" t="s">
        <v>844</v>
      </c>
      <c r="C28" s="999" t="s">
        <v>834</v>
      </c>
      <c r="D28" s="1000">
        <v>8</v>
      </c>
      <c r="E28" s="1001" t="s">
        <v>756</v>
      </c>
      <c r="F28" s="1002">
        <v>8.3000000000000007</v>
      </c>
      <c r="G28" s="1003">
        <v>0</v>
      </c>
      <c r="H28" s="1004" t="s">
        <v>49</v>
      </c>
      <c r="I28" s="1038">
        <v>12</v>
      </c>
      <c r="J28" s="1006"/>
      <c r="K28" s="1007">
        <v>4.2</v>
      </c>
      <c r="L28" s="1007" t="s">
        <v>756</v>
      </c>
      <c r="M28" s="1008">
        <v>10</v>
      </c>
      <c r="N28" s="1009">
        <v>7.2</v>
      </c>
      <c r="O28" s="1003">
        <v>6</v>
      </c>
      <c r="P28" s="1004" t="s">
        <v>49</v>
      </c>
      <c r="Q28" s="1005">
        <v>12</v>
      </c>
      <c r="R28" s="1010"/>
      <c r="S28" s="1011"/>
      <c r="T28" s="1011"/>
      <c r="U28" s="1012"/>
      <c r="V28" s="1013"/>
      <c r="W28" s="939"/>
      <c r="X28" s="940"/>
      <c r="Y28" s="941"/>
      <c r="Z28" s="939"/>
      <c r="AA28" s="940"/>
      <c r="AB28" s="941"/>
      <c r="AC28" s="938"/>
      <c r="AD28" s="939"/>
      <c r="AE28" s="940"/>
      <c r="AF28" s="1014"/>
      <c r="AG28" s="1015">
        <v>0.13</v>
      </c>
      <c r="AH28" s="1016" t="s">
        <v>756</v>
      </c>
      <c r="AI28" s="1017">
        <v>0.31</v>
      </c>
      <c r="AJ28" s="1018">
        <v>0.22</v>
      </c>
      <c r="AK28" s="1019">
        <v>1.7000000000000001E-2</v>
      </c>
      <c r="AL28" s="1020" t="s">
        <v>756</v>
      </c>
      <c r="AM28" s="1021">
        <v>4.8000000000000001E-2</v>
      </c>
      <c r="AN28" s="1022">
        <v>3.2000000000000001E-2</v>
      </c>
      <c r="AO28" s="1023"/>
      <c r="AP28" s="1024"/>
      <c r="AQ28" s="1025"/>
      <c r="AR28" s="1026"/>
      <c r="AS28" s="1027"/>
      <c r="AT28" s="1028"/>
      <c r="AU28" s="1029">
        <v>0.02</v>
      </c>
      <c r="AV28" s="1029">
        <v>0.03</v>
      </c>
      <c r="AW28" s="1029">
        <v>1.2E-2</v>
      </c>
      <c r="AX28" s="1030">
        <v>1.6E-2</v>
      </c>
      <c r="AY28" s="1031"/>
      <c r="AZ28" s="1032"/>
      <c r="BA28" s="147"/>
      <c r="BB28" s="147"/>
      <c r="BC28" s="41"/>
      <c r="BD28" s="41"/>
      <c r="BE28" s="41"/>
      <c r="BF28" s="41"/>
      <c r="BG28" s="41"/>
      <c r="BH28" s="41"/>
      <c r="BI28" s="41"/>
      <c r="BJ28" s="41"/>
      <c r="BK28" s="41"/>
      <c r="BL28" s="41"/>
      <c r="BM28" s="41"/>
      <c r="BN28" s="41"/>
      <c r="BO28" s="41"/>
      <c r="BP28" s="41"/>
      <c r="BQ28" s="41"/>
      <c r="BR28" s="41"/>
      <c r="BS28" s="41"/>
      <c r="BT28" s="41"/>
      <c r="BU28" s="41"/>
      <c r="BV28" s="41"/>
      <c r="BW28" s="41"/>
      <c r="BX28" s="41"/>
      <c r="BY28" s="41"/>
    </row>
    <row r="29" spans="2:77" ht="15.75" customHeight="1">
      <c r="B29" s="998" t="s">
        <v>845</v>
      </c>
      <c r="C29" s="999" t="s">
        <v>830</v>
      </c>
      <c r="D29" s="1000">
        <v>8.1999999999999993</v>
      </c>
      <c r="E29" s="1001" t="s">
        <v>756</v>
      </c>
      <c r="F29" s="1002">
        <v>8.5</v>
      </c>
      <c r="G29" s="1003">
        <v>1</v>
      </c>
      <c r="H29" s="1004" t="s">
        <v>49</v>
      </c>
      <c r="I29" s="1038">
        <v>12</v>
      </c>
      <c r="J29" s="1006"/>
      <c r="K29" s="1007">
        <v>6.6</v>
      </c>
      <c r="L29" s="1007" t="s">
        <v>756</v>
      </c>
      <c r="M29" s="1008">
        <v>11</v>
      </c>
      <c r="N29" s="1009">
        <v>8.4</v>
      </c>
      <c r="O29" s="1003">
        <v>4</v>
      </c>
      <c r="P29" s="1004" t="s">
        <v>49</v>
      </c>
      <c r="Q29" s="1005">
        <v>12</v>
      </c>
      <c r="R29" s="1033"/>
      <c r="S29" s="1034" t="s">
        <v>242</v>
      </c>
      <c r="T29" s="1034" t="s">
        <v>756</v>
      </c>
      <c r="U29" s="1035" t="s">
        <v>1430</v>
      </c>
      <c r="V29" s="1036" t="s">
        <v>1431</v>
      </c>
      <c r="W29" s="918">
        <v>0</v>
      </c>
      <c r="X29" s="919" t="s">
        <v>1189</v>
      </c>
      <c r="Y29" s="920">
        <v>12</v>
      </c>
      <c r="Z29" s="918" t="s">
        <v>688</v>
      </c>
      <c r="AA29" s="919" t="s">
        <v>756</v>
      </c>
      <c r="AB29" s="920" t="s">
        <v>688</v>
      </c>
      <c r="AC29" s="917" t="s">
        <v>688</v>
      </c>
      <c r="AD29" s="918">
        <v>0</v>
      </c>
      <c r="AE29" s="919" t="s">
        <v>1189</v>
      </c>
      <c r="AF29" s="1037">
        <v>12</v>
      </c>
      <c r="AG29" s="1015">
        <v>0.13</v>
      </c>
      <c r="AH29" s="1016" t="s">
        <v>756</v>
      </c>
      <c r="AI29" s="1017">
        <v>0.24</v>
      </c>
      <c r="AJ29" s="1018">
        <v>0.18</v>
      </c>
      <c r="AK29" s="1019">
        <v>1.4999999999999999E-2</v>
      </c>
      <c r="AL29" s="1020" t="s">
        <v>756</v>
      </c>
      <c r="AM29" s="1021">
        <v>3.1E-2</v>
      </c>
      <c r="AN29" s="1022">
        <v>2.3E-2</v>
      </c>
      <c r="AO29" s="1023">
        <v>1E-3</v>
      </c>
      <c r="AP29" s="1024" t="s">
        <v>756</v>
      </c>
      <c r="AQ29" s="1025">
        <v>4.0000000000000001E-3</v>
      </c>
      <c r="AR29" s="1026">
        <v>3.0000000000000001E-3</v>
      </c>
      <c r="AS29" s="1027" t="s">
        <v>120</v>
      </c>
      <c r="AT29" s="1028" t="s">
        <v>121</v>
      </c>
      <c r="AU29" s="1029">
        <v>0.01</v>
      </c>
      <c r="AV29" s="1029">
        <v>0.02</v>
      </c>
      <c r="AW29" s="1029">
        <v>5.0000000000000001E-3</v>
      </c>
      <c r="AX29" s="1030">
        <v>7.0000000000000001E-3</v>
      </c>
      <c r="AY29" s="1031">
        <v>2</v>
      </c>
      <c r="AZ29" s="1032">
        <v>6.4</v>
      </c>
      <c r="BA29" s="147"/>
      <c r="BB29" s="147"/>
      <c r="BC29" s="41"/>
      <c r="BD29" s="41"/>
      <c r="BE29" s="41"/>
      <c r="BF29" s="41"/>
      <c r="BG29" s="41"/>
      <c r="BH29" s="41"/>
      <c r="BI29" s="41"/>
      <c r="BJ29" s="41"/>
      <c r="BK29" s="41"/>
      <c r="BL29" s="41"/>
      <c r="BM29" s="41"/>
      <c r="BN29" s="41"/>
      <c r="BO29" s="41"/>
      <c r="BP29" s="41"/>
      <c r="BQ29" s="41"/>
      <c r="BR29" s="41"/>
      <c r="BS29" s="41"/>
      <c r="BT29" s="41"/>
      <c r="BU29" s="41"/>
      <c r="BV29" s="41"/>
      <c r="BW29" s="41"/>
      <c r="BX29" s="41"/>
      <c r="BY29" s="41"/>
    </row>
    <row r="30" spans="2:77" ht="15.75" customHeight="1">
      <c r="B30" s="998" t="s">
        <v>845</v>
      </c>
      <c r="C30" s="999" t="s">
        <v>834</v>
      </c>
      <c r="D30" s="1000">
        <v>8.1</v>
      </c>
      <c r="E30" s="1001" t="s">
        <v>756</v>
      </c>
      <c r="F30" s="1002">
        <v>8.1999999999999993</v>
      </c>
      <c r="G30" s="1003">
        <v>0</v>
      </c>
      <c r="H30" s="1004" t="s">
        <v>49</v>
      </c>
      <c r="I30" s="1038">
        <v>12</v>
      </c>
      <c r="J30" s="1006"/>
      <c r="K30" s="1007">
        <v>4.7</v>
      </c>
      <c r="L30" s="1007" t="s">
        <v>756</v>
      </c>
      <c r="M30" s="1008">
        <v>10</v>
      </c>
      <c r="N30" s="1009">
        <v>7.3</v>
      </c>
      <c r="O30" s="1003">
        <v>6</v>
      </c>
      <c r="P30" s="1004" t="s">
        <v>49</v>
      </c>
      <c r="Q30" s="1005">
        <v>12</v>
      </c>
      <c r="R30" s="1010"/>
      <c r="S30" s="1011"/>
      <c r="T30" s="1011"/>
      <c r="U30" s="1012"/>
      <c r="V30" s="1013"/>
      <c r="W30" s="939"/>
      <c r="X30" s="940"/>
      <c r="Y30" s="941"/>
      <c r="Z30" s="939"/>
      <c r="AA30" s="940"/>
      <c r="AB30" s="941"/>
      <c r="AC30" s="938"/>
      <c r="AD30" s="939"/>
      <c r="AE30" s="940"/>
      <c r="AF30" s="1014"/>
      <c r="AG30" s="1015">
        <v>0.14000000000000001</v>
      </c>
      <c r="AH30" s="1016" t="s">
        <v>756</v>
      </c>
      <c r="AI30" s="1017">
        <v>0.22</v>
      </c>
      <c r="AJ30" s="1018">
        <v>0.18</v>
      </c>
      <c r="AK30" s="1019">
        <v>2.1000000000000001E-2</v>
      </c>
      <c r="AL30" s="1020" t="s">
        <v>756</v>
      </c>
      <c r="AM30" s="1021">
        <v>3.3000000000000002E-2</v>
      </c>
      <c r="AN30" s="1022">
        <v>2.5000000000000001E-2</v>
      </c>
      <c r="AO30" s="1023"/>
      <c r="AP30" s="1024"/>
      <c r="AQ30" s="1025"/>
      <c r="AR30" s="1026"/>
      <c r="AS30" s="1027"/>
      <c r="AT30" s="1028"/>
      <c r="AU30" s="1029">
        <v>0.01</v>
      </c>
      <c r="AV30" s="1029">
        <v>0.02</v>
      </c>
      <c r="AW30" s="1029">
        <v>1.2E-2</v>
      </c>
      <c r="AX30" s="1030">
        <v>1.2999999999999999E-2</v>
      </c>
      <c r="AY30" s="1031"/>
      <c r="AZ30" s="1032"/>
      <c r="BA30" s="147"/>
      <c r="BB30" s="147"/>
      <c r="BC30" s="41"/>
      <c r="BD30" s="41"/>
      <c r="BE30" s="41"/>
      <c r="BF30" s="41"/>
      <c r="BG30" s="41"/>
      <c r="BH30" s="41"/>
      <c r="BI30" s="41"/>
      <c r="BJ30" s="41"/>
      <c r="BK30" s="41"/>
      <c r="BL30" s="41"/>
      <c r="BM30" s="41"/>
      <c r="BN30" s="41"/>
      <c r="BO30" s="41"/>
      <c r="BP30" s="41"/>
      <c r="BQ30" s="41"/>
      <c r="BR30" s="41"/>
      <c r="BS30" s="41"/>
      <c r="BT30" s="41"/>
      <c r="BU30" s="41"/>
      <c r="BV30" s="41"/>
      <c r="BW30" s="41"/>
      <c r="BX30" s="41"/>
      <c r="BY30" s="41"/>
    </row>
    <row r="31" spans="2:77" ht="15.75" customHeight="1">
      <c r="B31" s="998" t="s">
        <v>846</v>
      </c>
      <c r="C31" s="999" t="s">
        <v>830</v>
      </c>
      <c r="D31" s="1000">
        <v>8.1999999999999993</v>
      </c>
      <c r="E31" s="1001" t="s">
        <v>756</v>
      </c>
      <c r="F31" s="1002">
        <v>8.3000000000000007</v>
      </c>
      <c r="G31" s="1003">
        <v>0</v>
      </c>
      <c r="H31" s="1004" t="s">
        <v>49</v>
      </c>
      <c r="I31" s="1038">
        <v>12</v>
      </c>
      <c r="J31" s="1006"/>
      <c r="K31" s="1007">
        <v>6.9</v>
      </c>
      <c r="L31" s="1007" t="s">
        <v>756</v>
      </c>
      <c r="M31" s="1008">
        <v>10</v>
      </c>
      <c r="N31" s="1009">
        <v>8.1999999999999993</v>
      </c>
      <c r="O31" s="1003">
        <v>4</v>
      </c>
      <c r="P31" s="1004" t="s">
        <v>49</v>
      </c>
      <c r="Q31" s="1005">
        <v>12</v>
      </c>
      <c r="R31" s="1033"/>
      <c r="S31" s="1034" t="s">
        <v>242</v>
      </c>
      <c r="T31" s="1034" t="s">
        <v>756</v>
      </c>
      <c r="U31" s="1035" t="s">
        <v>1430</v>
      </c>
      <c r="V31" s="1036" t="s">
        <v>1427</v>
      </c>
      <c r="W31" s="918">
        <v>0</v>
      </c>
      <c r="X31" s="919" t="s">
        <v>1189</v>
      </c>
      <c r="Y31" s="920">
        <v>12</v>
      </c>
      <c r="Z31" s="918" t="s">
        <v>688</v>
      </c>
      <c r="AA31" s="919" t="s">
        <v>756</v>
      </c>
      <c r="AB31" s="920" t="s">
        <v>688</v>
      </c>
      <c r="AC31" s="917" t="s">
        <v>688</v>
      </c>
      <c r="AD31" s="918">
        <v>0</v>
      </c>
      <c r="AE31" s="919" t="s">
        <v>1189</v>
      </c>
      <c r="AF31" s="1037">
        <v>12</v>
      </c>
      <c r="AG31" s="1015">
        <v>0.12</v>
      </c>
      <c r="AH31" s="1016" t="s">
        <v>756</v>
      </c>
      <c r="AI31" s="1017">
        <v>0.22</v>
      </c>
      <c r="AJ31" s="1018">
        <v>0.17</v>
      </c>
      <c r="AK31" s="1019">
        <v>1.4999999999999999E-2</v>
      </c>
      <c r="AL31" s="1020" t="s">
        <v>756</v>
      </c>
      <c r="AM31" s="1021">
        <v>3.3000000000000002E-2</v>
      </c>
      <c r="AN31" s="1022">
        <v>2.1999999999999999E-2</v>
      </c>
      <c r="AO31" s="1023">
        <v>1E-3</v>
      </c>
      <c r="AP31" s="1024" t="s">
        <v>756</v>
      </c>
      <c r="AQ31" s="1025">
        <v>2E-3</v>
      </c>
      <c r="AR31" s="1026">
        <v>2E-3</v>
      </c>
      <c r="AS31" s="1027" t="s">
        <v>120</v>
      </c>
      <c r="AT31" s="1028" t="s">
        <v>121</v>
      </c>
      <c r="AU31" s="1029">
        <v>0.01</v>
      </c>
      <c r="AV31" s="1029">
        <v>0.02</v>
      </c>
      <c r="AW31" s="1029">
        <v>6.0000000000000001E-3</v>
      </c>
      <c r="AX31" s="1030">
        <v>8.0000000000000002E-3</v>
      </c>
      <c r="AY31" s="1031">
        <v>1.4</v>
      </c>
      <c r="AZ31" s="1032">
        <v>7.2</v>
      </c>
      <c r="BA31" s="147"/>
      <c r="BB31" s="147"/>
      <c r="BC31" s="41"/>
      <c r="BD31" s="41"/>
      <c r="BE31" s="41"/>
      <c r="BF31" s="41"/>
      <c r="BG31" s="41"/>
      <c r="BH31" s="41"/>
      <c r="BI31" s="41"/>
      <c r="BJ31" s="41"/>
      <c r="BK31" s="41"/>
      <c r="BL31" s="41"/>
      <c r="BM31" s="41"/>
      <c r="BN31" s="41"/>
      <c r="BO31" s="41"/>
      <c r="BP31" s="41"/>
      <c r="BQ31" s="41"/>
      <c r="BR31" s="41"/>
      <c r="BS31" s="41"/>
      <c r="BT31" s="41"/>
      <c r="BU31" s="41"/>
      <c r="BV31" s="41"/>
      <c r="BW31" s="41"/>
      <c r="BX31" s="41"/>
      <c r="BY31" s="41"/>
    </row>
    <row r="32" spans="2:77" ht="15.75" customHeight="1">
      <c r="B32" s="998" t="s">
        <v>846</v>
      </c>
      <c r="C32" s="999" t="s">
        <v>834</v>
      </c>
      <c r="D32" s="1000">
        <v>8.1</v>
      </c>
      <c r="E32" s="1001" t="s">
        <v>756</v>
      </c>
      <c r="F32" s="1002">
        <v>8.1999999999999993</v>
      </c>
      <c r="G32" s="1003">
        <v>0</v>
      </c>
      <c r="H32" s="1004" t="s">
        <v>49</v>
      </c>
      <c r="I32" s="1038">
        <v>12</v>
      </c>
      <c r="J32" s="1006"/>
      <c r="K32" s="1007">
        <v>5.9</v>
      </c>
      <c r="L32" s="1007" t="s">
        <v>756</v>
      </c>
      <c r="M32" s="1008">
        <v>8.9</v>
      </c>
      <c r="N32" s="1009">
        <v>7.4</v>
      </c>
      <c r="O32" s="1003">
        <v>6</v>
      </c>
      <c r="P32" s="1004" t="s">
        <v>49</v>
      </c>
      <c r="Q32" s="1005">
        <v>12</v>
      </c>
      <c r="R32" s="1010"/>
      <c r="S32" s="1011"/>
      <c r="T32" s="1011"/>
      <c r="U32" s="1012"/>
      <c r="V32" s="1013"/>
      <c r="W32" s="939"/>
      <c r="X32" s="940"/>
      <c r="Y32" s="941"/>
      <c r="Z32" s="939"/>
      <c r="AA32" s="940"/>
      <c r="AB32" s="941"/>
      <c r="AC32" s="938"/>
      <c r="AD32" s="939"/>
      <c r="AE32" s="940"/>
      <c r="AF32" s="1014"/>
      <c r="AG32" s="1015">
        <v>0.13</v>
      </c>
      <c r="AH32" s="1016" t="s">
        <v>756</v>
      </c>
      <c r="AI32" s="1017">
        <v>0.21</v>
      </c>
      <c r="AJ32" s="1018">
        <v>0.15</v>
      </c>
      <c r="AK32" s="1019">
        <v>1.7000000000000001E-2</v>
      </c>
      <c r="AL32" s="1020" t="s">
        <v>756</v>
      </c>
      <c r="AM32" s="1021">
        <v>3.3000000000000002E-2</v>
      </c>
      <c r="AN32" s="1022">
        <v>2.1000000000000001E-2</v>
      </c>
      <c r="AO32" s="1023"/>
      <c r="AP32" s="1024"/>
      <c r="AQ32" s="1025"/>
      <c r="AR32" s="1026"/>
      <c r="AS32" s="1027"/>
      <c r="AT32" s="1028"/>
      <c r="AU32" s="1029">
        <v>0.01</v>
      </c>
      <c r="AV32" s="1029">
        <v>0.03</v>
      </c>
      <c r="AW32" s="1029">
        <v>8.9999999999999993E-3</v>
      </c>
      <c r="AX32" s="1030">
        <v>1.2999999999999999E-2</v>
      </c>
      <c r="AY32" s="1031"/>
      <c r="AZ32" s="1032"/>
      <c r="BA32" s="147"/>
      <c r="BB32" s="147"/>
      <c r="BC32" s="41"/>
      <c r="BD32" s="41"/>
      <c r="BE32" s="41"/>
      <c r="BF32" s="41"/>
      <c r="BG32" s="41"/>
      <c r="BH32" s="41"/>
      <c r="BI32" s="41"/>
      <c r="BJ32" s="41"/>
      <c r="BK32" s="41"/>
      <c r="BL32" s="41"/>
      <c r="BM32" s="41"/>
      <c r="BN32" s="41"/>
      <c r="BO32" s="41"/>
      <c r="BP32" s="41"/>
      <c r="BQ32" s="41"/>
      <c r="BR32" s="41"/>
      <c r="BS32" s="41"/>
      <c r="BT32" s="41"/>
      <c r="BU32" s="41"/>
      <c r="BV32" s="41"/>
      <c r="BW32" s="41"/>
      <c r="BX32" s="41"/>
      <c r="BY32" s="41"/>
    </row>
    <row r="33" spans="2:77" ht="21" customHeight="1">
      <c r="B33" s="1039" t="s">
        <v>847</v>
      </c>
      <c r="C33" s="999" t="s">
        <v>830</v>
      </c>
      <c r="D33" s="1000">
        <v>8.1</v>
      </c>
      <c r="E33" s="1001" t="s">
        <v>756</v>
      </c>
      <c r="F33" s="1002">
        <v>8.4</v>
      </c>
      <c r="G33" s="1003">
        <v>1</v>
      </c>
      <c r="H33" s="1004" t="s">
        <v>49</v>
      </c>
      <c r="I33" s="1038">
        <v>12</v>
      </c>
      <c r="J33" s="1006"/>
      <c r="K33" s="1007">
        <v>6.4</v>
      </c>
      <c r="L33" s="1007" t="s">
        <v>756</v>
      </c>
      <c r="M33" s="1008">
        <v>11</v>
      </c>
      <c r="N33" s="1009">
        <v>8.4</v>
      </c>
      <c r="O33" s="1003">
        <v>0</v>
      </c>
      <c r="P33" s="1004" t="s">
        <v>49</v>
      </c>
      <c r="Q33" s="1005">
        <v>12</v>
      </c>
      <c r="R33" s="1006"/>
      <c r="S33" s="1004"/>
      <c r="T33" s="1040" t="s">
        <v>851</v>
      </c>
      <c r="U33" s="1040"/>
      <c r="V33" s="1041"/>
      <c r="W33" s="1004"/>
      <c r="X33" s="1004" t="s">
        <v>851</v>
      </c>
      <c r="Y33" s="1042"/>
      <c r="Z33" s="1006" t="s">
        <v>688</v>
      </c>
      <c r="AA33" s="1004" t="s">
        <v>756</v>
      </c>
      <c r="AB33" s="1042" t="s">
        <v>688</v>
      </c>
      <c r="AC33" s="1043" t="s">
        <v>688</v>
      </c>
      <c r="AD33" s="1040" t="s">
        <v>304</v>
      </c>
      <c r="AE33" s="1004" t="s">
        <v>1189</v>
      </c>
      <c r="AF33" s="1044">
        <v>2</v>
      </c>
      <c r="AG33" s="1015">
        <v>0.22</v>
      </c>
      <c r="AH33" s="1016" t="s">
        <v>756</v>
      </c>
      <c r="AI33" s="1017">
        <v>0.3</v>
      </c>
      <c r="AJ33" s="1018">
        <v>0.26</v>
      </c>
      <c r="AK33" s="1019">
        <v>2.4E-2</v>
      </c>
      <c r="AL33" s="1020" t="s">
        <v>756</v>
      </c>
      <c r="AM33" s="1021">
        <v>4.3999999999999997E-2</v>
      </c>
      <c r="AN33" s="1022">
        <v>3.4000000000000002E-2</v>
      </c>
      <c r="AO33" s="1045">
        <v>3.0000000000000001E-3</v>
      </c>
      <c r="AP33" s="1046" t="s">
        <v>756</v>
      </c>
      <c r="AQ33" s="1046">
        <v>5.0000000000000001E-3</v>
      </c>
      <c r="AR33" s="1047">
        <v>4.0000000000000001E-3</v>
      </c>
      <c r="AS33" s="1048" t="s">
        <v>120</v>
      </c>
      <c r="AT33" s="1049" t="s">
        <v>121</v>
      </c>
      <c r="AU33" s="1029">
        <v>0.04</v>
      </c>
      <c r="AV33" s="1029">
        <v>7.0000000000000007E-2</v>
      </c>
      <c r="AW33" s="1029" t="s">
        <v>695</v>
      </c>
      <c r="AX33" s="1030">
        <v>1.7000000000000001E-2</v>
      </c>
      <c r="AY33" s="1050">
        <v>3.2</v>
      </c>
      <c r="AZ33" s="1051">
        <v>2.8</v>
      </c>
      <c r="BA33" s="147"/>
      <c r="BB33" s="147"/>
      <c r="BC33" s="41"/>
      <c r="BD33" s="41"/>
      <c r="BE33" s="41"/>
      <c r="BF33" s="41"/>
      <c r="BG33" s="41"/>
      <c r="BH33" s="41"/>
      <c r="BI33" s="41"/>
      <c r="BJ33" s="41"/>
      <c r="BK33" s="41"/>
      <c r="BL33" s="41"/>
      <c r="BM33" s="41"/>
      <c r="BN33" s="41"/>
      <c r="BO33" s="41"/>
      <c r="BP33" s="41"/>
      <c r="BQ33" s="41"/>
      <c r="BR33" s="41"/>
      <c r="BS33" s="41"/>
      <c r="BT33" s="41"/>
      <c r="BU33" s="41"/>
      <c r="BV33" s="41"/>
      <c r="BW33" s="41"/>
      <c r="BX33" s="41"/>
      <c r="BY33" s="41"/>
    </row>
    <row r="34" spans="2:77" ht="21" customHeight="1">
      <c r="B34" s="1039" t="s">
        <v>848</v>
      </c>
      <c r="C34" s="999" t="s">
        <v>830</v>
      </c>
      <c r="D34" s="1000">
        <v>8.1</v>
      </c>
      <c r="E34" s="1001" t="s">
        <v>756</v>
      </c>
      <c r="F34" s="1002">
        <v>8.4</v>
      </c>
      <c r="G34" s="1003">
        <v>1</v>
      </c>
      <c r="H34" s="1004" t="s">
        <v>49</v>
      </c>
      <c r="I34" s="1038">
        <v>12</v>
      </c>
      <c r="J34" s="1006"/>
      <c r="K34" s="1007">
        <v>6.1</v>
      </c>
      <c r="L34" s="1007" t="s">
        <v>756</v>
      </c>
      <c r="M34" s="1008">
        <v>11</v>
      </c>
      <c r="N34" s="1009">
        <v>8.4</v>
      </c>
      <c r="O34" s="1003">
        <v>0</v>
      </c>
      <c r="P34" s="1004" t="s">
        <v>49</v>
      </c>
      <c r="Q34" s="1005">
        <v>12</v>
      </c>
      <c r="R34" s="1006"/>
      <c r="S34" s="1004"/>
      <c r="T34" s="1040" t="s">
        <v>851</v>
      </c>
      <c r="U34" s="1040"/>
      <c r="V34" s="1041"/>
      <c r="W34" s="1006"/>
      <c r="X34" s="1004" t="s">
        <v>851</v>
      </c>
      <c r="Y34" s="1042"/>
      <c r="Z34" s="1006" t="s">
        <v>688</v>
      </c>
      <c r="AA34" s="1004" t="s">
        <v>756</v>
      </c>
      <c r="AB34" s="1042" t="s">
        <v>688</v>
      </c>
      <c r="AC34" s="1043" t="s">
        <v>688</v>
      </c>
      <c r="AD34" s="1040" t="s">
        <v>304</v>
      </c>
      <c r="AE34" s="1004" t="s">
        <v>1189</v>
      </c>
      <c r="AF34" s="1044">
        <v>2</v>
      </c>
      <c r="AG34" s="1015">
        <v>0.14000000000000001</v>
      </c>
      <c r="AH34" s="1016" t="s">
        <v>756</v>
      </c>
      <c r="AI34" s="1017">
        <v>0.3</v>
      </c>
      <c r="AJ34" s="1018">
        <v>0.22</v>
      </c>
      <c r="AK34" s="1019">
        <v>1.7000000000000001E-2</v>
      </c>
      <c r="AL34" s="1020" t="s">
        <v>756</v>
      </c>
      <c r="AM34" s="1021">
        <v>0.03</v>
      </c>
      <c r="AN34" s="1022">
        <v>2.5000000000000001E-2</v>
      </c>
      <c r="AO34" s="1052">
        <v>2E-3</v>
      </c>
      <c r="AP34" s="1046" t="s">
        <v>756</v>
      </c>
      <c r="AQ34" s="1046">
        <v>2E-3</v>
      </c>
      <c r="AR34" s="1047">
        <v>2E-3</v>
      </c>
      <c r="AS34" s="1048" t="s">
        <v>120</v>
      </c>
      <c r="AT34" s="1049" t="s">
        <v>121</v>
      </c>
      <c r="AU34" s="1029">
        <v>0.04</v>
      </c>
      <c r="AV34" s="1029">
        <v>0.06</v>
      </c>
      <c r="AW34" s="1029" t="s">
        <v>695</v>
      </c>
      <c r="AX34" s="1030">
        <v>1.2E-2</v>
      </c>
      <c r="AY34" s="1050">
        <v>2.1</v>
      </c>
      <c r="AZ34" s="1051">
        <v>4.5</v>
      </c>
      <c r="BA34" s="147"/>
      <c r="BB34" s="147"/>
      <c r="BC34" s="41"/>
      <c r="BD34" s="41"/>
      <c r="BE34" s="41"/>
      <c r="BF34" s="41"/>
      <c r="BG34" s="41"/>
      <c r="BH34" s="41"/>
      <c r="BI34" s="41"/>
      <c r="BJ34" s="41"/>
      <c r="BK34" s="41"/>
      <c r="BL34" s="41"/>
      <c r="BM34" s="41"/>
      <c r="BN34" s="41"/>
      <c r="BO34" s="41"/>
      <c r="BP34" s="41"/>
      <c r="BQ34" s="41"/>
      <c r="BR34" s="41"/>
      <c r="BS34" s="41"/>
      <c r="BT34" s="41"/>
      <c r="BU34" s="41"/>
      <c r="BV34" s="41"/>
      <c r="BW34" s="41"/>
      <c r="BX34" s="41"/>
      <c r="BY34" s="41"/>
    </row>
    <row r="35" spans="2:77" ht="21" customHeight="1" thickBot="1">
      <c r="B35" s="1053" t="s">
        <v>849</v>
      </c>
      <c r="C35" s="1054" t="s">
        <v>830</v>
      </c>
      <c r="D35" s="1055">
        <v>8.1</v>
      </c>
      <c r="E35" s="1056" t="s">
        <v>756</v>
      </c>
      <c r="F35" s="1057">
        <v>8.3000000000000007</v>
      </c>
      <c r="G35" s="1058">
        <v>0</v>
      </c>
      <c r="H35" s="1059" t="s">
        <v>49</v>
      </c>
      <c r="I35" s="1060">
        <v>12</v>
      </c>
      <c r="J35" s="1061"/>
      <c r="K35" s="1062">
        <v>5.6</v>
      </c>
      <c r="L35" s="1062" t="s">
        <v>756</v>
      </c>
      <c r="M35" s="1063">
        <v>10</v>
      </c>
      <c r="N35" s="1064">
        <v>7.6</v>
      </c>
      <c r="O35" s="1058">
        <v>0</v>
      </c>
      <c r="P35" s="1059" t="s">
        <v>49</v>
      </c>
      <c r="Q35" s="1065">
        <v>12</v>
      </c>
      <c r="R35" s="1061"/>
      <c r="S35" s="1059"/>
      <c r="T35" s="1066" t="s">
        <v>851</v>
      </c>
      <c r="U35" s="1066"/>
      <c r="V35" s="1067"/>
      <c r="W35" s="1059"/>
      <c r="X35" s="1059" t="s">
        <v>851</v>
      </c>
      <c r="Y35" s="1068"/>
      <c r="Z35" s="1061" t="s">
        <v>688</v>
      </c>
      <c r="AA35" s="1059" t="s">
        <v>756</v>
      </c>
      <c r="AB35" s="1068" t="s">
        <v>688</v>
      </c>
      <c r="AC35" s="923" t="s">
        <v>688</v>
      </c>
      <c r="AD35" s="1066" t="s">
        <v>304</v>
      </c>
      <c r="AE35" s="1059" t="s">
        <v>1189</v>
      </c>
      <c r="AF35" s="1069">
        <v>2</v>
      </c>
      <c r="AG35" s="1070">
        <v>0.19</v>
      </c>
      <c r="AH35" s="1071" t="s">
        <v>756</v>
      </c>
      <c r="AI35" s="1072">
        <v>0.27</v>
      </c>
      <c r="AJ35" s="1073">
        <v>0.21</v>
      </c>
      <c r="AK35" s="1074">
        <v>2.4E-2</v>
      </c>
      <c r="AL35" s="1075" t="s">
        <v>756</v>
      </c>
      <c r="AM35" s="1076">
        <v>3.1E-2</v>
      </c>
      <c r="AN35" s="1077">
        <v>2.7E-2</v>
      </c>
      <c r="AO35" s="1078">
        <v>2E-3</v>
      </c>
      <c r="AP35" s="1079" t="s">
        <v>756</v>
      </c>
      <c r="AQ35" s="1079">
        <v>2E-3</v>
      </c>
      <c r="AR35" s="1080">
        <v>2E-3</v>
      </c>
      <c r="AS35" s="1081" t="s">
        <v>120</v>
      </c>
      <c r="AT35" s="1082" t="s">
        <v>121</v>
      </c>
      <c r="AU35" s="1083" t="s">
        <v>695</v>
      </c>
      <c r="AV35" s="1083">
        <v>0.05</v>
      </c>
      <c r="AW35" s="1083" t="s">
        <v>695</v>
      </c>
      <c r="AX35" s="1084">
        <v>1.2999999999999999E-2</v>
      </c>
      <c r="AY35" s="1085">
        <v>1.4</v>
      </c>
      <c r="AZ35" s="1086">
        <v>4.4000000000000004</v>
      </c>
      <c r="BA35" s="147"/>
      <c r="BB35" s="147"/>
      <c r="BC35" s="41"/>
      <c r="BD35" s="41"/>
      <c r="BE35" s="41"/>
      <c r="BF35" s="41"/>
      <c r="BG35" s="41"/>
      <c r="BH35" s="41"/>
      <c r="BI35" s="41"/>
      <c r="BJ35" s="41"/>
      <c r="BK35" s="41"/>
      <c r="BL35" s="41"/>
      <c r="BM35" s="41"/>
      <c r="BN35" s="41"/>
      <c r="BO35" s="41"/>
      <c r="BP35" s="41"/>
      <c r="BQ35" s="41"/>
      <c r="BR35" s="41"/>
      <c r="BS35" s="41"/>
      <c r="BT35" s="41"/>
      <c r="BU35" s="41"/>
      <c r="BV35" s="41"/>
      <c r="BW35" s="41"/>
      <c r="BX35" s="41"/>
      <c r="BY35" s="41"/>
    </row>
    <row r="36" spans="2:77" ht="21" customHeight="1">
      <c r="B36" s="1087" t="s">
        <v>850</v>
      </c>
      <c r="C36" s="1088" t="s">
        <v>830</v>
      </c>
      <c r="D36" s="1089">
        <v>7.8</v>
      </c>
      <c r="E36" s="1090" t="s">
        <v>756</v>
      </c>
      <c r="F36" s="1091">
        <v>8.6999999999999993</v>
      </c>
      <c r="G36" s="1092" t="s">
        <v>304</v>
      </c>
      <c r="H36" s="911" t="s">
        <v>49</v>
      </c>
      <c r="I36" s="1093">
        <v>12</v>
      </c>
      <c r="J36" s="1094"/>
      <c r="K36" s="1095">
        <v>6.2</v>
      </c>
      <c r="L36" s="1095" t="s">
        <v>756</v>
      </c>
      <c r="M36" s="1096">
        <v>14</v>
      </c>
      <c r="N36" s="1097">
        <v>9.9083333333333297</v>
      </c>
      <c r="O36" s="1092" t="s">
        <v>304</v>
      </c>
      <c r="P36" s="911" t="s">
        <v>49</v>
      </c>
      <c r="Q36" s="1098">
        <v>12</v>
      </c>
      <c r="R36" s="1094"/>
      <c r="S36" s="911"/>
      <c r="T36" s="1099" t="s">
        <v>851</v>
      </c>
      <c r="U36" s="1099"/>
      <c r="V36" s="1100"/>
      <c r="W36" s="1094"/>
      <c r="X36" s="1099" t="s">
        <v>851</v>
      </c>
      <c r="Y36" s="1101"/>
      <c r="Z36" s="1094"/>
      <c r="AA36" s="911" t="s">
        <v>851</v>
      </c>
      <c r="AB36" s="1101"/>
      <c r="AC36" s="1102"/>
      <c r="AD36" s="1099"/>
      <c r="AE36" s="911" t="s">
        <v>851</v>
      </c>
      <c r="AF36" s="1103"/>
      <c r="AG36" s="1104">
        <v>1.2</v>
      </c>
      <c r="AH36" s="1105" t="s">
        <v>756</v>
      </c>
      <c r="AI36" s="1106">
        <v>1.5</v>
      </c>
      <c r="AJ36" s="1107">
        <v>1.35</v>
      </c>
      <c r="AK36" s="1108">
        <v>8.5000000000000006E-2</v>
      </c>
      <c r="AL36" s="1109" t="s">
        <v>756</v>
      </c>
      <c r="AM36" s="1110">
        <v>0.13</v>
      </c>
      <c r="AN36" s="1111">
        <v>0.10274999999999999</v>
      </c>
      <c r="AO36" s="1112">
        <v>8.9999999999999993E-3</v>
      </c>
      <c r="AP36" s="1113" t="s">
        <v>756</v>
      </c>
      <c r="AQ36" s="1113">
        <v>1.0999999999999999E-2</v>
      </c>
      <c r="AR36" s="1114">
        <v>0.01</v>
      </c>
      <c r="AS36" s="1115" t="s">
        <v>649</v>
      </c>
      <c r="AT36" s="1116">
        <v>2.7499999999999998E-3</v>
      </c>
      <c r="AU36" s="1117">
        <v>0.05</v>
      </c>
      <c r="AV36" s="1117">
        <v>0.67500000000000004</v>
      </c>
      <c r="AW36" s="1117">
        <v>0.04</v>
      </c>
      <c r="AX36" s="1118">
        <v>1.8499999999999999E-2</v>
      </c>
      <c r="AY36" s="1119">
        <v>16</v>
      </c>
      <c r="AZ36" s="1120" t="s">
        <v>304</v>
      </c>
      <c r="BA36" s="147"/>
      <c r="BB36" s="147"/>
      <c r="BC36" s="41"/>
      <c r="BD36" s="41"/>
      <c r="BE36" s="41"/>
      <c r="BF36" s="41"/>
      <c r="BG36" s="41"/>
      <c r="BH36" s="41"/>
      <c r="BI36" s="41"/>
      <c r="BJ36" s="41"/>
      <c r="BK36" s="41"/>
      <c r="BL36" s="41"/>
      <c r="BM36" s="41"/>
      <c r="BN36" s="41"/>
      <c r="BO36" s="41"/>
      <c r="BP36" s="41"/>
      <c r="BQ36" s="41"/>
      <c r="BR36" s="41"/>
      <c r="BS36" s="41"/>
      <c r="BT36" s="41"/>
      <c r="BU36" s="41"/>
      <c r="BV36" s="41"/>
      <c r="BW36" s="41"/>
      <c r="BX36" s="41"/>
      <c r="BY36" s="41"/>
    </row>
    <row r="37" spans="2:77" ht="20.25" customHeight="1">
      <c r="B37" s="1039" t="s">
        <v>852</v>
      </c>
      <c r="C37" s="999" t="s">
        <v>830</v>
      </c>
      <c r="D37" s="1000">
        <v>7.8</v>
      </c>
      <c r="E37" s="1001" t="s">
        <v>756</v>
      </c>
      <c r="F37" s="1002">
        <v>8.6999999999999993</v>
      </c>
      <c r="G37" s="1003" t="s">
        <v>304</v>
      </c>
      <c r="H37" s="1004" t="s">
        <v>49</v>
      </c>
      <c r="I37" s="1038">
        <v>12</v>
      </c>
      <c r="J37" s="1006"/>
      <c r="K37" s="1007">
        <v>5.5</v>
      </c>
      <c r="L37" s="1007" t="s">
        <v>756</v>
      </c>
      <c r="M37" s="1008">
        <v>11</v>
      </c>
      <c r="N37" s="1009">
        <v>8.7750000000000004</v>
      </c>
      <c r="O37" s="1003" t="s">
        <v>304</v>
      </c>
      <c r="P37" s="1004" t="s">
        <v>49</v>
      </c>
      <c r="Q37" s="1005">
        <v>12</v>
      </c>
      <c r="R37" s="1006"/>
      <c r="S37" s="1004"/>
      <c r="T37" s="1040" t="s">
        <v>851</v>
      </c>
      <c r="U37" s="1040"/>
      <c r="V37" s="1041"/>
      <c r="W37" s="1004"/>
      <c r="X37" s="1040" t="s">
        <v>851</v>
      </c>
      <c r="Y37" s="1042"/>
      <c r="Z37" s="1006"/>
      <c r="AA37" s="1004" t="s">
        <v>851</v>
      </c>
      <c r="AB37" s="1042"/>
      <c r="AC37" s="1043"/>
      <c r="AD37" s="1040"/>
      <c r="AE37" s="1004" t="s">
        <v>851</v>
      </c>
      <c r="AF37" s="1044"/>
      <c r="AG37" s="1015">
        <v>1.4</v>
      </c>
      <c r="AH37" s="1016" t="s">
        <v>756</v>
      </c>
      <c r="AI37" s="1017">
        <v>1.7</v>
      </c>
      <c r="AJ37" s="1018">
        <v>1.575</v>
      </c>
      <c r="AK37" s="1019">
        <v>7.6999999999999999E-2</v>
      </c>
      <c r="AL37" s="1020" t="s">
        <v>756</v>
      </c>
      <c r="AM37" s="1021">
        <v>0.14000000000000001</v>
      </c>
      <c r="AN37" s="1022">
        <v>0.109</v>
      </c>
      <c r="AO37" s="1052">
        <v>7.0000000000000001E-3</v>
      </c>
      <c r="AP37" s="1046" t="s">
        <v>756</v>
      </c>
      <c r="AQ37" s="1046">
        <v>1.2999999999999999E-2</v>
      </c>
      <c r="AR37" s="1047">
        <v>0.01</v>
      </c>
      <c r="AS37" s="1048" t="s">
        <v>649</v>
      </c>
      <c r="AT37" s="1049">
        <v>2.0999999999999999E-3</v>
      </c>
      <c r="AU37" s="1029" t="s">
        <v>1191</v>
      </c>
      <c r="AV37" s="1029">
        <v>0.92500000000000004</v>
      </c>
      <c r="AW37" s="1029">
        <v>9.5000000000000001E-2</v>
      </c>
      <c r="AX37" s="1030">
        <v>6.4999999999999997E-3</v>
      </c>
      <c r="AY37" s="1050">
        <v>20.5</v>
      </c>
      <c r="AZ37" s="1051" t="s">
        <v>304</v>
      </c>
      <c r="BA37" s="147"/>
      <c r="BB37" s="147"/>
      <c r="BC37" s="41"/>
      <c r="BD37" s="41"/>
      <c r="BE37" s="41"/>
      <c r="BF37" s="41"/>
      <c r="BG37" s="41"/>
      <c r="BH37" s="41"/>
      <c r="BI37" s="41"/>
      <c r="BJ37" s="41"/>
      <c r="BK37" s="41"/>
      <c r="BL37" s="41"/>
      <c r="BM37" s="41"/>
      <c r="BN37" s="41"/>
      <c r="BO37" s="41"/>
      <c r="BP37" s="41"/>
      <c r="BQ37" s="41"/>
      <c r="BR37" s="41"/>
      <c r="BS37" s="41"/>
      <c r="BT37" s="41"/>
      <c r="BU37" s="41"/>
      <c r="BV37" s="41"/>
      <c r="BW37" s="41"/>
      <c r="BX37" s="41"/>
      <c r="BY37" s="41"/>
    </row>
    <row r="38" spans="2:77" ht="21.75" customHeight="1">
      <c r="B38" s="1039" t="s">
        <v>854</v>
      </c>
      <c r="C38" s="999" t="s">
        <v>830</v>
      </c>
      <c r="D38" s="1000">
        <v>8</v>
      </c>
      <c r="E38" s="1001" t="s">
        <v>756</v>
      </c>
      <c r="F38" s="1002">
        <v>8.6999999999999993</v>
      </c>
      <c r="G38" s="1003" t="s">
        <v>304</v>
      </c>
      <c r="H38" s="1004" t="s">
        <v>49</v>
      </c>
      <c r="I38" s="1038">
        <v>12</v>
      </c>
      <c r="J38" s="1006"/>
      <c r="K38" s="1007">
        <v>5.5</v>
      </c>
      <c r="L38" s="1007" t="s">
        <v>756</v>
      </c>
      <c r="M38" s="1008">
        <v>11</v>
      </c>
      <c r="N38" s="1009">
        <v>8.8583333333333307</v>
      </c>
      <c r="O38" s="1003" t="s">
        <v>304</v>
      </c>
      <c r="P38" s="1004" t="s">
        <v>49</v>
      </c>
      <c r="Q38" s="1005">
        <v>12</v>
      </c>
      <c r="R38" s="1006"/>
      <c r="S38" s="1004"/>
      <c r="T38" s="1040" t="s">
        <v>851</v>
      </c>
      <c r="U38" s="1040"/>
      <c r="V38" s="1041"/>
      <c r="W38" s="1006"/>
      <c r="X38" s="1040" t="s">
        <v>851</v>
      </c>
      <c r="Y38" s="1042"/>
      <c r="Z38" s="1006"/>
      <c r="AA38" s="1004" t="s">
        <v>851</v>
      </c>
      <c r="AB38" s="1042"/>
      <c r="AC38" s="1043"/>
      <c r="AD38" s="1040"/>
      <c r="AE38" s="1004" t="s">
        <v>851</v>
      </c>
      <c r="AF38" s="1044"/>
      <c r="AG38" s="1015">
        <v>0.39</v>
      </c>
      <c r="AH38" s="1016" t="s">
        <v>756</v>
      </c>
      <c r="AI38" s="1017">
        <v>0.78</v>
      </c>
      <c r="AJ38" s="1018">
        <v>0.56000000000000005</v>
      </c>
      <c r="AK38" s="1019">
        <v>3.6999999999999998E-2</v>
      </c>
      <c r="AL38" s="1020" t="s">
        <v>756</v>
      </c>
      <c r="AM38" s="1021">
        <v>9.8000000000000004E-2</v>
      </c>
      <c r="AN38" s="1022">
        <v>5.8999999999999997E-2</v>
      </c>
      <c r="AO38" s="1052">
        <v>8.0000000000000002E-3</v>
      </c>
      <c r="AP38" s="1046" t="s">
        <v>756</v>
      </c>
      <c r="AQ38" s="1046">
        <v>2.1999999999999999E-2</v>
      </c>
      <c r="AR38" s="1047">
        <v>1.4999999999999999E-2</v>
      </c>
      <c r="AS38" s="1048" t="s">
        <v>649</v>
      </c>
      <c r="AT38" s="1049">
        <v>6.9999999999999999E-4</v>
      </c>
      <c r="AU38" s="1029" t="s">
        <v>1191</v>
      </c>
      <c r="AV38" s="1029">
        <v>0.14000000000000001</v>
      </c>
      <c r="AW38" s="1029" t="s">
        <v>1191</v>
      </c>
      <c r="AX38" s="1030">
        <v>5.4999999999999997E-3</v>
      </c>
      <c r="AY38" s="1050">
        <v>18.350000000000001</v>
      </c>
      <c r="AZ38" s="1051" t="s">
        <v>304</v>
      </c>
      <c r="BA38" s="147"/>
      <c r="BB38" s="147"/>
      <c r="BC38" s="41"/>
      <c r="BD38" s="41"/>
      <c r="BE38" s="41"/>
      <c r="BF38" s="41"/>
      <c r="BG38" s="41"/>
      <c r="BH38" s="41"/>
      <c r="BI38" s="41"/>
      <c r="BJ38" s="41"/>
      <c r="BK38" s="41"/>
      <c r="BL38" s="41"/>
      <c r="BM38" s="41"/>
      <c r="BN38" s="41"/>
      <c r="BO38" s="41"/>
      <c r="BP38" s="41"/>
      <c r="BQ38" s="41"/>
      <c r="BR38" s="41"/>
      <c r="BS38" s="41"/>
      <c r="BT38" s="41"/>
      <c r="BU38" s="41"/>
      <c r="BV38" s="41"/>
      <c r="BW38" s="41"/>
      <c r="BX38" s="41"/>
      <c r="BY38" s="41"/>
    </row>
    <row r="39" spans="2:77" ht="22.5" customHeight="1">
      <c r="B39" s="1039" t="s">
        <v>855</v>
      </c>
      <c r="C39" s="999" t="s">
        <v>830</v>
      </c>
      <c r="D39" s="1000">
        <v>7.6</v>
      </c>
      <c r="E39" s="1001" t="s">
        <v>756</v>
      </c>
      <c r="F39" s="1002">
        <v>8</v>
      </c>
      <c r="G39" s="1003" t="s">
        <v>304</v>
      </c>
      <c r="H39" s="1004" t="s">
        <v>49</v>
      </c>
      <c r="I39" s="1038">
        <v>12</v>
      </c>
      <c r="J39" s="1006"/>
      <c r="K39" s="1007">
        <v>5</v>
      </c>
      <c r="L39" s="1007" t="s">
        <v>756</v>
      </c>
      <c r="M39" s="1008">
        <v>11</v>
      </c>
      <c r="N39" s="1009">
        <v>7.7249999999999996</v>
      </c>
      <c r="O39" s="1003" t="s">
        <v>304</v>
      </c>
      <c r="P39" s="1004" t="s">
        <v>49</v>
      </c>
      <c r="Q39" s="1005">
        <v>12</v>
      </c>
      <c r="R39" s="1006"/>
      <c r="S39" s="1004"/>
      <c r="T39" s="1040" t="s">
        <v>851</v>
      </c>
      <c r="U39" s="1040"/>
      <c r="V39" s="1041"/>
      <c r="W39" s="1004"/>
      <c r="X39" s="1040" t="s">
        <v>851</v>
      </c>
      <c r="Y39" s="1042"/>
      <c r="Z39" s="1006"/>
      <c r="AA39" s="1004" t="s">
        <v>851</v>
      </c>
      <c r="AB39" s="1042"/>
      <c r="AC39" s="1043"/>
      <c r="AD39" s="1040"/>
      <c r="AE39" s="1004" t="s">
        <v>851</v>
      </c>
      <c r="AF39" s="1044"/>
      <c r="AG39" s="1015">
        <v>0.93</v>
      </c>
      <c r="AH39" s="1016" t="s">
        <v>756</v>
      </c>
      <c r="AI39" s="1017">
        <v>2.8</v>
      </c>
      <c r="AJ39" s="1018">
        <v>2.1324999999999998</v>
      </c>
      <c r="AK39" s="1019">
        <v>9.5000000000000001E-2</v>
      </c>
      <c r="AL39" s="1020" t="s">
        <v>756</v>
      </c>
      <c r="AM39" s="1021">
        <v>0.26</v>
      </c>
      <c r="AN39" s="1022">
        <v>0.19875000000000001</v>
      </c>
      <c r="AO39" s="1045">
        <v>1.4E-2</v>
      </c>
      <c r="AP39" s="1046" t="s">
        <v>756</v>
      </c>
      <c r="AQ39" s="1046">
        <v>1.6E-2</v>
      </c>
      <c r="AR39" s="1047">
        <v>1.4999999999999999E-2</v>
      </c>
      <c r="AS39" s="1048">
        <v>6.0000000000000002E-5</v>
      </c>
      <c r="AT39" s="1049">
        <v>6.45E-3</v>
      </c>
      <c r="AU39" s="1029">
        <v>0.3</v>
      </c>
      <c r="AV39" s="1121">
        <v>1.55</v>
      </c>
      <c r="AW39" s="1029">
        <v>8.5000000000000006E-2</v>
      </c>
      <c r="AX39" s="1030">
        <v>0.14000000000000001</v>
      </c>
      <c r="AY39" s="1050">
        <v>8.85</v>
      </c>
      <c r="AZ39" s="1051" t="s">
        <v>304</v>
      </c>
      <c r="BA39" s="147"/>
      <c r="BB39" s="147"/>
      <c r="BC39" s="41"/>
      <c r="BD39" s="41"/>
      <c r="BE39" s="41"/>
      <c r="BF39" s="41"/>
      <c r="BG39" s="41"/>
      <c r="BH39" s="41"/>
      <c r="BI39" s="41"/>
      <c r="BJ39" s="41"/>
      <c r="BK39" s="41"/>
      <c r="BL39" s="41"/>
      <c r="BM39" s="41"/>
      <c r="BN39" s="41"/>
      <c r="BO39" s="41"/>
      <c r="BP39" s="41"/>
      <c r="BQ39" s="41"/>
      <c r="BR39" s="41"/>
      <c r="BS39" s="41"/>
      <c r="BT39" s="41"/>
      <c r="BU39" s="41"/>
      <c r="BV39" s="41"/>
      <c r="BW39" s="41"/>
      <c r="BX39" s="41"/>
      <c r="BY39" s="41"/>
    </row>
    <row r="40" spans="2:77" ht="23.25" customHeight="1">
      <c r="B40" s="1039" t="s">
        <v>856</v>
      </c>
      <c r="C40" s="999" t="s">
        <v>830</v>
      </c>
      <c r="D40" s="1000">
        <v>7.6</v>
      </c>
      <c r="E40" s="1001" t="s">
        <v>756</v>
      </c>
      <c r="F40" s="1002">
        <v>9.1</v>
      </c>
      <c r="G40" s="1003" t="s">
        <v>304</v>
      </c>
      <c r="H40" s="1004" t="s">
        <v>49</v>
      </c>
      <c r="I40" s="1038">
        <v>12</v>
      </c>
      <c r="J40" s="1006"/>
      <c r="K40" s="1007">
        <v>4.8</v>
      </c>
      <c r="L40" s="1007" t="s">
        <v>756</v>
      </c>
      <c r="M40" s="1008">
        <v>12</v>
      </c>
      <c r="N40" s="1009">
        <v>8.7333333333333307</v>
      </c>
      <c r="O40" s="1003" t="s">
        <v>304</v>
      </c>
      <c r="P40" s="1004" t="s">
        <v>49</v>
      </c>
      <c r="Q40" s="1005">
        <v>12</v>
      </c>
      <c r="R40" s="1006"/>
      <c r="S40" s="1004"/>
      <c r="T40" s="1040" t="s">
        <v>851</v>
      </c>
      <c r="U40" s="1040"/>
      <c r="V40" s="1041"/>
      <c r="W40" s="1004"/>
      <c r="X40" s="1040" t="s">
        <v>851</v>
      </c>
      <c r="Y40" s="1042"/>
      <c r="Z40" s="1006"/>
      <c r="AA40" s="1004" t="s">
        <v>851</v>
      </c>
      <c r="AB40" s="1042"/>
      <c r="AC40" s="1043"/>
      <c r="AD40" s="1040"/>
      <c r="AE40" s="1004" t="s">
        <v>851</v>
      </c>
      <c r="AF40" s="1044"/>
      <c r="AG40" s="1015">
        <v>0.6</v>
      </c>
      <c r="AH40" s="1016" t="s">
        <v>756</v>
      </c>
      <c r="AI40" s="1017">
        <v>2</v>
      </c>
      <c r="AJ40" s="1018">
        <v>1.0375000000000001</v>
      </c>
      <c r="AK40" s="1019">
        <v>6.6000000000000003E-2</v>
      </c>
      <c r="AL40" s="1020" t="s">
        <v>756</v>
      </c>
      <c r="AM40" s="1021">
        <v>0.14000000000000001</v>
      </c>
      <c r="AN40" s="1022">
        <v>9.35E-2</v>
      </c>
      <c r="AO40" s="1045">
        <v>1.0999999999999999E-2</v>
      </c>
      <c r="AP40" s="1046" t="s">
        <v>756</v>
      </c>
      <c r="AQ40" s="1046">
        <v>1.4999999999999999E-2</v>
      </c>
      <c r="AR40" s="1047">
        <v>1.2999999999999999E-2</v>
      </c>
      <c r="AS40" s="1048" t="s">
        <v>649</v>
      </c>
      <c r="AT40" s="1049">
        <v>2.0500000000000002E-3</v>
      </c>
      <c r="AU40" s="1029">
        <v>0.09</v>
      </c>
      <c r="AV40" s="1029">
        <v>0.77</v>
      </c>
      <c r="AW40" s="1029">
        <v>4.4999999999999998E-2</v>
      </c>
      <c r="AX40" s="1030">
        <v>5.0999999999999997E-2</v>
      </c>
      <c r="AY40" s="1050">
        <v>15.7</v>
      </c>
      <c r="AZ40" s="1051" t="s">
        <v>304</v>
      </c>
      <c r="BA40" s="147"/>
      <c r="BB40" s="147"/>
      <c r="BC40" s="41"/>
      <c r="BD40" s="41"/>
      <c r="BE40" s="41"/>
      <c r="BF40" s="41"/>
      <c r="BG40" s="41"/>
      <c r="BH40" s="41"/>
      <c r="BI40" s="41"/>
      <c r="BJ40" s="41"/>
      <c r="BK40" s="41"/>
      <c r="BL40" s="41"/>
      <c r="BM40" s="41"/>
      <c r="BN40" s="41"/>
      <c r="BO40" s="41"/>
      <c r="BP40" s="41"/>
      <c r="BQ40" s="41"/>
      <c r="BR40" s="41"/>
      <c r="BS40" s="41"/>
      <c r="BT40" s="41"/>
      <c r="BU40" s="41"/>
      <c r="BV40" s="41"/>
      <c r="BW40" s="41"/>
      <c r="BX40" s="41"/>
      <c r="BY40" s="41"/>
    </row>
    <row r="41" spans="2:77" ht="21" customHeight="1">
      <c r="B41" s="1039" t="s">
        <v>857</v>
      </c>
      <c r="C41" s="999" t="s">
        <v>830</v>
      </c>
      <c r="D41" s="1000">
        <v>7.2</v>
      </c>
      <c r="E41" s="1001" t="s">
        <v>756</v>
      </c>
      <c r="F41" s="1002">
        <v>8.5</v>
      </c>
      <c r="G41" s="1003" t="s">
        <v>304</v>
      </c>
      <c r="H41" s="1004" t="s">
        <v>49</v>
      </c>
      <c r="I41" s="1038">
        <v>12</v>
      </c>
      <c r="J41" s="1006"/>
      <c r="K41" s="1007">
        <v>4.7</v>
      </c>
      <c r="L41" s="1007" t="s">
        <v>756</v>
      </c>
      <c r="M41" s="1008">
        <v>11</v>
      </c>
      <c r="N41" s="1009">
        <v>7.6416666666666702</v>
      </c>
      <c r="O41" s="1003" t="s">
        <v>304</v>
      </c>
      <c r="P41" s="1004" t="s">
        <v>49</v>
      </c>
      <c r="Q41" s="1005">
        <v>12</v>
      </c>
      <c r="R41" s="1006"/>
      <c r="S41" s="1004"/>
      <c r="T41" s="1040" t="s">
        <v>851</v>
      </c>
      <c r="U41" s="1040"/>
      <c r="V41" s="1041"/>
      <c r="W41" s="1006"/>
      <c r="X41" s="1040" t="s">
        <v>851</v>
      </c>
      <c r="Y41" s="1042"/>
      <c r="Z41" s="1006"/>
      <c r="AA41" s="1004" t="s">
        <v>851</v>
      </c>
      <c r="AB41" s="1042"/>
      <c r="AC41" s="1043"/>
      <c r="AD41" s="1040"/>
      <c r="AE41" s="1004" t="s">
        <v>851</v>
      </c>
      <c r="AF41" s="1044"/>
      <c r="AG41" s="1015">
        <v>2.6</v>
      </c>
      <c r="AH41" s="1016" t="s">
        <v>756</v>
      </c>
      <c r="AI41" s="1017">
        <v>3.4</v>
      </c>
      <c r="AJ41" s="1018">
        <v>3.1749999999999998</v>
      </c>
      <c r="AK41" s="1019">
        <v>0.14000000000000001</v>
      </c>
      <c r="AL41" s="1020" t="s">
        <v>756</v>
      </c>
      <c r="AM41" s="1021">
        <v>0.2</v>
      </c>
      <c r="AN41" s="1022">
        <v>0.16500000000000001</v>
      </c>
      <c r="AO41" s="1045">
        <v>1.4E-2</v>
      </c>
      <c r="AP41" s="1046" t="s">
        <v>756</v>
      </c>
      <c r="AQ41" s="1046">
        <v>2.1000000000000001E-2</v>
      </c>
      <c r="AR41" s="1047">
        <v>1.7500000000000002E-2</v>
      </c>
      <c r="AS41" s="1048">
        <v>1E-4</v>
      </c>
      <c r="AT41" s="1049">
        <v>5.1999999999999998E-3</v>
      </c>
      <c r="AU41" s="1029">
        <v>0.44</v>
      </c>
      <c r="AV41" s="1121">
        <v>1.8</v>
      </c>
      <c r="AW41" s="1029">
        <v>0.28999999999999998</v>
      </c>
      <c r="AX41" s="1030">
        <v>8.6499999999999994E-2</v>
      </c>
      <c r="AY41" s="1050">
        <v>16.45</v>
      </c>
      <c r="AZ41" s="1051" t="s">
        <v>304</v>
      </c>
      <c r="BA41" s="147"/>
      <c r="BB41" s="147"/>
      <c r="BC41" s="41"/>
      <c r="BD41" s="41"/>
      <c r="BE41" s="41"/>
      <c r="BF41" s="41"/>
      <c r="BG41" s="41"/>
      <c r="BH41" s="41"/>
      <c r="BI41" s="41"/>
      <c r="BJ41" s="41"/>
      <c r="BK41" s="41"/>
      <c r="BL41" s="41"/>
      <c r="BM41" s="41"/>
      <c r="BN41" s="41"/>
      <c r="BO41" s="41"/>
      <c r="BP41" s="41"/>
      <c r="BQ41" s="41"/>
      <c r="BR41" s="41"/>
      <c r="BS41" s="41"/>
      <c r="BT41" s="41"/>
      <c r="BU41" s="41"/>
      <c r="BV41" s="41"/>
      <c r="BW41" s="41"/>
      <c r="BX41" s="41"/>
      <c r="BY41" s="41"/>
    </row>
    <row r="42" spans="2:77" ht="18" customHeight="1">
      <c r="B42" s="1122" t="s">
        <v>858</v>
      </c>
      <c r="C42" s="999" t="s">
        <v>830</v>
      </c>
      <c r="D42" s="1000">
        <v>7.8</v>
      </c>
      <c r="E42" s="1001" t="s">
        <v>756</v>
      </c>
      <c r="F42" s="1002">
        <v>8.4</v>
      </c>
      <c r="G42" s="1003" t="s">
        <v>192</v>
      </c>
      <c r="H42" s="1004" t="s">
        <v>49</v>
      </c>
      <c r="I42" s="1038">
        <v>4</v>
      </c>
      <c r="J42" s="1006"/>
      <c r="K42" s="1007">
        <v>3.7</v>
      </c>
      <c r="L42" s="1007" t="s">
        <v>756</v>
      </c>
      <c r="M42" s="1008">
        <v>12</v>
      </c>
      <c r="N42" s="1009">
        <v>7.875</v>
      </c>
      <c r="O42" s="1003" t="s">
        <v>192</v>
      </c>
      <c r="P42" s="1004" t="s">
        <v>49</v>
      </c>
      <c r="Q42" s="1005">
        <v>4</v>
      </c>
      <c r="R42" s="918"/>
      <c r="S42" s="1034"/>
      <c r="T42" s="1034" t="s">
        <v>851</v>
      </c>
      <c r="U42" s="1035"/>
      <c r="V42" s="1123"/>
      <c r="W42" s="918"/>
      <c r="X42" s="1034" t="s">
        <v>851</v>
      </c>
      <c r="Y42" s="920"/>
      <c r="Z42" s="918" t="s">
        <v>1237</v>
      </c>
      <c r="AA42" s="919" t="s">
        <v>756</v>
      </c>
      <c r="AB42" s="920" t="s">
        <v>1237</v>
      </c>
      <c r="AC42" s="917" t="s">
        <v>1237</v>
      </c>
      <c r="AD42" s="918" t="s">
        <v>304</v>
      </c>
      <c r="AE42" s="1124" t="s">
        <v>1189</v>
      </c>
      <c r="AF42" s="1125">
        <v>4</v>
      </c>
      <c r="AG42" s="1015">
        <v>0.18</v>
      </c>
      <c r="AH42" s="1016" t="s">
        <v>756</v>
      </c>
      <c r="AI42" s="1017">
        <v>0.54</v>
      </c>
      <c r="AJ42" s="1018">
        <v>0.3775</v>
      </c>
      <c r="AK42" s="1019">
        <v>3.5999999999999997E-2</v>
      </c>
      <c r="AL42" s="1020" t="s">
        <v>756</v>
      </c>
      <c r="AM42" s="1021">
        <v>8.5999999999999993E-2</v>
      </c>
      <c r="AN42" s="1022">
        <v>5.8249999999999996E-2</v>
      </c>
      <c r="AO42" s="1023" t="s">
        <v>1190</v>
      </c>
      <c r="AP42" s="1024" t="s">
        <v>756</v>
      </c>
      <c r="AQ42" s="1025">
        <v>8.0000000000000002E-3</v>
      </c>
      <c r="AR42" s="1026">
        <v>4.4999999999999997E-3</v>
      </c>
      <c r="AS42" s="1027" t="s">
        <v>649</v>
      </c>
      <c r="AT42" s="1028" t="s">
        <v>833</v>
      </c>
      <c r="AU42" s="1029">
        <v>0.1</v>
      </c>
      <c r="AV42" s="1029">
        <v>0.11</v>
      </c>
      <c r="AW42" s="1029" t="s">
        <v>1191</v>
      </c>
      <c r="AX42" s="1030">
        <v>3.4500000000000003E-2</v>
      </c>
      <c r="AY42" s="1050">
        <v>19.2</v>
      </c>
      <c r="AZ42" s="1051">
        <v>3.75</v>
      </c>
      <c r="BA42" s="147"/>
      <c r="BB42" s="147"/>
      <c r="BC42" s="41"/>
      <c r="BD42" s="41"/>
      <c r="BE42" s="41"/>
      <c r="BF42" s="41"/>
      <c r="BG42" s="41"/>
      <c r="BH42" s="41"/>
      <c r="BI42" s="41"/>
      <c r="BJ42" s="41"/>
      <c r="BK42" s="41"/>
      <c r="BL42" s="41"/>
      <c r="BM42" s="41"/>
      <c r="BN42" s="41"/>
      <c r="BO42" s="41"/>
      <c r="BP42" s="41"/>
      <c r="BQ42" s="41"/>
      <c r="BR42" s="41"/>
      <c r="BS42" s="41"/>
      <c r="BT42" s="41"/>
      <c r="BU42" s="41"/>
      <c r="BV42" s="41"/>
      <c r="BW42" s="41"/>
      <c r="BX42" s="41"/>
      <c r="BY42" s="41"/>
    </row>
    <row r="43" spans="2:77" ht="19.5" customHeight="1" thickBot="1">
      <c r="B43" s="1126"/>
      <c r="C43" s="1127" t="s">
        <v>834</v>
      </c>
      <c r="D43" s="947">
        <v>7.7</v>
      </c>
      <c r="E43" s="1128" t="s">
        <v>756</v>
      </c>
      <c r="F43" s="1129">
        <v>8.1</v>
      </c>
      <c r="G43" s="1130" t="s">
        <v>192</v>
      </c>
      <c r="H43" s="948" t="s">
        <v>49</v>
      </c>
      <c r="I43" s="1131">
        <v>4</v>
      </c>
      <c r="J43" s="960"/>
      <c r="K43" s="1132">
        <v>0.8</v>
      </c>
      <c r="L43" s="1132" t="s">
        <v>756</v>
      </c>
      <c r="M43" s="1133">
        <v>10</v>
      </c>
      <c r="N43" s="1134">
        <v>5.7</v>
      </c>
      <c r="O43" s="1130" t="s">
        <v>192</v>
      </c>
      <c r="P43" s="948" t="s">
        <v>49</v>
      </c>
      <c r="Q43" s="1135">
        <v>4</v>
      </c>
      <c r="R43" s="1136"/>
      <c r="S43" s="1137"/>
      <c r="T43" s="1137"/>
      <c r="U43" s="1138"/>
      <c r="V43" s="1139"/>
      <c r="W43" s="1136"/>
      <c r="X43" s="1137"/>
      <c r="Y43" s="1140"/>
      <c r="Z43" s="1136"/>
      <c r="AA43" s="1141"/>
      <c r="AB43" s="1140"/>
      <c r="AC43" s="1142"/>
      <c r="AD43" s="1136"/>
      <c r="AE43" s="951"/>
      <c r="AF43" s="1143"/>
      <c r="AG43" s="1144">
        <v>0.18</v>
      </c>
      <c r="AH43" s="1145" t="s">
        <v>756</v>
      </c>
      <c r="AI43" s="1146">
        <v>0.3</v>
      </c>
      <c r="AJ43" s="1147">
        <v>0.22999999999999998</v>
      </c>
      <c r="AK43" s="1148">
        <v>0.03</v>
      </c>
      <c r="AL43" s="1149" t="s">
        <v>756</v>
      </c>
      <c r="AM43" s="1150">
        <v>6.8000000000000005E-2</v>
      </c>
      <c r="AN43" s="1151">
        <v>4.4000000000000004E-2</v>
      </c>
      <c r="AO43" s="1152"/>
      <c r="AP43" s="1153"/>
      <c r="AQ43" s="1154"/>
      <c r="AR43" s="1155"/>
      <c r="AS43" s="1156"/>
      <c r="AT43" s="1157"/>
      <c r="AU43" s="1158" t="s">
        <v>304</v>
      </c>
      <c r="AV43" s="1158" t="s">
        <v>304</v>
      </c>
      <c r="AW43" s="1158" t="s">
        <v>304</v>
      </c>
      <c r="AX43" s="1159" t="s">
        <v>192</v>
      </c>
      <c r="AY43" s="1160" t="s">
        <v>304</v>
      </c>
      <c r="AZ43" s="1161" t="s">
        <v>304</v>
      </c>
      <c r="BA43" s="147"/>
      <c r="BB43" s="147"/>
      <c r="BC43" s="41"/>
      <c r="BD43" s="41"/>
      <c r="BE43" s="41"/>
      <c r="BF43" s="41"/>
      <c r="BG43" s="41"/>
      <c r="BH43" s="41"/>
      <c r="BI43" s="41"/>
      <c r="BJ43" s="41"/>
      <c r="BK43" s="41"/>
      <c r="BL43" s="41"/>
      <c r="BM43" s="41"/>
      <c r="BN43" s="41"/>
      <c r="BO43" s="41"/>
      <c r="BP43" s="41"/>
      <c r="BQ43" s="41"/>
      <c r="BR43" s="41"/>
      <c r="BS43" s="41"/>
      <c r="BT43" s="41"/>
      <c r="BU43" s="41"/>
      <c r="BV43" s="41"/>
      <c r="BW43" s="41"/>
      <c r="BX43" s="41"/>
      <c r="BY43" s="41"/>
    </row>
    <row r="44" spans="2:77">
      <c r="B44" s="904" t="s">
        <v>859</v>
      </c>
      <c r="C44" s="898"/>
      <c r="D44" s="899"/>
      <c r="E44" s="900"/>
      <c r="F44" s="1162"/>
      <c r="G44" s="901"/>
      <c r="H44" s="900"/>
      <c r="I44" s="931"/>
      <c r="J44" s="931"/>
      <c r="K44" s="899"/>
      <c r="L44" s="900"/>
      <c r="M44" s="900"/>
      <c r="N44" s="900"/>
      <c r="O44" s="900"/>
      <c r="P44" s="900"/>
      <c r="Q44" s="900"/>
      <c r="R44" s="900"/>
      <c r="S44" s="898"/>
      <c r="T44" s="902"/>
      <c r="U44" s="902"/>
      <c r="V44" s="902"/>
      <c r="W44" s="898"/>
      <c r="X44" s="898"/>
      <c r="Y44" s="898"/>
      <c r="Z44" s="903"/>
      <c r="AA44" s="898"/>
      <c r="AB44" s="904"/>
      <c r="AC44" s="898"/>
      <c r="AD44" s="903"/>
      <c r="AE44" s="898"/>
      <c r="AF44" s="903"/>
      <c r="AG44" s="904"/>
      <c r="AH44" s="898"/>
      <c r="AI44" s="904"/>
      <c r="AJ44" s="898"/>
      <c r="AK44" s="903"/>
      <c r="AL44" s="898"/>
      <c r="AM44" s="904"/>
      <c r="AN44" s="898"/>
      <c r="AO44" s="903"/>
      <c r="AP44" s="898"/>
      <c r="AQ44" s="904"/>
      <c r="AR44" s="898"/>
      <c r="AS44" s="905"/>
      <c r="AT44" s="905"/>
      <c r="AU44" s="905"/>
      <c r="AV44" s="898"/>
      <c r="AW44" s="898"/>
      <c r="AX44" s="898"/>
      <c r="AY44" s="1163"/>
      <c r="AZ44" s="898"/>
      <c r="BA44" s="147"/>
      <c r="BB44" s="140"/>
    </row>
    <row r="45" spans="2:77" s="40" customFormat="1">
      <c r="B45" s="904" t="s">
        <v>1432</v>
      </c>
      <c r="C45" s="904"/>
      <c r="D45" s="899"/>
      <c r="E45" s="931"/>
      <c r="F45" s="1162"/>
      <c r="G45" s="901"/>
      <c r="H45" s="931"/>
      <c r="I45" s="931"/>
      <c r="J45" s="931"/>
      <c r="K45" s="1164"/>
      <c r="L45" s="931"/>
      <c r="M45" s="931"/>
      <c r="N45" s="931"/>
      <c r="O45" s="931"/>
      <c r="P45" s="931"/>
      <c r="Q45" s="931"/>
      <c r="R45" s="931"/>
      <c r="S45" s="904"/>
      <c r="T45" s="1165"/>
      <c r="U45" s="1165"/>
      <c r="V45" s="1165"/>
      <c r="W45" s="904"/>
      <c r="X45" s="904"/>
      <c r="Y45" s="904"/>
      <c r="Z45" s="904"/>
      <c r="AA45" s="904"/>
      <c r="AB45" s="904"/>
      <c r="AC45" s="904"/>
      <c r="AD45" s="904"/>
      <c r="AE45" s="904"/>
      <c r="AF45" s="903"/>
      <c r="AG45" s="904"/>
      <c r="AH45" s="904"/>
      <c r="AI45" s="904"/>
      <c r="AJ45" s="904"/>
      <c r="AK45" s="904"/>
      <c r="AL45" s="904"/>
      <c r="AM45" s="904"/>
      <c r="AN45" s="904"/>
      <c r="AO45" s="904"/>
      <c r="AP45" s="904"/>
      <c r="AQ45" s="904"/>
      <c r="AR45" s="904"/>
      <c r="AS45" s="1166"/>
      <c r="AT45" s="1166"/>
      <c r="AU45" s="1166"/>
      <c r="AV45" s="904"/>
      <c r="AW45" s="904"/>
      <c r="AX45" s="904"/>
      <c r="AY45" s="1167"/>
      <c r="AZ45" s="904"/>
      <c r="BA45" s="147"/>
      <c r="BB45" s="145"/>
    </row>
    <row r="46" spans="2:77" s="40" customFormat="1">
      <c r="B46" s="904" t="s">
        <v>860</v>
      </c>
      <c r="C46" s="904"/>
      <c r="D46" s="899"/>
      <c r="E46" s="931"/>
      <c r="F46" s="1162"/>
      <c r="G46" s="901"/>
      <c r="H46" s="931"/>
      <c r="I46" s="931"/>
      <c r="J46" s="931"/>
      <c r="K46" s="1164"/>
      <c r="L46" s="931"/>
      <c r="M46" s="931"/>
      <c r="N46" s="931"/>
      <c r="O46" s="931"/>
      <c r="P46" s="931"/>
      <c r="Q46" s="931"/>
      <c r="R46" s="931"/>
      <c r="S46" s="904"/>
      <c r="T46" s="1165"/>
      <c r="U46" s="1165"/>
      <c r="V46" s="1165"/>
      <c r="W46" s="904"/>
      <c r="X46" s="904"/>
      <c r="Y46" s="904"/>
      <c r="Z46" s="904"/>
      <c r="AA46" s="904"/>
      <c r="AB46" s="904"/>
      <c r="AC46" s="904"/>
      <c r="AD46" s="904"/>
      <c r="AE46" s="904"/>
      <c r="AF46" s="903"/>
      <c r="AG46" s="904"/>
      <c r="AH46" s="904"/>
      <c r="AI46" s="904"/>
      <c r="AJ46" s="904"/>
      <c r="AK46" s="904"/>
      <c r="AL46" s="904"/>
      <c r="AM46" s="904"/>
      <c r="AN46" s="904"/>
      <c r="AO46" s="904"/>
      <c r="AP46" s="904"/>
      <c r="AQ46" s="904"/>
      <c r="AR46" s="904"/>
      <c r="AS46" s="1166"/>
      <c r="AT46" s="1166"/>
      <c r="AU46" s="1166"/>
      <c r="AV46" s="904"/>
      <c r="AW46" s="904"/>
      <c r="AX46" s="904"/>
      <c r="AY46" s="1167"/>
      <c r="AZ46" s="904"/>
      <c r="BA46" s="147"/>
      <c r="BB46" s="145"/>
    </row>
    <row r="47" spans="2:77" s="40" customFormat="1">
      <c r="B47" s="904" t="s">
        <v>861</v>
      </c>
      <c r="C47" s="904"/>
      <c r="D47" s="899"/>
      <c r="E47" s="931"/>
      <c r="F47" s="1162"/>
      <c r="G47" s="901"/>
      <c r="H47" s="931"/>
      <c r="I47" s="931"/>
      <c r="J47" s="931"/>
      <c r="K47" s="1164"/>
      <c r="L47" s="931"/>
      <c r="M47" s="931"/>
      <c r="N47" s="931"/>
      <c r="O47" s="931"/>
      <c r="P47" s="931"/>
      <c r="Q47" s="931"/>
      <c r="R47" s="931"/>
      <c r="S47" s="904"/>
      <c r="T47" s="1165"/>
      <c r="U47" s="1165"/>
      <c r="V47" s="1165"/>
      <c r="W47" s="904"/>
      <c r="X47" s="904"/>
      <c r="Y47" s="904"/>
      <c r="Z47" s="904"/>
      <c r="AA47" s="904"/>
      <c r="AB47" s="904"/>
      <c r="AC47" s="904"/>
      <c r="AD47" s="904"/>
      <c r="AE47" s="904"/>
      <c r="AF47" s="903"/>
      <c r="AG47" s="904"/>
      <c r="AH47" s="904"/>
      <c r="AI47" s="904"/>
      <c r="AJ47" s="904"/>
      <c r="AK47" s="904"/>
      <c r="AL47" s="904"/>
      <c r="AM47" s="904"/>
      <c r="AN47" s="904"/>
      <c r="AO47" s="904"/>
      <c r="AP47" s="904"/>
      <c r="AQ47" s="904"/>
      <c r="AR47" s="904"/>
      <c r="AS47" s="1166"/>
      <c r="AT47" s="1166"/>
      <c r="AU47" s="1166"/>
      <c r="AV47" s="904"/>
      <c r="AW47" s="904"/>
      <c r="AX47" s="904"/>
      <c r="AY47" s="1167"/>
      <c r="AZ47" s="904"/>
      <c r="BA47" s="147"/>
      <c r="BB47" s="145"/>
    </row>
    <row r="48" spans="2:77">
      <c r="B48" s="140"/>
      <c r="C48" s="140"/>
      <c r="D48" s="141"/>
      <c r="E48" s="154"/>
      <c r="F48" s="148"/>
      <c r="G48" s="142"/>
      <c r="H48" s="154"/>
      <c r="I48" s="148"/>
      <c r="J48" s="148"/>
      <c r="K48" s="141"/>
      <c r="L48" s="154"/>
      <c r="M48" s="154"/>
      <c r="N48" s="154"/>
      <c r="O48" s="154"/>
      <c r="P48" s="154"/>
      <c r="Q48" s="154"/>
      <c r="R48" s="154"/>
      <c r="S48" s="140"/>
      <c r="T48" s="143"/>
      <c r="U48" s="143"/>
      <c r="V48" s="143"/>
      <c r="W48" s="140"/>
      <c r="X48" s="140"/>
      <c r="Y48" s="140"/>
      <c r="Z48" s="144"/>
      <c r="AA48" s="140"/>
      <c r="AB48" s="145"/>
      <c r="AC48" s="140"/>
      <c r="AD48" s="144"/>
      <c r="AE48" s="140"/>
      <c r="AF48" s="144"/>
      <c r="AG48" s="145"/>
      <c r="AH48" s="140"/>
      <c r="AI48" s="145"/>
      <c r="AJ48" s="140"/>
      <c r="AK48" s="144"/>
      <c r="AL48" s="140"/>
      <c r="AM48" s="145"/>
      <c r="AN48" s="140"/>
      <c r="AO48" s="144"/>
      <c r="AP48" s="140"/>
      <c r="AQ48" s="145"/>
      <c r="AR48" s="140"/>
      <c r="AS48" s="146"/>
      <c r="AT48" s="146"/>
      <c r="AU48" s="146"/>
      <c r="AV48" s="140"/>
      <c r="AW48" s="140"/>
      <c r="AX48" s="140"/>
      <c r="AY48" s="140"/>
      <c r="AZ48" s="140"/>
      <c r="BA48" s="147"/>
      <c r="BB48" s="140"/>
    </row>
    <row r="49" spans="2:54" ht="117.75" customHeight="1">
      <c r="B49" s="140"/>
      <c r="C49" s="140"/>
      <c r="D49" s="141"/>
      <c r="E49" s="154"/>
      <c r="F49" s="154"/>
      <c r="G49" s="142"/>
      <c r="H49" s="154"/>
      <c r="I49" s="154"/>
      <c r="J49" s="154"/>
      <c r="K49" s="141"/>
      <c r="L49" s="154"/>
      <c r="M49" s="154"/>
      <c r="N49" s="154"/>
      <c r="O49" s="154"/>
      <c r="P49" s="154"/>
      <c r="Q49" s="154"/>
      <c r="R49" s="154"/>
      <c r="S49" s="67"/>
      <c r="T49" s="67"/>
      <c r="U49" s="67"/>
      <c r="V49" s="67"/>
      <c r="W49" s="140"/>
      <c r="X49" s="140"/>
      <c r="Y49" s="140"/>
      <c r="Z49" s="140"/>
      <c r="AA49" s="140"/>
      <c r="AB49" s="145"/>
      <c r="AC49" s="140"/>
      <c r="AD49" s="144"/>
      <c r="AE49" s="140"/>
      <c r="AF49" s="144"/>
      <c r="AG49" s="144"/>
      <c r="AH49" s="140"/>
      <c r="AI49" s="140"/>
      <c r="AJ49" s="140"/>
      <c r="AK49" s="140"/>
      <c r="AL49" s="140"/>
      <c r="AM49" s="180"/>
      <c r="AN49" s="180"/>
      <c r="AO49" s="180"/>
      <c r="AP49" s="180"/>
      <c r="AQ49" s="180"/>
      <c r="AR49" s="180"/>
      <c r="AS49" s="180"/>
      <c r="AT49" s="180"/>
      <c r="AU49" s="29"/>
    </row>
    <row r="50" spans="2:54" ht="51.75" customHeight="1">
      <c r="B50" s="140"/>
      <c r="C50" s="140"/>
      <c r="D50" s="141"/>
      <c r="E50" s="154"/>
      <c r="F50" s="148"/>
      <c r="G50" s="142"/>
      <c r="H50" s="154"/>
      <c r="I50" s="148"/>
      <c r="J50" s="148"/>
      <c r="K50" s="141"/>
      <c r="L50" s="154"/>
      <c r="M50" s="154"/>
      <c r="N50" s="154"/>
      <c r="O50" s="154"/>
      <c r="P50" s="154"/>
      <c r="Q50" s="154"/>
      <c r="R50" s="154"/>
      <c r="S50" s="140"/>
      <c r="T50" s="143"/>
      <c r="U50" s="143"/>
      <c r="V50" s="143"/>
      <c r="W50" s="140"/>
      <c r="X50" s="140"/>
      <c r="Y50" s="140"/>
      <c r="Z50" s="140"/>
      <c r="AA50" s="140"/>
      <c r="AB50" s="145"/>
      <c r="AC50" s="140"/>
      <c r="AD50" s="144"/>
      <c r="AE50" s="140"/>
      <c r="AF50" s="144"/>
      <c r="AG50" s="144"/>
      <c r="AH50" s="140"/>
      <c r="AI50" s="145"/>
      <c r="AJ50" s="140"/>
      <c r="AK50" s="140"/>
      <c r="AL50" s="140"/>
      <c r="AM50" s="180"/>
      <c r="AN50" s="180"/>
      <c r="AO50" s="180"/>
      <c r="AP50" s="180"/>
      <c r="AQ50" s="180"/>
      <c r="AR50" s="180"/>
      <c r="AS50" s="180"/>
      <c r="AT50" s="180"/>
      <c r="AU50" s="29"/>
    </row>
    <row r="51" spans="2:54" ht="13">
      <c r="B51" s="140"/>
      <c r="C51" s="140"/>
      <c r="D51" s="141"/>
      <c r="E51" s="154"/>
      <c r="F51" s="154"/>
      <c r="G51" s="142"/>
      <c r="H51" s="154"/>
      <c r="I51" s="154"/>
      <c r="J51" s="154"/>
      <c r="K51" s="141"/>
      <c r="L51" s="154"/>
      <c r="M51" s="154"/>
      <c r="N51" s="154"/>
      <c r="O51" s="154"/>
      <c r="P51" s="154"/>
      <c r="Q51" s="154"/>
      <c r="R51" s="154"/>
      <c r="S51" s="67"/>
      <c r="T51" s="67"/>
      <c r="U51" s="67"/>
      <c r="V51" s="67"/>
      <c r="W51" s="140"/>
      <c r="X51" s="140"/>
      <c r="Y51" s="140"/>
      <c r="Z51" s="140"/>
      <c r="AA51" s="140"/>
      <c r="AB51" s="145"/>
      <c r="AC51" s="140"/>
      <c r="AD51" s="144"/>
      <c r="AE51" s="140"/>
      <c r="AF51" s="144"/>
      <c r="AG51" s="145"/>
      <c r="AH51" s="140"/>
      <c r="AI51" s="145"/>
      <c r="AJ51" s="140"/>
      <c r="AK51" s="144"/>
      <c r="AL51" s="140"/>
      <c r="AM51" s="140"/>
      <c r="AN51" s="140"/>
      <c r="AO51" s="144"/>
      <c r="AP51" s="140"/>
      <c r="AQ51" s="140"/>
      <c r="AR51" s="140"/>
      <c r="AS51" s="140"/>
      <c r="AT51" s="140"/>
      <c r="AU51" s="180"/>
      <c r="AV51" s="180"/>
      <c r="AW51" s="180"/>
      <c r="AX51" s="180"/>
      <c r="AY51" s="180"/>
      <c r="AZ51" s="180"/>
      <c r="BA51" s="180"/>
      <c r="BB51" s="180"/>
    </row>
    <row r="52" spans="2:54" ht="13">
      <c r="B52" s="140"/>
      <c r="C52" s="140"/>
      <c r="D52" s="141"/>
      <c r="E52" s="154"/>
      <c r="F52" s="154"/>
      <c r="G52" s="142"/>
      <c r="H52" s="154"/>
      <c r="I52" s="154"/>
      <c r="J52" s="154"/>
      <c r="K52" s="141"/>
      <c r="L52" s="154"/>
      <c r="M52" s="154"/>
      <c r="N52" s="154"/>
      <c r="O52" s="154"/>
      <c r="P52" s="154"/>
      <c r="Q52" s="154"/>
      <c r="R52" s="154"/>
      <c r="S52" s="67"/>
      <c r="T52" s="67"/>
      <c r="U52" s="67"/>
      <c r="V52" s="67"/>
      <c r="W52" s="140"/>
      <c r="X52" s="140"/>
      <c r="Y52" s="140"/>
      <c r="Z52" s="140"/>
      <c r="AA52" s="140"/>
      <c r="AB52" s="145"/>
      <c r="AC52" s="140"/>
      <c r="AD52" s="144"/>
      <c r="AE52" s="140"/>
      <c r="AF52" s="144"/>
      <c r="AG52" s="145"/>
      <c r="AH52" s="140"/>
      <c r="AI52" s="145"/>
      <c r="AJ52" s="140"/>
      <c r="AK52" s="144"/>
      <c r="AL52" s="140"/>
      <c r="AM52" s="140"/>
      <c r="AN52" s="140"/>
      <c r="AO52" s="144"/>
      <c r="AP52" s="140"/>
      <c r="AQ52" s="140"/>
      <c r="AR52" s="140"/>
      <c r="AS52" s="146"/>
      <c r="AT52" s="146"/>
      <c r="AU52" s="146"/>
      <c r="AV52" s="140"/>
      <c r="AW52" s="140"/>
      <c r="AX52" s="140"/>
      <c r="AY52" s="140"/>
      <c r="AZ52" s="140"/>
      <c r="BA52" s="147"/>
      <c r="BB52" s="140"/>
    </row>
    <row r="53" spans="2:54" ht="13">
      <c r="B53" s="140"/>
      <c r="C53" s="140"/>
      <c r="D53" s="141"/>
      <c r="E53" s="154"/>
      <c r="F53" s="154"/>
      <c r="G53" s="142"/>
      <c r="H53" s="154"/>
      <c r="I53" s="154"/>
      <c r="J53" s="154"/>
      <c r="K53" s="141"/>
      <c r="L53" s="154"/>
      <c r="M53" s="154"/>
      <c r="N53" s="154"/>
      <c r="O53" s="154"/>
      <c r="P53" s="154"/>
      <c r="Q53" s="154"/>
      <c r="R53" s="154"/>
      <c r="S53" s="67"/>
      <c r="T53" s="67"/>
      <c r="U53" s="67"/>
      <c r="V53" s="67"/>
      <c r="W53" s="140"/>
      <c r="X53" s="140"/>
      <c r="Y53" s="140"/>
      <c r="Z53" s="140"/>
      <c r="AA53" s="140"/>
      <c r="AB53" s="145"/>
      <c r="AC53" s="140"/>
      <c r="AD53" s="144"/>
      <c r="AE53" s="140"/>
      <c r="AF53" s="144"/>
      <c r="AG53" s="145"/>
      <c r="AH53" s="140"/>
      <c r="AI53" s="145"/>
      <c r="AJ53" s="140"/>
      <c r="AK53" s="144"/>
      <c r="AL53" s="140"/>
      <c r="AM53" s="140"/>
      <c r="AN53" s="140"/>
      <c r="AO53" s="144"/>
      <c r="AP53" s="140"/>
      <c r="AQ53" s="140"/>
      <c r="AR53" s="140"/>
      <c r="AS53" s="146"/>
      <c r="AT53" s="146"/>
      <c r="AU53" s="146"/>
      <c r="AV53" s="140"/>
      <c r="AW53" s="140"/>
      <c r="AX53" s="140"/>
      <c r="AY53" s="140"/>
      <c r="AZ53" s="140"/>
      <c r="BA53" s="147"/>
      <c r="BB53" s="140"/>
    </row>
    <row r="54" spans="2:54" ht="13">
      <c r="B54" s="140"/>
      <c r="C54" s="140"/>
      <c r="D54" s="141"/>
      <c r="E54" s="154"/>
      <c r="F54" s="154"/>
      <c r="G54" s="142"/>
      <c r="H54" s="154"/>
      <c r="I54" s="154"/>
      <c r="J54" s="154"/>
      <c r="K54" s="141"/>
      <c r="L54" s="154"/>
      <c r="M54" s="154"/>
      <c r="N54" s="154"/>
      <c r="O54" s="154"/>
      <c r="P54" s="154"/>
      <c r="Q54" s="154"/>
      <c r="R54" s="154"/>
      <c r="S54" s="67"/>
      <c r="T54" s="67"/>
      <c r="U54" s="67"/>
      <c r="V54" s="67"/>
      <c r="W54" s="140"/>
      <c r="X54" s="140"/>
      <c r="Y54" s="140"/>
      <c r="Z54" s="140"/>
      <c r="AA54" s="140"/>
      <c r="AB54" s="145"/>
      <c r="AC54" s="140"/>
      <c r="AD54" s="144"/>
      <c r="AE54" s="140"/>
      <c r="AF54" s="144"/>
      <c r="AG54" s="145"/>
      <c r="AH54" s="140"/>
      <c r="AI54" s="145"/>
      <c r="AJ54" s="140"/>
      <c r="AK54" s="144"/>
      <c r="AL54" s="140"/>
      <c r="AM54" s="140"/>
      <c r="AN54" s="140"/>
      <c r="AO54" s="144"/>
      <c r="AP54" s="140"/>
      <c r="AQ54" s="140"/>
      <c r="AR54" s="140"/>
      <c r="AS54" s="146"/>
      <c r="AT54" s="146"/>
      <c r="AU54" s="146"/>
      <c r="AV54" s="140"/>
      <c r="AW54" s="140"/>
      <c r="AX54" s="140"/>
      <c r="AY54" s="140"/>
      <c r="AZ54" s="140"/>
      <c r="BA54" s="147"/>
      <c r="BB54" s="140"/>
    </row>
    <row r="55" spans="2:54" ht="13">
      <c r="B55" s="140"/>
      <c r="C55" s="140"/>
      <c r="D55" s="141"/>
      <c r="E55" s="154"/>
      <c r="F55" s="154"/>
      <c r="G55" s="142"/>
      <c r="H55" s="154"/>
      <c r="I55" s="154"/>
      <c r="J55" s="154"/>
      <c r="K55" s="141"/>
      <c r="L55" s="154"/>
      <c r="M55" s="154"/>
      <c r="N55" s="154"/>
      <c r="O55" s="154"/>
      <c r="P55" s="154"/>
      <c r="Q55" s="154"/>
      <c r="R55" s="154"/>
      <c r="S55" s="67"/>
      <c r="T55" s="67"/>
      <c r="U55" s="67"/>
      <c r="V55" s="67"/>
      <c r="W55" s="140"/>
      <c r="X55" s="140"/>
      <c r="Y55" s="140"/>
      <c r="Z55" s="140"/>
      <c r="AA55" s="140"/>
      <c r="AB55" s="145"/>
      <c r="AC55" s="140"/>
      <c r="AD55" s="144"/>
      <c r="AE55" s="140"/>
      <c r="AF55" s="144"/>
      <c r="AG55" s="145"/>
      <c r="AH55" s="140"/>
      <c r="AI55" s="145"/>
      <c r="AJ55" s="140"/>
      <c r="AK55" s="144"/>
      <c r="AL55" s="140"/>
      <c r="AM55" s="140"/>
      <c r="AN55" s="140"/>
      <c r="AO55" s="144"/>
      <c r="AP55" s="140"/>
      <c r="AQ55" s="140"/>
      <c r="AR55" s="140"/>
      <c r="AS55" s="146"/>
      <c r="AT55" s="146"/>
      <c r="AU55" s="146"/>
      <c r="AV55" s="140"/>
      <c r="AW55" s="140"/>
      <c r="AX55" s="140"/>
      <c r="AY55" s="140"/>
      <c r="AZ55" s="140"/>
      <c r="BA55" s="147"/>
      <c r="BB55" s="140"/>
    </row>
    <row r="56" spans="2:54">
      <c r="B56" s="140"/>
      <c r="C56" s="140"/>
      <c r="D56" s="141"/>
      <c r="E56" s="154"/>
      <c r="F56" s="154"/>
      <c r="G56" s="142"/>
      <c r="H56" s="154"/>
      <c r="I56" s="154"/>
      <c r="J56" s="154"/>
      <c r="K56" s="141"/>
      <c r="L56" s="154"/>
      <c r="M56" s="154"/>
      <c r="N56" s="154"/>
      <c r="O56" s="154"/>
      <c r="P56" s="154"/>
      <c r="Q56" s="154"/>
      <c r="R56" s="154"/>
      <c r="S56" s="140"/>
      <c r="T56" s="143"/>
      <c r="U56" s="143"/>
      <c r="V56" s="143"/>
      <c r="W56" s="140"/>
      <c r="X56" s="140"/>
      <c r="Y56" s="140"/>
      <c r="Z56" s="140"/>
      <c r="AA56" s="140"/>
      <c r="AB56" s="145"/>
      <c r="AC56" s="140"/>
      <c r="AD56" s="144"/>
      <c r="AE56" s="140"/>
      <c r="AF56" s="144"/>
      <c r="AG56" s="145"/>
      <c r="AH56" s="140"/>
      <c r="AI56" s="145"/>
      <c r="AJ56" s="140"/>
      <c r="AK56" s="144"/>
      <c r="AL56" s="140"/>
      <c r="AM56" s="140"/>
      <c r="AN56" s="140"/>
      <c r="AO56" s="144"/>
      <c r="AP56" s="140"/>
      <c r="AQ56" s="140"/>
      <c r="AR56" s="140"/>
      <c r="AS56" s="146"/>
      <c r="AT56" s="146"/>
      <c r="AU56" s="146"/>
      <c r="AV56" s="140"/>
      <c r="AW56" s="140"/>
      <c r="AX56" s="140"/>
      <c r="AY56" s="140"/>
      <c r="AZ56" s="140"/>
      <c r="BA56" s="140"/>
      <c r="BB56" s="140"/>
    </row>
    <row r="57" spans="2:54">
      <c r="B57" s="140"/>
      <c r="C57" s="140"/>
      <c r="D57" s="141"/>
      <c r="E57" s="154"/>
      <c r="F57" s="154"/>
      <c r="G57" s="142"/>
      <c r="H57" s="154"/>
      <c r="I57" s="154"/>
      <c r="J57" s="154"/>
      <c r="K57" s="141"/>
      <c r="L57" s="154"/>
      <c r="M57" s="154"/>
      <c r="N57" s="154"/>
      <c r="O57" s="154"/>
      <c r="P57" s="154"/>
      <c r="Q57" s="154"/>
      <c r="R57" s="154"/>
      <c r="S57" s="140"/>
      <c r="T57" s="143"/>
      <c r="U57" s="143"/>
      <c r="V57" s="143"/>
      <c r="W57" s="140"/>
      <c r="X57" s="140"/>
      <c r="Y57" s="140"/>
      <c r="Z57" s="140"/>
      <c r="AA57" s="140"/>
      <c r="AB57" s="145"/>
      <c r="AC57" s="140"/>
      <c r="AD57" s="144"/>
      <c r="AE57" s="140"/>
      <c r="AF57" s="144"/>
      <c r="AG57" s="145"/>
      <c r="AH57" s="140"/>
      <c r="AI57" s="145"/>
      <c r="AJ57" s="140"/>
      <c r="AK57" s="144"/>
      <c r="AL57" s="140"/>
      <c r="AM57" s="140"/>
      <c r="AN57" s="140"/>
      <c r="AO57" s="144"/>
      <c r="AP57" s="140"/>
      <c r="AQ57" s="140"/>
      <c r="AR57" s="140"/>
      <c r="AS57" s="146"/>
      <c r="AT57" s="146"/>
      <c r="AU57" s="146"/>
      <c r="AV57" s="140"/>
      <c r="AW57" s="140"/>
      <c r="AX57" s="140"/>
      <c r="AY57" s="140"/>
      <c r="AZ57" s="140"/>
      <c r="BA57" s="145"/>
      <c r="BB57" s="140"/>
    </row>
    <row r="58" spans="2:54">
      <c r="B58" s="140"/>
      <c r="C58" s="140"/>
      <c r="D58" s="141"/>
      <c r="E58" s="154"/>
      <c r="F58" s="154"/>
      <c r="G58" s="142"/>
      <c r="H58" s="154"/>
      <c r="I58" s="154"/>
      <c r="J58" s="154"/>
      <c r="K58" s="141"/>
      <c r="L58" s="154"/>
      <c r="M58" s="154"/>
      <c r="N58" s="154"/>
      <c r="O58" s="154"/>
      <c r="P58" s="154"/>
      <c r="Q58" s="154"/>
      <c r="R58" s="154"/>
      <c r="S58" s="140"/>
      <c r="T58" s="143"/>
      <c r="U58" s="143"/>
      <c r="V58" s="143"/>
      <c r="W58" s="140"/>
      <c r="X58" s="140"/>
      <c r="Y58" s="140"/>
      <c r="Z58" s="140"/>
      <c r="AA58" s="140"/>
      <c r="AB58" s="145"/>
      <c r="AC58" s="140"/>
      <c r="AD58" s="144"/>
      <c r="AE58" s="140"/>
      <c r="AF58" s="144"/>
      <c r="AG58" s="145"/>
      <c r="AH58" s="140"/>
      <c r="AI58" s="145"/>
      <c r="AJ58" s="140"/>
      <c r="AK58" s="144"/>
      <c r="AL58" s="140"/>
      <c r="AM58" s="140"/>
      <c r="AN58" s="140"/>
      <c r="AO58" s="144"/>
      <c r="AP58" s="140"/>
      <c r="AQ58" s="140"/>
      <c r="AR58" s="140"/>
      <c r="AS58" s="146"/>
      <c r="AT58" s="146"/>
      <c r="AU58" s="146"/>
      <c r="AV58" s="140"/>
      <c r="AW58" s="140"/>
      <c r="AX58" s="140"/>
      <c r="AY58" s="140"/>
      <c r="AZ58" s="140"/>
      <c r="BA58" s="145"/>
      <c r="BB58" s="140"/>
    </row>
    <row r="59" spans="2:54">
      <c r="B59" s="140"/>
      <c r="C59" s="140"/>
      <c r="D59" s="141"/>
      <c r="E59" s="154"/>
      <c r="F59" s="154"/>
      <c r="G59" s="142"/>
      <c r="H59" s="154"/>
      <c r="I59" s="154"/>
      <c r="J59" s="154"/>
      <c r="K59" s="141"/>
      <c r="L59" s="154"/>
      <c r="M59" s="154"/>
      <c r="N59" s="154"/>
      <c r="O59" s="154"/>
      <c r="P59" s="154"/>
      <c r="Q59" s="154"/>
      <c r="R59" s="154"/>
      <c r="S59" s="140"/>
      <c r="T59" s="143"/>
      <c r="U59" s="143"/>
      <c r="V59" s="143"/>
      <c r="W59" s="140"/>
      <c r="X59" s="140"/>
      <c r="Y59" s="140"/>
      <c r="Z59" s="140"/>
      <c r="AA59" s="140"/>
      <c r="AB59" s="145"/>
      <c r="AC59" s="140"/>
      <c r="AD59" s="144"/>
      <c r="AE59" s="140"/>
      <c r="AF59" s="144"/>
      <c r="AG59" s="145"/>
      <c r="AH59" s="140"/>
      <c r="AI59" s="145"/>
      <c r="AJ59" s="140"/>
      <c r="AK59" s="140"/>
      <c r="AL59" s="140"/>
      <c r="AM59" s="140"/>
      <c r="AN59" s="140"/>
      <c r="AO59" s="140"/>
      <c r="AP59" s="140"/>
      <c r="AQ59" s="140"/>
      <c r="AR59" s="140"/>
      <c r="AS59" s="146"/>
      <c r="AT59" s="146"/>
      <c r="AU59" s="146"/>
      <c r="AV59" s="140"/>
      <c r="AW59" s="140"/>
      <c r="AX59" s="140"/>
      <c r="AY59" s="140"/>
      <c r="AZ59" s="140"/>
      <c r="BA59" s="140"/>
      <c r="BB59" s="140"/>
    </row>
    <row r="60" spans="2:54">
      <c r="B60" s="140"/>
      <c r="C60" s="140"/>
      <c r="D60" s="141"/>
      <c r="E60" s="154"/>
      <c r="F60" s="154"/>
      <c r="G60" s="142"/>
      <c r="H60" s="154"/>
      <c r="I60" s="154"/>
      <c r="J60" s="154"/>
      <c r="K60" s="141"/>
      <c r="L60" s="154"/>
      <c r="M60" s="154"/>
      <c r="N60" s="154"/>
      <c r="O60" s="154"/>
      <c r="P60" s="154"/>
      <c r="Q60" s="154"/>
      <c r="R60" s="154"/>
      <c r="S60" s="140"/>
      <c r="T60" s="143"/>
      <c r="U60" s="143"/>
      <c r="V60" s="143"/>
      <c r="W60" s="140"/>
      <c r="X60" s="140"/>
      <c r="Y60" s="140"/>
      <c r="Z60" s="140"/>
      <c r="AA60" s="140"/>
      <c r="AB60" s="145"/>
      <c r="AC60" s="140"/>
      <c r="AD60" s="144"/>
      <c r="AE60" s="140"/>
      <c r="AF60" s="144"/>
      <c r="AG60" s="145"/>
      <c r="AH60" s="140"/>
      <c r="AI60" s="145"/>
      <c r="AJ60" s="140"/>
      <c r="AK60" s="140"/>
      <c r="AL60" s="140"/>
      <c r="AM60" s="140"/>
      <c r="AN60" s="140"/>
      <c r="AO60" s="140"/>
      <c r="AP60" s="140"/>
      <c r="AQ60" s="140"/>
      <c r="AR60" s="140"/>
      <c r="AS60" s="146"/>
      <c r="AT60" s="146"/>
      <c r="AU60" s="146"/>
      <c r="AV60" s="140"/>
      <c r="AW60" s="140"/>
      <c r="AX60" s="140"/>
      <c r="AY60" s="140"/>
      <c r="AZ60" s="140"/>
      <c r="BA60" s="140"/>
      <c r="BB60" s="140"/>
    </row>
    <row r="61" spans="2:54">
      <c r="B61" s="140"/>
      <c r="C61" s="140"/>
      <c r="D61" s="141"/>
      <c r="E61" s="154"/>
      <c r="F61" s="154"/>
      <c r="G61" s="142"/>
      <c r="H61" s="154"/>
      <c r="I61" s="154"/>
      <c r="J61" s="154"/>
      <c r="K61" s="141"/>
      <c r="L61" s="154"/>
      <c r="M61" s="154"/>
      <c r="N61" s="154"/>
      <c r="O61" s="154"/>
      <c r="P61" s="154"/>
      <c r="Q61" s="154"/>
      <c r="R61" s="154"/>
      <c r="S61" s="140"/>
      <c r="T61" s="143"/>
      <c r="U61" s="143"/>
      <c r="V61" s="143"/>
      <c r="W61" s="140"/>
      <c r="X61" s="140"/>
      <c r="Y61" s="140"/>
      <c r="Z61" s="140"/>
      <c r="AA61" s="140"/>
      <c r="AB61" s="145"/>
      <c r="AC61" s="140"/>
      <c r="AD61" s="144"/>
      <c r="AE61" s="140"/>
      <c r="AF61" s="144"/>
      <c r="AG61" s="145"/>
      <c r="AH61" s="140"/>
      <c r="AI61" s="145"/>
      <c r="AJ61" s="140"/>
      <c r="AK61" s="140"/>
      <c r="AL61" s="140"/>
      <c r="AM61" s="140"/>
      <c r="AN61" s="140"/>
      <c r="AO61" s="140"/>
      <c r="AP61" s="140"/>
      <c r="AQ61" s="140"/>
      <c r="AR61" s="140"/>
      <c r="AS61" s="146"/>
      <c r="AT61" s="146"/>
      <c r="AU61" s="146"/>
      <c r="AV61" s="140"/>
      <c r="AW61" s="140"/>
      <c r="AX61" s="140"/>
      <c r="AY61" s="140"/>
      <c r="AZ61" s="140"/>
      <c r="BA61" s="140"/>
      <c r="BB61" s="140"/>
    </row>
    <row r="62" spans="2:54">
      <c r="B62" s="140"/>
      <c r="C62" s="140"/>
      <c r="D62" s="141"/>
      <c r="E62" s="154"/>
      <c r="F62" s="154"/>
      <c r="G62" s="142"/>
      <c r="H62" s="154"/>
      <c r="I62" s="154"/>
      <c r="J62" s="154"/>
      <c r="K62" s="141"/>
      <c r="L62" s="154"/>
      <c r="M62" s="154"/>
      <c r="N62" s="154"/>
      <c r="O62" s="154"/>
      <c r="P62" s="154"/>
      <c r="Q62" s="154"/>
      <c r="R62" s="154"/>
      <c r="S62" s="140"/>
      <c r="T62" s="143"/>
      <c r="U62" s="143"/>
      <c r="V62" s="143"/>
      <c r="W62" s="140"/>
      <c r="X62" s="140"/>
      <c r="Y62" s="140"/>
      <c r="Z62" s="140"/>
      <c r="AA62" s="140"/>
      <c r="AB62" s="145"/>
      <c r="AC62" s="140"/>
      <c r="AD62" s="144"/>
      <c r="AE62" s="140"/>
      <c r="AF62" s="144"/>
      <c r="AG62" s="145"/>
      <c r="AH62" s="140"/>
      <c r="AI62" s="145"/>
      <c r="AJ62" s="140"/>
      <c r="AK62" s="140"/>
      <c r="AL62" s="140"/>
      <c r="AM62" s="140"/>
      <c r="AN62" s="140"/>
      <c r="AO62" s="140"/>
      <c r="AP62" s="140"/>
      <c r="AQ62" s="140"/>
      <c r="AR62" s="140"/>
      <c r="AS62" s="146"/>
      <c r="AT62" s="146"/>
      <c r="AU62" s="146"/>
      <c r="AV62" s="140"/>
      <c r="AW62" s="140"/>
      <c r="AX62" s="140"/>
      <c r="AY62" s="140"/>
      <c r="AZ62" s="140"/>
      <c r="BA62" s="140"/>
      <c r="BB62" s="140"/>
    </row>
    <row r="63" spans="2:54">
      <c r="B63" s="140"/>
      <c r="C63" s="140"/>
      <c r="D63" s="141"/>
      <c r="E63" s="154"/>
      <c r="F63" s="154"/>
      <c r="G63" s="142"/>
      <c r="H63" s="154"/>
      <c r="I63" s="154"/>
      <c r="J63" s="154"/>
      <c r="K63" s="141"/>
      <c r="L63" s="154"/>
      <c r="M63" s="154"/>
      <c r="N63" s="154"/>
      <c r="O63" s="154"/>
      <c r="P63" s="154"/>
      <c r="Q63" s="154"/>
      <c r="R63" s="154"/>
      <c r="S63" s="140"/>
      <c r="T63" s="143"/>
      <c r="U63" s="143"/>
      <c r="V63" s="143"/>
      <c r="W63" s="140"/>
      <c r="X63" s="140"/>
      <c r="Y63" s="140"/>
      <c r="Z63" s="140"/>
      <c r="AA63" s="140"/>
      <c r="AB63" s="145"/>
      <c r="AC63" s="140"/>
      <c r="AD63" s="144"/>
      <c r="AE63" s="140"/>
      <c r="AF63" s="144"/>
      <c r="AG63" s="145"/>
      <c r="AH63" s="140"/>
      <c r="AI63" s="145"/>
      <c r="AJ63" s="140"/>
      <c r="AK63" s="140"/>
      <c r="AL63" s="140"/>
      <c r="AM63" s="140"/>
      <c r="AN63" s="140"/>
      <c r="AO63" s="140"/>
      <c r="AP63" s="140"/>
      <c r="AQ63" s="140"/>
      <c r="AR63" s="140"/>
      <c r="AS63" s="146"/>
      <c r="AT63" s="146"/>
      <c r="AU63" s="146"/>
      <c r="AV63" s="140"/>
      <c r="AW63" s="140"/>
      <c r="AX63" s="140"/>
      <c r="AY63" s="140"/>
      <c r="AZ63" s="140"/>
      <c r="BA63" s="140"/>
      <c r="BB63" s="140"/>
    </row>
    <row r="64" spans="2:54">
      <c r="B64" s="140"/>
      <c r="C64" s="140"/>
      <c r="D64" s="141"/>
      <c r="E64" s="154"/>
      <c r="F64" s="154"/>
      <c r="G64" s="142"/>
      <c r="H64" s="154"/>
      <c r="I64" s="154"/>
      <c r="J64" s="154"/>
      <c r="K64" s="141"/>
      <c r="L64" s="154"/>
      <c r="M64" s="154"/>
      <c r="N64" s="154"/>
      <c r="O64" s="154"/>
      <c r="P64" s="154"/>
      <c r="Q64" s="154"/>
      <c r="R64" s="154"/>
      <c r="S64" s="140"/>
      <c r="T64" s="143"/>
      <c r="U64" s="143"/>
      <c r="V64" s="143"/>
      <c r="W64" s="140"/>
      <c r="X64" s="140"/>
      <c r="Y64" s="140"/>
      <c r="Z64" s="140"/>
      <c r="AA64" s="140"/>
      <c r="AB64" s="145"/>
      <c r="AC64" s="140"/>
      <c r="AD64" s="144"/>
      <c r="AE64" s="140"/>
      <c r="AF64" s="144"/>
      <c r="AG64" s="145"/>
      <c r="AH64" s="140"/>
      <c r="AI64" s="145"/>
      <c r="AJ64" s="140"/>
      <c r="AK64" s="140"/>
      <c r="AL64" s="140"/>
      <c r="AM64" s="140"/>
      <c r="AN64" s="140"/>
      <c r="AO64" s="140"/>
      <c r="AP64" s="140"/>
      <c r="AQ64" s="140"/>
      <c r="AR64" s="140"/>
      <c r="AS64" s="146"/>
      <c r="AT64" s="146"/>
      <c r="AU64" s="146"/>
      <c r="AV64" s="140"/>
      <c r="AW64" s="140"/>
      <c r="AX64" s="140"/>
      <c r="AY64" s="140"/>
      <c r="AZ64" s="140"/>
      <c r="BA64" s="140"/>
      <c r="BB64" s="140"/>
    </row>
    <row r="65" spans="2:54">
      <c r="B65" s="140"/>
      <c r="C65" s="140"/>
      <c r="D65" s="141"/>
      <c r="E65" s="154"/>
      <c r="F65" s="154"/>
      <c r="G65" s="142"/>
      <c r="H65" s="154"/>
      <c r="I65" s="154"/>
      <c r="J65" s="154"/>
      <c r="K65" s="141"/>
      <c r="L65" s="154"/>
      <c r="M65" s="154"/>
      <c r="N65" s="154"/>
      <c r="O65" s="154"/>
      <c r="P65" s="154"/>
      <c r="Q65" s="154"/>
      <c r="R65" s="154"/>
      <c r="S65" s="140"/>
      <c r="T65" s="143"/>
      <c r="U65" s="143"/>
      <c r="V65" s="143"/>
      <c r="W65" s="140"/>
      <c r="X65" s="140"/>
      <c r="Y65" s="140"/>
      <c r="Z65" s="140"/>
      <c r="AA65" s="140"/>
      <c r="AB65" s="145"/>
      <c r="AC65" s="140"/>
      <c r="AD65" s="144"/>
      <c r="AE65" s="140"/>
      <c r="AF65" s="144"/>
      <c r="AG65" s="145"/>
      <c r="AH65" s="140"/>
      <c r="AI65" s="145"/>
      <c r="AJ65" s="140"/>
      <c r="AK65" s="140"/>
      <c r="AL65" s="140"/>
      <c r="AM65" s="140"/>
      <c r="AN65" s="140"/>
      <c r="AO65" s="140"/>
      <c r="AP65" s="140"/>
      <c r="AQ65" s="140"/>
      <c r="AR65" s="140"/>
      <c r="AS65" s="146"/>
      <c r="AT65" s="146"/>
      <c r="AU65" s="146"/>
      <c r="AV65" s="140"/>
      <c r="AW65" s="140"/>
      <c r="AX65" s="140"/>
      <c r="AY65" s="140"/>
      <c r="AZ65" s="140"/>
      <c r="BA65" s="140"/>
      <c r="BB65" s="140"/>
    </row>
    <row r="66" spans="2:54">
      <c r="B66" s="140"/>
      <c r="C66" s="140"/>
      <c r="D66" s="141"/>
      <c r="E66" s="154"/>
      <c r="F66" s="154"/>
      <c r="G66" s="142"/>
      <c r="H66" s="154"/>
      <c r="I66" s="154"/>
      <c r="J66" s="154"/>
      <c r="K66" s="141"/>
      <c r="L66" s="154"/>
      <c r="M66" s="154"/>
      <c r="N66" s="154"/>
      <c r="O66" s="154"/>
      <c r="P66" s="154"/>
      <c r="Q66" s="154"/>
      <c r="R66" s="154"/>
      <c r="S66" s="140"/>
      <c r="T66" s="143"/>
      <c r="U66" s="143"/>
      <c r="V66" s="143"/>
      <c r="W66" s="140"/>
      <c r="X66" s="140"/>
      <c r="Y66" s="140"/>
      <c r="Z66" s="140"/>
      <c r="AA66" s="140"/>
      <c r="AB66" s="145"/>
      <c r="AC66" s="140"/>
      <c r="AD66" s="144"/>
      <c r="AE66" s="140"/>
      <c r="AF66" s="144"/>
      <c r="AG66" s="145"/>
      <c r="AH66" s="140"/>
      <c r="AI66" s="145"/>
      <c r="AJ66" s="140"/>
      <c r="AK66" s="140"/>
      <c r="AL66" s="140"/>
      <c r="AM66" s="140"/>
      <c r="AN66" s="140"/>
      <c r="AO66" s="140"/>
      <c r="AP66" s="140"/>
      <c r="AQ66" s="140"/>
      <c r="AR66" s="140"/>
      <c r="AS66" s="146"/>
      <c r="AT66" s="146"/>
      <c r="AU66" s="146"/>
      <c r="AV66" s="140"/>
      <c r="AW66" s="140"/>
      <c r="AX66" s="140"/>
      <c r="AY66" s="140"/>
      <c r="AZ66" s="140"/>
      <c r="BA66" s="140"/>
      <c r="BB66" s="140"/>
    </row>
    <row r="67" spans="2:54">
      <c r="AB67" s="40"/>
      <c r="AD67" s="33"/>
    </row>
    <row r="68" spans="2:54">
      <c r="AB68" s="40"/>
      <c r="AD68" s="33"/>
    </row>
    <row r="69" spans="2:54">
      <c r="AB69" s="40"/>
      <c r="AD69" s="33"/>
    </row>
    <row r="70" spans="2:54">
      <c r="AB70" s="40"/>
      <c r="AD70" s="33"/>
    </row>
    <row r="71" spans="2:54">
      <c r="AB71" s="40"/>
      <c r="AD71" s="33"/>
    </row>
    <row r="72" spans="2:54">
      <c r="AB72" s="40"/>
      <c r="AD72" s="33"/>
    </row>
    <row r="73" spans="2:54">
      <c r="AB73" s="40"/>
      <c r="AD73" s="33"/>
    </row>
    <row r="74" spans="2:54">
      <c r="AB74" s="40"/>
      <c r="AD74" s="33"/>
    </row>
    <row r="75" spans="2:54">
      <c r="AB75" s="40"/>
      <c r="AD75" s="33"/>
    </row>
    <row r="76" spans="2:54">
      <c r="AB76" s="40"/>
      <c r="AD76" s="33"/>
    </row>
    <row r="77" spans="2:54">
      <c r="AB77" s="40"/>
      <c r="AD77" s="33"/>
    </row>
    <row r="78" spans="2:54">
      <c r="AB78" s="40"/>
      <c r="AD78" s="33"/>
    </row>
    <row r="79" spans="2:54">
      <c r="AB79" s="40"/>
      <c r="AD79" s="33"/>
    </row>
    <row r="80" spans="2:54">
      <c r="AB80" s="40"/>
      <c r="AD80" s="33"/>
    </row>
    <row r="81" spans="28:30">
      <c r="AB81" s="40"/>
      <c r="AD81" s="33"/>
    </row>
    <row r="82" spans="28:30">
      <c r="AB82" s="40"/>
      <c r="AD82" s="33"/>
    </row>
    <row r="83" spans="28:30">
      <c r="AB83" s="40"/>
      <c r="AD83" s="33"/>
    </row>
    <row r="84" spans="28:30">
      <c r="AB84" s="40"/>
      <c r="AD84" s="33"/>
    </row>
    <row r="85" spans="28:30">
      <c r="AB85" s="40"/>
      <c r="AD85" s="33"/>
    </row>
    <row r="86" spans="28:30">
      <c r="AB86" s="40"/>
      <c r="AD86" s="33"/>
    </row>
    <row r="87" spans="28:30">
      <c r="AB87" s="40"/>
      <c r="AD87" s="33"/>
    </row>
    <row r="88" spans="28:30">
      <c r="AB88" s="40"/>
      <c r="AD88" s="33"/>
    </row>
    <row r="89" spans="28:30">
      <c r="AB89" s="40"/>
      <c r="AD89" s="33"/>
    </row>
    <row r="90" spans="28:30">
      <c r="AB90" s="40"/>
      <c r="AD90" s="33"/>
    </row>
    <row r="91" spans="28:30">
      <c r="AB91" s="40"/>
      <c r="AD91" s="33"/>
    </row>
    <row r="92" spans="28:30">
      <c r="AB92" s="40"/>
      <c r="AD92" s="33"/>
    </row>
    <row r="93" spans="28:30">
      <c r="AB93" s="40"/>
      <c r="AD93" s="33"/>
    </row>
    <row r="94" spans="28:30">
      <c r="AB94" s="40"/>
      <c r="AD94" s="33"/>
    </row>
    <row r="95" spans="28:30">
      <c r="AB95" s="40"/>
      <c r="AD95" s="33"/>
    </row>
    <row r="96" spans="28:30">
      <c r="AB96" s="40"/>
      <c r="AD96" s="33"/>
    </row>
    <row r="97" spans="28:30">
      <c r="AB97" s="40"/>
      <c r="AD97" s="33"/>
    </row>
    <row r="98" spans="28:30">
      <c r="AB98" s="40"/>
      <c r="AD98" s="33"/>
    </row>
    <row r="99" spans="28:30">
      <c r="AB99" s="40"/>
      <c r="AD99" s="33"/>
    </row>
    <row r="100" spans="28:30">
      <c r="AB100" s="40"/>
      <c r="AD100" s="33"/>
    </row>
    <row r="101" spans="28:30">
      <c r="AB101" s="40"/>
      <c r="AD101" s="33"/>
    </row>
    <row r="102" spans="28:30">
      <c r="AB102" s="40"/>
      <c r="AD102" s="33"/>
    </row>
    <row r="103" spans="28:30">
      <c r="AB103" s="40"/>
      <c r="AD103" s="33"/>
    </row>
    <row r="104" spans="28:30">
      <c r="AB104" s="40"/>
      <c r="AD104" s="33"/>
    </row>
    <row r="105" spans="28:30">
      <c r="AB105" s="40"/>
      <c r="AD105" s="33"/>
    </row>
    <row r="106" spans="28:30">
      <c r="AB106" s="40"/>
      <c r="AD106" s="33"/>
    </row>
    <row r="107" spans="28:30">
      <c r="AB107" s="40"/>
      <c r="AD107" s="33"/>
    </row>
    <row r="108" spans="28:30">
      <c r="AB108" s="40"/>
      <c r="AD108" s="33"/>
    </row>
    <row r="109" spans="28:30">
      <c r="AB109" s="40"/>
      <c r="AD109" s="33"/>
    </row>
    <row r="110" spans="28:30">
      <c r="AB110" s="40"/>
      <c r="AD110" s="33"/>
    </row>
    <row r="111" spans="28:30">
      <c r="AB111" s="40"/>
      <c r="AD111" s="33"/>
    </row>
    <row r="112" spans="28:30">
      <c r="AB112" s="40"/>
      <c r="AD112" s="33"/>
    </row>
    <row r="113" spans="28:30">
      <c r="AB113" s="40"/>
      <c r="AD113" s="33"/>
    </row>
    <row r="114" spans="28:30">
      <c r="AB114" s="40"/>
      <c r="AD114" s="33"/>
    </row>
    <row r="115" spans="28:30">
      <c r="AB115" s="40"/>
      <c r="AD115" s="33"/>
    </row>
    <row r="116" spans="28:30">
      <c r="AB116" s="40"/>
      <c r="AD116" s="33"/>
    </row>
    <row r="117" spans="28:30">
      <c r="AB117" s="40"/>
      <c r="AD117" s="33"/>
    </row>
    <row r="118" spans="28:30">
      <c r="AB118" s="40"/>
      <c r="AD118" s="33"/>
    </row>
    <row r="119" spans="28:30">
      <c r="AB119" s="40"/>
      <c r="AD119" s="33"/>
    </row>
    <row r="120" spans="28:30">
      <c r="AB120" s="40"/>
      <c r="AD120" s="33"/>
    </row>
    <row r="121" spans="28:30">
      <c r="AB121" s="40"/>
      <c r="AD121" s="33"/>
    </row>
    <row r="122" spans="28:30">
      <c r="AB122" s="40"/>
      <c r="AD122" s="33"/>
    </row>
    <row r="123" spans="28:30">
      <c r="AB123" s="40"/>
      <c r="AD123" s="33"/>
    </row>
    <row r="124" spans="28:30">
      <c r="AB124" s="40"/>
      <c r="AD124" s="33"/>
    </row>
    <row r="125" spans="28:30">
      <c r="AB125" s="40"/>
      <c r="AD125" s="33"/>
    </row>
    <row r="126" spans="28:30">
      <c r="AB126" s="40"/>
      <c r="AD126" s="33"/>
    </row>
    <row r="127" spans="28:30">
      <c r="AB127" s="40"/>
      <c r="AD127" s="33"/>
    </row>
    <row r="128" spans="28:30">
      <c r="AB128" s="40"/>
      <c r="AD128" s="33"/>
    </row>
    <row r="129" spans="30:30">
      <c r="AD129" s="33"/>
    </row>
    <row r="130" spans="30:30">
      <c r="AD130" s="33"/>
    </row>
    <row r="131" spans="30:30">
      <c r="AD131" s="33"/>
    </row>
    <row r="132" spans="30:30">
      <c r="AD132" s="33"/>
    </row>
    <row r="133" spans="30:30">
      <c r="AD133" s="33"/>
    </row>
    <row r="134" spans="30:30">
      <c r="AD134" s="33"/>
    </row>
    <row r="135" spans="30:30">
      <c r="AD135" s="33"/>
    </row>
    <row r="136" spans="30:30">
      <c r="AD136" s="33"/>
    </row>
    <row r="137" spans="30:30">
      <c r="AD137" s="33"/>
    </row>
    <row r="138" spans="30:30">
      <c r="AD138" s="33"/>
    </row>
    <row r="139" spans="30:30">
      <c r="AD139" s="33"/>
    </row>
    <row r="140" spans="30:30">
      <c r="AD140" s="33"/>
    </row>
    <row r="141" spans="30:30">
      <c r="AD141" s="33"/>
    </row>
    <row r="142" spans="30:30">
      <c r="AD142" s="33"/>
    </row>
    <row r="143" spans="30:30">
      <c r="AD143" s="33"/>
    </row>
    <row r="144" spans="30:30">
      <c r="AD144" s="33"/>
    </row>
    <row r="145" spans="30:30">
      <c r="AD145" s="33"/>
    </row>
    <row r="146" spans="30:30">
      <c r="AD146" s="33"/>
    </row>
    <row r="147" spans="30:30">
      <c r="AD147" s="33"/>
    </row>
    <row r="148" spans="30:30">
      <c r="AD148" s="33"/>
    </row>
    <row r="149" spans="30:30">
      <c r="AD149" s="33"/>
    </row>
    <row r="150" spans="30:30">
      <c r="AD150" s="33"/>
    </row>
    <row r="151" spans="30:30">
      <c r="AD151" s="33"/>
    </row>
    <row r="152" spans="30:30">
      <c r="AD152" s="33"/>
    </row>
    <row r="153" spans="30:30">
      <c r="AD153" s="33"/>
    </row>
    <row r="154" spans="30:30">
      <c r="AD154" s="33"/>
    </row>
    <row r="155" spans="30:30">
      <c r="AD155" s="33"/>
    </row>
    <row r="156" spans="30:30">
      <c r="AD156" s="33"/>
    </row>
  </sheetData>
  <mergeCells count="338">
    <mergeCell ref="AU51:BB51"/>
    <mergeCell ref="AD42:AD43"/>
    <mergeCell ref="AE42:AE43"/>
    <mergeCell ref="AF42:AF43"/>
    <mergeCell ref="AO42:AO43"/>
    <mergeCell ref="AP42:AP43"/>
    <mergeCell ref="AQ42:AQ43"/>
    <mergeCell ref="AM49:AT49"/>
    <mergeCell ref="AM50:AT50"/>
    <mergeCell ref="X42:X43"/>
    <mergeCell ref="Y42:Y43"/>
    <mergeCell ref="Z42:Z43"/>
    <mergeCell ref="AA42:AA43"/>
    <mergeCell ref="AB42:AB43"/>
    <mergeCell ref="AC42:AC43"/>
    <mergeCell ref="AT31:AT32"/>
    <mergeCell ref="AY31:AY32"/>
    <mergeCell ref="AZ31:AZ32"/>
    <mergeCell ref="AP31:AP32"/>
    <mergeCell ref="AQ31:AQ32"/>
    <mergeCell ref="AR31:AR32"/>
    <mergeCell ref="AS31:AS32"/>
    <mergeCell ref="AR42:AR43"/>
    <mergeCell ref="AS42:AS43"/>
    <mergeCell ref="AT42:AT43"/>
    <mergeCell ref="B42:B43"/>
    <mergeCell ref="R42:R43"/>
    <mergeCell ref="S42:S43"/>
    <mergeCell ref="T42:T43"/>
    <mergeCell ref="U42:U43"/>
    <mergeCell ref="V42:V43"/>
    <mergeCell ref="W42:W43"/>
    <mergeCell ref="AF31:AF32"/>
    <mergeCell ref="B29:B30"/>
    <mergeCell ref="R29:R30"/>
    <mergeCell ref="S29:S30"/>
    <mergeCell ref="T29:T30"/>
    <mergeCell ref="U29:U30"/>
    <mergeCell ref="X29:X30"/>
    <mergeCell ref="Y29:Y30"/>
    <mergeCell ref="Z29:Z30"/>
    <mergeCell ref="AA29:AA30"/>
    <mergeCell ref="AD29:AD30"/>
    <mergeCell ref="AE29:AE30"/>
    <mergeCell ref="AF29:AF30"/>
    <mergeCell ref="Z31:Z32"/>
    <mergeCell ref="AA31:AA32"/>
    <mergeCell ref="AB31:AB32"/>
    <mergeCell ref="AC31:AC32"/>
    <mergeCell ref="AQ27:AQ28"/>
    <mergeCell ref="AZ29:AZ30"/>
    <mergeCell ref="B31:B32"/>
    <mergeCell ref="R31:R32"/>
    <mergeCell ref="S31:S32"/>
    <mergeCell ref="T31:T32"/>
    <mergeCell ref="U31:U32"/>
    <mergeCell ref="V31:V32"/>
    <mergeCell ref="W31:W32"/>
    <mergeCell ref="X31:X32"/>
    <mergeCell ref="Y31:Y32"/>
    <mergeCell ref="AP29:AP30"/>
    <mergeCell ref="AQ29:AQ30"/>
    <mergeCell ref="AR29:AR30"/>
    <mergeCell ref="AS29:AS30"/>
    <mergeCell ref="AT29:AT30"/>
    <mergeCell ref="AY29:AY30"/>
    <mergeCell ref="AB29:AB30"/>
    <mergeCell ref="AC29:AC30"/>
    <mergeCell ref="W29:W30"/>
    <mergeCell ref="AO31:AO32"/>
    <mergeCell ref="AD31:AD32"/>
    <mergeCell ref="AE31:AE32"/>
    <mergeCell ref="AD27:AD28"/>
    <mergeCell ref="AE27:AE28"/>
    <mergeCell ref="AF27:AF28"/>
    <mergeCell ref="AO27:AO28"/>
    <mergeCell ref="X27:X28"/>
    <mergeCell ref="Y27:Y28"/>
    <mergeCell ref="Z27:Z28"/>
    <mergeCell ref="AA27:AA28"/>
    <mergeCell ref="AB27:AB28"/>
    <mergeCell ref="AC27:AC28"/>
    <mergeCell ref="AO29:AO30"/>
    <mergeCell ref="V29:V30"/>
    <mergeCell ref="W23:W24"/>
    <mergeCell ref="AT25:AT26"/>
    <mergeCell ref="AY25:AY26"/>
    <mergeCell ref="AZ25:AZ26"/>
    <mergeCell ref="B27:B28"/>
    <mergeCell ref="R27:R28"/>
    <mergeCell ref="S27:S28"/>
    <mergeCell ref="T27:T28"/>
    <mergeCell ref="U27:U28"/>
    <mergeCell ref="V27:V28"/>
    <mergeCell ref="W27:W28"/>
    <mergeCell ref="AF25:AF26"/>
    <mergeCell ref="AO25:AO26"/>
    <mergeCell ref="AP25:AP26"/>
    <mergeCell ref="AQ25:AQ26"/>
    <mergeCell ref="AR25:AR26"/>
    <mergeCell ref="AS25:AS26"/>
    <mergeCell ref="Z25:Z26"/>
    <mergeCell ref="AA25:AA26"/>
    <mergeCell ref="AB25:AB26"/>
    <mergeCell ref="AC25:AC26"/>
    <mergeCell ref="AD25:AD26"/>
    <mergeCell ref="AE25:AE26"/>
    <mergeCell ref="AR27:AR28"/>
    <mergeCell ref="AS21:AS22"/>
    <mergeCell ref="AT21:AT22"/>
    <mergeCell ref="AY21:AY22"/>
    <mergeCell ref="AZ21:AZ22"/>
    <mergeCell ref="AP21:AP22"/>
    <mergeCell ref="AQ21:AQ22"/>
    <mergeCell ref="AZ23:AZ24"/>
    <mergeCell ref="AP23:AP24"/>
    <mergeCell ref="AQ23:AQ24"/>
    <mergeCell ref="AR23:AR24"/>
    <mergeCell ref="AS23:AS24"/>
    <mergeCell ref="AT23:AT24"/>
    <mergeCell ref="AY23:AY24"/>
    <mergeCell ref="AF21:AF22"/>
    <mergeCell ref="AO21:AO22"/>
    <mergeCell ref="AF23:AF24"/>
    <mergeCell ref="AO23:AO24"/>
    <mergeCell ref="AS27:AS28"/>
    <mergeCell ref="AT27:AT28"/>
    <mergeCell ref="AY27:AY28"/>
    <mergeCell ref="AZ27:AZ28"/>
    <mergeCell ref="AP27:AP28"/>
    <mergeCell ref="B25:B26"/>
    <mergeCell ref="R25:R26"/>
    <mergeCell ref="S25:S26"/>
    <mergeCell ref="T25:T26"/>
    <mergeCell ref="U25:U26"/>
    <mergeCell ref="V25:V26"/>
    <mergeCell ref="W25:W26"/>
    <mergeCell ref="X25:X26"/>
    <mergeCell ref="Y25:Y26"/>
    <mergeCell ref="AB23:AB24"/>
    <mergeCell ref="AC23:AC24"/>
    <mergeCell ref="B23:B24"/>
    <mergeCell ref="R23:R24"/>
    <mergeCell ref="S23:S24"/>
    <mergeCell ref="T23:T24"/>
    <mergeCell ref="U23:U24"/>
    <mergeCell ref="AD21:AD22"/>
    <mergeCell ref="AE21:AE22"/>
    <mergeCell ref="X21:X22"/>
    <mergeCell ref="Y21:Y22"/>
    <mergeCell ref="Z21:Z22"/>
    <mergeCell ref="AA21:AA22"/>
    <mergeCell ref="AB21:AB22"/>
    <mergeCell ref="AC21:AC22"/>
    <mergeCell ref="X23:X24"/>
    <mergeCell ref="Y23:Y24"/>
    <mergeCell ref="Z23:Z24"/>
    <mergeCell ref="AA23:AA24"/>
    <mergeCell ref="AD23:AD24"/>
    <mergeCell ref="AE23:AE24"/>
    <mergeCell ref="V23:V24"/>
    <mergeCell ref="W17:W18"/>
    <mergeCell ref="AT19:AT20"/>
    <mergeCell ref="AY19:AY20"/>
    <mergeCell ref="AZ19:AZ20"/>
    <mergeCell ref="B21:B22"/>
    <mergeCell ref="R21:R22"/>
    <mergeCell ref="S21:S22"/>
    <mergeCell ref="T21:T22"/>
    <mergeCell ref="U21:U22"/>
    <mergeCell ref="V21:V22"/>
    <mergeCell ref="W21:W22"/>
    <mergeCell ref="AF19:AF20"/>
    <mergeCell ref="AO19:AO20"/>
    <mergeCell ref="AP19:AP20"/>
    <mergeCell ref="AQ19:AQ20"/>
    <mergeCell ref="AR19:AR20"/>
    <mergeCell ref="AS19:AS20"/>
    <mergeCell ref="Z19:Z20"/>
    <mergeCell ref="AA19:AA20"/>
    <mergeCell ref="AB19:AB20"/>
    <mergeCell ref="AC19:AC20"/>
    <mergeCell ref="AD19:AD20"/>
    <mergeCell ref="AE19:AE20"/>
    <mergeCell ref="AR21:AR22"/>
    <mergeCell ref="AS15:AS16"/>
    <mergeCell ref="AT15:AT16"/>
    <mergeCell ref="AY15:AY16"/>
    <mergeCell ref="AZ15:AZ16"/>
    <mergeCell ref="AP15:AP16"/>
    <mergeCell ref="AQ15:AQ16"/>
    <mergeCell ref="AZ17:AZ18"/>
    <mergeCell ref="B19:B20"/>
    <mergeCell ref="R19:R20"/>
    <mergeCell ref="S19:S20"/>
    <mergeCell ref="T19:T20"/>
    <mergeCell ref="U19:U20"/>
    <mergeCell ref="V19:V20"/>
    <mergeCell ref="W19:W20"/>
    <mergeCell ref="X19:X20"/>
    <mergeCell ref="Y19:Y20"/>
    <mergeCell ref="AP17:AP18"/>
    <mergeCell ref="AQ17:AQ18"/>
    <mergeCell ref="AR17:AR18"/>
    <mergeCell ref="AS17:AS18"/>
    <mergeCell ref="AT17:AT18"/>
    <mergeCell ref="AY17:AY18"/>
    <mergeCell ref="AB17:AB18"/>
    <mergeCell ref="AC17:AC18"/>
    <mergeCell ref="B17:B18"/>
    <mergeCell ref="R17:R18"/>
    <mergeCell ref="S17:S18"/>
    <mergeCell ref="T17:T18"/>
    <mergeCell ref="U17:U18"/>
    <mergeCell ref="AD15:AD16"/>
    <mergeCell ref="AE15:AE16"/>
    <mergeCell ref="AF15:AF16"/>
    <mergeCell ref="AO15:AO16"/>
    <mergeCell ref="X15:X16"/>
    <mergeCell ref="Y15:Y16"/>
    <mergeCell ref="Z15:Z16"/>
    <mergeCell ref="AA15:AA16"/>
    <mergeCell ref="AB15:AB16"/>
    <mergeCell ref="AC15:AC16"/>
    <mergeCell ref="X17:X18"/>
    <mergeCell ref="Y17:Y18"/>
    <mergeCell ref="Z17:Z18"/>
    <mergeCell ref="AA17:AA18"/>
    <mergeCell ref="AD17:AD18"/>
    <mergeCell ref="AE17:AE18"/>
    <mergeCell ref="AF17:AF18"/>
    <mergeCell ref="AO17:AO18"/>
    <mergeCell ref="V17:V18"/>
    <mergeCell ref="W11:W12"/>
    <mergeCell ref="AT13:AT14"/>
    <mergeCell ref="AY13:AY14"/>
    <mergeCell ref="AZ13:AZ14"/>
    <mergeCell ref="B15:B16"/>
    <mergeCell ref="R15:R16"/>
    <mergeCell ref="S15:S16"/>
    <mergeCell ref="T15:T16"/>
    <mergeCell ref="U15:U16"/>
    <mergeCell ref="V15:V16"/>
    <mergeCell ref="W15:W16"/>
    <mergeCell ref="AF13:AF14"/>
    <mergeCell ref="AO13:AO14"/>
    <mergeCell ref="AP13:AP14"/>
    <mergeCell ref="AQ13:AQ14"/>
    <mergeCell ref="AR13:AR14"/>
    <mergeCell ref="AS13:AS14"/>
    <mergeCell ref="Z13:Z14"/>
    <mergeCell ref="AA13:AA14"/>
    <mergeCell ref="AB13:AB14"/>
    <mergeCell ref="AC13:AC14"/>
    <mergeCell ref="AD13:AD14"/>
    <mergeCell ref="AE13:AE14"/>
    <mergeCell ref="AR15:AR16"/>
    <mergeCell ref="AS9:AS10"/>
    <mergeCell ref="AT9:AT10"/>
    <mergeCell ref="AY9:AY10"/>
    <mergeCell ref="AZ9:AZ10"/>
    <mergeCell ref="AP9:AP10"/>
    <mergeCell ref="AQ9:AQ10"/>
    <mergeCell ref="AZ11:AZ12"/>
    <mergeCell ref="B13:B14"/>
    <mergeCell ref="R13:R14"/>
    <mergeCell ref="S13:S14"/>
    <mergeCell ref="T13:T14"/>
    <mergeCell ref="U13:U14"/>
    <mergeCell ref="V13:V14"/>
    <mergeCell ref="W13:W14"/>
    <mergeCell ref="X13:X14"/>
    <mergeCell ref="Y13:Y14"/>
    <mergeCell ref="AP11:AP12"/>
    <mergeCell ref="AQ11:AQ12"/>
    <mergeCell ref="AR11:AR12"/>
    <mergeCell ref="AS11:AS12"/>
    <mergeCell ref="AT11:AT12"/>
    <mergeCell ref="AY11:AY12"/>
    <mergeCell ref="AB11:AB12"/>
    <mergeCell ref="AC11:AC12"/>
    <mergeCell ref="B11:B12"/>
    <mergeCell ref="R11:R12"/>
    <mergeCell ref="S11:S12"/>
    <mergeCell ref="T11:T12"/>
    <mergeCell ref="U11:U12"/>
    <mergeCell ref="AD9:AD10"/>
    <mergeCell ref="AE9:AE10"/>
    <mergeCell ref="AF9:AF10"/>
    <mergeCell ref="AO9:AO10"/>
    <mergeCell ref="X9:X10"/>
    <mergeCell ref="Y9:Y10"/>
    <mergeCell ref="Z9:Z10"/>
    <mergeCell ref="AA9:AA10"/>
    <mergeCell ref="AB9:AB10"/>
    <mergeCell ref="AC9:AC10"/>
    <mergeCell ref="X11:X12"/>
    <mergeCell ref="Y11:Y12"/>
    <mergeCell ref="Z11:Z12"/>
    <mergeCell ref="AA11:AA12"/>
    <mergeCell ref="AD11:AD12"/>
    <mergeCell ref="AE11:AE12"/>
    <mergeCell ref="AF11:AF12"/>
    <mergeCell ref="AO11:AO12"/>
    <mergeCell ref="V11:V12"/>
    <mergeCell ref="K1:AN1"/>
    <mergeCell ref="B4:C8"/>
    <mergeCell ref="D4:AN4"/>
    <mergeCell ref="AO7:AR7"/>
    <mergeCell ref="J8:K8"/>
    <mergeCell ref="R8:U8"/>
    <mergeCell ref="B9:B10"/>
    <mergeCell ref="R9:R10"/>
    <mergeCell ref="S9:S10"/>
    <mergeCell ref="T9:T10"/>
    <mergeCell ref="U9:U10"/>
    <mergeCell ref="V9:V10"/>
    <mergeCell ref="W9:W10"/>
    <mergeCell ref="D7:I7"/>
    <mergeCell ref="J7:Q7"/>
    <mergeCell ref="R7:Y7"/>
    <mergeCell ref="Z7:AF7"/>
    <mergeCell ref="AG7:AJ7"/>
    <mergeCell ref="AK7:AN7"/>
    <mergeCell ref="AR9:AR10"/>
    <mergeCell ref="AU4:AY4"/>
    <mergeCell ref="D5:I5"/>
    <mergeCell ref="J5:Q5"/>
    <mergeCell ref="R5:Y5"/>
    <mergeCell ref="Z5:AF5"/>
    <mergeCell ref="AG5:AJ5"/>
    <mergeCell ref="AK5:AN5"/>
    <mergeCell ref="AO5:AR5"/>
    <mergeCell ref="AT5:AT6"/>
    <mergeCell ref="D6:I6"/>
    <mergeCell ref="J6:Q6"/>
    <mergeCell ref="R6:Y6"/>
    <mergeCell ref="Z6:AF6"/>
  </mergeCells>
  <phoneticPr fontId="10"/>
  <pageMargins left="0.39370078740157483" right="0.27559055118110237" top="0.82677165354330717" bottom="0.51181102362204722" header="0.51181102362204722" footer="0.51181102362204722"/>
  <pageSetup paperSize="9"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0"/>
  <sheetViews>
    <sheetView view="pageBreakPreview" zoomScale="130" zoomScaleNormal="100" zoomScaleSheetLayoutView="130" workbookViewId="0">
      <pane xSplit="2" ySplit="5" topLeftCell="C6" activePane="bottomRight" state="frozen"/>
      <selection pane="topRight" activeCell="K37" sqref="K37"/>
      <selection pane="bottomLeft" activeCell="K37" sqref="K37"/>
      <selection pane="bottomRight"/>
    </sheetView>
  </sheetViews>
  <sheetFormatPr defaultColWidth="9" defaultRowHeight="13"/>
  <cols>
    <col min="1" max="1" width="13.1796875" style="43" customWidth="1"/>
    <col min="2" max="2" width="9.81640625" style="42" customWidth="1"/>
    <col min="3" max="8" width="10.1796875" style="42" customWidth="1"/>
    <col min="9" max="16384" width="9" style="42"/>
  </cols>
  <sheetData>
    <row r="1" spans="1:8" ht="16.5">
      <c r="A1" s="1168" t="s">
        <v>862</v>
      </c>
      <c r="B1" s="1168"/>
      <c r="C1" s="1168"/>
      <c r="D1" s="1168"/>
      <c r="E1" s="1168"/>
      <c r="F1" s="1168"/>
      <c r="G1" s="1168"/>
      <c r="H1" s="1168"/>
    </row>
    <row r="2" spans="1:8" ht="8.9" customHeight="1">
      <c r="A2" s="1169"/>
      <c r="B2" s="1169"/>
      <c r="C2" s="1169"/>
      <c r="D2" s="1169"/>
      <c r="E2" s="1169"/>
      <c r="F2" s="1169"/>
      <c r="G2" s="1169"/>
      <c r="H2" s="1169"/>
    </row>
    <row r="3" spans="1:8">
      <c r="A3" s="1170"/>
      <c r="B3" s="1171"/>
      <c r="C3" s="1171"/>
      <c r="D3" s="1171"/>
      <c r="E3" s="1171"/>
      <c r="F3" s="1171"/>
      <c r="G3" s="1171"/>
      <c r="H3" s="777" t="s">
        <v>1192</v>
      </c>
    </row>
    <row r="4" spans="1:8" ht="13.5" thickBot="1">
      <c r="A4" s="1170"/>
      <c r="B4" s="1171"/>
      <c r="C4" s="1171"/>
      <c r="D4" s="1171"/>
      <c r="E4" s="1171"/>
      <c r="F4" s="1171"/>
      <c r="G4" s="1171"/>
      <c r="H4" s="1172" t="s">
        <v>863</v>
      </c>
    </row>
    <row r="5" spans="1:8" ht="36.75" customHeight="1" thickBot="1">
      <c r="A5" s="1173" t="s">
        <v>864</v>
      </c>
      <c r="B5" s="1174" t="s">
        <v>865</v>
      </c>
      <c r="C5" s="1175" t="s">
        <v>676</v>
      </c>
      <c r="D5" s="1176" t="s">
        <v>677</v>
      </c>
      <c r="E5" s="1176" t="s">
        <v>866</v>
      </c>
      <c r="F5" s="1176" t="s">
        <v>867</v>
      </c>
      <c r="G5" s="1176" t="s">
        <v>680</v>
      </c>
      <c r="H5" s="1177" t="s">
        <v>868</v>
      </c>
    </row>
    <row r="6" spans="1:8" ht="24.9" customHeight="1">
      <c r="A6" s="1178" t="s">
        <v>869</v>
      </c>
      <c r="B6" s="1179" t="s">
        <v>870</v>
      </c>
      <c r="C6" s="1180" t="s">
        <v>192</v>
      </c>
      <c r="D6" s="1181" t="s">
        <v>192</v>
      </c>
      <c r="E6" s="1181" t="s">
        <v>192</v>
      </c>
      <c r="F6" s="1181" t="s">
        <v>192</v>
      </c>
      <c r="G6" s="1181" t="s">
        <v>192</v>
      </c>
      <c r="H6" s="1182" t="s">
        <v>691</v>
      </c>
    </row>
    <row r="7" spans="1:8" ht="24.9" customHeight="1">
      <c r="A7" s="1183"/>
      <c r="B7" s="1184" t="s">
        <v>871</v>
      </c>
      <c r="C7" s="1185" t="s">
        <v>1193</v>
      </c>
      <c r="D7" s="1186" t="s">
        <v>1193</v>
      </c>
      <c r="E7" s="1186" t="s">
        <v>1194</v>
      </c>
      <c r="F7" s="1186" t="s">
        <v>691</v>
      </c>
      <c r="G7" s="1186" t="s">
        <v>1195</v>
      </c>
      <c r="H7" s="1187" t="s">
        <v>691</v>
      </c>
    </row>
    <row r="8" spans="1:8" ht="24.9" customHeight="1">
      <c r="A8" s="1183"/>
      <c r="B8" s="1188" t="s">
        <v>872</v>
      </c>
      <c r="C8" s="1189" t="s">
        <v>192</v>
      </c>
      <c r="D8" s="1190" t="s">
        <v>192</v>
      </c>
      <c r="E8" s="1190" t="s">
        <v>192</v>
      </c>
      <c r="F8" s="1190" t="s">
        <v>192</v>
      </c>
      <c r="G8" s="1190" t="s">
        <v>192</v>
      </c>
      <c r="H8" s="1191" t="s">
        <v>691</v>
      </c>
    </row>
    <row r="9" spans="1:8" ht="24.9" customHeight="1">
      <c r="A9" s="1192" t="s">
        <v>873</v>
      </c>
      <c r="B9" s="1193" t="s">
        <v>874</v>
      </c>
      <c r="C9" s="1194" t="s">
        <v>192</v>
      </c>
      <c r="D9" s="1195" t="s">
        <v>192</v>
      </c>
      <c r="E9" s="1195" t="s">
        <v>192</v>
      </c>
      <c r="F9" s="1195" t="s">
        <v>192</v>
      </c>
      <c r="G9" s="1195" t="s">
        <v>192</v>
      </c>
      <c r="H9" s="1196" t="s">
        <v>691</v>
      </c>
    </row>
    <row r="10" spans="1:8" ht="24.9" customHeight="1">
      <c r="A10" s="1183"/>
      <c r="B10" s="1184" t="s">
        <v>875</v>
      </c>
      <c r="C10" s="1197" t="s">
        <v>192</v>
      </c>
      <c r="D10" s="1198" t="s">
        <v>192</v>
      </c>
      <c r="E10" s="1198" t="s">
        <v>192</v>
      </c>
      <c r="F10" s="1198" t="s">
        <v>192</v>
      </c>
      <c r="G10" s="1198" t="s">
        <v>192</v>
      </c>
      <c r="H10" s="1187" t="s">
        <v>691</v>
      </c>
    </row>
    <row r="11" spans="1:8" ht="24.9" customHeight="1">
      <c r="A11" s="1199"/>
      <c r="B11" s="1200" t="s">
        <v>876</v>
      </c>
      <c r="C11" s="1201" t="s">
        <v>1193</v>
      </c>
      <c r="D11" s="1202" t="s">
        <v>1193</v>
      </c>
      <c r="E11" s="1202" t="s">
        <v>1194</v>
      </c>
      <c r="F11" s="1202" t="s">
        <v>691</v>
      </c>
      <c r="G11" s="1202" t="s">
        <v>1195</v>
      </c>
      <c r="H11" s="1203" t="s">
        <v>691</v>
      </c>
    </row>
    <row r="12" spans="1:8" ht="24.9" customHeight="1">
      <c r="A12" s="1183" t="s">
        <v>877</v>
      </c>
      <c r="B12" s="1204" t="s">
        <v>878</v>
      </c>
      <c r="C12" s="1205" t="s">
        <v>192</v>
      </c>
      <c r="D12" s="1206" t="s">
        <v>192</v>
      </c>
      <c r="E12" s="1206" t="s">
        <v>192</v>
      </c>
      <c r="F12" s="1206" t="s">
        <v>192</v>
      </c>
      <c r="G12" s="1206" t="s">
        <v>192</v>
      </c>
      <c r="H12" s="1207" t="s">
        <v>691</v>
      </c>
    </row>
    <row r="13" spans="1:8" ht="24.9" customHeight="1">
      <c r="A13" s="1183"/>
      <c r="B13" s="1188" t="s">
        <v>879</v>
      </c>
      <c r="C13" s="1189" t="s">
        <v>192</v>
      </c>
      <c r="D13" s="1190" t="s">
        <v>192</v>
      </c>
      <c r="E13" s="1190" t="s">
        <v>192</v>
      </c>
      <c r="F13" s="1190" t="s">
        <v>192</v>
      </c>
      <c r="G13" s="1190" t="s">
        <v>192</v>
      </c>
      <c r="H13" s="1191" t="s">
        <v>691</v>
      </c>
    </row>
    <row r="14" spans="1:8" ht="24.9" customHeight="1">
      <c r="A14" s="1183" t="s">
        <v>880</v>
      </c>
      <c r="B14" s="1204" t="s">
        <v>881</v>
      </c>
      <c r="C14" s="1208" t="s">
        <v>1193</v>
      </c>
      <c r="D14" s="1209" t="s">
        <v>1193</v>
      </c>
      <c r="E14" s="1209" t="s">
        <v>1194</v>
      </c>
      <c r="F14" s="1209" t="s">
        <v>691</v>
      </c>
      <c r="G14" s="1209" t="s">
        <v>1195</v>
      </c>
      <c r="H14" s="1207" t="s">
        <v>691</v>
      </c>
    </row>
    <row r="15" spans="1:8" ht="24.9" customHeight="1">
      <c r="A15" s="1183"/>
      <c r="B15" s="1188" t="s">
        <v>882</v>
      </c>
      <c r="C15" s="1189" t="s">
        <v>192</v>
      </c>
      <c r="D15" s="1190" t="s">
        <v>192</v>
      </c>
      <c r="E15" s="1190" t="s">
        <v>192</v>
      </c>
      <c r="F15" s="1190" t="s">
        <v>192</v>
      </c>
      <c r="G15" s="1190" t="s">
        <v>192</v>
      </c>
      <c r="H15" s="1191" t="s">
        <v>691</v>
      </c>
    </row>
    <row r="16" spans="1:8" ht="24.9" customHeight="1">
      <c r="A16" s="1192" t="s">
        <v>883</v>
      </c>
      <c r="B16" s="1193" t="s">
        <v>884</v>
      </c>
      <c r="C16" s="1194" t="s">
        <v>192</v>
      </c>
      <c r="D16" s="1195" t="s">
        <v>192</v>
      </c>
      <c r="E16" s="1195" t="s">
        <v>192</v>
      </c>
      <c r="F16" s="1195" t="s">
        <v>192</v>
      </c>
      <c r="G16" s="1195" t="s">
        <v>192</v>
      </c>
      <c r="H16" s="1196" t="s">
        <v>691</v>
      </c>
    </row>
    <row r="17" spans="1:10" ht="24.9" customHeight="1">
      <c r="A17" s="1183"/>
      <c r="B17" s="1188" t="s">
        <v>885</v>
      </c>
      <c r="C17" s="1210" t="s">
        <v>1193</v>
      </c>
      <c r="D17" s="1211" t="s">
        <v>1193</v>
      </c>
      <c r="E17" s="1211" t="s">
        <v>1194</v>
      </c>
      <c r="F17" s="1211" t="s">
        <v>691</v>
      </c>
      <c r="G17" s="1211" t="s">
        <v>1195</v>
      </c>
      <c r="H17" s="1191" t="s">
        <v>691</v>
      </c>
    </row>
    <row r="18" spans="1:10" ht="24.9" customHeight="1">
      <c r="A18" s="828" t="s">
        <v>886</v>
      </c>
      <c r="B18" s="1212" t="s">
        <v>887</v>
      </c>
      <c r="C18" s="1213" t="s">
        <v>192</v>
      </c>
      <c r="D18" s="1214" t="s">
        <v>192</v>
      </c>
      <c r="E18" s="1214" t="s">
        <v>192</v>
      </c>
      <c r="F18" s="1214" t="s">
        <v>192</v>
      </c>
      <c r="G18" s="1214" t="s">
        <v>192</v>
      </c>
      <c r="H18" s="1215" t="s">
        <v>691</v>
      </c>
    </row>
    <row r="19" spans="1:10" ht="24.9" customHeight="1">
      <c r="A19" s="828" t="s">
        <v>888</v>
      </c>
      <c r="B19" s="1212" t="s">
        <v>889</v>
      </c>
      <c r="C19" s="407" t="s">
        <v>1193</v>
      </c>
      <c r="D19" s="409" t="s">
        <v>1193</v>
      </c>
      <c r="E19" s="409" t="s">
        <v>1194</v>
      </c>
      <c r="F19" s="409" t="s">
        <v>691</v>
      </c>
      <c r="G19" s="409" t="s">
        <v>1195</v>
      </c>
      <c r="H19" s="1215" t="s">
        <v>691</v>
      </c>
    </row>
    <row r="20" spans="1:10" ht="24.9" customHeight="1">
      <c r="A20" s="828" t="s">
        <v>890</v>
      </c>
      <c r="B20" s="1212" t="s">
        <v>891</v>
      </c>
      <c r="C20" s="1213" t="s">
        <v>192</v>
      </c>
      <c r="D20" s="1214" t="s">
        <v>192</v>
      </c>
      <c r="E20" s="1214" t="s">
        <v>192</v>
      </c>
      <c r="F20" s="1214" t="s">
        <v>192</v>
      </c>
      <c r="G20" s="1214" t="s">
        <v>192</v>
      </c>
      <c r="H20" s="1215" t="s">
        <v>691</v>
      </c>
    </row>
    <row r="21" spans="1:10" ht="24.9" customHeight="1">
      <c r="A21" s="1192" t="s">
        <v>869</v>
      </c>
      <c r="B21" s="1193" t="s">
        <v>892</v>
      </c>
      <c r="C21" s="1216" t="s">
        <v>689</v>
      </c>
      <c r="D21" s="1217">
        <v>7.0000000000000001E-3</v>
      </c>
      <c r="E21" s="1218" t="s">
        <v>690</v>
      </c>
      <c r="F21" s="1218" t="s">
        <v>693</v>
      </c>
      <c r="G21" s="1217" t="s">
        <v>304</v>
      </c>
      <c r="H21" s="1219" t="s">
        <v>691</v>
      </c>
    </row>
    <row r="22" spans="1:10" ht="24.9" customHeight="1">
      <c r="A22" s="1183"/>
      <c r="B22" s="1184" t="s">
        <v>893</v>
      </c>
      <c r="C22" s="1220" t="s">
        <v>689</v>
      </c>
      <c r="D22" s="1186">
        <v>8.0000000000000002E-3</v>
      </c>
      <c r="E22" s="1221" t="s">
        <v>690</v>
      </c>
      <c r="F22" s="1221" t="s">
        <v>693</v>
      </c>
      <c r="G22" s="1186" t="s">
        <v>304</v>
      </c>
      <c r="H22" s="1187" t="s">
        <v>691</v>
      </c>
    </row>
    <row r="23" spans="1:10" ht="24.9" customHeight="1">
      <c r="A23" s="1183"/>
      <c r="B23" s="1184" t="s">
        <v>894</v>
      </c>
      <c r="C23" s="1220" t="s">
        <v>689</v>
      </c>
      <c r="D23" s="1186">
        <v>1.4E-2</v>
      </c>
      <c r="E23" s="1221" t="s">
        <v>690</v>
      </c>
      <c r="F23" s="1221" t="s">
        <v>693</v>
      </c>
      <c r="G23" s="1186" t="s">
        <v>304</v>
      </c>
      <c r="H23" s="1187">
        <v>0.01</v>
      </c>
    </row>
    <row r="24" spans="1:10" ht="24.9" customHeight="1">
      <c r="A24" s="1183"/>
      <c r="B24" s="1184" t="s">
        <v>895</v>
      </c>
      <c r="C24" s="1220" t="s">
        <v>689</v>
      </c>
      <c r="D24" s="1186">
        <v>8.0000000000000002E-3</v>
      </c>
      <c r="E24" s="1221" t="s">
        <v>690</v>
      </c>
      <c r="F24" s="1221" t="s">
        <v>693</v>
      </c>
      <c r="G24" s="1186" t="s">
        <v>304</v>
      </c>
      <c r="H24" s="1187">
        <v>0.01</v>
      </c>
    </row>
    <row r="25" spans="1:10" ht="24.9" customHeight="1">
      <c r="A25" s="1183"/>
      <c r="B25" s="1184" t="s">
        <v>896</v>
      </c>
      <c r="C25" s="1220" t="s">
        <v>689</v>
      </c>
      <c r="D25" s="1186">
        <v>1.6E-2</v>
      </c>
      <c r="E25" s="1221" t="s">
        <v>690</v>
      </c>
      <c r="F25" s="1221" t="s">
        <v>693</v>
      </c>
      <c r="G25" s="1186" t="s">
        <v>304</v>
      </c>
      <c r="H25" s="1222" t="s">
        <v>693</v>
      </c>
    </row>
    <row r="26" spans="1:10" ht="24.9" customHeight="1">
      <c r="A26" s="1183"/>
      <c r="B26" s="1188" t="s">
        <v>897</v>
      </c>
      <c r="C26" s="1223" t="s">
        <v>689</v>
      </c>
      <c r="D26" s="1211">
        <v>7.0000000000000001E-3</v>
      </c>
      <c r="E26" s="1224" t="s">
        <v>690</v>
      </c>
      <c r="F26" s="1224" t="s">
        <v>693</v>
      </c>
      <c r="G26" s="1211" t="s">
        <v>304</v>
      </c>
      <c r="H26" s="1191">
        <v>0.02</v>
      </c>
    </row>
    <row r="27" spans="1:10" ht="24.9" customHeight="1" thickBot="1">
      <c r="A27" s="1225"/>
      <c r="B27" s="1226" t="s">
        <v>898</v>
      </c>
      <c r="C27" s="1227" t="s">
        <v>1193</v>
      </c>
      <c r="D27" s="1228" t="s">
        <v>1193</v>
      </c>
      <c r="E27" s="1228" t="s">
        <v>1194</v>
      </c>
      <c r="F27" s="1228" t="s">
        <v>691</v>
      </c>
      <c r="G27" s="1228" t="s">
        <v>1195</v>
      </c>
      <c r="H27" s="1229" t="s">
        <v>691</v>
      </c>
    </row>
    <row r="28" spans="1:10" ht="21.9" customHeight="1">
      <c r="A28" s="770" t="s">
        <v>899</v>
      </c>
      <c r="B28" s="1171"/>
      <c r="C28" s="1171"/>
      <c r="D28" s="1171"/>
      <c r="E28" s="1171"/>
      <c r="F28" s="1171"/>
      <c r="G28" s="1171"/>
      <c r="H28" s="1171"/>
    </row>
    <row r="29" spans="1:10" ht="21.9" customHeight="1"/>
    <row r="30" spans="1:10" ht="71.25" customHeight="1">
      <c r="D30" s="177"/>
      <c r="E30" s="177"/>
      <c r="F30" s="177"/>
      <c r="G30" s="177"/>
      <c r="H30" s="177"/>
      <c r="I30" s="177"/>
      <c r="J30" s="177"/>
    </row>
  </sheetData>
  <mergeCells count="7">
    <mergeCell ref="A21:A27"/>
    <mergeCell ref="D30:J30"/>
    <mergeCell ref="A6:A8"/>
    <mergeCell ref="A9:A11"/>
    <mergeCell ref="A12:A13"/>
    <mergeCell ref="A14:A15"/>
    <mergeCell ref="A16:A17"/>
  </mergeCells>
  <phoneticPr fontId="10"/>
  <printOptions horizontalCentered="1"/>
  <pageMargins left="0.19685039370078741" right="0.19685039370078741" top="0.98425196850393704" bottom="0.59055118110236227" header="0.51181102362204722" footer="0.51181102362204722"/>
  <pageSetup paperSize="9" scale="11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7174F72879E47BE8D9B8316804F6B" ma:contentTypeVersion="28" ma:contentTypeDescription="新しいドキュメントを作成します。" ma:contentTypeScope="" ma:versionID="9cbef1fcd145eda7985eb6d1bb71ca1d">
  <xsd:schema xmlns:xsd="http://www.w3.org/2001/XMLSchema" xmlns:xs="http://www.w3.org/2001/XMLSchema" xmlns:p="http://schemas.microsoft.com/office/2006/metadata/properties" xmlns:ns2="80f82245-02f6-4a22-bd83-c7fbcc6ebe8b" xmlns:ns3="7c281b6b-fec6-4b82-b619-1f850df674f0" targetNamespace="http://schemas.microsoft.com/office/2006/metadata/properties" ma:root="true" ma:fieldsID="6f6b8263a0a5144726e8419f039d1cc1" ns2:_="" ns3:_="">
    <xsd:import namespace="80f82245-02f6-4a22-bd83-c7fbcc6ebe8b"/>
    <xsd:import namespace="7c281b6b-fec6-4b82-b619-1f850df674f0"/>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f82245-02f6-4a22-bd83-c7fbcc6ebe8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281b6b-fec6-4b82-b619-1f850df674f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D3A00-6E6C-4F51-9249-DE105933E77D}">
  <ds:schemaRefs>
    <ds:schemaRef ds:uri="http://schemas.microsoft.com/office/infopath/2007/PartnerControls"/>
    <ds:schemaRef ds:uri="c6660061-d041-4cc0-87a0-68e31bdc4423"/>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www.w3.org/XML/1998/namespace"/>
    <ds:schemaRef ds:uri="http://schemas.openxmlformats.org/package/2006/metadata/core-properties"/>
    <ds:schemaRef ds:uri="507ef042-906b-4adf-9b97-910aeabc971b"/>
  </ds:schemaRefs>
</ds:datastoreItem>
</file>

<file path=customXml/itemProps2.xml><?xml version="1.0" encoding="utf-8"?>
<ds:datastoreItem xmlns:ds="http://schemas.openxmlformats.org/officeDocument/2006/customXml" ds:itemID="{520B65E9-47BD-41E1-945F-8E8A4298E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f82245-02f6-4a22-bd83-c7fbcc6ebe8b"/>
    <ds:schemaRef ds:uri="7c281b6b-fec6-4b82-b619-1f850df674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5EA3C2-3A5D-4A46-A8BA-8448B45A42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2-1</vt:lpstr>
      <vt:lpstr>2-2</vt:lpstr>
      <vt:lpstr>2-3</vt:lpstr>
      <vt:lpstr>2-4</vt:lpstr>
      <vt:lpstr>2-5</vt:lpstr>
      <vt:lpstr>2-6</vt:lpstr>
      <vt:lpstr>2-7</vt:lpstr>
      <vt:lpstr>2-8</vt:lpstr>
      <vt:lpstr>2-9</vt:lpstr>
      <vt:lpstr>2-10(1)</vt:lpstr>
      <vt:lpstr>2-10(2)</vt:lpstr>
      <vt:lpstr>2-11</vt:lpstr>
      <vt:lpstr>2-12</vt:lpstr>
      <vt:lpstr>2-13</vt:lpstr>
      <vt:lpstr>2-14</vt:lpstr>
      <vt:lpstr>'2-1'!Print_Area</vt:lpstr>
      <vt:lpstr>'2-10(1)'!Print_Area</vt:lpstr>
      <vt:lpstr>'2-11'!Print_Area</vt:lpstr>
      <vt:lpstr>'2-12'!Print_Area</vt:lpstr>
      <vt:lpstr>'2-13'!Print_Area</vt:lpstr>
      <vt:lpstr>'2-14'!Print_Area</vt:lpstr>
      <vt:lpstr>'2-2'!Print_Area</vt:lpstr>
      <vt:lpstr>'2-3'!Print_Area</vt:lpstr>
      <vt:lpstr>'2-4'!Print_Area</vt:lpstr>
      <vt:lpstr>'2-5'!Print_Area</vt:lpstr>
      <vt:lpstr>'2-6'!Print_Area</vt:lpstr>
      <vt:lpstr>'2-7'!Print_Area</vt:lpstr>
      <vt:lpstr>'2-8'!Print_Area</vt:lpstr>
      <vt:lpstr>'2-9'!Print_Area</vt:lpstr>
      <vt:lpstr>'2-3'!Print_Titles</vt:lpstr>
      <vt:lpstr>'2-4'!Print_Titles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2020-10-12T01:42:11Z</dcterms:created>
  <dcterms:modified xsi:type="dcterms:W3CDTF">2026-03-05T04:46:48Z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0x010100A0B7174F72879E47BE8D9B8316804F6B</vt:lpwstr>
  </property>
  <property fmtid="{D5CDD505-2E9C-101B-9397-08002B2CF9AE}" pid="3" name="MediaServiceImageTags">
    <vt:lpwstr/>
  </property>
</Properties>
</file>