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4F0EEEB5-8E41-455E-8A79-D7B63F5A3159}" xr6:coauthVersionLast="47" xr6:coauthVersionMax="47" xr10:uidLastSave="{00000000-0000-0000-0000-000000000000}"/>
  <bookViews>
    <workbookView xWindow="-110" yWindow="-110" windowWidth="19420" windowHeight="10300" tabRatio="818" xr2:uid="{00000000-000D-0000-FFFF-FFFF00000000}"/>
  </bookViews>
  <sheets>
    <sheet name="８　概要" sheetId="27" r:id="rId1"/>
    <sheet name="8-1" sheetId="31" r:id="rId2"/>
    <sheet name="8-2" sheetId="32" r:id="rId3"/>
    <sheet name="8-3" sheetId="4" r:id="rId4"/>
    <sheet name="8-4" sheetId="5" r:id="rId5"/>
    <sheet name="8-5" sheetId="18" r:id="rId6"/>
    <sheet name="8-6" sheetId="19" r:id="rId7"/>
    <sheet name="8-7" sheetId="33" r:id="rId8"/>
    <sheet name="8-8" sheetId="34" r:id="rId9"/>
    <sheet name="8-8(図)" sheetId="35" r:id="rId10"/>
    <sheet name="8-9" sheetId="36" r:id="rId11"/>
    <sheet name="8-10" sheetId="25" r:id="rId12"/>
    <sheet name="8-11" sheetId="26" r:id="rId13"/>
  </sheets>
  <externalReferences>
    <externalReference r:id="rId14"/>
  </externalReferences>
  <definedNames>
    <definedName name="OLE_LINK1" localSheetId="5">'8-5'!$B$3</definedName>
    <definedName name="_xlnm.Print_Area" localSheetId="0">'８　概要'!$A$1:$F$4</definedName>
    <definedName name="_xlnm.Print_Area" localSheetId="1">'8-1'!$A$1:$M$30</definedName>
    <definedName name="_xlnm.Print_Area" localSheetId="11">'8-10'!$A$1:$N$19</definedName>
    <definedName name="_xlnm.Print_Area" localSheetId="12">'8-11'!$A$1:$N$13</definedName>
    <definedName name="_xlnm.Print_Area" localSheetId="2">'8-2'!$A$1:$L$39</definedName>
    <definedName name="_xlnm.Print_Area" localSheetId="3">'8-3'!$A$1:$H$21</definedName>
    <definedName name="_xlnm.Print_Area" localSheetId="4">'8-4'!$A$1:$E$10</definedName>
    <definedName name="_xlnm.Print_Area" localSheetId="5">'8-5'!$A$1:$C$18</definedName>
    <definedName name="_xlnm.Print_Area" localSheetId="6">'8-6'!$A$1:$E$8</definedName>
    <definedName name="_xlnm.Print_Area" localSheetId="7">'8-7'!$A$1:$H$40</definedName>
    <definedName name="_xlnm.Print_Area" localSheetId="8">'8-8'!$A$1:$U$75</definedName>
    <definedName name="_xlnm.Print_Area" localSheetId="9">'8-8(図)'!$A$1:$J$47</definedName>
    <definedName name="_xlnm.Print_Area" localSheetId="10">'8-9'!$A$1:$I$48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26" l="1"/>
  <c r="N10" i="26"/>
  <c r="N9" i="26"/>
  <c r="N8" i="26"/>
  <c r="N7" i="26"/>
  <c r="N6" i="26"/>
  <c r="N16" i="25"/>
  <c r="N5" i="25"/>
  <c r="N15" i="25"/>
  <c r="N14" i="25"/>
  <c r="N13" i="25"/>
  <c r="N12" i="25"/>
  <c r="N11" i="25"/>
  <c r="N10" i="25"/>
  <c r="N9" i="25"/>
  <c r="N8" i="25"/>
  <c r="N7" i="25"/>
  <c r="N6" i="25"/>
  <c r="E10" i="5" l="1"/>
  <c r="D10" i="5"/>
  <c r="C10" i="5"/>
  <c r="B10" i="5"/>
  <c r="E9" i="5"/>
  <c r="E8" i="5"/>
  <c r="E7" i="5"/>
  <c r="E6" i="5"/>
</calcChain>
</file>

<file path=xl/sharedStrings.xml><?xml version="1.0" encoding="utf-8"?>
<sst xmlns="http://schemas.openxmlformats.org/spreadsheetml/2006/main" count="371" uniqueCount="229">
  <si>
    <t>８　地盤環境関係データ</t>
    <phoneticPr fontId="4"/>
  </si>
  <si>
    <t>８－４　　工業用水法に基づく許可井戸（揚水設備）の状況</t>
    <rPh sb="5" eb="7">
      <t>コウギョウ</t>
    </rPh>
    <rPh sb="7" eb="9">
      <t>ヨウスイ</t>
    </rPh>
    <rPh sb="9" eb="10">
      <t>ホウ</t>
    </rPh>
    <rPh sb="11" eb="12">
      <t>モト</t>
    </rPh>
    <rPh sb="14" eb="16">
      <t>キョカ</t>
    </rPh>
    <rPh sb="16" eb="18">
      <t>イド</t>
    </rPh>
    <rPh sb="19" eb="21">
      <t>ヨウスイ</t>
    </rPh>
    <rPh sb="21" eb="23">
      <t>セツビ</t>
    </rPh>
    <rPh sb="25" eb="27">
      <t>ジョウキョウ</t>
    </rPh>
    <phoneticPr fontId="1"/>
  </si>
  <si>
    <t>（単位：本）</t>
    <rPh sb="1" eb="3">
      <t>タンイ</t>
    </rPh>
    <rPh sb="4" eb="5">
      <t>ホン</t>
    </rPh>
    <phoneticPr fontId="1"/>
  </si>
  <si>
    <t>区　　分</t>
    <rPh sb="0" eb="4">
      <t>クブン</t>
    </rPh>
    <phoneticPr fontId="1"/>
  </si>
  <si>
    <t>井戸本数</t>
    <rPh sb="0" eb="2">
      <t>イド</t>
    </rPh>
    <rPh sb="2" eb="4">
      <t>ホンスウ</t>
    </rPh>
    <phoneticPr fontId="1"/>
  </si>
  <si>
    <t>許可井戸</t>
    <rPh sb="0" eb="2">
      <t>キョカ</t>
    </rPh>
    <rPh sb="2" eb="4">
      <t>イド</t>
    </rPh>
    <phoneticPr fontId="1"/>
  </si>
  <si>
    <t>廃止井戸</t>
    <rPh sb="0" eb="2">
      <t>ハイシ</t>
    </rPh>
    <rPh sb="2" eb="4">
      <t>イド</t>
    </rPh>
    <phoneticPr fontId="1"/>
  </si>
  <si>
    <t>合  　計</t>
    <rPh sb="0" eb="1">
      <t>ゴウ</t>
    </rPh>
    <rPh sb="4" eb="5">
      <t>ケイ</t>
    </rPh>
    <phoneticPr fontId="1"/>
  </si>
  <si>
    <t>８－５　地盤沈下対策としての工業用水の給水状況</t>
    <phoneticPr fontId="1"/>
  </si>
  <si>
    <t>区　　分</t>
  </si>
  <si>
    <t>給水事業所（工場）</t>
  </si>
  <si>
    <t>年間給水量（㎥）</t>
  </si>
  <si>
    <t>北　大　阪　地　域</t>
  </si>
  <si>
    <t>東　大　阪　地　域</t>
  </si>
  <si>
    <t>泉　州　地　域</t>
  </si>
  <si>
    <t>合　　計</t>
  </si>
  <si>
    <t xml:space="preserve">  （参考） 大阪広域水道企業団工業用水道事業は、以下のとおり、産業基盤整備及び地盤沈下</t>
    <rPh sb="7" eb="9">
      <t>オオサカ</t>
    </rPh>
    <rPh sb="9" eb="11">
      <t>コウイキ</t>
    </rPh>
    <rPh sb="11" eb="13">
      <t>スイドウ</t>
    </rPh>
    <rPh sb="13" eb="15">
      <t>キギョウ</t>
    </rPh>
    <rPh sb="15" eb="16">
      <t>ダン</t>
    </rPh>
    <phoneticPr fontId="1"/>
  </si>
  <si>
    <t xml:space="preserve"> ・産業基盤整備事業</t>
    <phoneticPr fontId="1"/>
  </si>
  <si>
    <t xml:space="preserve">      1次工業用水道事業　　(堺臨海造成地、堺市、東大阪市、門真市の各一部：昭和34年度～昭和37年度)</t>
    <rPh sb="26" eb="27">
      <t>シ</t>
    </rPh>
    <rPh sb="31" eb="32">
      <t>シ</t>
    </rPh>
    <phoneticPr fontId="1"/>
  </si>
  <si>
    <t xml:space="preserve">      2次工業用水道事業　　(堺泉北臨海造成地：昭和36年度～昭和45年度)</t>
    <phoneticPr fontId="1"/>
  </si>
  <si>
    <t xml:space="preserve">      東・南部工業用水道継続事業　 (泉佐野市、田尻町、泉南市の各一部：昭和62年度～平成6年度)</t>
    <phoneticPr fontId="1"/>
  </si>
  <si>
    <t xml:space="preserve"> ・地盤沈下対策事業</t>
    <phoneticPr fontId="1"/>
  </si>
  <si>
    <t xml:space="preserve">      3次工業用水道事業　　(北摂地域：昭和38年度～昭和45年度)</t>
    <phoneticPr fontId="1"/>
  </si>
  <si>
    <t xml:space="preserve">      4次工業用水道事業　　(東大阪地域、堺市（一部）：昭和39年度～昭和45年度)</t>
    <rPh sb="27" eb="29">
      <t>イチブ</t>
    </rPh>
    <phoneticPr fontId="1"/>
  </si>
  <si>
    <t xml:space="preserve">      5次工業用水道事業　　(泉州地域：昭和51年度～昭和54年度)</t>
    <phoneticPr fontId="1"/>
  </si>
  <si>
    <t>（※）現在では上記の事業名称は使っておりません。</t>
    <rPh sb="3" eb="5">
      <t>ゲンザイ</t>
    </rPh>
    <rPh sb="7" eb="9">
      <t>ジョウキ</t>
    </rPh>
    <rPh sb="10" eb="12">
      <t>ジギョウ</t>
    </rPh>
    <rPh sb="12" eb="14">
      <t>メイショウ</t>
    </rPh>
    <rPh sb="15" eb="16">
      <t>ツカ</t>
    </rPh>
    <phoneticPr fontId="1"/>
  </si>
  <si>
    <t>　</t>
    <phoneticPr fontId="7"/>
  </si>
  <si>
    <t>測定地点</t>
  </si>
  <si>
    <t>未達成項目</t>
    <rPh sb="0" eb="1">
      <t>ミ</t>
    </rPh>
    <rPh sb="1" eb="2">
      <t>タチ</t>
    </rPh>
    <rPh sb="2" eb="3">
      <t>シゲル</t>
    </rPh>
    <phoneticPr fontId="7"/>
  </si>
  <si>
    <t>検出濃度</t>
    <rPh sb="0" eb="2">
      <t>ケンシュツ</t>
    </rPh>
    <rPh sb="2" eb="4">
      <t>ノウド</t>
    </rPh>
    <phoneticPr fontId="7"/>
  </si>
  <si>
    <t>地点番号</t>
  </si>
  <si>
    <t>所在地</t>
    <phoneticPr fontId="7"/>
  </si>
  <si>
    <t>（注）地点番号は測定計画に定めた番号を表します。</t>
    <phoneticPr fontId="7"/>
  </si>
  <si>
    <t>番号</t>
    <rPh sb="0" eb="2">
      <t>バンゴウ</t>
    </rPh>
    <phoneticPr fontId="1"/>
  </si>
  <si>
    <t>汚染井戸の概要</t>
    <rPh sb="0" eb="2">
      <t>オセン</t>
    </rPh>
    <rPh sb="2" eb="3">
      <t>イ</t>
    </rPh>
    <rPh sb="3" eb="4">
      <t>ド</t>
    </rPh>
    <rPh sb="5" eb="7">
      <t>ガイヨウ</t>
    </rPh>
    <phoneticPr fontId="1"/>
  </si>
  <si>
    <t>汚染井戸周辺地区調査結果</t>
    <rPh sb="0" eb="2">
      <t>オセン</t>
    </rPh>
    <rPh sb="2" eb="4">
      <t>イド</t>
    </rPh>
    <rPh sb="4" eb="6">
      <t>シュウヘン</t>
    </rPh>
    <rPh sb="6" eb="8">
      <t>チク</t>
    </rPh>
    <rPh sb="8" eb="10">
      <t>チョウサ</t>
    </rPh>
    <rPh sb="10" eb="12">
      <t>ケッカ</t>
    </rPh>
    <phoneticPr fontId="1"/>
  </si>
  <si>
    <t>調査年度
調査の種別</t>
    <rPh sb="0" eb="2">
      <t>チョウサ</t>
    </rPh>
    <rPh sb="2" eb="4">
      <t>ネンド</t>
    </rPh>
    <rPh sb="5" eb="7">
      <t>チョウサ</t>
    </rPh>
    <rPh sb="8" eb="10">
      <t>シュベツ</t>
    </rPh>
    <phoneticPr fontId="1"/>
  </si>
  <si>
    <t>項　　目</t>
    <rPh sb="0" eb="1">
      <t>コウ</t>
    </rPh>
    <rPh sb="3" eb="4">
      <t>メ</t>
    </rPh>
    <phoneticPr fontId="1"/>
  </si>
  <si>
    <t>検出濃度
（㎎/L）</t>
    <rPh sb="0" eb="2">
      <t>ケンシュツ</t>
    </rPh>
    <rPh sb="2" eb="4">
      <t>ノウド</t>
    </rPh>
    <phoneticPr fontId="1"/>
  </si>
  <si>
    <t>調査井戸数</t>
    <rPh sb="0" eb="1">
      <t>チョウ</t>
    </rPh>
    <rPh sb="1" eb="2">
      <t>ジャ</t>
    </rPh>
    <rPh sb="2" eb="4">
      <t>イド</t>
    </rPh>
    <rPh sb="4" eb="5">
      <t>スウ</t>
    </rPh>
    <phoneticPr fontId="1"/>
  </si>
  <si>
    <t>最高濃度　　　（㎎/L）</t>
    <rPh sb="0" eb="2">
      <t>サイコウ</t>
    </rPh>
    <rPh sb="2" eb="4">
      <t>ノウド</t>
    </rPh>
    <phoneticPr fontId="1"/>
  </si>
  <si>
    <t>備　　考</t>
    <rPh sb="0" eb="1">
      <t>ビ</t>
    </rPh>
    <rPh sb="3" eb="4">
      <t>コウ</t>
    </rPh>
    <phoneticPr fontId="1"/>
  </si>
  <si>
    <t>吹田市</t>
    <rPh sb="0" eb="3">
      <t>スイタシ</t>
    </rPh>
    <phoneticPr fontId="1"/>
  </si>
  <si>
    <t>１　汚染井戸：汚染井戸周辺地区調査の契機となった調査が行われた井戸</t>
    <rPh sb="2" eb="4">
      <t>オセン</t>
    </rPh>
    <rPh sb="4" eb="5">
      <t>イ</t>
    </rPh>
    <rPh sb="5" eb="6">
      <t>ド</t>
    </rPh>
    <rPh sb="7" eb="9">
      <t>オセン</t>
    </rPh>
    <rPh sb="9" eb="10">
      <t>イ</t>
    </rPh>
    <rPh sb="10" eb="11">
      <t>ド</t>
    </rPh>
    <rPh sb="11" eb="13">
      <t>シュウヘン</t>
    </rPh>
    <rPh sb="13" eb="15">
      <t>チク</t>
    </rPh>
    <rPh sb="15" eb="17">
      <t>チョウサ</t>
    </rPh>
    <rPh sb="18" eb="20">
      <t>ケイキ</t>
    </rPh>
    <rPh sb="24" eb="26">
      <t>チョウサ</t>
    </rPh>
    <rPh sb="27" eb="28">
      <t>オコナ</t>
    </rPh>
    <rPh sb="31" eb="32">
      <t>イ</t>
    </rPh>
    <rPh sb="32" eb="33">
      <t>ド</t>
    </rPh>
    <phoneticPr fontId="1"/>
  </si>
  <si>
    <t>　　　概況調査：水質測定計画に基づく概況調査</t>
    <rPh sb="10" eb="12">
      <t>ソクテイ</t>
    </rPh>
    <rPh sb="21" eb="22">
      <t>サ</t>
    </rPh>
    <phoneticPr fontId="1"/>
  </si>
  <si>
    <t>　　　法に基づく調査：土壌汚染対策法・水道法等に基づく調査</t>
    <rPh sb="3" eb="4">
      <t>ホウ</t>
    </rPh>
    <rPh sb="5" eb="6">
      <t>モト</t>
    </rPh>
    <rPh sb="8" eb="10">
      <t>チョウサ</t>
    </rPh>
    <rPh sb="11" eb="13">
      <t>ドジョウ</t>
    </rPh>
    <rPh sb="13" eb="15">
      <t>オセン</t>
    </rPh>
    <rPh sb="15" eb="18">
      <t>タイサクホウ</t>
    </rPh>
    <rPh sb="19" eb="21">
      <t>スイドウ</t>
    </rPh>
    <rPh sb="21" eb="22">
      <t>ホウ</t>
    </rPh>
    <rPh sb="22" eb="23">
      <t>ナド</t>
    </rPh>
    <rPh sb="24" eb="25">
      <t>モト</t>
    </rPh>
    <rPh sb="27" eb="29">
      <t>チョウサ</t>
    </rPh>
    <phoneticPr fontId="1"/>
  </si>
  <si>
    <t>５　（　）内は、飲用井戸数（内数）を表しています。</t>
    <rPh sb="5" eb="6">
      <t>ナイ</t>
    </rPh>
    <rPh sb="8" eb="10">
      <t>インヨウ</t>
    </rPh>
    <rPh sb="10" eb="12">
      <t>イド</t>
    </rPh>
    <rPh sb="12" eb="13">
      <t>スウ</t>
    </rPh>
    <rPh sb="14" eb="15">
      <t>ウチ</t>
    </rPh>
    <rPh sb="15" eb="16">
      <t>スウ</t>
    </rPh>
    <rPh sb="18" eb="19">
      <t>アラワ</t>
    </rPh>
    <phoneticPr fontId="1"/>
  </si>
  <si>
    <t>８－８　地下水質汚染井戸周辺地区調査実施地区図</t>
  </si>
  <si>
    <t>８－１０ 　土壌汚染対策法の施行状況</t>
    <phoneticPr fontId="1"/>
  </si>
  <si>
    <t>大阪府</t>
    <rPh sb="0" eb="3">
      <t>オオサカフ</t>
    </rPh>
    <phoneticPr fontId="1"/>
  </si>
  <si>
    <t>大阪市</t>
    <rPh sb="0" eb="3">
      <t>オオサカシ</t>
    </rPh>
    <phoneticPr fontId="1"/>
  </si>
  <si>
    <t>堺市</t>
    <rPh sb="0" eb="2">
      <t>サカイシ</t>
    </rPh>
    <phoneticPr fontId="1"/>
  </si>
  <si>
    <t>岸和田市</t>
    <rPh sb="0" eb="4">
      <t>キシワダシ</t>
    </rPh>
    <phoneticPr fontId="1"/>
  </si>
  <si>
    <t>豊中市</t>
    <rPh sb="0" eb="3">
      <t>トヨナカシ</t>
    </rPh>
    <phoneticPr fontId="1"/>
  </si>
  <si>
    <t>高槻市</t>
    <rPh sb="0" eb="3">
      <t>タカツキシ</t>
    </rPh>
    <phoneticPr fontId="1"/>
  </si>
  <si>
    <t>枚方市</t>
    <rPh sb="0" eb="3">
      <t>ヒラカタシ</t>
    </rPh>
    <phoneticPr fontId="1"/>
  </si>
  <si>
    <t>茨木市</t>
    <rPh sb="0" eb="3">
      <t>イバラキシ</t>
    </rPh>
    <phoneticPr fontId="1"/>
  </si>
  <si>
    <t>八尾市</t>
    <rPh sb="0" eb="3">
      <t>ヤオシ</t>
    </rPh>
    <phoneticPr fontId="1"/>
  </si>
  <si>
    <t>寝屋川市</t>
    <rPh sb="0" eb="4">
      <t>ネヤガワシ</t>
    </rPh>
    <phoneticPr fontId="1"/>
  </si>
  <si>
    <t>東大阪市</t>
    <rPh sb="0" eb="4">
      <t>ヒガシオオサカシ</t>
    </rPh>
    <phoneticPr fontId="1"/>
  </si>
  <si>
    <t>計</t>
    <rPh sb="0" eb="1">
      <t>ケイ</t>
    </rPh>
    <phoneticPr fontId="1"/>
  </si>
  <si>
    <t>法第３条第１項に規定する有害物質使用特定施設の使用が廃止された件数</t>
    <phoneticPr fontId="1"/>
  </si>
  <si>
    <t>法第３条第１項に基づく土壌汚染状況調査の結果報告件数</t>
    <phoneticPr fontId="1"/>
  </si>
  <si>
    <t>法第３条第１項のただし書に基づき確認を行った件数</t>
    <phoneticPr fontId="1"/>
  </si>
  <si>
    <t>法第３条第７項に基づく土地の形質の変更届出件数</t>
    <rPh sb="0" eb="1">
      <t>ホウ</t>
    </rPh>
    <rPh sb="1" eb="2">
      <t>ダイ</t>
    </rPh>
    <rPh sb="3" eb="4">
      <t>ジョウ</t>
    </rPh>
    <rPh sb="4" eb="5">
      <t>ダイ</t>
    </rPh>
    <rPh sb="6" eb="7">
      <t>コウ</t>
    </rPh>
    <rPh sb="8" eb="9">
      <t>モト</t>
    </rPh>
    <rPh sb="11" eb="13">
      <t>トチ</t>
    </rPh>
    <rPh sb="14" eb="16">
      <t>ケイシツ</t>
    </rPh>
    <rPh sb="17" eb="19">
      <t>ヘンコウ</t>
    </rPh>
    <rPh sb="19" eb="21">
      <t>トドケデ</t>
    </rPh>
    <rPh sb="21" eb="23">
      <t>ケンスウ</t>
    </rPh>
    <phoneticPr fontId="1"/>
  </si>
  <si>
    <t>法第３条第８項に基づく土壌汚染状況調査の結果報告件数</t>
    <rPh sb="8" eb="9">
      <t>モト</t>
    </rPh>
    <rPh sb="11" eb="13">
      <t>ドジョウ</t>
    </rPh>
    <rPh sb="13" eb="15">
      <t>オセン</t>
    </rPh>
    <rPh sb="15" eb="17">
      <t>ジョウキョウ</t>
    </rPh>
    <rPh sb="17" eb="19">
      <t>チョウサ</t>
    </rPh>
    <rPh sb="20" eb="22">
      <t>ケッカ</t>
    </rPh>
    <rPh sb="22" eb="24">
      <t>ホウコク</t>
    </rPh>
    <rPh sb="24" eb="26">
      <t>ケンスウ</t>
    </rPh>
    <phoneticPr fontId="1"/>
  </si>
  <si>
    <t>法第３条の調査結果により、要措置区域等に指定された件数</t>
    <rPh sb="0" eb="1">
      <t>ホウ</t>
    </rPh>
    <rPh sb="1" eb="2">
      <t>ダイ</t>
    </rPh>
    <rPh sb="3" eb="4">
      <t>ジョウ</t>
    </rPh>
    <rPh sb="5" eb="7">
      <t>チョウサ</t>
    </rPh>
    <rPh sb="7" eb="9">
      <t>ケッカ</t>
    </rPh>
    <rPh sb="13" eb="14">
      <t>ヨウ</t>
    </rPh>
    <rPh sb="14" eb="16">
      <t>ソチ</t>
    </rPh>
    <rPh sb="16" eb="18">
      <t>クイキ</t>
    </rPh>
    <rPh sb="18" eb="19">
      <t>トウ</t>
    </rPh>
    <rPh sb="20" eb="22">
      <t>シテイ</t>
    </rPh>
    <rPh sb="25" eb="27">
      <t>ケンスウ</t>
    </rPh>
    <phoneticPr fontId="1"/>
  </si>
  <si>
    <t>法第４条第１項に基づく土地の形質の変更届出件数</t>
    <rPh sb="0" eb="1">
      <t>ホウ</t>
    </rPh>
    <rPh sb="1" eb="2">
      <t>ダイ</t>
    </rPh>
    <rPh sb="3" eb="4">
      <t>ジョウ</t>
    </rPh>
    <rPh sb="4" eb="5">
      <t>ダイ</t>
    </rPh>
    <rPh sb="6" eb="7">
      <t>コウ</t>
    </rPh>
    <rPh sb="8" eb="9">
      <t>モト</t>
    </rPh>
    <rPh sb="11" eb="13">
      <t>トチ</t>
    </rPh>
    <rPh sb="14" eb="16">
      <t>ケイシツ</t>
    </rPh>
    <rPh sb="17" eb="19">
      <t>ヘンコウ</t>
    </rPh>
    <rPh sb="19" eb="21">
      <t>トドケデ</t>
    </rPh>
    <rPh sb="21" eb="23">
      <t>ケンスウ</t>
    </rPh>
    <phoneticPr fontId="1"/>
  </si>
  <si>
    <t>法第４条第２項に基づく調査結果報告件数</t>
    <rPh sb="0" eb="1">
      <t>ホウ</t>
    </rPh>
    <rPh sb="1" eb="2">
      <t>ダイ</t>
    </rPh>
    <rPh sb="3" eb="4">
      <t>ジョウ</t>
    </rPh>
    <rPh sb="4" eb="5">
      <t>ダイ</t>
    </rPh>
    <rPh sb="6" eb="7">
      <t>コウ</t>
    </rPh>
    <rPh sb="8" eb="9">
      <t>モト</t>
    </rPh>
    <rPh sb="11" eb="13">
      <t>チョウサ</t>
    </rPh>
    <rPh sb="13" eb="15">
      <t>ケッカ</t>
    </rPh>
    <rPh sb="15" eb="17">
      <t>ホウコク</t>
    </rPh>
    <rPh sb="17" eb="19">
      <t>ケンスウ</t>
    </rPh>
    <phoneticPr fontId="9"/>
  </si>
  <si>
    <t>法第４条第３項に基づき調査命令を発出した件数</t>
  </si>
  <si>
    <t>法第４条の調査結果により、要措置区域等に指定された件数</t>
    <rPh sb="0" eb="1">
      <t>ホウ</t>
    </rPh>
    <rPh sb="1" eb="2">
      <t>ダイ</t>
    </rPh>
    <rPh sb="3" eb="4">
      <t>ジョウ</t>
    </rPh>
    <rPh sb="5" eb="7">
      <t>チョウサ</t>
    </rPh>
    <rPh sb="7" eb="9">
      <t>ケッカ</t>
    </rPh>
    <rPh sb="13" eb="14">
      <t>ヨウ</t>
    </rPh>
    <rPh sb="14" eb="16">
      <t>ソチ</t>
    </rPh>
    <rPh sb="16" eb="18">
      <t>クイキ</t>
    </rPh>
    <rPh sb="18" eb="19">
      <t>トウ</t>
    </rPh>
    <rPh sb="20" eb="22">
      <t>シテイ</t>
    </rPh>
    <rPh sb="25" eb="27">
      <t>ケンスウ</t>
    </rPh>
    <phoneticPr fontId="1"/>
  </si>
  <si>
    <t>法第５条第１項に基づき調査命令を発出した件数</t>
    <phoneticPr fontId="1"/>
  </si>
  <si>
    <t>法第１４条第１項に基づく区域指定申請の結果、要措置区域等に指定された件数</t>
    <rPh sb="22" eb="23">
      <t>ヨウ</t>
    </rPh>
    <rPh sb="23" eb="25">
      <t>ソチ</t>
    </rPh>
    <rPh sb="27" eb="28">
      <t>トウ</t>
    </rPh>
    <phoneticPr fontId="1"/>
  </si>
  <si>
    <t xml:space="preserve">     （大阪版地方分権推進制度により知事の権限が移譲された市町村を含む）における件数を表しています。</t>
    <rPh sb="6" eb="8">
      <t>オオサカ</t>
    </rPh>
    <rPh sb="8" eb="9">
      <t>バン</t>
    </rPh>
    <rPh sb="9" eb="11">
      <t>チホウ</t>
    </rPh>
    <rPh sb="11" eb="13">
      <t>ブンケン</t>
    </rPh>
    <rPh sb="13" eb="15">
      <t>スイシン</t>
    </rPh>
    <rPh sb="15" eb="17">
      <t>セイド</t>
    </rPh>
    <rPh sb="20" eb="22">
      <t>チジ</t>
    </rPh>
    <rPh sb="23" eb="25">
      <t>ケンゲン</t>
    </rPh>
    <rPh sb="26" eb="28">
      <t>イジョウ</t>
    </rPh>
    <rPh sb="31" eb="34">
      <t>シチョウソン</t>
    </rPh>
    <rPh sb="35" eb="36">
      <t>フク</t>
    </rPh>
    <rPh sb="42" eb="44">
      <t>ケンスウ</t>
    </rPh>
    <phoneticPr fontId="1"/>
  </si>
  <si>
    <t>条例第81条の４に規定する有害物質使用届出施設等の使用が廃止された件数</t>
    <rPh sb="0" eb="2">
      <t>ジョウレイ</t>
    </rPh>
    <rPh sb="5" eb="6">
      <t>ジョウ</t>
    </rPh>
    <rPh sb="19" eb="21">
      <t>トドケデ</t>
    </rPh>
    <rPh sb="23" eb="24">
      <t>トウ</t>
    </rPh>
    <phoneticPr fontId="1"/>
  </si>
  <si>
    <t>条例第81条の４、５及び６に基づく土壌汚染状況調査の結果報告件数</t>
    <rPh sb="0" eb="2">
      <t>ジョウレイ</t>
    </rPh>
    <rPh sb="2" eb="3">
      <t>ダイ</t>
    </rPh>
    <rPh sb="5" eb="6">
      <t>ジョウ</t>
    </rPh>
    <rPh sb="10" eb="11">
      <t>オヨ</t>
    </rPh>
    <phoneticPr fontId="1"/>
  </si>
  <si>
    <t>上記調査の結果、基準超過し要措置管理区域等に指定された件数</t>
    <rPh sb="13" eb="14">
      <t>ヨウ</t>
    </rPh>
    <rPh sb="14" eb="16">
      <t>ソチ</t>
    </rPh>
    <rPh sb="16" eb="18">
      <t>カンリ</t>
    </rPh>
    <rPh sb="20" eb="21">
      <t>トウ</t>
    </rPh>
    <phoneticPr fontId="1"/>
  </si>
  <si>
    <t>条例第81条の４及び６のただし書に基づき確認を行った件数</t>
    <rPh sb="0" eb="2">
      <t>ジョウレイ</t>
    </rPh>
    <rPh sb="2" eb="3">
      <t>ダイ</t>
    </rPh>
    <rPh sb="5" eb="6">
      <t>ジョウ</t>
    </rPh>
    <rPh sb="8" eb="9">
      <t>オヨ</t>
    </rPh>
    <phoneticPr fontId="1"/>
  </si>
  <si>
    <t>条例第81条の21の４の３に基づく区域指定申請により、要措置管理区域等に指定された件数</t>
    <rPh sb="0" eb="2">
      <t>ジョウレイ</t>
    </rPh>
    <phoneticPr fontId="9"/>
  </si>
  <si>
    <t>1,1-ＤＣＥ</t>
  </si>
  <si>
    <t>1,2-ＤＣＥ</t>
  </si>
  <si>
    <t>ＴＣＥ</t>
  </si>
  <si>
    <t>ＰＣＥ</t>
  </si>
  <si>
    <t>（</t>
    <phoneticPr fontId="12"/>
  </si>
  <si>
    <t>）</t>
    <phoneticPr fontId="12"/>
  </si>
  <si>
    <t>（</t>
  </si>
  <si>
    <t>）</t>
  </si>
  <si>
    <t>セレン</t>
  </si>
  <si>
    <t>４　「&lt;」は、環境基準又は水道水質基準に定められている測定方法で測定した結果、定量が可能な最小濃度（定量下限値）を下回っていることを表しています。</t>
    <rPh sb="11" eb="12">
      <t>マタ</t>
    </rPh>
    <rPh sb="13" eb="15">
      <t>スイドウ</t>
    </rPh>
    <rPh sb="15" eb="17">
      <t>スイシツ</t>
    </rPh>
    <rPh sb="17" eb="19">
      <t>キジュン</t>
    </rPh>
    <rPh sb="50" eb="52">
      <t>テイリョウ</t>
    </rPh>
    <rPh sb="52" eb="54">
      <t>カゲン</t>
    </rPh>
    <rPh sb="54" eb="55">
      <t>チ</t>
    </rPh>
    <rPh sb="66" eb="67">
      <t>アラワ</t>
    </rPh>
    <phoneticPr fontId="1"/>
  </si>
  <si>
    <t>生活環境保全目標</t>
    <rPh sb="0" eb="2">
      <t>セイカツ</t>
    </rPh>
    <phoneticPr fontId="4"/>
  </si>
  <si>
    <t>８－６　地下水質概況調査生活環境保全目標未達成地点</t>
    <rPh sb="12" eb="14">
      <t>セイカツ</t>
    </rPh>
    <rPh sb="20" eb="23">
      <t>ミタッセイ</t>
    </rPh>
    <phoneticPr fontId="7"/>
  </si>
  <si>
    <t>８－３　 地下水採取量の推移</t>
    <rPh sb="5" eb="8">
      <t>チカスイ</t>
    </rPh>
    <rPh sb="8" eb="10">
      <t>サイシュ</t>
    </rPh>
    <rPh sb="10" eb="11">
      <t>リョウ</t>
    </rPh>
    <rPh sb="12" eb="14">
      <t>スイイ</t>
    </rPh>
    <phoneticPr fontId="1"/>
  </si>
  <si>
    <t>大　阪　市　域</t>
    <rPh sb="0" eb="1">
      <t>ダイ</t>
    </rPh>
    <rPh sb="2" eb="3">
      <t>サカ</t>
    </rPh>
    <rPh sb="4" eb="5">
      <t>シ</t>
    </rPh>
    <rPh sb="6" eb="7">
      <t>イキ</t>
    </rPh>
    <phoneticPr fontId="1"/>
  </si>
  <si>
    <t>北　摂　地　域</t>
    <rPh sb="0" eb="1">
      <t>キタ</t>
    </rPh>
    <rPh sb="2" eb="3">
      <t>セツ</t>
    </rPh>
    <rPh sb="4" eb="5">
      <t>チ</t>
    </rPh>
    <rPh sb="6" eb="7">
      <t>イキ</t>
    </rPh>
    <phoneticPr fontId="1"/>
  </si>
  <si>
    <t>東 大 阪 地 域</t>
    <rPh sb="0" eb="1">
      <t>ヒガシ</t>
    </rPh>
    <rPh sb="2" eb="3">
      <t>ダイ</t>
    </rPh>
    <rPh sb="4" eb="5">
      <t>サカ</t>
    </rPh>
    <rPh sb="6" eb="7">
      <t>チ</t>
    </rPh>
    <rPh sb="8" eb="9">
      <t>イキ</t>
    </rPh>
    <phoneticPr fontId="1"/>
  </si>
  <si>
    <t>泉  州  地  域</t>
    <rPh sb="0" eb="1">
      <t>イズミ</t>
    </rPh>
    <rPh sb="3" eb="4">
      <t>シュウ</t>
    </rPh>
    <rPh sb="6" eb="7">
      <t>チ</t>
    </rPh>
    <rPh sb="9" eb="10">
      <t>イキ</t>
    </rPh>
    <phoneticPr fontId="1"/>
  </si>
  <si>
    <t xml:space="preserve">         対策事業を行っている。</t>
    <phoneticPr fontId="1"/>
  </si>
  <si>
    <t>地区名
（汚染井戸の所在地）</t>
    <rPh sb="0" eb="3">
      <t>チクメイ</t>
    </rPh>
    <rPh sb="5" eb="7">
      <t>オセン</t>
    </rPh>
    <rPh sb="7" eb="9">
      <t>イド</t>
    </rPh>
    <rPh sb="10" eb="13">
      <t>ショザイチ</t>
    </rPh>
    <phoneticPr fontId="1"/>
  </si>
  <si>
    <t>注）</t>
    <rPh sb="0" eb="1">
      <t>チュウ</t>
    </rPh>
    <phoneticPr fontId="12"/>
  </si>
  <si>
    <t>「国土数値情報（行政区域データ）」（国土交通省）</t>
    <rPh sb="8" eb="10">
      <t>ギョウセイ</t>
    </rPh>
    <rPh sb="10" eb="12">
      <t>クイキ</t>
    </rPh>
    <phoneticPr fontId="4"/>
  </si>
  <si>
    <t>（https://nlftp.mlit.go.jp/ksj/gml/datalist/KsjTmplt-N03-v3_0.html）を加工して作成</t>
    <phoneticPr fontId="4"/>
  </si>
  <si>
    <t>２　調査の種別について</t>
    <rPh sb="2" eb="4">
      <t>チョウサ</t>
    </rPh>
    <rPh sb="5" eb="7">
      <t>シュベツ</t>
    </rPh>
    <phoneticPr fontId="1"/>
  </si>
  <si>
    <t>　自主的な調査：事業者等による自主的な地下水調査</t>
    <phoneticPr fontId="12"/>
  </si>
  <si>
    <t>注）所管が大阪府となっている欄は、土壌汚染対策法政令市 11市（大阪市、堺市、岸和田市、豊中市、吹田市、高槻市、枚方市、茨木市、八尾市、寝屋川市、東大阪市）を除く市町村</t>
    <rPh sb="14" eb="15">
      <t>ラン</t>
    </rPh>
    <rPh sb="17" eb="19">
      <t>ドジョウ</t>
    </rPh>
    <rPh sb="19" eb="21">
      <t>オセン</t>
    </rPh>
    <rPh sb="21" eb="24">
      <t>タイサクホウ</t>
    </rPh>
    <rPh sb="24" eb="26">
      <t>セイレイ</t>
    </rPh>
    <rPh sb="26" eb="27">
      <t>シ</t>
    </rPh>
    <phoneticPr fontId="1"/>
  </si>
  <si>
    <t>８－１１　大阪府生活環境の保全等に関する条例（土壌汚染対策）の施行状況</t>
    <rPh sb="5" eb="8">
      <t>オオサカフ</t>
    </rPh>
    <rPh sb="8" eb="10">
      <t>セイカツ</t>
    </rPh>
    <rPh sb="10" eb="12">
      <t>カンキョウ</t>
    </rPh>
    <rPh sb="13" eb="15">
      <t>ホゼン</t>
    </rPh>
    <rPh sb="15" eb="16">
      <t>トウ</t>
    </rPh>
    <rPh sb="17" eb="18">
      <t>カン</t>
    </rPh>
    <rPh sb="20" eb="22">
      <t>ジョウレイ</t>
    </rPh>
    <phoneticPr fontId="1"/>
  </si>
  <si>
    <t>＊</t>
    <phoneticPr fontId="23"/>
  </si>
  <si>
    <t>(</t>
    <phoneticPr fontId="23"/>
  </si>
  <si>
    <t>)</t>
    <phoneticPr fontId="23"/>
  </si>
  <si>
    <t>自主的な調査</t>
    <rPh sb="0" eb="3">
      <t>ジシュテキ</t>
    </rPh>
    <rPh sb="4" eb="6">
      <t>チョウサ</t>
    </rPh>
    <phoneticPr fontId="23"/>
  </si>
  <si>
    <t>＜</t>
    <phoneticPr fontId="23"/>
  </si>
  <si>
    <t>概況調査により監視</t>
    <rPh sb="0" eb="4">
      <t>ガイキョウチョウサ</t>
    </rPh>
    <rPh sb="7" eb="9">
      <t>カンシ</t>
    </rPh>
    <phoneticPr fontId="23"/>
  </si>
  <si>
    <t>1,1-ＤＣＥ</t>
    <phoneticPr fontId="1"/>
  </si>
  <si>
    <t>1,2-ＤＣＥ</t>
    <phoneticPr fontId="1"/>
  </si>
  <si>
    <t xml:space="preserve">６　項目欄の略称は、以下の項目を表しています。
</t>
    <rPh sb="2" eb="4">
      <t>コウモク</t>
    </rPh>
    <rPh sb="4" eb="5">
      <t>ラン</t>
    </rPh>
    <rPh sb="6" eb="8">
      <t>リャクショウ</t>
    </rPh>
    <rPh sb="10" eb="12">
      <t>イカ</t>
    </rPh>
    <rPh sb="13" eb="15">
      <t>コウモク</t>
    </rPh>
    <rPh sb="16" eb="17">
      <t>アラワ</t>
    </rPh>
    <phoneticPr fontId="1"/>
  </si>
  <si>
    <t xml:space="preserve">ＣＥ：クロロエチレン　ＴＣＥ：トリクロロエチレン　ＰＣＥ：テトラクロロエチレン　ＢＭＣ：1,1,2-トリクロロエタン  </t>
    <phoneticPr fontId="23"/>
  </si>
  <si>
    <t>（https://nlftp.mlit.go.jp/ksj/gml/datalist/KsjTmplt-N03-v3_0.html）を
加工して作成</t>
    <phoneticPr fontId="4"/>
  </si>
  <si>
    <t>８－２　地下水位の推移　　</t>
    <rPh sb="4" eb="8">
      <t>チカスイイ</t>
    </rPh>
    <rPh sb="9" eb="11">
      <t>スイイ</t>
    </rPh>
    <phoneticPr fontId="4"/>
  </si>
  <si>
    <t>※採取量は条例改正に伴い、2008年（平成20年）から府内全域に対象を拡大し、把握しています。</t>
    <rPh sb="5" eb="7">
      <t>ジョウレイ</t>
    </rPh>
    <rPh sb="7" eb="9">
      <t>カイセイ</t>
    </rPh>
    <rPh sb="10" eb="11">
      <t>トモナ</t>
    </rPh>
    <rPh sb="17" eb="18">
      <t>ネン</t>
    </rPh>
    <rPh sb="19" eb="21">
      <t>ヘイセイ</t>
    </rPh>
    <rPh sb="23" eb="24">
      <t>ネン</t>
    </rPh>
    <rPh sb="27" eb="29">
      <t>フナイ</t>
    </rPh>
    <rPh sb="29" eb="31">
      <t>ゼンイキ</t>
    </rPh>
    <rPh sb="32" eb="34">
      <t>タイショウ</t>
    </rPh>
    <rPh sb="35" eb="37">
      <t>カクダイ</t>
    </rPh>
    <rPh sb="39" eb="41">
      <t>ハアク</t>
    </rPh>
    <phoneticPr fontId="1"/>
  </si>
  <si>
    <t xml:space="preserve"> </t>
    <phoneticPr fontId="4"/>
  </si>
  <si>
    <t>　　　　　　　　　　　　　　　　　　　　　　所　管
項　目</t>
    <rPh sb="22" eb="23">
      <t>ショ</t>
    </rPh>
    <rPh sb="24" eb="25">
      <t>カン</t>
    </rPh>
    <rPh sb="26" eb="27">
      <t>コウ</t>
    </rPh>
    <rPh sb="28" eb="29">
      <t>メ</t>
    </rPh>
    <phoneticPr fontId="1"/>
  </si>
  <si>
    <r>
      <t>条例第81条の</t>
    </r>
    <r>
      <rPr>
        <sz val="11"/>
        <color theme="1"/>
        <rFont val="ＭＳ Ｐゴシック"/>
        <family val="3"/>
        <charset val="128"/>
        <scheme val="minor"/>
      </rPr>
      <t>４、５及び６に規定する土地の利用履歴等調査結果報告書受理件数</t>
    </r>
    <rPh sb="0" eb="2">
      <t>ジョウレイ</t>
    </rPh>
    <rPh sb="2" eb="3">
      <t>ダイ</t>
    </rPh>
    <rPh sb="5" eb="6">
      <t>ジョウ</t>
    </rPh>
    <rPh sb="10" eb="11">
      <t>オヨ</t>
    </rPh>
    <rPh sb="14" eb="16">
      <t>キテイ</t>
    </rPh>
    <rPh sb="18" eb="20">
      <t>トチ</t>
    </rPh>
    <rPh sb="21" eb="23">
      <t>リヨウ</t>
    </rPh>
    <rPh sb="23" eb="25">
      <t>リレキ</t>
    </rPh>
    <rPh sb="25" eb="26">
      <t>トウ</t>
    </rPh>
    <rPh sb="26" eb="28">
      <t>チョウサ</t>
    </rPh>
    <rPh sb="28" eb="30">
      <t>ケッカ</t>
    </rPh>
    <rPh sb="30" eb="33">
      <t>ホウコクショ</t>
    </rPh>
    <rPh sb="33" eb="35">
      <t>ジュリ</t>
    </rPh>
    <rPh sb="35" eb="37">
      <t>ケンスウ</t>
    </rPh>
    <phoneticPr fontId="1"/>
  </si>
  <si>
    <t>注）所管が大阪府となっている欄は、土壌汚染対策法政令市１１市（大阪市、堺市、岸和田市、豊中市、吹田市、高槻市、枚方市、茨木市、八尾市、寝屋川市、東大阪市）を除く市町村</t>
    <rPh sb="14" eb="15">
      <t>ラン</t>
    </rPh>
    <rPh sb="17" eb="19">
      <t>ドジョウ</t>
    </rPh>
    <rPh sb="19" eb="21">
      <t>オセン</t>
    </rPh>
    <rPh sb="21" eb="24">
      <t>タイサクホウ</t>
    </rPh>
    <rPh sb="24" eb="26">
      <t>セイレイ</t>
    </rPh>
    <rPh sb="26" eb="27">
      <t>シ</t>
    </rPh>
    <phoneticPr fontId="1"/>
  </si>
  <si>
    <r>
      <rPr>
        <sz val="10.5"/>
        <color theme="1"/>
        <rFont val="ＭＳ ゴシック"/>
        <family val="3"/>
        <charset val="128"/>
      </rPr>
      <t xml:space="preserve">104 </t>
    </r>
    <phoneticPr fontId="4"/>
  </si>
  <si>
    <t>８－１　　地盤沈下の推移</t>
    <phoneticPr fontId="4"/>
  </si>
  <si>
    <t xml:space="preserve">
　2023年12月31日現在</t>
    <rPh sb="4" eb="5">
      <t>ネン</t>
    </rPh>
    <rPh sb="7" eb="8">
      <t>ガツ</t>
    </rPh>
    <rPh sb="10" eb="11">
      <t>ニチ</t>
    </rPh>
    <rPh sb="11" eb="13">
      <t>ゲンザイ</t>
    </rPh>
    <phoneticPr fontId="1"/>
  </si>
  <si>
    <t xml:space="preserve"> 2024年</t>
    <rPh sb="5" eb="6">
      <t>ネン</t>
    </rPh>
    <phoneticPr fontId="1"/>
  </si>
  <si>
    <t xml:space="preserve">
  2024年12月31日現在</t>
    <rPh sb="5" eb="6">
      <t>ネン</t>
    </rPh>
    <rPh sb="8" eb="9">
      <t>ガツ</t>
    </rPh>
    <rPh sb="11" eb="12">
      <t>ニチ</t>
    </rPh>
    <rPh sb="12" eb="14">
      <t>ゲンザイ</t>
    </rPh>
    <phoneticPr fontId="1"/>
  </si>
  <si>
    <t>大阪市浪速区敷津西</t>
    <rPh sb="0" eb="3">
      <t>オオサカシ</t>
    </rPh>
    <phoneticPr fontId="4"/>
  </si>
  <si>
    <t>硝酸性窒素及び亜硝酸性窒素</t>
    <phoneticPr fontId="4"/>
  </si>
  <si>
    <t>堺市堺区百舌鳥夕雲町</t>
    <rPh sb="0" eb="2">
      <t>サカイシ</t>
    </rPh>
    <phoneticPr fontId="4"/>
  </si>
  <si>
    <t>トリクロロエチレン</t>
  </si>
  <si>
    <t>茨木市彩都あさぎ</t>
    <rPh sb="0" eb="3">
      <t>イバラキシ</t>
    </rPh>
    <phoneticPr fontId="4"/>
  </si>
  <si>
    <t>砒素</t>
  </si>
  <si>
    <t>環境基準値
超過井戸数</t>
    <rPh sb="0" eb="2">
      <t>カンキョウ</t>
    </rPh>
    <rPh sb="2" eb="4">
      <t>キジュン</t>
    </rPh>
    <rPh sb="4" eb="5">
      <t>チ</t>
    </rPh>
    <rPh sb="6" eb="8">
      <t>チョウカ</t>
    </rPh>
    <rPh sb="8" eb="10">
      <t>イド</t>
    </rPh>
    <rPh sb="10" eb="11">
      <t>スウ</t>
    </rPh>
    <phoneticPr fontId="1"/>
  </si>
  <si>
    <t>大阪市</t>
    <rPh sb="0" eb="3">
      <t>オオサカシ</t>
    </rPh>
    <phoneticPr fontId="36"/>
  </si>
  <si>
    <t>令和５年度</t>
    <rPh sb="0" eb="2">
      <t>レイワ</t>
    </rPh>
    <rPh sb="3" eb="5">
      <t>ネンド</t>
    </rPh>
    <phoneticPr fontId="12"/>
  </si>
  <si>
    <t>ＣＥ</t>
  </si>
  <si>
    <t>＊</t>
  </si>
  <si>
    <t>ジクロロメタン</t>
  </si>
  <si>
    <t>＜</t>
  </si>
  <si>
    <t>発端井戸のみ調査</t>
  </si>
  <si>
    <t>鶴見区</t>
    <rPh sb="0" eb="3">
      <t>ツルミク</t>
    </rPh>
    <phoneticPr fontId="1"/>
  </si>
  <si>
    <t>概況調査</t>
  </si>
  <si>
    <t>四塩化炭素</t>
    <rPh sb="0" eb="1">
      <t>4</t>
    </rPh>
    <rPh sb="1" eb="3">
      <t>エンカ</t>
    </rPh>
    <rPh sb="3" eb="5">
      <t>タンソ</t>
    </rPh>
    <phoneticPr fontId="12"/>
  </si>
  <si>
    <t>継続監視へ移行</t>
    <rPh sb="0" eb="4">
      <t>ケイゾクカンシ</t>
    </rPh>
    <rPh sb="5" eb="7">
      <t>イコウ</t>
    </rPh>
    <phoneticPr fontId="36"/>
  </si>
  <si>
    <t>諸口</t>
  </si>
  <si>
    <t>1,2-ジクロロエタン</t>
  </si>
  <si>
    <t>1,1,1-トリクロロエタン</t>
  </si>
  <si>
    <t>ＢＭＣ</t>
  </si>
  <si>
    <t>1,3-ジクロロプロペン</t>
  </si>
  <si>
    <t>ベンゼン</t>
  </si>
  <si>
    <t>堺市</t>
    <rPh sb="0" eb="2">
      <t>サカイシ</t>
    </rPh>
    <phoneticPr fontId="36"/>
  </si>
  <si>
    <t>令和６年度</t>
    <rPh sb="0" eb="2">
      <t>レイワ</t>
    </rPh>
    <rPh sb="3" eb="5">
      <t>ネンド</t>
    </rPh>
    <phoneticPr fontId="12"/>
  </si>
  <si>
    <t>TCE</t>
    <phoneticPr fontId="12"/>
  </si>
  <si>
    <t>＊</t>
    <phoneticPr fontId="36"/>
  </si>
  <si>
    <t>TCE</t>
    <phoneticPr fontId="1"/>
  </si>
  <si>
    <t>発端井戸にて</t>
    <rPh sb="2" eb="4">
      <t>イド</t>
    </rPh>
    <phoneticPr fontId="36"/>
  </si>
  <si>
    <t>堺区</t>
    <rPh sb="0" eb="2">
      <t>サカイク</t>
    </rPh>
    <phoneticPr fontId="1"/>
  </si>
  <si>
    <t>概況調査</t>
    <phoneticPr fontId="36"/>
  </si>
  <si>
    <t>継続監視へ移行</t>
    <phoneticPr fontId="1"/>
  </si>
  <si>
    <t>百舌鳥夕雲町</t>
    <rPh sb="0" eb="3">
      <t>モズ</t>
    </rPh>
    <phoneticPr fontId="1"/>
  </si>
  <si>
    <t>CE</t>
    <phoneticPr fontId="1"/>
  </si>
  <si>
    <t>PCE</t>
    <phoneticPr fontId="1"/>
  </si>
  <si>
    <t>豊中市</t>
    <rPh sb="0" eb="3">
      <t>トヨナカシ</t>
    </rPh>
    <phoneticPr fontId="12"/>
  </si>
  <si>
    <t>令和３年度</t>
    <rPh sb="0" eb="2">
      <t>レイワ</t>
    </rPh>
    <rPh sb="3" eb="5">
      <t>ネンド</t>
    </rPh>
    <phoneticPr fontId="12"/>
  </si>
  <si>
    <t>砒素</t>
    <rPh sb="0" eb="2">
      <t>ヒソ</t>
    </rPh>
    <phoneticPr fontId="12"/>
  </si>
  <si>
    <t>螢池西町</t>
    <rPh sb="0" eb="1">
      <t>ホタル</t>
    </rPh>
    <rPh sb="1" eb="2">
      <t>イケ</t>
    </rPh>
    <rPh sb="2" eb="4">
      <t>ニシマチ</t>
    </rPh>
    <phoneticPr fontId="12"/>
  </si>
  <si>
    <t>法に基づく調査</t>
    <rPh sb="0" eb="1">
      <t>ホウ</t>
    </rPh>
    <rPh sb="2" eb="3">
      <t>モト</t>
    </rPh>
    <rPh sb="5" eb="7">
      <t>チョウサ</t>
    </rPh>
    <phoneticPr fontId="12"/>
  </si>
  <si>
    <t>周辺地区調査井戸は、市が継続監視</t>
    <rPh sb="0" eb="4">
      <t>シュウヘンチク</t>
    </rPh>
    <rPh sb="4" eb="6">
      <t>チョウサ</t>
    </rPh>
    <rPh sb="6" eb="8">
      <t>イド</t>
    </rPh>
    <rPh sb="10" eb="11">
      <t>シ</t>
    </rPh>
    <rPh sb="12" eb="14">
      <t>ケイゾク</t>
    </rPh>
    <rPh sb="14" eb="16">
      <t>カンシ</t>
    </rPh>
    <phoneticPr fontId="12"/>
  </si>
  <si>
    <t>千成町</t>
    <rPh sb="0" eb="3">
      <t>センナリチョウ</t>
    </rPh>
    <phoneticPr fontId="12"/>
  </si>
  <si>
    <t>鉛</t>
    <rPh sb="0" eb="1">
      <t>ナマリ</t>
    </rPh>
    <phoneticPr fontId="12"/>
  </si>
  <si>
    <t>ふっ素</t>
    <rPh sb="2" eb="3">
      <t>ソ</t>
    </rPh>
    <phoneticPr fontId="12"/>
  </si>
  <si>
    <t>0.60～1.0</t>
    <phoneticPr fontId="12"/>
  </si>
  <si>
    <t>ほう素</t>
    <rPh sb="2" eb="3">
      <t>ソ</t>
    </rPh>
    <phoneticPr fontId="12"/>
  </si>
  <si>
    <t>吹田市</t>
    <rPh sb="0" eb="3">
      <t>スイタシ</t>
    </rPh>
    <phoneticPr fontId="12"/>
  </si>
  <si>
    <t>(</t>
    <phoneticPr fontId="12"/>
  </si>
  <si>
    <t>)</t>
    <phoneticPr fontId="12"/>
  </si>
  <si>
    <t>概況調査により監視</t>
    <rPh sb="0" eb="4">
      <t>ガイキョウチョウサ</t>
    </rPh>
    <rPh sb="7" eb="9">
      <t>カンシ</t>
    </rPh>
    <phoneticPr fontId="12"/>
  </si>
  <si>
    <t>千里丘上</t>
    <rPh sb="0" eb="3">
      <t>センリオカ</t>
    </rPh>
    <rPh sb="3" eb="4">
      <t>ウエ</t>
    </rPh>
    <phoneticPr fontId="12"/>
  </si>
  <si>
    <t>うち１井戸は茨木市域</t>
    <rPh sb="3" eb="5">
      <t>イド</t>
    </rPh>
    <rPh sb="6" eb="10">
      <t>イバラキシイキ</t>
    </rPh>
    <phoneticPr fontId="12"/>
  </si>
  <si>
    <t>令和２年度</t>
    <rPh sb="0" eb="2">
      <t>レイワ</t>
    </rPh>
    <rPh sb="3" eb="5">
      <t>ネンド</t>
    </rPh>
    <phoneticPr fontId="38"/>
  </si>
  <si>
    <t>＊</t>
    <phoneticPr fontId="12"/>
  </si>
  <si>
    <t>継続監視調査を終了</t>
    <rPh sb="0" eb="6">
      <t>ケイゾクカンシチョウサ</t>
    </rPh>
    <rPh sb="7" eb="9">
      <t>シュウリョウ</t>
    </rPh>
    <phoneticPr fontId="12"/>
  </si>
  <si>
    <t>南吹田</t>
    <rPh sb="0" eb="3">
      <t>ミナミスイタ</t>
    </rPh>
    <phoneticPr fontId="12"/>
  </si>
  <si>
    <t>自主的な調査</t>
    <rPh sb="0" eb="3">
      <t>ジシュテキ</t>
    </rPh>
    <rPh sb="4" eb="6">
      <t>チョウサ</t>
    </rPh>
    <phoneticPr fontId="38"/>
  </si>
  <si>
    <t>枚方市</t>
    <rPh sb="0" eb="3">
      <t>ヒラカタシ</t>
    </rPh>
    <phoneticPr fontId="12"/>
  </si>
  <si>
    <t>ＰＦＯＳ，ＰＦＯＡ※</t>
    <phoneticPr fontId="12"/>
  </si>
  <si>
    <t>65～290</t>
    <phoneticPr fontId="12"/>
  </si>
  <si>
    <t>―</t>
    <phoneticPr fontId="12"/>
  </si>
  <si>
    <t>市による汚染井戸周辺地区全域調査</t>
    <rPh sb="0" eb="1">
      <t>シ</t>
    </rPh>
    <rPh sb="4" eb="8">
      <t>オセンイド</t>
    </rPh>
    <rPh sb="8" eb="10">
      <t>シュウヘン</t>
    </rPh>
    <rPh sb="10" eb="12">
      <t>チク</t>
    </rPh>
    <rPh sb="12" eb="16">
      <t>ゼンイキチョウサ</t>
    </rPh>
    <phoneticPr fontId="12"/>
  </si>
  <si>
    <t>市全域</t>
    <rPh sb="0" eb="1">
      <t>シ</t>
    </rPh>
    <rPh sb="1" eb="3">
      <t>ゼンイキ</t>
    </rPh>
    <phoneticPr fontId="12"/>
  </si>
  <si>
    <t>自主的な調査</t>
    <rPh sb="0" eb="3">
      <t>ジシュテキ</t>
    </rPh>
    <rPh sb="4" eb="6">
      <t>チョウサ</t>
    </rPh>
    <phoneticPr fontId="12"/>
  </si>
  <si>
    <t>（ng/L）</t>
    <phoneticPr fontId="12"/>
  </si>
  <si>
    <t>茨木市</t>
    <rPh sb="0" eb="3">
      <t>イバラキシ</t>
    </rPh>
    <phoneticPr fontId="12"/>
  </si>
  <si>
    <t>令和５年度</t>
    <rPh sb="0" eb="2">
      <t>レイワ</t>
    </rPh>
    <rPh sb="3" eb="4">
      <t>ネン</t>
    </rPh>
    <rPh sb="4" eb="5">
      <t>ド</t>
    </rPh>
    <phoneticPr fontId="12"/>
  </si>
  <si>
    <t>永代町</t>
    <rPh sb="0" eb="3">
      <t>エイダイチョウ</t>
    </rPh>
    <phoneticPr fontId="12"/>
  </si>
  <si>
    <t>令和６年度</t>
    <rPh sb="0" eb="2">
      <t>レイワ</t>
    </rPh>
    <rPh sb="3" eb="4">
      <t>ネン</t>
    </rPh>
    <rPh sb="4" eb="5">
      <t>ド</t>
    </rPh>
    <phoneticPr fontId="12"/>
  </si>
  <si>
    <t>砒素</t>
    <phoneticPr fontId="12"/>
  </si>
  <si>
    <t>銭原</t>
    <rPh sb="0" eb="2">
      <t>ゼニハラ</t>
    </rPh>
    <phoneticPr fontId="12"/>
  </si>
  <si>
    <t>守口市</t>
    <rPh sb="0" eb="3">
      <t>モリグチシ</t>
    </rPh>
    <phoneticPr fontId="23"/>
  </si>
  <si>
    <t>令和６年度</t>
    <rPh sb="0" eb="2">
      <t>レイワ</t>
    </rPh>
    <rPh sb="3" eb="5">
      <t>ネンド</t>
    </rPh>
    <phoneticPr fontId="23"/>
  </si>
  <si>
    <t>ＮＯ3－，ＮＯ2－</t>
  </si>
  <si>
    <t>＜</t>
    <phoneticPr fontId="12"/>
  </si>
  <si>
    <t>松町</t>
    <rPh sb="0" eb="2">
      <t>マツチョウ</t>
    </rPh>
    <phoneticPr fontId="23"/>
  </si>
  <si>
    <t>柏原市</t>
    <rPh sb="0" eb="2">
      <t>カシワラ</t>
    </rPh>
    <rPh sb="2" eb="3">
      <t>シ</t>
    </rPh>
    <phoneticPr fontId="12"/>
  </si>
  <si>
    <t>ＮＯ3－，ＮＯ2－</t>
    <phoneticPr fontId="12"/>
  </si>
  <si>
    <t>継続監視</t>
    <rPh sb="0" eb="4">
      <t>ケイゾクカンシ</t>
    </rPh>
    <phoneticPr fontId="12"/>
  </si>
  <si>
    <t>太平寺</t>
    <rPh sb="0" eb="3">
      <t>タイヘイジ</t>
    </rPh>
    <phoneticPr fontId="12"/>
  </si>
  <si>
    <t>法に基づく調査</t>
    <rPh sb="0" eb="1">
      <t>ホウ</t>
    </rPh>
    <rPh sb="2" eb="3">
      <t>モト</t>
    </rPh>
    <rPh sb="5" eb="7">
      <t>チョウサ</t>
    </rPh>
    <phoneticPr fontId="23"/>
  </si>
  <si>
    <t>交野市</t>
    <rPh sb="0" eb="3">
      <t>カタノシ</t>
    </rPh>
    <phoneticPr fontId="23"/>
  </si>
  <si>
    <t>継続監視</t>
    <rPh sb="0" eb="4">
      <t>ケイゾクカンシ</t>
    </rPh>
    <phoneticPr fontId="23"/>
  </si>
  <si>
    <t>星田</t>
    <rPh sb="0" eb="2">
      <t>ホシダ</t>
    </rPh>
    <phoneticPr fontId="23"/>
  </si>
  <si>
    <t>交野市</t>
    <rPh sb="0" eb="3">
      <t>カタノシ</t>
    </rPh>
    <phoneticPr fontId="12"/>
  </si>
  <si>
    <t>ＰＦＯＳ，ＰＦＯＡ※</t>
    <phoneticPr fontId="23"/>
  </si>
  <si>
    <t>藤が尾</t>
    <rPh sb="0" eb="1">
      <t>フジ</t>
    </rPh>
    <rPh sb="2" eb="3">
      <t>オ</t>
    </rPh>
    <phoneticPr fontId="23"/>
  </si>
  <si>
    <t>熊取町</t>
    <rPh sb="0" eb="3">
      <t>クマトリチョウ</t>
    </rPh>
    <phoneticPr fontId="23"/>
  </si>
  <si>
    <t>令和６年度</t>
    <rPh sb="0" eb="2">
      <t>レイワ</t>
    </rPh>
    <rPh sb="3" eb="5">
      <t>ネンド</t>
    </rPh>
    <phoneticPr fontId="1"/>
  </si>
  <si>
    <t>大久保東</t>
    <rPh sb="0" eb="4">
      <t>オオクボヒガシ</t>
    </rPh>
    <phoneticPr fontId="12"/>
  </si>
  <si>
    <t xml:space="preserve">３　「*」は、環境基準値を超過していることを表しています。
</t>
    <rPh sb="7" eb="9">
      <t>カンキョウ</t>
    </rPh>
    <rPh sb="9" eb="11">
      <t>キジュン</t>
    </rPh>
    <rPh sb="11" eb="12">
      <t>チ</t>
    </rPh>
    <rPh sb="13" eb="15">
      <t>チョウカ</t>
    </rPh>
    <rPh sb="22" eb="23">
      <t>アラワ</t>
    </rPh>
    <phoneticPr fontId="1"/>
  </si>
  <si>
    <t>1,2-ジクロロエチレン  1,1-ＤＣＥ：1,1-ジクロロエチレン　ＮＯ3－，ＮＯ2－：硝酸性窒素及び亜硝酸性窒素</t>
    <phoneticPr fontId="12"/>
  </si>
  <si>
    <t>ＰＦＯＳ，ＰＦＯＡ：ペルフルオロオクタンスルホン酸、ペルフルオロオクタン酸</t>
    <phoneticPr fontId="12"/>
  </si>
  <si>
    <t xml:space="preserve">※要監視項目であるため水質測定計画における地下水の測定対象項目ではないが、「PFOS及びPFOAに関する手引き（環境省及び厚生労働省）」に準じて周辺地区調査を実施したもの。
</t>
    <phoneticPr fontId="12"/>
  </si>
  <si>
    <t>（2024年度末時点）</t>
    <rPh sb="5" eb="7">
      <t>ネンド</t>
    </rPh>
    <rPh sb="7" eb="8">
      <t>マツ</t>
    </rPh>
    <rPh sb="8" eb="10">
      <t>ジテン</t>
    </rPh>
    <phoneticPr fontId="1"/>
  </si>
  <si>
    <t xml:space="preserve">■概　要
　　（1）地盤沈下（2024年）
　　　　　地盤変動量    : 前年と比較して最大隆起  1.98 ㎜（泉州地域）
                          前年と比較して最大沈下  3.54 mm（東大阪地域）
          地下水位      : 前年と比較して最大上昇  2.09 ｍ（北摂地域）
                          前年と比較して最大下降  0.20 ｍ（堺地域）
　　　　　地下水採取量  : 20.8 万ｍ3／日（昭和40年当時の約３分の１以下）
          許可井戸　    : 工業用水法の指定地域内における井戸状況
                          新規 ２ 件　廃止 ０ 件　　合計　８３ 件
    （2）地下水汚染（2024年度）
　　　　　概況調査　　　　　 　： 65地点中３地点で生活環境保全目標を未達成
　　　　　汚染井戸周辺地区調査 ： 14地区（84地点）中１地区（１地点）で
                                  生活環境保全目標を未達成
　　　　　継続監視調査         ： 88地区（106地点）中44地区（53地点）で
                                  生活環境保全目標を未達成
　　（3）土壌汚染（2025年３月31日現在）　
</t>
    <phoneticPr fontId="4"/>
  </si>
  <si>
    <t>土壌汚染対策法に基づく要措置区域等 ： 　672件
〔大阪市(363)、堺市(63)、岸和田市(3)、豊中市(35)、吹田市(38)、高槻市(28)、枚方市(24)、茨木市(15)、八尾市(９)、 寝屋川市(１)、東大阪市(21) 、貝塚市(１)、富田林市(４)、松原市(３)、池田市(５)、箕面市（１）、泉大津市(２)、和泉市(１)、河内長野市（１）、大東市(２)、柏原市(４)、高石市(14)、門真市(６)、藤井寺市(１)、泉南市(２)、交野市(２)、摂津市(５)、守口市(５)、羽曳野市(１)、四條畷市（１）、岬町(11)〕
 大阪府生活環境の保全等に関する条例に基づく要措置管理区域等 ： 34件
  〔大阪市(９）、堺市(14)、吹田市(１)、高槻市(１)、枚方市(１)、泉大津市(１)、松原市(２)、門真市(１)、大東市(１)、交野市(１)、摂津市(１)、守口市(１)〕</t>
    <phoneticPr fontId="4"/>
  </si>
  <si>
    <t xml:space="preserve">      （令和６年度）</t>
    <rPh sb="7" eb="9">
      <t>レイワ</t>
    </rPh>
    <rPh sb="10" eb="11">
      <t>ド</t>
    </rPh>
    <phoneticPr fontId="1"/>
  </si>
  <si>
    <t>（2024年度）
（単位：mg/L）</t>
    <phoneticPr fontId="7"/>
  </si>
  <si>
    <t>８－８　2024年度地下水質汚染井戸周辺地区調査結果</t>
    <rPh sb="8" eb="10">
      <t>ネンド</t>
    </rPh>
    <rPh sb="10" eb="12">
      <t>チカ</t>
    </rPh>
    <rPh sb="12" eb="14">
      <t>スイシツ</t>
    </rPh>
    <rPh sb="14" eb="16">
      <t>オセン</t>
    </rPh>
    <rPh sb="16" eb="18">
      <t>イド</t>
    </rPh>
    <rPh sb="18" eb="20">
      <t>シュウヘン</t>
    </rPh>
    <rPh sb="20" eb="22">
      <t>チク</t>
    </rPh>
    <rPh sb="22" eb="24">
      <t>チョウサ</t>
    </rPh>
    <rPh sb="24" eb="26">
      <t>ケッカ</t>
    </rPh>
    <phoneticPr fontId="1"/>
  </si>
  <si>
    <t>（2024年度）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</si>
</sst>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000_ "/>
  </numFmts>
  <fonts count="43" x14ac:knownFonts="1">
    <font>
      <sz val="11"/>
      <color theme="1"/>
      <name val="ＭＳ Ｐゴシック"/>
      <family val="2"/>
      <charset val="128"/>
      <scheme val="minor"/>
    </font>
    <font>
      <sz val="6"/>
      <name val="ＭＳ Ｐゴシック"/>
      <family val="3"/>
      <charset val="128"/>
    </font>
    <font>
      <sz val="11"/>
      <color rgb="FFFF0000"/>
      <name val="ＭＳ Ｐゴシック"/>
      <family val="2"/>
      <charset val="128"/>
      <scheme val="minor"/>
    </font>
    <font>
      <sz val="10.5"/>
      <color theme="1"/>
      <name val="ＭＳ 明朝"/>
      <family val="1"/>
      <charset val="128"/>
    </font>
    <font>
      <sz val="6"/>
      <name val="ＭＳ Ｐゴシック"/>
      <family val="2"/>
      <charset val="128"/>
      <scheme val="minor"/>
    </font>
    <font>
      <sz val="11"/>
      <name val="ＭＳ Ｐゴシック"/>
      <family val="3"/>
      <charset val="128"/>
    </font>
    <font>
      <sz val="11"/>
      <name val="ＭＳ ゴシック"/>
      <family val="3"/>
      <charset val="128"/>
    </font>
    <font>
      <sz val="6"/>
      <name val="ＭＳ ゴシック"/>
      <family val="3"/>
      <charset val="128"/>
    </font>
    <font>
      <sz val="10.5"/>
      <name val="ＭＳ ゴシック"/>
      <family val="3"/>
      <charset val="128"/>
    </font>
    <font>
      <sz val="11"/>
      <color indexed="8"/>
      <name val="ＭＳ Ｐゴシック"/>
      <family val="3"/>
      <charset val="128"/>
    </font>
    <font>
      <sz val="11"/>
      <name val="ＭＳ Ｐゴシック"/>
      <family val="2"/>
      <charset val="128"/>
      <scheme val="minor"/>
    </font>
    <font>
      <sz val="10"/>
      <name val="ＭＳ ゴシック"/>
      <family val="3"/>
      <charset val="128"/>
    </font>
    <font>
      <sz val="6"/>
      <name val="ＭＳ Ｐゴシック"/>
      <family val="3"/>
    </font>
    <font>
      <sz val="11"/>
      <color theme="1"/>
      <name val="ＭＳ Ｐゴシック"/>
      <family val="2"/>
      <charset val="128"/>
      <scheme val="minor"/>
    </font>
    <font>
      <sz val="11"/>
      <color theme="1"/>
      <name val="ＭＳ ゴシック"/>
      <family val="3"/>
      <charset val="128"/>
    </font>
    <font>
      <sz val="10.5"/>
      <color theme="1"/>
      <name val="ＭＳ ゴシック"/>
      <family val="3"/>
      <charset val="128"/>
    </font>
    <font>
      <sz val="10.5"/>
      <color rgb="FFFF0000"/>
      <name val="ＭＳ ゴシック"/>
      <family val="3"/>
      <charset val="128"/>
    </font>
    <font>
      <sz val="11"/>
      <color rgb="FFFF0000"/>
      <name val="ＭＳ ゴシック"/>
      <family val="3"/>
      <charset val="128"/>
    </font>
    <font>
      <sz val="14"/>
      <name val="ＭＳ ゴシック"/>
      <family val="3"/>
      <charset val="128"/>
    </font>
    <font>
      <sz val="10.5"/>
      <name val="Century"/>
      <family val="1"/>
    </font>
    <font>
      <sz val="14"/>
      <color theme="1"/>
      <name val="ＭＳ ゴシック"/>
      <family val="3"/>
      <charset val="128"/>
    </font>
    <font>
      <sz val="12"/>
      <color theme="1"/>
      <name val="ＭＳ Ｐゴシック"/>
      <family val="2"/>
      <charset val="128"/>
      <scheme val="minor"/>
    </font>
    <font>
      <sz val="10"/>
      <color theme="1"/>
      <name val="ＭＳ ゴシック"/>
      <family val="3"/>
      <charset val="128"/>
    </font>
    <font>
      <sz val="6"/>
      <name val="ＭＳ ゴシック"/>
      <family val="2"/>
      <charset val="128"/>
    </font>
    <font>
      <sz val="10"/>
      <color theme="1"/>
      <name val="ＭＳ ゴシック"/>
      <family val="2"/>
      <charset val="128"/>
    </font>
    <font>
      <strike/>
      <sz val="10.5"/>
      <color theme="1"/>
      <name val="ＭＳ ゴシック"/>
      <family val="3"/>
      <charset val="128"/>
    </font>
    <font>
      <sz val="11"/>
      <color theme="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b/>
      <sz val="14"/>
      <color theme="1"/>
      <name val="ＭＳ ゴシック"/>
      <family val="3"/>
      <charset val="128"/>
    </font>
    <font>
      <b/>
      <sz val="12"/>
      <color theme="1"/>
      <name val="ＭＳ ゴシック"/>
      <family val="3"/>
      <charset val="128"/>
    </font>
    <font>
      <sz val="9"/>
      <name val="ＭＳ Ｐゴシック"/>
      <family val="3"/>
      <charset val="128"/>
      <scheme val="minor"/>
    </font>
    <font>
      <sz val="10"/>
      <color theme="1"/>
      <name val="ＭＳ 明朝"/>
      <family val="1"/>
      <charset val="128"/>
    </font>
    <font>
      <sz val="11"/>
      <color theme="1"/>
      <name val="ＭＳ ゴシック"/>
      <family val="3"/>
    </font>
    <font>
      <sz val="11"/>
      <name val="ＭＳ Ｐゴシック"/>
      <family val="3"/>
    </font>
    <font>
      <sz val="11"/>
      <color rgb="FFFF0000"/>
      <name val="ＭＳ ゴシック"/>
      <family val="3"/>
    </font>
    <font>
      <sz val="6"/>
      <name val="ＭＳ ゴシック"/>
      <family val="3"/>
    </font>
    <font>
      <sz val="10"/>
      <color theme="1"/>
      <name val="ＭＳ ゴシック"/>
      <family val="3"/>
    </font>
    <font>
      <sz val="9"/>
      <name val="ＭＳ ゴシック"/>
      <family val="3"/>
    </font>
    <font>
      <sz val="11"/>
      <name val="ＭＳ ゴシック"/>
      <family val="3"/>
    </font>
    <font>
      <b/>
      <sz val="11"/>
      <color theme="1"/>
      <name val="ＭＳ ゴシック"/>
      <family val="3"/>
      <charset val="128"/>
    </font>
    <font>
      <sz val="12"/>
      <color theme="1"/>
      <name val="ＭＳ ゴシック"/>
      <family val="3"/>
      <charset val="128"/>
    </font>
    <font>
      <sz val="11"/>
      <color theme="1"/>
      <name val="ＭＳ Ｐゴシック"/>
      <family val="3"/>
    </font>
  </fonts>
  <fills count="2">
    <fill>
      <patternFill patternType="none"/>
    </fill>
    <fill>
      <patternFill patternType="gray125"/>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medium">
        <color indexed="64"/>
      </top>
      <bottom/>
      <diagonal/>
    </border>
    <border>
      <left style="medium">
        <color indexed="64"/>
      </left>
      <right/>
      <top/>
      <bottom/>
      <diagonal/>
    </border>
  </borders>
  <cellStyleXfs count="11">
    <xf numFmtId="0" fontId="0" fillId="0" borderId="0">
      <alignment vertical="center"/>
    </xf>
    <xf numFmtId="0" fontId="5" fillId="0" borderId="0"/>
    <xf numFmtId="0" fontId="5" fillId="0" borderId="0">
      <alignment vertical="center"/>
    </xf>
    <xf numFmtId="0" fontId="6" fillId="0" borderId="0"/>
    <xf numFmtId="38" fontId="13" fillId="0" borderId="0" applyFont="0" applyFill="0" applyBorder="0" applyAlignment="0" applyProtection="0">
      <alignment vertical="center"/>
    </xf>
    <xf numFmtId="0" fontId="13" fillId="0" borderId="0">
      <alignment vertical="center"/>
    </xf>
    <xf numFmtId="0" fontId="24" fillId="0" borderId="0">
      <alignment vertical="center"/>
    </xf>
    <xf numFmtId="0" fontId="34" fillId="0" borderId="0"/>
    <xf numFmtId="0" fontId="37" fillId="0" borderId="0">
      <alignment vertical="center"/>
    </xf>
    <xf numFmtId="0" fontId="22" fillId="0" borderId="0">
      <alignment vertical="center"/>
    </xf>
    <xf numFmtId="0" fontId="27" fillId="0" borderId="0">
      <alignment vertical="center"/>
    </xf>
  </cellStyleXfs>
  <cellXfs count="445">
    <xf numFmtId="0" fontId="0" fillId="0" borderId="0" xfId="0">
      <alignment vertical="center"/>
    </xf>
    <xf numFmtId="0" fontId="2" fillId="0" borderId="0" xfId="0" applyFont="1">
      <alignment vertical="center"/>
    </xf>
    <xf numFmtId="0" fontId="5" fillId="0" borderId="0" xfId="1"/>
    <xf numFmtId="0" fontId="8" fillId="0" borderId="0" xfId="3" applyFont="1" applyAlignment="1">
      <alignment vertical="center"/>
    </xf>
    <xf numFmtId="0" fontId="0" fillId="0" borderId="0" xfId="0" applyAlignment="1">
      <alignment horizontal="right" vertical="center"/>
    </xf>
    <xf numFmtId="0" fontId="3" fillId="0" borderId="0" xfId="0" applyFont="1" applyAlignment="1">
      <alignment horizontal="right" vertical="center"/>
    </xf>
    <xf numFmtId="0" fontId="10" fillId="0" borderId="0" xfId="0" applyFont="1">
      <alignment vertical="center"/>
    </xf>
    <xf numFmtId="0" fontId="5" fillId="0" borderId="0" xfId="2">
      <alignment vertical="center"/>
    </xf>
    <xf numFmtId="0" fontId="5" fillId="0" borderId="0" xfId="2" applyAlignment="1">
      <alignment horizontal="center" vertical="center"/>
    </xf>
    <xf numFmtId="0" fontId="5" fillId="0" borderId="0" xfId="2" applyAlignment="1">
      <alignment vertical="center" wrapText="1"/>
    </xf>
    <xf numFmtId="0" fontId="5" fillId="0" borderId="0" xfId="2" applyAlignment="1">
      <alignment vertical="top"/>
    </xf>
    <xf numFmtId="0" fontId="6" fillId="0" borderId="0" xfId="3" applyFont="1"/>
    <xf numFmtId="0" fontId="6" fillId="0" borderId="0" xfId="3" applyFont="1" applyAlignment="1">
      <alignment horizontal="center"/>
    </xf>
    <xf numFmtId="0" fontId="6" fillId="0" borderId="0" xfId="3" applyFont="1" applyAlignment="1">
      <alignment vertical="center"/>
    </xf>
    <xf numFmtId="0" fontId="6" fillId="0" borderId="0" xfId="1" applyFont="1"/>
    <xf numFmtId="0" fontId="6" fillId="0" borderId="0" xfId="0" applyFont="1" applyAlignment="1"/>
    <xf numFmtId="0" fontId="6" fillId="0" borderId="0" xfId="2" applyFont="1">
      <alignment vertical="center"/>
    </xf>
    <xf numFmtId="0" fontId="14" fillId="0" borderId="0" xfId="2" applyFont="1">
      <alignment vertical="center"/>
    </xf>
    <xf numFmtId="3" fontId="6" fillId="0" borderId="0" xfId="2" applyNumberFormat="1" applyFont="1">
      <alignment vertical="center"/>
    </xf>
    <xf numFmtId="0" fontId="15" fillId="0" borderId="0" xfId="2" applyFont="1">
      <alignment vertical="center"/>
    </xf>
    <xf numFmtId="0" fontId="11" fillId="0" borderId="0" xfId="2" applyFont="1">
      <alignment vertical="center"/>
    </xf>
    <xf numFmtId="0" fontId="17" fillId="0" borderId="0" xfId="2" applyFont="1">
      <alignment vertical="center"/>
    </xf>
    <xf numFmtId="0" fontId="16" fillId="0" borderId="0" xfId="2" applyFont="1" applyAlignment="1">
      <alignment horizontal="center" vertical="center"/>
    </xf>
    <xf numFmtId="0" fontId="15" fillId="0" borderId="0" xfId="2" applyFont="1" applyAlignment="1"/>
    <xf numFmtId="0" fontId="11" fillId="0" borderId="0" xfId="2" applyFont="1" applyAlignment="1"/>
    <xf numFmtId="0" fontId="6" fillId="0" borderId="0" xfId="2" applyFont="1" applyAlignment="1"/>
    <xf numFmtId="0" fontId="15" fillId="0" borderId="0" xfId="2" applyFont="1" applyAlignment="1">
      <alignment vertical="top"/>
    </xf>
    <xf numFmtId="0" fontId="6" fillId="0" borderId="0" xfId="3" applyFont="1" applyAlignment="1">
      <alignment horizontal="right"/>
    </xf>
    <xf numFmtId="0" fontId="18" fillId="0" borderId="0" xfId="1" applyFont="1"/>
    <xf numFmtId="0" fontId="14" fillId="0" borderId="0" xfId="0" applyFont="1" applyAlignment="1"/>
    <xf numFmtId="0" fontId="6" fillId="0" borderId="0" xfId="1" applyFont="1" applyAlignment="1">
      <alignment horizontal="right" vertical="top"/>
    </xf>
    <xf numFmtId="0" fontId="6" fillId="0" borderId="0" xfId="1" applyFont="1" applyAlignment="1">
      <alignment vertical="top"/>
    </xf>
    <xf numFmtId="0" fontId="6" fillId="0" borderId="0" xfId="1" applyFont="1" applyAlignment="1">
      <alignment horizontal="left"/>
    </xf>
    <xf numFmtId="0" fontId="6" fillId="0" borderId="0" xfId="1" applyFont="1" applyAlignment="1">
      <alignment horizontal="right"/>
    </xf>
    <xf numFmtId="0" fontId="6"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center"/>
    </xf>
    <xf numFmtId="0" fontId="6" fillId="0" borderId="0" xfId="2" applyFont="1" applyAlignment="1">
      <alignment vertical="center" wrapText="1"/>
    </xf>
    <xf numFmtId="0" fontId="19" fillId="0" borderId="0" xfId="0" applyFont="1" applyAlignment="1">
      <alignment horizontal="justify" vertical="center"/>
    </xf>
    <xf numFmtId="0" fontId="21" fillId="0" borderId="0" xfId="0" applyFont="1">
      <alignment vertical="center"/>
    </xf>
    <xf numFmtId="0" fontId="22" fillId="0" borderId="0" xfId="0" applyFont="1">
      <alignment vertical="center"/>
    </xf>
    <xf numFmtId="0" fontId="14" fillId="0" borderId="0" xfId="0" applyFont="1">
      <alignment vertical="center"/>
    </xf>
    <xf numFmtId="0" fontId="18" fillId="0" borderId="0" xfId="2" applyFont="1">
      <alignment vertical="center"/>
    </xf>
    <xf numFmtId="0" fontId="6" fillId="0" borderId="0" xfId="6" applyFont="1">
      <alignment vertical="center"/>
    </xf>
    <xf numFmtId="0" fontId="6" fillId="0" borderId="0" xfId="6" applyFont="1" applyAlignment="1">
      <alignment horizontal="right" vertical="top"/>
    </xf>
    <xf numFmtId="0" fontId="6" fillId="0" borderId="0" xfId="6" applyFont="1" applyAlignment="1">
      <alignment horizontal="center" vertical="top"/>
    </xf>
    <xf numFmtId="0" fontId="6" fillId="0" borderId="0" xfId="6" applyFont="1" applyAlignment="1">
      <alignment horizontal="right" vertical="center"/>
    </xf>
    <xf numFmtId="0" fontId="6" fillId="0" borderId="0" xfId="6" applyFont="1" applyAlignment="1">
      <alignment vertical="top"/>
    </xf>
    <xf numFmtId="0" fontId="6" fillId="0" borderId="0" xfId="1" applyFont="1" applyAlignment="1">
      <alignment horizontal="left" vertical="top" wrapText="1"/>
    </xf>
    <xf numFmtId="0" fontId="6" fillId="0" borderId="0" xfId="1" applyFont="1" applyAlignment="1">
      <alignment horizontal="center" vertical="top" wrapText="1"/>
    </xf>
    <xf numFmtId="0" fontId="6" fillId="0" borderId="0" xfId="5" applyFont="1" applyAlignment="1"/>
    <xf numFmtId="0" fontId="17" fillId="0" borderId="0" xfId="3" applyFont="1" applyBorder="1" applyAlignment="1">
      <alignment horizontal="center" vertical="center"/>
    </xf>
    <xf numFmtId="0" fontId="17" fillId="0" borderId="0" xfId="3" applyFont="1" applyBorder="1" applyAlignment="1">
      <alignment horizontal="left" vertical="center" indent="1"/>
    </xf>
    <xf numFmtId="0" fontId="17" fillId="0" borderId="0" xfId="3" applyFont="1" applyBorder="1" applyAlignment="1">
      <alignment horizontal="center" vertical="center" wrapText="1"/>
    </xf>
    <xf numFmtId="0" fontId="17" fillId="0" borderId="0" xfId="3" applyFont="1" applyBorder="1" applyAlignment="1">
      <alignment horizontal="left" vertical="center" indent="4"/>
    </xf>
    <xf numFmtId="0" fontId="15" fillId="0" borderId="0" xfId="2" applyFont="1" applyAlignment="1">
      <alignment horizontal="left" vertical="center"/>
    </xf>
    <xf numFmtId="0" fontId="14" fillId="0" borderId="0" xfId="2" applyFont="1" applyAlignment="1">
      <alignment horizontal="center" vertical="center"/>
    </xf>
    <xf numFmtId="0" fontId="14" fillId="0" borderId="0" xfId="2" applyFont="1" applyAlignment="1">
      <alignment vertical="top"/>
    </xf>
    <xf numFmtId="0" fontId="6" fillId="0" borderId="0" xfId="5" applyFont="1">
      <alignment vertical="center"/>
    </xf>
    <xf numFmtId="0" fontId="6" fillId="0" borderId="0" xfId="5" applyFont="1" applyAlignment="1">
      <alignment vertical="center" wrapText="1"/>
    </xf>
    <xf numFmtId="0" fontId="26" fillId="0" borderId="1" xfId="2" applyFont="1" applyFill="1" applyBorder="1" applyAlignment="1">
      <alignment vertical="center" wrapText="1"/>
    </xf>
    <xf numFmtId="0" fontId="26" fillId="0" borderId="1" xfId="2" applyFont="1" applyFill="1" applyBorder="1" applyAlignment="1">
      <alignment horizontal="center" vertical="center"/>
    </xf>
    <xf numFmtId="0" fontId="6" fillId="0" borderId="0" xfId="2" applyFont="1" applyFill="1">
      <alignment vertical="center"/>
    </xf>
    <xf numFmtId="0" fontId="26" fillId="0" borderId="19" xfId="2" applyFont="1" applyFill="1" applyBorder="1" applyAlignment="1">
      <alignment vertical="center" wrapText="1"/>
    </xf>
    <xf numFmtId="0" fontId="26" fillId="0" borderId="2" xfId="2" applyFont="1" applyFill="1" applyBorder="1" applyAlignment="1">
      <alignment vertical="center" wrapText="1"/>
    </xf>
    <xf numFmtId="0" fontId="26" fillId="0" borderId="78" xfId="2" applyFont="1" applyFill="1" applyBorder="1" applyAlignment="1">
      <alignment vertical="center" wrapText="1"/>
    </xf>
    <xf numFmtId="0" fontId="17" fillId="0" borderId="0" xfId="0" applyFont="1" applyAlignment="1"/>
    <xf numFmtId="0" fontId="35" fillId="0" borderId="0" xfId="0" applyFont="1" applyAlignment="1"/>
    <xf numFmtId="0" fontId="39" fillId="0" borderId="0" xfId="0" applyFont="1" applyAlignment="1"/>
    <xf numFmtId="0" fontId="6" fillId="0" borderId="0" xfId="6" applyFont="1" applyAlignment="1">
      <alignment horizontal="left" vertical="top" wrapText="1"/>
    </xf>
    <xf numFmtId="0" fontId="17" fillId="0" borderId="0" xfId="6" applyFont="1" applyAlignment="1">
      <alignment horizontal="left" vertical="top" wrapText="1"/>
    </xf>
    <xf numFmtId="0" fontId="6" fillId="0" borderId="0" xfId="6" applyFont="1" applyAlignment="1">
      <alignment horizontal="center" vertical="center"/>
    </xf>
    <xf numFmtId="0" fontId="6" fillId="0" borderId="0" xfId="6" applyFont="1" applyAlignment="1">
      <alignment horizontal="center" vertical="center" wrapText="1"/>
    </xf>
    <xf numFmtId="0" fontId="6" fillId="0" borderId="0" xfId="6" applyFont="1" applyAlignment="1">
      <alignment horizontal="left" vertical="top"/>
    </xf>
    <xf numFmtId="0" fontId="6" fillId="0" borderId="0" xfId="1" applyFont="1" applyAlignment="1">
      <alignment horizontal="right" vertical="top" wrapText="1"/>
    </xf>
    <xf numFmtId="0" fontId="6" fillId="0" borderId="0" xfId="1" applyFont="1" applyAlignment="1">
      <alignment vertical="center" wrapText="1"/>
    </xf>
    <xf numFmtId="0" fontId="6" fillId="0" borderId="0" xfId="1" applyFont="1" applyAlignment="1">
      <alignment horizontal="right" vertical="center" wrapText="1"/>
    </xf>
    <xf numFmtId="0" fontId="6" fillId="0" borderId="0" xfId="5" applyFont="1" applyAlignment="1">
      <alignment horizontal="right" vertical="center" wrapText="1"/>
    </xf>
    <xf numFmtId="0" fontId="40" fillId="0" borderId="0" xfId="0" applyFont="1" applyFill="1" applyAlignment="1">
      <alignment horizontal="justify" vertical="center"/>
    </xf>
    <xf numFmtId="0" fontId="0" fillId="0" borderId="0" xfId="0" applyFont="1" applyFill="1">
      <alignment vertical="center"/>
    </xf>
    <xf numFmtId="0" fontId="3" fillId="0" borderId="0" xfId="0" applyFont="1" applyFill="1" applyAlignment="1">
      <alignment horizontal="justify" vertical="center"/>
    </xf>
    <xf numFmtId="0" fontId="3" fillId="0" borderId="0" xfId="0" applyFont="1" applyFill="1" applyAlignment="1">
      <alignment horizontal="left" vertical="center"/>
    </xf>
    <xf numFmtId="0" fontId="15" fillId="0" borderId="0" xfId="0" applyFont="1" applyFill="1" applyAlignment="1">
      <alignment horizontal="justify" vertical="center"/>
    </xf>
    <xf numFmtId="0" fontId="41" fillId="0" borderId="0" xfId="0" applyFont="1" applyFill="1" applyAlignment="1">
      <alignment horizontal="center"/>
    </xf>
    <xf numFmtId="0" fontId="14" fillId="0" borderId="0" xfId="0" applyFont="1" applyFill="1" applyAlignment="1"/>
    <xf numFmtId="0" fontId="14" fillId="0" borderId="0" xfId="0" applyFont="1" applyFill="1" applyAlignment="1">
      <alignment horizontal="right" vertical="top"/>
    </xf>
    <xf numFmtId="58" fontId="22" fillId="0" borderId="41" xfId="0" quotePrefix="1" applyNumberFormat="1" applyFont="1" applyFill="1" applyBorder="1" applyAlignment="1">
      <alignment horizontal="left" vertical="center" wrapText="1"/>
    </xf>
    <xf numFmtId="58" fontId="22" fillId="0" borderId="40" xfId="0" quotePrefix="1" applyNumberFormat="1" applyFont="1" applyFill="1" applyBorder="1" applyAlignment="1">
      <alignment horizontal="left" vertical="center" wrapText="1"/>
    </xf>
    <xf numFmtId="0" fontId="14" fillId="0" borderId="34"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2" xfId="0" applyFont="1" applyFill="1" applyBorder="1" applyAlignment="1">
      <alignment horizontal="right" vertical="center" indent="4"/>
    </xf>
    <xf numFmtId="0" fontId="14" fillId="0" borderId="55" xfId="0" applyFont="1" applyFill="1" applyBorder="1" applyAlignment="1">
      <alignment horizontal="right" vertical="center" indent="2"/>
    </xf>
    <xf numFmtId="0" fontId="14" fillId="0" borderId="56" xfId="0" applyFont="1" applyFill="1" applyBorder="1" applyAlignment="1">
      <alignment horizontal="right" vertical="center" indent="2"/>
    </xf>
    <xf numFmtId="0" fontId="14" fillId="0" borderId="59" xfId="0" applyFont="1" applyFill="1" applyBorder="1" applyAlignment="1">
      <alignment horizontal="right" vertical="center" indent="2"/>
    </xf>
    <xf numFmtId="0" fontId="14" fillId="0" borderId="51" xfId="0" applyFont="1" applyFill="1" applyBorder="1" applyAlignment="1">
      <alignment horizontal="center" vertical="center"/>
    </xf>
    <xf numFmtId="0" fontId="14" fillId="0" borderId="48" xfId="0" applyFont="1" applyFill="1" applyBorder="1" applyAlignment="1">
      <alignment horizontal="right" vertical="center" indent="4"/>
    </xf>
    <xf numFmtId="0" fontId="14" fillId="0" borderId="57" xfId="0" applyFont="1" applyFill="1" applyBorder="1" applyAlignment="1">
      <alignment horizontal="right" vertical="center" indent="2"/>
    </xf>
    <xf numFmtId="0" fontId="14" fillId="0" borderId="58" xfId="0" applyFont="1" applyFill="1" applyBorder="1" applyAlignment="1">
      <alignment horizontal="right" vertical="center" indent="2"/>
    </xf>
    <xf numFmtId="0" fontId="14" fillId="0" borderId="60" xfId="0" applyFont="1" applyFill="1" applyBorder="1" applyAlignment="1">
      <alignment horizontal="right" vertical="center" indent="2"/>
    </xf>
    <xf numFmtId="0" fontId="14" fillId="0" borderId="50" xfId="0" applyFont="1" applyFill="1" applyBorder="1" applyAlignment="1">
      <alignment horizontal="center" vertical="center"/>
    </xf>
    <xf numFmtId="0" fontId="14" fillId="0" borderId="39" xfId="0" applyFont="1" applyFill="1" applyBorder="1" applyAlignment="1">
      <alignment horizontal="right" vertical="center" indent="4"/>
    </xf>
    <xf numFmtId="0" fontId="14" fillId="0" borderId="53" xfId="0" applyFont="1" applyFill="1" applyBorder="1" applyAlignment="1">
      <alignment horizontal="right" vertical="center" indent="2"/>
    </xf>
    <xf numFmtId="0" fontId="14" fillId="0" borderId="54" xfId="0" applyFont="1" applyFill="1" applyBorder="1" applyAlignment="1">
      <alignment horizontal="right" vertical="center" indent="2"/>
    </xf>
    <xf numFmtId="0" fontId="14" fillId="0" borderId="35" xfId="0" applyFont="1" applyFill="1" applyBorder="1" applyAlignment="1">
      <alignment horizontal="right" vertical="center" indent="2"/>
    </xf>
    <xf numFmtId="0" fontId="14" fillId="0" borderId="45" xfId="0" applyFont="1" applyFill="1" applyBorder="1" applyAlignment="1">
      <alignment horizontal="center" vertical="center"/>
    </xf>
    <xf numFmtId="0" fontId="14" fillId="0" borderId="34" xfId="0" applyFont="1" applyFill="1" applyBorder="1" applyAlignment="1">
      <alignment horizontal="right" vertical="center" indent="4"/>
    </xf>
    <xf numFmtId="0" fontId="14" fillId="0" borderId="61" xfId="0" applyFont="1" applyFill="1" applyBorder="1" applyAlignment="1">
      <alignment horizontal="right" vertical="center" indent="2"/>
    </xf>
    <xf numFmtId="0" fontId="14" fillId="0" borderId="62" xfId="0" applyFont="1" applyFill="1" applyBorder="1" applyAlignment="1">
      <alignment horizontal="right" vertical="center" indent="2"/>
    </xf>
    <xf numFmtId="0" fontId="14" fillId="0" borderId="30" xfId="0" applyFont="1" applyFill="1" applyBorder="1" applyAlignment="1">
      <alignment horizontal="right" vertical="center" indent="2"/>
    </xf>
    <xf numFmtId="0" fontId="14" fillId="0" borderId="0" xfId="2" applyFont="1" applyFill="1">
      <alignment vertical="center"/>
    </xf>
    <xf numFmtId="0" fontId="15" fillId="0" borderId="0" xfId="2" applyFont="1" applyFill="1" applyAlignment="1">
      <alignment horizontal="right" vertical="center"/>
    </xf>
    <xf numFmtId="0" fontId="15" fillId="0" borderId="44" xfId="2" applyFont="1" applyFill="1" applyBorder="1" applyAlignment="1">
      <alignment horizontal="center" vertical="center" wrapText="1"/>
    </xf>
    <xf numFmtId="0" fontId="15" fillId="0" borderId="65" xfId="2" applyFont="1" applyFill="1" applyBorder="1" applyAlignment="1">
      <alignment horizontal="center" vertical="center" wrapText="1"/>
    </xf>
    <xf numFmtId="0" fontId="15" fillId="0" borderId="40" xfId="2" applyFont="1" applyFill="1" applyBorder="1" applyAlignment="1">
      <alignment horizontal="center" vertical="center" wrapText="1"/>
    </xf>
    <xf numFmtId="0" fontId="15" fillId="0" borderId="5" xfId="2" applyFont="1" applyFill="1" applyBorder="1" applyAlignment="1">
      <alignment horizontal="left" vertical="center" wrapText="1" indent="3"/>
    </xf>
    <xf numFmtId="0" fontId="15" fillId="0" borderId="66" xfId="2" quotePrefix="1" applyFont="1" applyFill="1" applyBorder="1" applyAlignment="1">
      <alignment horizontal="right" vertical="center" wrapText="1" indent="8"/>
    </xf>
    <xf numFmtId="38" fontId="15" fillId="0" borderId="59" xfId="4" quotePrefix="1" applyFont="1" applyFill="1" applyBorder="1" applyAlignment="1">
      <alignment horizontal="center" vertical="center"/>
    </xf>
    <xf numFmtId="0" fontId="15" fillId="0" borderId="64" xfId="2" applyFont="1" applyFill="1" applyBorder="1" applyAlignment="1">
      <alignment horizontal="left" vertical="center" wrapText="1" indent="3"/>
    </xf>
    <xf numFmtId="177" fontId="15" fillId="0" borderId="67" xfId="2" quotePrefix="1" applyNumberFormat="1" applyFont="1" applyFill="1" applyBorder="1" applyAlignment="1">
      <alignment horizontal="right" vertical="center" wrapText="1" indent="8"/>
    </xf>
    <xf numFmtId="38" fontId="15" fillId="0" borderId="60" xfId="4" quotePrefix="1" applyFont="1" applyFill="1" applyBorder="1" applyAlignment="1">
      <alignment horizontal="center" vertical="center"/>
    </xf>
    <xf numFmtId="0" fontId="15" fillId="0" borderId="7" xfId="2" applyFont="1" applyFill="1" applyBorder="1" applyAlignment="1">
      <alignment horizontal="left" vertical="center" wrapText="1" indent="3"/>
    </xf>
    <xf numFmtId="177" fontId="25" fillId="0" borderId="68" xfId="2" quotePrefix="1" applyNumberFormat="1" applyFont="1" applyFill="1" applyBorder="1" applyAlignment="1">
      <alignment horizontal="right" vertical="center" wrapText="1" indent="8"/>
    </xf>
    <xf numFmtId="38" fontId="15" fillId="0" borderId="35" xfId="4" quotePrefix="1" applyFont="1" applyFill="1" applyBorder="1" applyAlignment="1">
      <alignment horizontal="center" vertical="center"/>
    </xf>
    <xf numFmtId="0" fontId="15" fillId="0" borderId="43" xfId="2" applyFont="1" applyFill="1" applyBorder="1" applyAlignment="1">
      <alignment horizontal="center" vertical="center" wrapText="1"/>
    </xf>
    <xf numFmtId="177" fontId="15" fillId="0" borderId="69" xfId="2" quotePrefix="1" applyNumberFormat="1" applyFont="1" applyFill="1" applyBorder="1" applyAlignment="1">
      <alignment horizontal="right" vertical="center" wrapText="1" indent="8"/>
    </xf>
    <xf numFmtId="38" fontId="15" fillId="0" borderId="30" xfId="4" quotePrefix="1" applyFont="1" applyFill="1" applyBorder="1" applyAlignment="1">
      <alignment horizontal="center" vertical="center"/>
    </xf>
    <xf numFmtId="0" fontId="14" fillId="0" borderId="0" xfId="3" applyFont="1" applyFill="1" applyAlignment="1">
      <alignment horizontal="right"/>
    </xf>
    <xf numFmtId="0" fontId="14" fillId="0" borderId="0" xfId="3" applyFont="1" applyFill="1" applyAlignment="1">
      <alignment horizontal="right" wrapText="1"/>
    </xf>
    <xf numFmtId="0" fontId="14" fillId="0" borderId="23" xfId="3" applyFont="1" applyFill="1" applyBorder="1" applyAlignment="1">
      <alignment horizontal="center" vertical="center"/>
    </xf>
    <xf numFmtId="0" fontId="14" fillId="0" borderId="24" xfId="3" applyFont="1" applyFill="1" applyBorder="1" applyAlignment="1">
      <alignment horizontal="center" vertical="center"/>
    </xf>
    <xf numFmtId="0" fontId="14" fillId="0" borderId="11" xfId="3" applyFont="1" applyFill="1" applyBorder="1" applyAlignment="1">
      <alignment horizontal="center" vertical="center"/>
    </xf>
    <xf numFmtId="0" fontId="14" fillId="0" borderId="18" xfId="3" applyFont="1" applyFill="1" applyBorder="1" applyAlignment="1">
      <alignment horizontal="center" vertical="center"/>
    </xf>
    <xf numFmtId="0" fontId="14" fillId="0" borderId="13" xfId="3" applyFont="1" applyFill="1" applyBorder="1" applyAlignment="1">
      <alignment horizontal="center" vertical="center" wrapText="1"/>
    </xf>
    <xf numFmtId="0" fontId="14" fillId="0" borderId="2" xfId="3" applyFont="1" applyFill="1" applyBorder="1" applyAlignment="1">
      <alignment horizontal="center" vertical="center"/>
    </xf>
    <xf numFmtId="0" fontId="14" fillId="0" borderId="12" xfId="3" applyFont="1" applyFill="1" applyBorder="1" applyAlignment="1">
      <alignment horizontal="center" vertical="center"/>
    </xf>
    <xf numFmtId="0" fontId="14" fillId="0" borderId="63" xfId="3" applyFont="1" applyFill="1" applyBorder="1" applyAlignment="1">
      <alignment horizontal="center" vertical="center"/>
    </xf>
    <xf numFmtId="0" fontId="14" fillId="0" borderId="60" xfId="3" applyFont="1" applyFill="1" applyBorder="1" applyAlignment="1">
      <alignment horizontal="center" vertical="center"/>
    </xf>
    <xf numFmtId="0" fontId="14" fillId="0" borderId="13" xfId="3" applyFont="1" applyFill="1" applyBorder="1" applyAlignment="1">
      <alignment horizontal="center" vertical="center"/>
    </xf>
    <xf numFmtId="0" fontId="14" fillId="0" borderId="74" xfId="3" applyFont="1" applyFill="1" applyBorder="1" applyAlignment="1">
      <alignment horizontal="center" vertical="center"/>
    </xf>
    <xf numFmtId="0" fontId="14" fillId="0" borderId="35" xfId="3" applyFont="1" applyFill="1" applyBorder="1" applyAlignment="1">
      <alignment horizontal="left" vertical="center" indent="1"/>
    </xf>
    <xf numFmtId="0" fontId="14" fillId="0" borderId="74" xfId="3" applyFont="1" applyFill="1" applyBorder="1" applyAlignment="1">
      <alignment horizontal="center" vertical="center" wrapText="1"/>
    </xf>
    <xf numFmtId="0" fontId="14" fillId="0" borderId="36" xfId="3" applyFont="1" applyFill="1" applyBorder="1" applyAlignment="1">
      <alignment horizontal="center" vertical="center"/>
    </xf>
    <xf numFmtId="0" fontId="14" fillId="0" borderId="35" xfId="3" applyFont="1" applyFill="1" applyBorder="1" applyAlignment="1">
      <alignment horizontal="center" vertical="center"/>
    </xf>
    <xf numFmtId="0" fontId="20" fillId="0" borderId="0" xfId="1" applyFont="1" applyFill="1"/>
    <xf numFmtId="0" fontId="20" fillId="0" borderId="0" xfId="1" applyFont="1" applyFill="1" applyAlignment="1">
      <alignment horizontal="left"/>
    </xf>
    <xf numFmtId="0" fontId="20" fillId="0" borderId="0" xfId="1" applyFont="1" applyFill="1" applyAlignment="1">
      <alignment horizontal="center"/>
    </xf>
    <xf numFmtId="0" fontId="20" fillId="0" borderId="0" xfId="1" applyFont="1" applyFill="1" applyAlignment="1">
      <alignment horizontal="right"/>
    </xf>
    <xf numFmtId="0" fontId="14" fillId="0" borderId="39" xfId="1" applyFont="1" applyFill="1" applyBorder="1" applyAlignment="1">
      <alignment horizontal="center" vertical="center" wrapText="1"/>
    </xf>
    <xf numFmtId="0" fontId="14" fillId="0" borderId="36" xfId="1" applyFont="1" applyFill="1" applyBorder="1" applyAlignment="1">
      <alignment horizontal="center" vertical="center"/>
    </xf>
    <xf numFmtId="0" fontId="14" fillId="0" borderId="35" xfId="1" applyFont="1" applyFill="1" applyBorder="1" applyAlignment="1">
      <alignment horizontal="center" vertical="center"/>
    </xf>
    <xf numFmtId="0" fontId="14" fillId="0" borderId="13" xfId="6" applyFont="1" applyFill="1" applyBorder="1">
      <alignment vertical="center"/>
    </xf>
    <xf numFmtId="0" fontId="33" fillId="0" borderId="71" xfId="7" applyFont="1" applyFill="1" applyBorder="1" applyAlignment="1">
      <alignment horizontal="left" vertical="center" wrapText="1"/>
    </xf>
    <xf numFmtId="0" fontId="14" fillId="0" borderId="22" xfId="7" applyFont="1" applyFill="1" applyBorder="1" applyAlignment="1">
      <alignment horizontal="left" vertical="center" wrapText="1"/>
    </xf>
    <xf numFmtId="0" fontId="14" fillId="0" borderId="19" xfId="7" applyFont="1" applyFill="1" applyBorder="1" applyAlignment="1">
      <alignment horizontal="left" vertical="center" wrapText="1"/>
    </xf>
    <xf numFmtId="0" fontId="14" fillId="0" borderId="20" xfId="7" applyFont="1" applyFill="1" applyBorder="1" applyAlignment="1">
      <alignment horizontal="left" vertical="center" wrapText="1"/>
    </xf>
    <xf numFmtId="0" fontId="14" fillId="0" borderId="0" xfId="7" applyFont="1" applyFill="1" applyAlignment="1">
      <alignment horizontal="left" vertical="center"/>
    </xf>
    <xf numFmtId="0" fontId="14" fillId="0" borderId="0" xfId="7" applyFont="1" applyFill="1" applyAlignment="1">
      <alignment horizontal="right" vertical="center"/>
    </xf>
    <xf numFmtId="0" fontId="14" fillId="0" borderId="80" xfId="7" applyFont="1" applyFill="1" applyBorder="1" applyAlignment="1">
      <alignment horizontal="right" vertical="center"/>
    </xf>
    <xf numFmtId="0" fontId="14" fillId="0" borderId="0" xfId="7" applyFont="1" applyFill="1" applyAlignment="1">
      <alignment horizontal="center" vertical="center"/>
    </xf>
    <xf numFmtId="0" fontId="14" fillId="0" borderId="20" xfId="7" applyFont="1" applyFill="1" applyBorder="1" applyAlignment="1">
      <alignment horizontal="right" vertical="center"/>
    </xf>
    <xf numFmtId="0" fontId="14" fillId="0" borderId="22" xfId="7" applyFont="1" applyFill="1" applyBorder="1" applyAlignment="1">
      <alignment horizontal="left" vertical="center"/>
    </xf>
    <xf numFmtId="0" fontId="33" fillId="0" borderId="20" xfId="7" applyFont="1" applyFill="1" applyBorder="1" applyAlignment="1">
      <alignment horizontal="center" vertical="center" wrapText="1"/>
    </xf>
    <xf numFmtId="0" fontId="14" fillId="0" borderId="22" xfId="7" applyFont="1" applyFill="1" applyBorder="1" applyAlignment="1">
      <alignment horizontal="center" vertical="center"/>
    </xf>
    <xf numFmtId="0" fontId="14" fillId="0" borderId="18" xfId="7" applyFont="1" applyFill="1" applyBorder="1" applyAlignment="1">
      <alignment vertical="center" wrapText="1"/>
    </xf>
    <xf numFmtId="0" fontId="14" fillId="0" borderId="11" xfId="6" applyFont="1" applyFill="1" applyBorder="1">
      <alignment vertical="center"/>
    </xf>
    <xf numFmtId="0" fontId="14" fillId="0" borderId="71" xfId="7" applyFont="1" applyFill="1" applyBorder="1" applyAlignment="1">
      <alignment horizontal="left" vertical="center" wrapText="1"/>
    </xf>
    <xf numFmtId="0" fontId="14" fillId="0" borderId="21" xfId="7" applyFont="1" applyFill="1" applyBorder="1" applyAlignment="1">
      <alignment horizontal="right" vertical="center"/>
    </xf>
    <xf numFmtId="0" fontId="14" fillId="0" borderId="20" xfId="7" applyFont="1" applyFill="1" applyBorder="1" applyAlignment="1">
      <alignment horizontal="center" vertical="center" wrapText="1"/>
    </xf>
    <xf numFmtId="0" fontId="14" fillId="0" borderId="22" xfId="7" applyFont="1" applyFill="1" applyBorder="1" applyAlignment="1">
      <alignment horizontal="right" vertical="center"/>
    </xf>
    <xf numFmtId="0" fontId="14" fillId="0" borderId="11" xfId="1" applyFont="1" applyFill="1" applyBorder="1" applyAlignment="1">
      <alignment vertical="center"/>
    </xf>
    <xf numFmtId="0" fontId="14" fillId="0" borderId="11" xfId="1" applyFont="1" applyFill="1" applyBorder="1" applyAlignment="1">
      <alignment vertical="top"/>
    </xf>
    <xf numFmtId="0" fontId="14" fillId="0" borderId="72" xfId="7" applyFont="1" applyFill="1" applyBorder="1" applyAlignment="1">
      <alignment horizontal="left" vertical="center" wrapText="1"/>
    </xf>
    <xf numFmtId="0" fontId="14" fillId="0" borderId="28" xfId="7" applyFont="1" applyFill="1" applyBorder="1" applyAlignment="1">
      <alignment horizontal="left" vertical="center" wrapText="1"/>
    </xf>
    <xf numFmtId="0" fontId="14" fillId="0" borderId="3" xfId="7" applyFont="1" applyFill="1" applyBorder="1" applyAlignment="1">
      <alignment horizontal="left" vertical="center" wrapText="1"/>
    </xf>
    <xf numFmtId="0" fontId="14" fillId="0" borderId="25" xfId="7" applyFont="1" applyFill="1" applyBorder="1" applyAlignment="1">
      <alignment horizontal="left" vertical="center" wrapText="1"/>
    </xf>
    <xf numFmtId="0" fontId="14" fillId="0" borderId="26" xfId="7" applyFont="1" applyFill="1" applyBorder="1" applyAlignment="1">
      <alignment horizontal="left" vertical="center"/>
    </xf>
    <xf numFmtId="0" fontId="14" fillId="0" borderId="27" xfId="7" applyFont="1" applyFill="1" applyBorder="1" applyAlignment="1">
      <alignment horizontal="right" vertical="center"/>
    </xf>
    <xf numFmtId="0" fontId="14" fillId="0" borderId="42" xfId="7" applyFont="1" applyFill="1" applyBorder="1" applyAlignment="1">
      <alignment horizontal="right" vertical="center"/>
    </xf>
    <xf numFmtId="0" fontId="14" fillId="0" borderId="26" xfId="7" applyFont="1" applyFill="1" applyBorder="1" applyAlignment="1">
      <alignment horizontal="right" vertical="center"/>
    </xf>
    <xf numFmtId="0" fontId="14" fillId="0" borderId="26" xfId="7" applyFont="1" applyFill="1" applyBorder="1" applyAlignment="1">
      <alignment horizontal="center" vertical="center"/>
    </xf>
    <xf numFmtId="0" fontId="14" fillId="0" borderId="25" xfId="7" applyFont="1" applyFill="1" applyBorder="1" applyAlignment="1">
      <alignment horizontal="right" vertical="center"/>
    </xf>
    <xf numFmtId="0" fontId="14" fillId="0" borderId="28" xfId="7" applyFont="1" applyFill="1" applyBorder="1" applyAlignment="1">
      <alignment horizontal="left" vertical="center"/>
    </xf>
    <xf numFmtId="0" fontId="33" fillId="0" borderId="25" xfId="7" applyFont="1" applyFill="1" applyBorder="1" applyAlignment="1">
      <alignment horizontal="center" vertical="center" wrapText="1"/>
    </xf>
    <xf numFmtId="0" fontId="14" fillId="0" borderId="28" xfId="7" applyFont="1" applyFill="1" applyBorder="1" applyAlignment="1">
      <alignment horizontal="center" vertical="center"/>
    </xf>
    <xf numFmtId="0" fontId="14" fillId="0" borderId="24" xfId="7" applyFont="1" applyFill="1" applyBorder="1" applyAlignment="1">
      <alignment vertical="center" wrapText="1"/>
    </xf>
    <xf numFmtId="0" fontId="14" fillId="0" borderId="13" xfId="1" applyFont="1" applyFill="1" applyBorder="1" applyAlignment="1">
      <alignment vertical="center"/>
    </xf>
    <xf numFmtId="0" fontId="33" fillId="0" borderId="71" xfId="8" applyFont="1" applyFill="1" applyBorder="1" applyAlignment="1">
      <alignment horizontal="left" vertical="top" wrapText="1"/>
    </xf>
    <xf numFmtId="0" fontId="14" fillId="0" borderId="22" xfId="8" applyFont="1" applyFill="1" applyBorder="1" applyAlignment="1">
      <alignment horizontal="left" vertical="top" wrapText="1"/>
    </xf>
    <xf numFmtId="0" fontId="14" fillId="0" borderId="19" xfId="8" applyFont="1" applyFill="1" applyBorder="1" applyAlignment="1">
      <alignment vertical="top" wrapText="1"/>
    </xf>
    <xf numFmtId="0" fontId="14" fillId="0" borderId="20" xfId="8" applyFont="1" applyFill="1" applyBorder="1" applyAlignment="1">
      <alignment horizontal="left" vertical="center"/>
    </xf>
    <xf numFmtId="0" fontId="14" fillId="0" borderId="0" xfId="8" applyFont="1" applyFill="1" applyAlignment="1">
      <alignment horizontal="left" vertical="center"/>
    </xf>
    <xf numFmtId="0" fontId="14" fillId="0" borderId="0" xfId="8" applyFont="1" applyFill="1" applyAlignment="1">
      <alignment horizontal="right" vertical="top"/>
    </xf>
    <xf numFmtId="0" fontId="14" fillId="0" borderId="0" xfId="8" applyFont="1" applyFill="1" applyAlignment="1">
      <alignment horizontal="center" vertical="top"/>
    </xf>
    <xf numFmtId="0" fontId="14" fillId="0" borderId="22" xfId="8" applyFont="1" applyFill="1" applyBorder="1" applyAlignment="1">
      <alignment horizontal="left" vertical="top"/>
    </xf>
    <xf numFmtId="0" fontId="14" fillId="0" borderId="20" xfId="8" applyFont="1" applyFill="1" applyBorder="1" applyAlignment="1">
      <alignment horizontal="right" vertical="top"/>
    </xf>
    <xf numFmtId="0" fontId="14" fillId="0" borderId="19" xfId="8" applyFont="1" applyFill="1" applyBorder="1">
      <alignment vertical="center"/>
    </xf>
    <xf numFmtId="0" fontId="14" fillId="0" borderId="20" xfId="8" applyFont="1" applyFill="1" applyBorder="1" applyAlignment="1">
      <alignment horizontal="center" vertical="top" wrapText="1"/>
    </xf>
    <xf numFmtId="0" fontId="14" fillId="0" borderId="22" xfId="8" applyFont="1" applyFill="1" applyBorder="1" applyAlignment="1">
      <alignment horizontal="center" vertical="top"/>
    </xf>
    <xf numFmtId="0" fontId="14" fillId="0" borderId="18" xfId="8" applyFont="1" applyFill="1" applyBorder="1" applyAlignment="1">
      <alignment horizontal="left" vertical="center"/>
    </xf>
    <xf numFmtId="0" fontId="14" fillId="0" borderId="71" xfId="8" applyFont="1" applyFill="1" applyBorder="1" applyAlignment="1">
      <alignment horizontal="left" vertical="top" wrapText="1"/>
    </xf>
    <xf numFmtId="0" fontId="14" fillId="0" borderId="21" xfId="8" applyFont="1" applyFill="1" applyBorder="1" applyAlignment="1">
      <alignment horizontal="right" vertical="top"/>
    </xf>
    <xf numFmtId="0" fontId="14" fillId="0" borderId="0" xfId="0" applyFont="1" applyFill="1" applyAlignment="1">
      <alignment horizontal="left"/>
    </xf>
    <xf numFmtId="0" fontId="14" fillId="0" borderId="21" xfId="8" applyFont="1" applyFill="1" applyBorder="1" applyAlignment="1">
      <alignment horizontal="left" vertical="center"/>
    </xf>
    <xf numFmtId="0" fontId="14" fillId="0" borderId="23" xfId="1" applyFont="1" applyFill="1" applyBorder="1" applyAlignment="1">
      <alignment vertical="center"/>
    </xf>
    <xf numFmtId="0" fontId="14" fillId="0" borderId="72" xfId="8" applyFont="1" applyFill="1" applyBorder="1" applyAlignment="1">
      <alignment horizontal="left" vertical="top" wrapText="1"/>
    </xf>
    <xf numFmtId="0" fontId="14" fillId="0" borderId="28" xfId="8" applyFont="1" applyFill="1" applyBorder="1" applyAlignment="1">
      <alignment horizontal="left" vertical="top" wrapText="1"/>
    </xf>
    <xf numFmtId="0" fontId="14" fillId="0" borderId="3" xfId="8" applyFont="1" applyFill="1" applyBorder="1" applyAlignment="1">
      <alignment vertical="top" wrapText="1"/>
    </xf>
    <xf numFmtId="0" fontId="14" fillId="0" borderId="25" xfId="8" applyFont="1" applyFill="1" applyBorder="1" applyAlignment="1">
      <alignment horizontal="left" vertical="center"/>
    </xf>
    <xf numFmtId="0" fontId="14" fillId="0" borderId="26" xfId="8" applyFont="1" applyFill="1" applyBorder="1" applyAlignment="1">
      <alignment horizontal="left" vertical="center"/>
    </xf>
    <xf numFmtId="0" fontId="14" fillId="0" borderId="27" xfId="8" applyFont="1" applyFill="1" applyBorder="1" applyAlignment="1">
      <alignment horizontal="right" vertical="top"/>
    </xf>
    <xf numFmtId="0" fontId="14" fillId="0" borderId="26" xfId="8" applyFont="1" applyFill="1" applyBorder="1" applyAlignment="1">
      <alignment horizontal="right" vertical="top"/>
    </xf>
    <xf numFmtId="0" fontId="14" fillId="0" borderId="26" xfId="8" applyFont="1" applyFill="1" applyBorder="1" applyAlignment="1">
      <alignment horizontal="center" vertical="top"/>
    </xf>
    <xf numFmtId="0" fontId="14" fillId="0" borderId="28" xfId="8" applyFont="1" applyFill="1" applyBorder="1" applyAlignment="1">
      <alignment horizontal="left" vertical="top"/>
    </xf>
    <xf numFmtId="0" fontId="14" fillId="0" borderId="25" xfId="8" applyFont="1" applyFill="1" applyBorder="1" applyAlignment="1">
      <alignment horizontal="right" vertical="top"/>
    </xf>
    <xf numFmtId="0" fontId="14" fillId="0" borderId="28" xfId="8" applyFont="1" applyFill="1" applyBorder="1" applyAlignment="1">
      <alignment horizontal="center" vertical="top"/>
    </xf>
    <xf numFmtId="0" fontId="14" fillId="0" borderId="27" xfId="8" applyFont="1" applyFill="1" applyBorder="1" applyAlignment="1">
      <alignment horizontal="left" vertical="center"/>
    </xf>
    <xf numFmtId="0" fontId="14" fillId="0" borderId="11" xfId="7" applyFont="1" applyFill="1" applyBorder="1" applyAlignment="1">
      <alignment vertical="center"/>
    </xf>
    <xf numFmtId="0" fontId="33" fillId="0" borderId="22" xfId="7" applyFont="1" applyFill="1" applyBorder="1" applyAlignment="1">
      <alignment horizontal="left" vertical="center" wrapText="1"/>
    </xf>
    <xf numFmtId="0" fontId="33" fillId="0" borderId="19" xfId="7" applyFont="1" applyFill="1" applyBorder="1" applyAlignment="1">
      <alignment horizontal="left" vertical="center" wrapText="1"/>
    </xf>
    <xf numFmtId="0" fontId="33" fillId="0" borderId="20" xfId="7" applyFont="1" applyFill="1" applyBorder="1" applyAlignment="1">
      <alignment horizontal="left" vertical="center" wrapText="1"/>
    </xf>
    <xf numFmtId="0" fontId="33" fillId="0" borderId="0" xfId="7" applyFont="1" applyFill="1" applyAlignment="1">
      <alignment horizontal="left" vertical="center"/>
    </xf>
    <xf numFmtId="0" fontId="33" fillId="0" borderId="21" xfId="7" applyFont="1" applyFill="1" applyBorder="1" applyAlignment="1">
      <alignment horizontal="right" vertical="center"/>
    </xf>
    <xf numFmtId="0" fontId="33" fillId="0" borderId="0" xfId="7" applyFont="1" applyFill="1" applyAlignment="1">
      <alignment horizontal="right" vertical="center"/>
    </xf>
    <xf numFmtId="0" fontId="33" fillId="0" borderId="0" xfId="7" applyFont="1" applyFill="1" applyAlignment="1">
      <alignment horizontal="center" vertical="center"/>
    </xf>
    <xf numFmtId="0" fontId="33" fillId="0" borderId="20" xfId="7" applyFont="1" applyFill="1" applyBorder="1" applyAlignment="1">
      <alignment horizontal="right" vertical="center"/>
    </xf>
    <xf numFmtId="0" fontId="33" fillId="0" borderId="22" xfId="7" applyFont="1" applyFill="1" applyBorder="1" applyAlignment="1">
      <alignment horizontal="left" vertical="center"/>
    </xf>
    <xf numFmtId="0" fontId="33" fillId="0" borderId="22" xfId="7" applyFont="1" applyFill="1" applyBorder="1" applyAlignment="1">
      <alignment horizontal="center" vertical="center"/>
    </xf>
    <xf numFmtId="0" fontId="33" fillId="0" borderId="18" xfId="7" applyFont="1" applyFill="1" applyBorder="1" applyAlignment="1">
      <alignment vertical="center" wrapText="1"/>
    </xf>
    <xf numFmtId="0" fontId="37" fillId="0" borderId="22" xfId="7" applyFont="1" applyFill="1" applyBorder="1" applyAlignment="1">
      <alignment vertical="center" wrapText="1"/>
    </xf>
    <xf numFmtId="0" fontId="14" fillId="0" borderId="23" xfId="7" applyFont="1" applyFill="1" applyBorder="1" applyAlignment="1">
      <alignment vertical="center"/>
    </xf>
    <xf numFmtId="0" fontId="37" fillId="0" borderId="28" xfId="7" applyFont="1" applyFill="1" applyBorder="1" applyAlignment="1">
      <alignment vertical="center" wrapText="1"/>
    </xf>
    <xf numFmtId="0" fontId="33" fillId="0" borderId="3" xfId="7" applyFont="1" applyFill="1" applyBorder="1" applyAlignment="1">
      <alignment horizontal="left" vertical="center" wrapText="1"/>
    </xf>
    <xf numFmtId="0" fontId="33" fillId="0" borderId="25" xfId="7" applyFont="1" applyFill="1" applyBorder="1" applyAlignment="1">
      <alignment horizontal="left" vertical="center" wrapText="1"/>
    </xf>
    <xf numFmtId="0" fontId="33" fillId="0" borderId="26" xfId="7" applyFont="1" applyFill="1" applyBorder="1" applyAlignment="1">
      <alignment horizontal="left" vertical="center"/>
    </xf>
    <xf numFmtId="0" fontId="33" fillId="0" borderId="27" xfId="7" applyFont="1" applyFill="1" applyBorder="1" applyAlignment="1">
      <alignment horizontal="right" vertical="center"/>
    </xf>
    <xf numFmtId="0" fontId="33" fillId="0" borderId="42" xfId="7" applyFont="1" applyFill="1" applyBorder="1" applyAlignment="1">
      <alignment horizontal="right" vertical="center"/>
    </xf>
    <xf numFmtId="0" fontId="33" fillId="0" borderId="26" xfId="7" applyFont="1" applyFill="1" applyBorder="1" applyAlignment="1">
      <alignment horizontal="right" vertical="center"/>
    </xf>
    <xf numFmtId="0" fontId="33" fillId="0" borderId="26" xfId="7" applyFont="1" applyFill="1" applyBorder="1" applyAlignment="1">
      <alignment horizontal="center" vertical="center"/>
    </xf>
    <xf numFmtId="0" fontId="33" fillId="0" borderId="25" xfId="7" applyFont="1" applyFill="1" applyBorder="1" applyAlignment="1">
      <alignment horizontal="right" vertical="center"/>
    </xf>
    <xf numFmtId="0" fontId="33" fillId="0" borderId="28" xfId="7" applyFont="1" applyFill="1" applyBorder="1" applyAlignment="1">
      <alignment horizontal="left" vertical="center"/>
    </xf>
    <xf numFmtId="0" fontId="33" fillId="0" borderId="28" xfId="7" applyFont="1" applyFill="1" applyBorder="1" applyAlignment="1">
      <alignment horizontal="center" vertical="center"/>
    </xf>
    <xf numFmtId="0" fontId="33" fillId="0" borderId="24" xfId="7" applyFont="1" applyFill="1" applyBorder="1" applyAlignment="1">
      <alignment vertical="center" wrapText="1"/>
    </xf>
    <xf numFmtId="0" fontId="14" fillId="0" borderId="13" xfId="7" applyFont="1" applyFill="1" applyBorder="1" applyAlignment="1">
      <alignment vertical="center"/>
    </xf>
    <xf numFmtId="0" fontId="33" fillId="0" borderId="70" xfId="7" applyFont="1" applyFill="1" applyBorder="1" applyAlignment="1">
      <alignment horizontal="left" vertical="center" wrapText="1"/>
    </xf>
    <xf numFmtId="0" fontId="33" fillId="0" borderId="15" xfId="7" applyFont="1" applyFill="1" applyBorder="1" applyAlignment="1">
      <alignment horizontal="left" vertical="center" wrapText="1"/>
    </xf>
    <xf numFmtId="0" fontId="37" fillId="0" borderId="2" xfId="7" applyFont="1" applyFill="1" applyBorder="1" applyAlignment="1">
      <alignment horizontal="left" vertical="center" wrapText="1"/>
    </xf>
    <xf numFmtId="0" fontId="33" fillId="0" borderId="16" xfId="7" applyFont="1" applyFill="1" applyBorder="1" applyAlignment="1">
      <alignment horizontal="left" vertical="center" wrapText="1"/>
    </xf>
    <xf numFmtId="2" fontId="33" fillId="0" borderId="14" xfId="7" applyNumberFormat="1" applyFont="1" applyFill="1" applyBorder="1" applyAlignment="1">
      <alignment horizontal="left" vertical="center"/>
    </xf>
    <xf numFmtId="0" fontId="33" fillId="0" borderId="17" xfId="7" applyFont="1" applyFill="1" applyBorder="1" applyAlignment="1">
      <alignment horizontal="right" vertical="center"/>
    </xf>
    <xf numFmtId="0" fontId="33" fillId="0" borderId="14" xfId="7" applyFont="1" applyFill="1" applyBorder="1" applyAlignment="1">
      <alignment horizontal="right" vertical="center"/>
    </xf>
    <xf numFmtId="0" fontId="33" fillId="0" borderId="14" xfId="7" applyFont="1" applyFill="1" applyBorder="1" applyAlignment="1">
      <alignment horizontal="center" vertical="center"/>
    </xf>
    <xf numFmtId="0" fontId="33" fillId="0" borderId="14" xfId="7" applyFont="1" applyFill="1" applyBorder="1" applyAlignment="1">
      <alignment horizontal="left" vertical="center"/>
    </xf>
    <xf numFmtId="0" fontId="33" fillId="0" borderId="16" xfId="7" applyFont="1" applyFill="1" applyBorder="1" applyAlignment="1">
      <alignment horizontal="right" vertical="center"/>
    </xf>
    <xf numFmtId="0" fontId="33" fillId="0" borderId="15" xfId="7" applyFont="1" applyFill="1" applyBorder="1" applyAlignment="1">
      <alignment horizontal="left" vertical="center"/>
    </xf>
    <xf numFmtId="0" fontId="33" fillId="0" borderId="16" xfId="7" applyFont="1" applyFill="1" applyBorder="1" applyAlignment="1">
      <alignment horizontal="center" vertical="center" wrapText="1"/>
    </xf>
    <xf numFmtId="0" fontId="33" fillId="0" borderId="15" xfId="7" applyFont="1" applyFill="1" applyBorder="1" applyAlignment="1">
      <alignment horizontal="center" vertical="center"/>
    </xf>
    <xf numFmtId="0" fontId="33" fillId="0" borderId="72" xfId="7" applyFont="1" applyFill="1" applyBorder="1" applyAlignment="1">
      <alignment horizontal="left" vertical="center" wrapText="1"/>
    </xf>
    <xf numFmtId="0" fontId="33" fillId="0" borderId="28" xfId="7" applyFont="1" applyFill="1" applyBorder="1" applyAlignment="1">
      <alignment horizontal="left" vertical="center" wrapText="1"/>
    </xf>
    <xf numFmtId="0" fontId="14" fillId="0" borderId="22" xfId="9" applyFont="1" applyFill="1" applyBorder="1" applyAlignment="1">
      <alignment horizontal="left" vertical="top" wrapText="1"/>
    </xf>
    <xf numFmtId="0" fontId="14" fillId="0" borderId="25" xfId="7" applyFont="1" applyFill="1" applyBorder="1" applyAlignment="1">
      <alignment horizontal="center" vertical="center" wrapText="1"/>
    </xf>
    <xf numFmtId="0" fontId="14" fillId="0" borderId="12" xfId="10" applyFont="1" applyFill="1" applyBorder="1" applyAlignment="1">
      <alignment vertical="top"/>
    </xf>
    <xf numFmtId="0" fontId="14" fillId="0" borderId="18" xfId="10" applyFont="1" applyFill="1" applyBorder="1" applyAlignment="1">
      <alignment horizontal="left" vertical="top" wrapText="1"/>
    </xf>
    <xf numFmtId="0" fontId="14" fillId="0" borderId="24" xfId="10" applyFont="1" applyFill="1" applyBorder="1" applyAlignment="1">
      <alignment horizontal="left" vertical="top" wrapText="1"/>
    </xf>
    <xf numFmtId="0" fontId="14" fillId="0" borderId="2" xfId="1" applyFont="1" applyFill="1" applyBorder="1" applyAlignment="1">
      <alignment horizontal="left" vertical="center" wrapText="1"/>
    </xf>
    <xf numFmtId="0" fontId="33" fillId="0" borderId="16" xfId="0" applyFont="1" applyFill="1" applyBorder="1" applyAlignment="1"/>
    <xf numFmtId="0" fontId="33" fillId="0" borderId="14" xfId="7" applyFont="1" applyFill="1" applyBorder="1" applyAlignment="1">
      <alignment vertical="center" wrapText="1"/>
    </xf>
    <xf numFmtId="0" fontId="33" fillId="0" borderId="20" xfId="7" applyFont="1" applyFill="1" applyBorder="1" applyAlignment="1">
      <alignment vertical="center" wrapText="1"/>
    </xf>
    <xf numFmtId="0" fontId="14" fillId="0" borderId="0" xfId="1" applyFont="1" applyFill="1" applyAlignment="1">
      <alignment horizontal="right" vertical="center"/>
    </xf>
    <xf numFmtId="0" fontId="13" fillId="0" borderId="71" xfId="0" applyFont="1" applyFill="1" applyBorder="1" applyAlignment="1">
      <alignment vertical="top" wrapText="1"/>
    </xf>
    <xf numFmtId="0" fontId="14" fillId="0" borderId="22" xfId="0" applyFont="1" applyFill="1" applyBorder="1" applyAlignment="1">
      <alignment vertical="top" wrapText="1"/>
    </xf>
    <xf numFmtId="0" fontId="14" fillId="0" borderId="19" xfId="1" applyFont="1" applyFill="1" applyBorder="1" applyAlignment="1">
      <alignment horizontal="left" vertical="center" wrapText="1"/>
    </xf>
    <xf numFmtId="0" fontId="13" fillId="0" borderId="16" xfId="0" applyFont="1" applyFill="1" applyBorder="1" applyAlignment="1">
      <alignment horizontal="left" vertical="top"/>
    </xf>
    <xf numFmtId="0" fontId="13" fillId="0" borderId="0" xfId="0" applyFont="1" applyFill="1" applyAlignment="1">
      <alignment horizontal="left" vertical="top"/>
    </xf>
    <xf numFmtId="0" fontId="13" fillId="0" borderId="0" xfId="0" applyFont="1" applyFill="1" applyAlignment="1">
      <alignment vertical="top"/>
    </xf>
    <xf numFmtId="0" fontId="13" fillId="0" borderId="0" xfId="0" applyFont="1" applyFill="1" applyAlignment="1">
      <alignment horizontal="right" vertical="top"/>
    </xf>
    <xf numFmtId="0" fontId="13" fillId="0" borderId="0" xfId="0" applyFont="1" applyFill="1" applyAlignment="1">
      <alignment horizontal="center" vertical="top"/>
    </xf>
    <xf numFmtId="0" fontId="13" fillId="0" borderId="22" xfId="0" applyFont="1" applyFill="1" applyBorder="1" applyAlignment="1">
      <alignment horizontal="left" vertical="top"/>
    </xf>
    <xf numFmtId="0" fontId="13" fillId="0" borderId="20" xfId="0" applyFont="1" applyFill="1" applyBorder="1" applyAlignment="1">
      <alignment vertical="top"/>
    </xf>
    <xf numFmtId="0" fontId="13" fillId="0" borderId="20" xfId="0" applyFont="1" applyFill="1" applyBorder="1" applyAlignment="1">
      <alignment vertical="top" wrapText="1"/>
    </xf>
    <xf numFmtId="0" fontId="13" fillId="0" borderId="19" xfId="0" applyFont="1" applyFill="1" applyBorder="1" applyAlignment="1">
      <alignment vertical="top" wrapText="1"/>
    </xf>
    <xf numFmtId="178" fontId="13" fillId="0" borderId="20" xfId="0" applyNumberFormat="1" applyFont="1" applyFill="1" applyBorder="1" applyAlignment="1">
      <alignment horizontal="left" vertical="top"/>
    </xf>
    <xf numFmtId="0" fontId="13" fillId="0" borderId="22" xfId="0" applyFont="1" applyFill="1" applyBorder="1" applyAlignment="1">
      <alignment vertical="top"/>
    </xf>
    <xf numFmtId="0" fontId="33" fillId="0" borderId="19" xfId="0" applyFont="1" applyFill="1" applyBorder="1" applyAlignment="1">
      <alignment vertical="top" wrapText="1"/>
    </xf>
    <xf numFmtId="0" fontId="33" fillId="0" borderId="20" xfId="0" applyFont="1" applyFill="1" applyBorder="1" applyAlignment="1">
      <alignment horizontal="left" vertical="top"/>
    </xf>
    <xf numFmtId="0" fontId="33" fillId="0" borderId="0" xfId="0" applyFont="1" applyFill="1" applyAlignment="1">
      <alignment vertical="top"/>
    </xf>
    <xf numFmtId="0" fontId="33" fillId="0" borderId="0" xfId="0" applyFont="1" applyFill="1" applyAlignment="1">
      <alignment horizontal="right" vertical="top"/>
    </xf>
    <xf numFmtId="0" fontId="33" fillId="0" borderId="0" xfId="0" applyFont="1" applyFill="1" applyAlignment="1">
      <alignment horizontal="center" vertical="top"/>
    </xf>
    <xf numFmtId="0" fontId="33" fillId="0" borderId="22" xfId="0" applyFont="1" applyFill="1" applyBorder="1" applyAlignment="1">
      <alignment horizontal="left" vertical="top"/>
    </xf>
    <xf numFmtId="0" fontId="33" fillId="0" borderId="20" xfId="0" applyFont="1" applyFill="1" applyBorder="1" applyAlignment="1">
      <alignment vertical="top"/>
    </xf>
    <xf numFmtId="0" fontId="13" fillId="0" borderId="14" xfId="0" applyFont="1" applyFill="1" applyBorder="1" applyAlignment="1">
      <alignment horizontal="left" vertical="top"/>
    </xf>
    <xf numFmtId="0" fontId="33" fillId="0" borderId="12" xfId="7" applyFont="1" applyFill="1" applyBorder="1" applyAlignment="1">
      <alignment horizontal="left" vertical="center" wrapText="1"/>
    </xf>
    <xf numFmtId="178" fontId="33" fillId="0" borderId="20" xfId="0" applyNumberFormat="1" applyFont="1" applyFill="1" applyBorder="1" applyAlignment="1">
      <alignment horizontal="left" vertical="top"/>
    </xf>
    <xf numFmtId="0" fontId="33" fillId="0" borderId="18" xfId="7" applyFont="1" applyFill="1" applyBorder="1" applyAlignment="1">
      <alignment horizontal="left" vertical="center" wrapText="1"/>
    </xf>
    <xf numFmtId="0" fontId="33" fillId="0" borderId="24" xfId="7" applyFont="1" applyFill="1" applyBorder="1" applyAlignment="1">
      <alignment horizontal="left" vertical="center" wrapText="1"/>
    </xf>
    <xf numFmtId="0" fontId="14" fillId="0" borderId="70"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2" xfId="1" applyFont="1" applyFill="1" applyBorder="1" applyAlignment="1">
      <alignment vertical="center" wrapText="1"/>
    </xf>
    <xf numFmtId="0" fontId="14" fillId="0" borderId="16" xfId="1" applyFont="1" applyFill="1" applyBorder="1" applyAlignment="1">
      <alignment horizontal="left" vertical="center" wrapText="1"/>
    </xf>
    <xf numFmtId="0" fontId="14" fillId="0" borderId="14" xfId="1" applyFont="1" applyFill="1" applyBorder="1" applyAlignment="1">
      <alignment horizontal="left" vertical="center"/>
    </xf>
    <xf numFmtId="0" fontId="14" fillId="0" borderId="17" xfId="1" applyFont="1" applyFill="1" applyBorder="1" applyAlignment="1">
      <alignment horizontal="right" vertical="center"/>
    </xf>
    <xf numFmtId="0" fontId="14" fillId="0" borderId="14" xfId="1" applyFont="1" applyFill="1" applyBorder="1" applyAlignment="1">
      <alignment horizontal="right" vertical="center"/>
    </xf>
    <xf numFmtId="0" fontId="14" fillId="0" borderId="14" xfId="1" applyFont="1" applyFill="1" applyBorder="1" applyAlignment="1">
      <alignment horizontal="center" vertical="center"/>
    </xf>
    <xf numFmtId="0" fontId="14" fillId="0" borderId="16" xfId="1" applyFont="1" applyFill="1" applyBorder="1" applyAlignment="1">
      <alignment horizontal="right" vertical="center"/>
    </xf>
    <xf numFmtId="0" fontId="14" fillId="0" borderId="15" xfId="1" applyFont="1" applyFill="1" applyBorder="1" applyAlignment="1">
      <alignment horizontal="left" vertical="center"/>
    </xf>
    <xf numFmtId="0" fontId="14" fillId="0" borderId="16" xfId="1" applyFont="1" applyFill="1" applyBorder="1" applyAlignment="1">
      <alignment horizontal="center" vertical="center" wrapText="1"/>
    </xf>
    <xf numFmtId="0" fontId="14" fillId="0" borderId="15" xfId="1" applyFont="1" applyFill="1" applyBorder="1" applyAlignment="1">
      <alignment horizontal="center" vertical="center"/>
    </xf>
    <xf numFmtId="0" fontId="14" fillId="0" borderId="12" xfId="1" applyFont="1" applyFill="1" applyBorder="1" applyAlignment="1">
      <alignment horizontal="left" vertical="center" wrapText="1"/>
    </xf>
    <xf numFmtId="0" fontId="14" fillId="0" borderId="71" xfId="1" applyFont="1" applyFill="1" applyBorder="1" applyAlignment="1">
      <alignment horizontal="left" vertical="center" wrapText="1"/>
    </xf>
    <xf numFmtId="0" fontId="14" fillId="0" borderId="22" xfId="1" applyFont="1" applyFill="1" applyBorder="1" applyAlignment="1">
      <alignment vertical="center" wrapText="1"/>
    </xf>
    <xf numFmtId="0" fontId="14" fillId="0" borderId="20" xfId="1" applyFont="1" applyFill="1" applyBorder="1" applyAlignment="1">
      <alignment horizontal="left" vertical="center" wrapText="1"/>
    </xf>
    <xf numFmtId="0" fontId="14" fillId="0" borderId="0" xfId="1" applyFont="1" applyFill="1" applyAlignment="1">
      <alignment horizontal="left" vertical="center"/>
    </xf>
    <xf numFmtId="0" fontId="14" fillId="0" borderId="21" xfId="1" applyFont="1" applyFill="1" applyBorder="1" applyAlignment="1">
      <alignment horizontal="right" vertical="center"/>
    </xf>
    <xf numFmtId="0" fontId="14" fillId="0" borderId="0" xfId="1" applyFont="1" applyFill="1" applyAlignment="1">
      <alignment horizontal="center" vertical="center"/>
    </xf>
    <xf numFmtId="0" fontId="14" fillId="0" borderId="20" xfId="1" applyFont="1" applyFill="1" applyBorder="1" applyAlignment="1">
      <alignment horizontal="right" vertical="center"/>
    </xf>
    <xf numFmtId="0" fontId="14" fillId="0" borderId="22" xfId="1" applyFont="1" applyFill="1" applyBorder="1" applyAlignment="1">
      <alignment horizontal="left" vertical="center"/>
    </xf>
    <xf numFmtId="0" fontId="14" fillId="0" borderId="20" xfId="1" applyFont="1" applyFill="1" applyBorder="1" applyAlignment="1">
      <alignment horizontal="center" vertical="center" wrapText="1"/>
    </xf>
    <xf numFmtId="0" fontId="14" fillId="0" borderId="22" xfId="1" applyFont="1" applyFill="1" applyBorder="1" applyAlignment="1">
      <alignment horizontal="center" vertical="center"/>
    </xf>
    <xf numFmtId="0" fontId="14" fillId="0" borderId="18" xfId="1" applyFont="1" applyFill="1" applyBorder="1" applyAlignment="1">
      <alignment horizontal="left" vertical="center" wrapText="1"/>
    </xf>
    <xf numFmtId="0" fontId="14" fillId="0" borderId="72" xfId="1" applyFont="1" applyFill="1" applyBorder="1" applyAlignment="1">
      <alignment horizontal="left" vertical="center" wrapText="1"/>
    </xf>
    <xf numFmtId="0" fontId="14" fillId="0" borderId="28" xfId="1" applyFont="1" applyFill="1" applyBorder="1" applyAlignment="1">
      <alignment vertical="center" wrapText="1"/>
    </xf>
    <xf numFmtId="0" fontId="14" fillId="0" borderId="3"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4" fillId="0" borderId="26" xfId="1" applyFont="1" applyFill="1" applyBorder="1" applyAlignment="1">
      <alignment horizontal="left" vertical="center"/>
    </xf>
    <xf numFmtId="0" fontId="14" fillId="0" borderId="27" xfId="1" applyFont="1" applyFill="1" applyBorder="1" applyAlignment="1">
      <alignment horizontal="right" vertical="center"/>
    </xf>
    <xf numFmtId="0" fontId="14" fillId="0" borderId="26" xfId="1" applyFont="1" applyFill="1" applyBorder="1" applyAlignment="1">
      <alignment horizontal="right" vertical="center"/>
    </xf>
    <xf numFmtId="0" fontId="14" fillId="0" borderId="26" xfId="1" applyFont="1" applyFill="1" applyBorder="1" applyAlignment="1">
      <alignment horizontal="center" vertical="center"/>
    </xf>
    <xf numFmtId="0" fontId="14" fillId="0" borderId="25" xfId="1" applyFont="1" applyFill="1" applyBorder="1" applyAlignment="1">
      <alignment horizontal="right" vertical="center"/>
    </xf>
    <xf numFmtId="0" fontId="14" fillId="0" borderId="28" xfId="1" applyFont="1" applyFill="1" applyBorder="1" applyAlignment="1">
      <alignment horizontal="left" vertical="center"/>
    </xf>
    <xf numFmtId="0" fontId="14" fillId="0" borderId="25" xfId="1" applyFont="1" applyFill="1" applyBorder="1" applyAlignment="1">
      <alignment horizontal="center" vertical="center" wrapText="1"/>
    </xf>
    <xf numFmtId="0" fontId="14" fillId="0" borderId="28" xfId="1" applyFont="1" applyFill="1" applyBorder="1" applyAlignment="1">
      <alignment horizontal="center" vertical="center"/>
    </xf>
    <xf numFmtId="0" fontId="14" fillId="0" borderId="24" xfId="1" applyFont="1" applyFill="1" applyBorder="1" applyAlignment="1">
      <alignment horizontal="left" vertical="center" wrapText="1"/>
    </xf>
    <xf numFmtId="0" fontId="14" fillId="0" borderId="19" xfId="1" applyFont="1" applyFill="1" applyBorder="1" applyAlignment="1">
      <alignment vertical="center" wrapText="1"/>
    </xf>
    <xf numFmtId="0" fontId="14" fillId="0" borderId="22" xfId="1" applyFont="1" applyFill="1" applyBorder="1" applyAlignment="1">
      <alignment horizontal="left" vertical="center" wrapText="1"/>
    </xf>
    <xf numFmtId="0" fontId="14" fillId="0" borderId="18" xfId="1" applyFont="1" applyFill="1" applyBorder="1" applyAlignment="1">
      <alignment vertical="center" wrapText="1"/>
    </xf>
    <xf numFmtId="0" fontId="14" fillId="0" borderId="42" xfId="1" applyFont="1" applyFill="1" applyBorder="1" applyAlignment="1">
      <alignment horizontal="right" vertical="center"/>
    </xf>
    <xf numFmtId="0" fontId="14" fillId="0" borderId="24" xfId="1" applyFont="1" applyFill="1" applyBorder="1" applyAlignment="1">
      <alignment vertical="center" wrapText="1"/>
    </xf>
    <xf numFmtId="0" fontId="14" fillId="0" borderId="12" xfId="5" applyFont="1" applyFill="1" applyBorder="1" applyAlignment="1">
      <alignment vertical="top"/>
    </xf>
    <xf numFmtId="0" fontId="14" fillId="0" borderId="18" xfId="5" applyFont="1" applyFill="1" applyBorder="1" applyAlignment="1">
      <alignment horizontal="left" vertical="top" wrapText="1"/>
    </xf>
    <xf numFmtId="0" fontId="14" fillId="0" borderId="24" xfId="5" applyFont="1" applyFill="1" applyBorder="1" applyAlignment="1">
      <alignment horizontal="left" vertical="top" wrapText="1"/>
    </xf>
    <xf numFmtId="0" fontId="14" fillId="0" borderId="71" xfId="6" applyFont="1" applyFill="1" applyBorder="1" applyAlignment="1">
      <alignment horizontal="left" vertical="top" wrapText="1"/>
    </xf>
    <xf numFmtId="0" fontId="14" fillId="0" borderId="22" xfId="6" applyFont="1" applyFill="1" applyBorder="1" applyAlignment="1">
      <alignment horizontal="left" vertical="top" wrapText="1"/>
    </xf>
    <xf numFmtId="0" fontId="14" fillId="0" borderId="20" xfId="6" applyFont="1" applyFill="1" applyBorder="1" applyAlignment="1">
      <alignment horizontal="left" vertical="center"/>
    </xf>
    <xf numFmtId="0" fontId="14" fillId="0" borderId="0" xfId="6" applyFont="1" applyFill="1" applyAlignment="1">
      <alignment horizontal="left" vertical="center"/>
    </xf>
    <xf numFmtId="0" fontId="14" fillId="0" borderId="21" xfId="6" applyFont="1" applyFill="1" applyBorder="1" applyAlignment="1">
      <alignment horizontal="right" vertical="top"/>
    </xf>
    <xf numFmtId="0" fontId="14" fillId="0" borderId="0" xfId="6" applyFont="1" applyFill="1" applyAlignment="1">
      <alignment horizontal="right" vertical="top"/>
    </xf>
    <xf numFmtId="0" fontId="14" fillId="0" borderId="0" xfId="6" applyFont="1" applyFill="1" applyAlignment="1">
      <alignment horizontal="center" vertical="top"/>
    </xf>
    <xf numFmtId="0" fontId="14" fillId="0" borderId="22" xfId="6" applyFont="1" applyFill="1" applyBorder="1" applyAlignment="1">
      <alignment horizontal="left" vertical="top"/>
    </xf>
    <xf numFmtId="0" fontId="14" fillId="0" borderId="20" xfId="6" applyFont="1" applyFill="1" applyBorder="1" applyAlignment="1">
      <alignment horizontal="right" vertical="top"/>
    </xf>
    <xf numFmtId="0" fontId="14" fillId="0" borderId="20" xfId="6" applyFont="1" applyFill="1" applyBorder="1" applyAlignment="1">
      <alignment horizontal="center" vertical="center" wrapText="1"/>
    </xf>
    <xf numFmtId="3" fontId="14" fillId="0" borderId="0" xfId="6" applyNumberFormat="1" applyFont="1" applyFill="1" applyAlignment="1">
      <alignment horizontal="left" vertical="center"/>
    </xf>
    <xf numFmtId="0" fontId="14" fillId="0" borderId="22" xfId="6" applyFont="1" applyFill="1" applyBorder="1" applyAlignment="1">
      <alignment horizontal="center" vertical="top"/>
    </xf>
    <xf numFmtId="0" fontId="14" fillId="0" borderId="18" xfId="6" applyFont="1" applyFill="1" applyBorder="1" applyAlignment="1">
      <alignment horizontal="left" vertical="center"/>
    </xf>
    <xf numFmtId="0" fontId="14" fillId="0" borderId="19" xfId="6" applyFont="1" applyFill="1" applyBorder="1" applyAlignment="1">
      <alignment horizontal="left" vertical="top" wrapText="1"/>
    </xf>
    <xf numFmtId="0" fontId="14" fillId="0" borderId="29" xfId="6" applyFont="1" applyFill="1" applyBorder="1">
      <alignment vertical="center"/>
    </xf>
    <xf numFmtId="0" fontId="14" fillId="0" borderId="73" xfId="6" applyFont="1" applyFill="1" applyBorder="1" applyAlignment="1">
      <alignment horizontal="left" vertical="top" wrapText="1"/>
    </xf>
    <xf numFmtId="0" fontId="14" fillId="0" borderId="31" xfId="6" applyFont="1" applyFill="1" applyBorder="1" applyAlignment="1">
      <alignment horizontal="left" vertical="top" wrapText="1"/>
    </xf>
    <xf numFmtId="0" fontId="14" fillId="0" borderId="32" xfId="6" applyFont="1" applyFill="1" applyBorder="1" applyAlignment="1">
      <alignment horizontal="left" vertical="center"/>
    </xf>
    <xf numFmtId="0" fontId="14" fillId="0" borderId="9" xfId="6" applyFont="1" applyFill="1" applyBorder="1" applyAlignment="1">
      <alignment horizontal="left" vertical="center"/>
    </xf>
    <xf numFmtId="0" fontId="14" fillId="0" borderId="33" xfId="6" applyFont="1" applyFill="1" applyBorder="1" applyAlignment="1">
      <alignment horizontal="right" vertical="top"/>
    </xf>
    <xf numFmtId="0" fontId="14" fillId="0" borderId="9" xfId="6" applyFont="1" applyFill="1" applyBorder="1" applyAlignment="1">
      <alignment horizontal="right" vertical="top"/>
    </xf>
    <xf numFmtId="0" fontId="14" fillId="0" borderId="9" xfId="6" applyFont="1" applyFill="1" applyBorder="1" applyAlignment="1">
      <alignment vertical="top"/>
    </xf>
    <xf numFmtId="0" fontId="14" fillId="0" borderId="9" xfId="6" applyFont="1" applyFill="1" applyBorder="1" applyAlignment="1">
      <alignment horizontal="center" vertical="top"/>
    </xf>
    <xf numFmtId="0" fontId="14" fillId="0" borderId="34" xfId="6" applyFont="1" applyFill="1" applyBorder="1" applyAlignment="1">
      <alignment vertical="top"/>
    </xf>
    <xf numFmtId="0" fontId="14" fillId="0" borderId="32" xfId="6" applyFont="1" applyFill="1" applyBorder="1" applyAlignment="1">
      <alignment horizontal="right" vertical="top"/>
    </xf>
    <xf numFmtId="0" fontId="14" fillId="0" borderId="32" xfId="6" applyFont="1" applyFill="1" applyBorder="1" applyAlignment="1">
      <alignment horizontal="center" vertical="center" wrapText="1"/>
    </xf>
    <xf numFmtId="0" fontId="14" fillId="0" borderId="34" xfId="6" applyFont="1" applyFill="1" applyBorder="1" applyAlignment="1">
      <alignment horizontal="center" vertical="top"/>
    </xf>
    <xf numFmtId="0" fontId="14" fillId="0" borderId="30" xfId="6" applyFont="1" applyFill="1" applyBorder="1" applyAlignment="1">
      <alignment horizontal="left" vertical="top"/>
    </xf>
    <xf numFmtId="0" fontId="3" fillId="0" borderId="0" xfId="0" applyFont="1" applyFill="1" applyAlignment="1">
      <alignment horizontal="center" vertical="center"/>
    </xf>
    <xf numFmtId="0" fontId="14" fillId="0" borderId="0" xfId="0" applyFont="1" applyFill="1" applyAlignment="1">
      <alignment horizontal="right" vertical="center"/>
    </xf>
    <xf numFmtId="0" fontId="26" fillId="0" borderId="77" xfId="2" applyFont="1" applyFill="1" applyBorder="1" applyAlignment="1">
      <alignment vertical="center" wrapText="1"/>
    </xf>
    <xf numFmtId="176" fontId="26" fillId="0" borderId="1" xfId="2" applyNumberFormat="1" applyFont="1" applyFill="1" applyBorder="1" applyAlignment="1">
      <alignment horizontal="center" vertical="center"/>
    </xf>
    <xf numFmtId="0" fontId="26" fillId="0" borderId="3" xfId="2" applyFont="1" applyFill="1" applyBorder="1" applyAlignment="1">
      <alignment vertical="center" wrapText="1"/>
    </xf>
    <xf numFmtId="0" fontId="14" fillId="0" borderId="0" xfId="2" applyFont="1" applyFill="1" applyAlignment="1">
      <alignment vertical="center" wrapText="1"/>
    </xf>
    <xf numFmtId="0" fontId="14" fillId="0" borderId="0" xfId="2" applyFont="1" applyFill="1" applyAlignment="1">
      <alignment horizontal="center" vertical="center"/>
    </xf>
    <xf numFmtId="0" fontId="22" fillId="0" borderId="0" xfId="0" applyFont="1" applyAlignment="1">
      <alignment vertical="center" wrapText="1"/>
    </xf>
    <xf numFmtId="0" fontId="29" fillId="0" borderId="0" xfId="0" applyFont="1" applyFill="1" applyAlignment="1">
      <alignment horizontal="left" vertical="center"/>
    </xf>
    <xf numFmtId="0" fontId="32" fillId="0" borderId="0" xfId="0" applyFont="1" applyFill="1" applyAlignment="1">
      <alignment horizontal="left" vertical="top" wrapText="1"/>
    </xf>
    <xf numFmtId="0" fontId="32" fillId="0" borderId="0" xfId="0" applyFont="1" applyFill="1" applyAlignment="1">
      <alignment horizontal="left" vertical="top" wrapText="1" indent="4"/>
    </xf>
    <xf numFmtId="0" fontId="28" fillId="0" borderId="0" xfId="0" applyFont="1" applyAlignment="1">
      <alignment horizontal="center" vertical="center"/>
    </xf>
    <xf numFmtId="0" fontId="18" fillId="0" borderId="0" xfId="1" applyFont="1" applyAlignment="1">
      <alignment horizontal="center" vertical="center"/>
    </xf>
    <xf numFmtId="0" fontId="31" fillId="0" borderId="0" xfId="0" applyFont="1" applyAlignment="1">
      <alignment horizontal="center"/>
    </xf>
    <xf numFmtId="0" fontId="30" fillId="0" borderId="0" xfId="0" applyFont="1" applyFill="1" applyAlignment="1">
      <alignment horizontal="center"/>
    </xf>
    <xf numFmtId="0" fontId="14" fillId="0" borderId="49" xfId="0" applyFont="1" applyFill="1" applyBorder="1" applyAlignment="1">
      <alignment horizontal="center" vertical="center"/>
    </xf>
    <xf numFmtId="0" fontId="14" fillId="0" borderId="50" xfId="0" applyFont="1" applyFill="1" applyBorder="1" applyAlignment="1">
      <alignment horizontal="center" vertical="center"/>
    </xf>
    <xf numFmtId="58" fontId="14" fillId="0" borderId="47" xfId="0" applyNumberFormat="1" applyFont="1" applyFill="1" applyBorder="1" applyAlignment="1">
      <alignment horizontal="center" vertical="center" wrapText="1"/>
    </xf>
    <xf numFmtId="0" fontId="14" fillId="0" borderId="47" xfId="0" applyFont="1" applyFill="1" applyBorder="1" applyAlignment="1">
      <alignment horizontal="center" vertical="center"/>
    </xf>
    <xf numFmtId="0" fontId="6" fillId="0" borderId="0" xfId="0" applyFont="1" applyBorder="1" applyAlignment="1">
      <alignment horizontal="left"/>
    </xf>
    <xf numFmtId="0" fontId="20" fillId="0" borderId="0" xfId="2" applyFont="1" applyFill="1" applyAlignment="1">
      <alignment horizontal="center" vertical="center"/>
    </xf>
    <xf numFmtId="0" fontId="14" fillId="0" borderId="0" xfId="3" applyFont="1" applyAlignment="1">
      <alignment horizontal="left" vertical="center" wrapText="1"/>
    </xf>
    <xf numFmtId="0" fontId="6" fillId="0" borderId="0" xfId="3" applyFont="1" applyBorder="1" applyAlignment="1">
      <alignment horizontal="left" vertical="center" wrapText="1"/>
    </xf>
    <xf numFmtId="0" fontId="29" fillId="0" borderId="0" xfId="3" applyFont="1" applyFill="1" applyAlignment="1">
      <alignment horizontal="center" vertical="center"/>
    </xf>
    <xf numFmtId="0" fontId="14" fillId="0" borderId="46" xfId="3" applyFont="1" applyFill="1" applyBorder="1" applyAlignment="1">
      <alignment horizontal="center" vertical="center"/>
    </xf>
    <xf numFmtId="0" fontId="14" fillId="0" borderId="59" xfId="3" applyFont="1" applyFill="1" applyBorder="1" applyAlignment="1">
      <alignment horizontal="center" vertical="center"/>
    </xf>
    <xf numFmtId="0" fontId="14" fillId="0" borderId="63" xfId="3" applyFont="1" applyFill="1" applyBorder="1" applyAlignment="1">
      <alignment horizontal="center" vertical="center"/>
    </xf>
    <xf numFmtId="0" fontId="14" fillId="0" borderId="59" xfId="3" applyFont="1" applyFill="1" applyBorder="1" applyAlignment="1">
      <alignment horizontal="center" vertical="center" shrinkToFit="1"/>
    </xf>
    <xf numFmtId="0" fontId="14" fillId="0" borderId="60" xfId="3" applyFont="1" applyFill="1" applyBorder="1" applyAlignment="1">
      <alignment horizontal="center" vertical="center" shrinkToFit="1"/>
    </xf>
    <xf numFmtId="0" fontId="14" fillId="0" borderId="47" xfId="3" applyFont="1" applyFill="1" applyBorder="1" applyAlignment="1">
      <alignment horizontal="center" vertical="center"/>
    </xf>
    <xf numFmtId="0" fontId="14" fillId="0" borderId="1" xfId="3" applyFont="1" applyFill="1" applyBorder="1" applyAlignment="1">
      <alignment horizontal="center" vertical="center"/>
    </xf>
    <xf numFmtId="0" fontId="22" fillId="0" borderId="0" xfId="0" applyFont="1" applyAlignment="1">
      <alignment horizontal="left" vertical="center" wrapText="1"/>
    </xf>
    <xf numFmtId="0" fontId="33" fillId="0" borderId="12" xfId="7" applyFont="1" applyFill="1" applyBorder="1" applyAlignment="1">
      <alignment horizontal="left" vertical="center" wrapText="1"/>
    </xf>
    <xf numFmtId="0" fontId="42" fillId="0" borderId="18" xfId="7" applyFont="1" applyFill="1" applyBorder="1" applyAlignment="1">
      <alignment horizontal="left" vertical="center" wrapText="1"/>
    </xf>
    <xf numFmtId="0" fontId="42" fillId="0" borderId="24" xfId="7" applyFont="1" applyFill="1" applyBorder="1" applyAlignment="1">
      <alignment horizontal="left" vertical="center" wrapText="1"/>
    </xf>
    <xf numFmtId="0" fontId="33" fillId="0" borderId="12" xfId="7" applyFont="1" applyFill="1" applyBorder="1" applyAlignment="1">
      <alignment vertical="center" wrapText="1"/>
    </xf>
    <xf numFmtId="0" fontId="13" fillId="0" borderId="18" xfId="0" applyFont="1" applyFill="1" applyBorder="1" applyAlignment="1"/>
    <xf numFmtId="0" fontId="13" fillId="0" borderId="24" xfId="0" applyFont="1" applyFill="1" applyBorder="1" applyAlignment="1"/>
    <xf numFmtId="0" fontId="14" fillId="0" borderId="22" xfId="6" applyFont="1" applyFill="1" applyBorder="1" applyAlignment="1">
      <alignment horizontal="left" vertical="top" wrapText="1"/>
    </xf>
    <xf numFmtId="0" fontId="14" fillId="0" borderId="34" xfId="6" applyFont="1" applyFill="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vertical="top" wrapText="1"/>
    </xf>
    <xf numFmtId="0" fontId="41" fillId="0" borderId="9" xfId="1" applyFont="1" applyFill="1" applyBorder="1" applyAlignment="1">
      <alignment horizontal="right" vertical="center"/>
    </xf>
    <xf numFmtId="0" fontId="33" fillId="0" borderId="4" xfId="1" applyFont="1" applyFill="1" applyBorder="1" applyAlignment="1">
      <alignment horizontal="center" vertical="center"/>
    </xf>
    <xf numFmtId="0" fontId="14" fillId="0" borderId="29" xfId="1" applyFont="1" applyFill="1" applyBorder="1" applyAlignment="1">
      <alignment horizontal="center" vertical="center"/>
    </xf>
    <xf numFmtId="49" fontId="14" fillId="0" borderId="79" xfId="1" applyNumberFormat="1" applyFont="1" applyFill="1" applyBorder="1" applyAlignment="1">
      <alignment horizontal="left" vertical="center" wrapText="1"/>
    </xf>
    <xf numFmtId="49" fontId="14" fillId="0" borderId="73" xfId="1" applyNumberFormat="1" applyFont="1" applyFill="1" applyBorder="1" applyAlignment="1">
      <alignment horizontal="left" vertical="center" wrapText="1"/>
    </xf>
    <xf numFmtId="0" fontId="14" fillId="0" borderId="1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37"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22" fillId="0" borderId="37"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22" fillId="0" borderId="39" xfId="1" applyFont="1" applyFill="1" applyBorder="1" applyAlignment="1">
      <alignment horizontal="center" vertical="center" wrapText="1"/>
    </xf>
    <xf numFmtId="0" fontId="14" fillId="0" borderId="39" xfId="1" applyFont="1" applyFill="1" applyBorder="1" applyAlignment="1">
      <alignment horizontal="center" vertical="center" wrapText="1"/>
    </xf>
    <xf numFmtId="0" fontId="29" fillId="0" borderId="0" xfId="1" applyFont="1" applyFill="1" applyAlignment="1">
      <alignment horizontal="center" vertical="center"/>
    </xf>
    <xf numFmtId="0" fontId="29" fillId="0" borderId="0" xfId="0" applyFont="1" applyFill="1" applyAlignment="1">
      <alignment horizontal="center" vertical="center"/>
    </xf>
    <xf numFmtId="0" fontId="14" fillId="0" borderId="0" xfId="2" applyFont="1" applyAlignment="1">
      <alignment vertical="center" shrinkToFit="1"/>
    </xf>
    <xf numFmtId="0" fontId="6" fillId="0" borderId="0" xfId="2" applyFont="1">
      <alignment vertical="center"/>
    </xf>
    <xf numFmtId="0" fontId="6" fillId="0" borderId="0" xfId="2" applyFont="1" applyAlignment="1">
      <alignment vertical="center" wrapText="1"/>
    </xf>
    <xf numFmtId="0" fontId="26" fillId="0" borderId="2" xfId="2" applyFont="1" applyFill="1" applyBorder="1" applyAlignment="1">
      <alignment horizontal="center" vertical="center"/>
    </xf>
    <xf numFmtId="0" fontId="26" fillId="0" borderId="3" xfId="2" applyFont="1" applyFill="1" applyBorder="1" applyAlignment="1">
      <alignment horizontal="center" vertical="center"/>
    </xf>
    <xf numFmtId="0" fontId="30" fillId="0" borderId="0" xfId="2" applyFont="1" applyFill="1" applyAlignment="1">
      <alignment horizontal="center" vertical="center"/>
    </xf>
    <xf numFmtId="0" fontId="26" fillId="0" borderId="26" xfId="2" applyFont="1" applyFill="1" applyBorder="1" applyAlignment="1">
      <alignment horizontal="right" vertical="center"/>
    </xf>
    <xf numFmtId="0" fontId="26" fillId="0" borderId="75" xfId="2" applyFont="1" applyFill="1" applyBorder="1" applyAlignment="1">
      <alignment vertical="center" wrapText="1"/>
    </xf>
    <xf numFmtId="0" fontId="26" fillId="0" borderId="76" xfId="2" applyFont="1" applyFill="1" applyBorder="1">
      <alignment vertical="center"/>
    </xf>
    <xf numFmtId="0" fontId="14" fillId="0" borderId="0" xfId="2" applyFont="1" applyFill="1" applyAlignment="1">
      <alignment horizontal="left" vertical="center" wrapText="1"/>
    </xf>
    <xf numFmtId="0" fontId="14" fillId="0" borderId="0" xfId="2" applyFont="1" applyFill="1" applyAlignment="1">
      <alignment horizontal="left" vertical="center"/>
    </xf>
    <xf numFmtId="0" fontId="14" fillId="0" borderId="0" xfId="2" applyFont="1" applyAlignment="1">
      <alignment vertical="top" wrapText="1"/>
    </xf>
    <xf numFmtId="0" fontId="14" fillId="0" borderId="0" xfId="2" applyFont="1" applyAlignment="1">
      <alignment vertical="top"/>
    </xf>
  </cellXfs>
  <cellStyles count="11">
    <cellStyle name="桁区切り" xfId="4" builtinId="6"/>
    <cellStyle name="標準" xfId="0" builtinId="0"/>
    <cellStyle name="標準 2" xfId="1" xr:uid="{00000000-0005-0000-0000-000001000000}"/>
    <cellStyle name="標準 2 2" xfId="7" xr:uid="{2F5E0738-ED4B-4304-98EA-6D0301FE3533}"/>
    <cellStyle name="標準 3" xfId="2" xr:uid="{00000000-0005-0000-0000-000002000000}"/>
    <cellStyle name="標準 3 2" xfId="5" xr:uid="{293BCF91-293A-446C-99E0-0D921C640A98}"/>
    <cellStyle name="標準 3 2 3" xfId="10" xr:uid="{2A3BEFA7-5323-4AD4-87CD-3EA6090E6FB3}"/>
    <cellStyle name="標準 4" xfId="3" xr:uid="{00000000-0005-0000-0000-000003000000}"/>
    <cellStyle name="標準 5" xfId="6" xr:uid="{AE335D09-8C8F-4B39-8D21-3FBC572FD7D1}"/>
    <cellStyle name="標準 5 2" xfId="8" xr:uid="{3E72EF4C-9F5D-4296-98EE-F025CBF62965}"/>
    <cellStyle name="標準 5 3" xfId="9" xr:uid="{233B2ABB-8679-49B2-8D05-AD83E8A2F6BE}"/>
  </cellStyles>
  <dxfs count="0"/>
  <tableStyles count="0" defaultTableStyle="TableStyleMedium2" defaultPivotStyle="PivotStyleLight16"/>
  <colors>
    <mruColors>
      <color rgb="FFF6882E"/>
      <color rgb="FFF57913"/>
      <color rgb="FFF68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6857704393862"/>
          <c:y val="4.2944888949540259E-2"/>
          <c:w val="0.8358901965483283"/>
          <c:h val="0.8619631901840491"/>
        </c:manualLayout>
      </c:layout>
      <c:barChart>
        <c:barDir val="col"/>
        <c:grouping val="clustered"/>
        <c:varyColors val="0"/>
        <c:ser>
          <c:idx val="1"/>
          <c:order val="0"/>
          <c:spPr>
            <a:solidFill>
              <a:schemeClr val="tx2">
                <a:lumMod val="60000"/>
                <a:lumOff val="40000"/>
              </a:schemeClr>
            </a:solidFill>
            <a:ln>
              <a:solidFill>
                <a:schemeClr val="tx1"/>
              </a:solidFill>
            </a:ln>
          </c:spPr>
          <c:invertIfNegative val="0"/>
          <c:dLbls>
            <c:dLbl>
              <c:idx val="0"/>
              <c:layout>
                <c:manualLayout>
                  <c:x val="1.9124613724214336E-3"/>
                  <c:y val="-3.23946329490403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CE-4CEE-8558-6FEC0DD6349A}"/>
                </c:ext>
              </c:extLst>
            </c:dLbl>
            <c:dLbl>
              <c:idx val="1"/>
              <c:layout>
                <c:manualLayout>
                  <c:x val="-1.7530693397797059E-17"/>
                  <c:y val="-8.09865823726011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CE-4CEE-8558-6FEC0DD6349A}"/>
                </c:ext>
              </c:extLst>
            </c:dLbl>
            <c:dLbl>
              <c:idx val="2"/>
              <c:layout>
                <c:manualLayout>
                  <c:x val="0"/>
                  <c:y val="8.20882359864276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CE-4CEE-8558-6FEC0DD6349A}"/>
                </c:ext>
              </c:extLst>
            </c:dLbl>
            <c:dLbl>
              <c:idx val="4"/>
              <c:layout>
                <c:manualLayout>
                  <c:x val="-3.49176077888815E-17"/>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CE-4CEE-8558-6FEC0DD6349A}"/>
                </c:ext>
              </c:extLst>
            </c:dLbl>
            <c:dLbl>
              <c:idx val="5"/>
              <c:layout>
                <c:manualLayout>
                  <c:x val="-6.9835215577763E-17"/>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CE-4CEE-8558-6FEC0DD6349A}"/>
                </c:ext>
              </c:extLst>
            </c:dLbl>
            <c:dLbl>
              <c:idx val="7"/>
              <c:layout>
                <c:manualLayout>
                  <c:x val="0"/>
                  <c:y val="-8.22777860019571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CE-4CEE-8558-6FEC0DD6349A}"/>
                </c:ext>
              </c:extLst>
            </c:dLbl>
            <c:dLbl>
              <c:idx val="8"/>
              <c:layout>
                <c:manualLayout>
                  <c:x val="0"/>
                  <c:y val="4.11388930009785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CE-4CEE-8558-6FEC0DD6349A}"/>
                </c:ext>
              </c:extLst>
            </c:dLbl>
            <c:dLbl>
              <c:idx val="9"/>
              <c:layout>
                <c:manualLayout>
                  <c:x val="-6.9835215577763E-17"/>
                  <c:y val="4.1138893000979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CE-4CEE-8558-6FEC0DD6349A}"/>
                </c:ext>
              </c:extLst>
            </c:dLbl>
            <c:dLbl>
              <c:idx val="10"/>
              <c:layout>
                <c:manualLayout>
                  <c:x val="0"/>
                  <c:y val="4.113889300097858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CE-4CEE-8558-6FEC0DD6349A}"/>
                </c:ext>
              </c:extLst>
            </c:dLbl>
            <c:dLbl>
              <c:idx val="13"/>
              <c:layout>
                <c:manualLayout>
                  <c:x val="0"/>
                  <c:y val="-4.09506087291865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CE-4CEE-8558-6FEC0DD6349A}"/>
                </c:ext>
              </c:extLst>
            </c:dLbl>
            <c:dLbl>
              <c:idx val="14"/>
              <c:layout>
                <c:manualLayout>
                  <c:x val="0"/>
                  <c:y val="-1.23038844715614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CE-4CEE-8558-6FEC0DD6349A}"/>
                </c:ext>
              </c:extLst>
            </c:dLbl>
            <c:dLbl>
              <c:idx val="15"/>
              <c:layout>
                <c:manualLayout>
                  <c:x val="0"/>
                  <c:y val="-1.64179696430234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CE-4CEE-8558-6FEC0DD6349A}"/>
                </c:ext>
              </c:extLst>
            </c:dLbl>
            <c:dLbl>
              <c:idx val="16"/>
              <c:layout>
                <c:manualLayout>
                  <c:x val="-1.9046794640719016E-3"/>
                  <c:y val="-1.64179696430235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CE-4CEE-8558-6FEC0DD6349A}"/>
                </c:ext>
              </c:extLst>
            </c:dLbl>
            <c:dLbl>
              <c:idx val="17"/>
              <c:layout>
                <c:manualLayout>
                  <c:x val="0"/>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CE-4CEE-8558-6FEC0DD6349A}"/>
                </c:ext>
              </c:extLst>
            </c:dLbl>
            <c:dLbl>
              <c:idx val="18"/>
              <c:layout>
                <c:manualLayout>
                  <c:x val="0"/>
                  <c:y val="-2.46833358005871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CE-4CEE-8558-6FEC0DD6349A}"/>
                </c:ext>
              </c:extLst>
            </c:dLbl>
            <c:dLbl>
              <c:idx val="19"/>
              <c:layout>
                <c:manualLayout>
                  <c:x val="-1.39670431155526E-16"/>
                  <c:y val="-2.81516360160318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CE-4CEE-8558-6FEC0DD6349A}"/>
                </c:ext>
              </c:extLst>
            </c:dLbl>
            <c:dLbl>
              <c:idx val="20"/>
              <c:layout>
                <c:manualLayout>
                  <c:x val="-1.9124922146833709E-3"/>
                  <c:y val="-2.4166832140035645E-2"/>
                </c:manualLayout>
              </c:layout>
              <c:spPr>
                <a:noFill/>
                <a:ln w="25400">
                  <a:noFill/>
                </a:ln>
              </c:spPr>
              <c:txPr>
                <a:bodyPr wrap="square" lIns="38100" tIns="19050" rIns="38100" bIns="19050" anchor="ctr">
                  <a:noAutofit/>
                </a:bodyPr>
                <a:lstStyle/>
                <a:p>
                  <a:pPr>
                    <a:defRPr sz="1050" b="1"/>
                  </a:pPr>
                  <a:endParaRPr lang="ja-JP"/>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F4CE-4CEE-8558-6FEC0DD6349A}"/>
                </c:ext>
              </c:extLst>
            </c:dLbl>
            <c:dLbl>
              <c:idx val="21"/>
              <c:layout>
                <c:manualLayout>
                  <c:x val="0"/>
                  <c:y val="4.13643190081415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CE-4CEE-8558-6FEC0DD6349A}"/>
                </c:ext>
              </c:extLst>
            </c:dLbl>
            <c:dLbl>
              <c:idx val="22"/>
              <c:layout>
                <c:manualLayout>
                  <c:x val="-1.3960994329324552E-16"/>
                  <c:y val="4.13643190081415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CE-4CEE-8558-6FEC0DD6349A}"/>
                </c:ext>
              </c:extLst>
            </c:dLbl>
            <c:spPr>
              <a:noFill/>
              <a:ln w="25400">
                <a:noFill/>
              </a:ln>
            </c:spPr>
            <c:txPr>
              <a:bodyPr wrap="square" lIns="38100" tIns="19050" rIns="38100" bIns="19050" anchor="ctr">
                <a:spAutoFit/>
              </a:bodyPr>
              <a:lstStyle/>
              <a:p>
                <a:pPr>
                  <a:defRPr sz="1050" b="1"/>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[1]データ!$C$6:$AA$6</c:f>
              <c:numCache>
                <c:formatCode>General</c:formatCode>
                <c:ptCount val="25"/>
                <c:pt idx="0">
                  <c:v>1965</c:v>
                </c:pt>
                <c:pt idx="1">
                  <c:v>1970</c:v>
                </c:pt>
                <c:pt idx="2">
                  <c:v>1975</c:v>
                </c:pt>
                <c:pt idx="3">
                  <c:v>1980</c:v>
                </c:pt>
                <c:pt idx="4">
                  <c:v>1985</c:v>
                </c:pt>
                <c:pt idx="5">
                  <c:v>1990</c:v>
                </c:pt>
                <c:pt idx="6">
                  <c:v>1995</c:v>
                </c:pt>
                <c:pt idx="7">
                  <c:v>2000</c:v>
                </c:pt>
                <c:pt idx="8">
                  <c:v>2005</c:v>
                </c:pt>
                <c:pt idx="9">
                  <c:v>2006</c:v>
                </c:pt>
                <c:pt idx="10">
                  <c:v>2007</c:v>
                </c:pt>
                <c:pt idx="11">
                  <c:v>2008</c:v>
                </c:pt>
                <c:pt idx="12">
                  <c:v>2010</c:v>
                </c:pt>
                <c:pt idx="13">
                  <c:v>2012</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[1]データ!$C$7:$AA$7</c:f>
              <c:numCache>
                <c:formatCode>General</c:formatCode>
                <c:ptCount val="25"/>
                <c:pt idx="0">
                  <c:v>851</c:v>
                </c:pt>
                <c:pt idx="1">
                  <c:v>699</c:v>
                </c:pt>
                <c:pt idx="2">
                  <c:v>528</c:v>
                </c:pt>
                <c:pt idx="3">
                  <c:v>382</c:v>
                </c:pt>
                <c:pt idx="4">
                  <c:v>340</c:v>
                </c:pt>
                <c:pt idx="5">
                  <c:v>346</c:v>
                </c:pt>
                <c:pt idx="6">
                  <c:v>284</c:v>
                </c:pt>
                <c:pt idx="7">
                  <c:v>262</c:v>
                </c:pt>
                <c:pt idx="8">
                  <c:v>223</c:v>
                </c:pt>
                <c:pt idx="9">
                  <c:v>225</c:v>
                </c:pt>
                <c:pt idx="10">
                  <c:v>226</c:v>
                </c:pt>
                <c:pt idx="11">
                  <c:v>302</c:v>
                </c:pt>
                <c:pt idx="12">
                  <c:v>287</c:v>
                </c:pt>
                <c:pt idx="13">
                  <c:v>275</c:v>
                </c:pt>
                <c:pt idx="14">
                  <c:v>268</c:v>
                </c:pt>
                <c:pt idx="15">
                  <c:v>262</c:v>
                </c:pt>
                <c:pt idx="16">
                  <c:v>260</c:v>
                </c:pt>
                <c:pt idx="17">
                  <c:v>244</c:v>
                </c:pt>
                <c:pt idx="18">
                  <c:v>245</c:v>
                </c:pt>
                <c:pt idx="19">
                  <c:v>240</c:v>
                </c:pt>
                <c:pt idx="20">
                  <c:v>240</c:v>
                </c:pt>
                <c:pt idx="21">
                  <c:v>232</c:v>
                </c:pt>
                <c:pt idx="22">
                  <c:v>235</c:v>
                </c:pt>
                <c:pt idx="23">
                  <c:v>235</c:v>
                </c:pt>
                <c:pt idx="24">
                  <c:v>208</c:v>
                </c:pt>
              </c:numCache>
            </c:numRef>
          </c:val>
          <c:extLst>
            <c:ext xmlns:c16="http://schemas.microsoft.com/office/drawing/2014/chart" uri="{C3380CC4-5D6E-409C-BE32-E72D297353CC}">
              <c16:uniqueId val="{00000013-F4CE-4CEE-8558-6FEC0DD6349A}"/>
            </c:ext>
          </c:extLst>
        </c:ser>
        <c:dLbls>
          <c:showLegendKey val="0"/>
          <c:showVal val="0"/>
          <c:showCatName val="0"/>
          <c:showSerName val="0"/>
          <c:showPercent val="0"/>
          <c:showBubbleSize val="0"/>
        </c:dLbls>
        <c:gapWidth val="150"/>
        <c:axId val="893224640"/>
        <c:axId val="1"/>
      </c:barChart>
      <c:catAx>
        <c:axId val="893224640"/>
        <c:scaling>
          <c:orientation val="minMax"/>
        </c:scaling>
        <c:delete val="0"/>
        <c:axPos val="b"/>
        <c:title>
          <c:tx>
            <c:rich>
              <a:bodyPr/>
              <a:lstStyle/>
              <a:p>
                <a:pPr algn="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4904458598726116"/>
              <c:y val="0.9233128260687316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地下水採取量（千ｍ</a:t>
                </a:r>
                <a:r>
                  <a:rPr lang="ja-JP" altLang="en-US" sz="1100" b="0" i="0" u="none" strike="noStrike" baseline="3000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／日）</a:t>
                </a:r>
              </a:p>
            </c:rich>
          </c:tx>
          <c:layout>
            <c:manualLayout>
              <c:xMode val="edge"/>
              <c:yMode val="edge"/>
              <c:x val="1.9938646204256318E-2"/>
              <c:y val="0.24539844067403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893224640"/>
        <c:crosses val="autoZero"/>
        <c:crossBetween val="between"/>
        <c:majorUnit val="100"/>
      </c:valAx>
      <c:spPr>
        <a:solidFill>
          <a:schemeClr val="bg1"/>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566137</xdr:colOff>
      <xdr:row>25</xdr:row>
      <xdr:rowOff>4057</xdr:rowOff>
    </xdr:from>
    <xdr:to>
      <xdr:col>12</xdr:col>
      <xdr:colOff>97973</xdr:colOff>
      <xdr:row>29</xdr:row>
      <xdr:rowOff>87086</xdr:rowOff>
    </xdr:to>
    <xdr:sp macro="" textlink="">
      <xdr:nvSpPr>
        <xdr:cNvPr id="2" name="Text Box 17">
          <a:extLst>
            <a:ext uri="{FF2B5EF4-FFF2-40B4-BE49-F238E27FC236}">
              <a16:creationId xmlns:a16="http://schemas.microsoft.com/office/drawing/2014/main" id="{61B6156D-61A5-4FF2-93CC-6C69082145A9}"/>
            </a:ext>
          </a:extLst>
        </xdr:cNvPr>
        <xdr:cNvSpPr txBox="1">
          <a:spLocks noChangeArrowheads="1"/>
        </xdr:cNvSpPr>
      </xdr:nvSpPr>
      <xdr:spPr bwMode="auto">
        <a:xfrm>
          <a:off x="566137" y="4144257"/>
          <a:ext cx="6847036" cy="743429"/>
        </a:xfrm>
        <a:prstGeom prst="rect">
          <a:avLst/>
        </a:prstGeom>
        <a:noFill/>
        <a:ln>
          <a:noFill/>
        </a:ln>
        <a:effectLst/>
      </xdr:spPr>
      <xdr:txBody>
        <a:bodyPr wrap="square" lIns="0" tIns="0" rIns="0" bIns="0" anchor="ctr" upright="1"/>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algn="l" rtl="0">
            <a:defRPr sz="1000"/>
          </a:pP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  注）阪神地区地盤沈下調査広域水準測量</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(1999</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年から</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2009</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年までは隔年、</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2010</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年から</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2023</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年までは３か年毎に測量実施、</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2024</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年以降は測量休止</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の一環として測量したもののうち、主な地点の地盤沈下の推移を示しています。　</a:t>
          </a:r>
        </a:p>
      </xdr:txBody>
    </xdr:sp>
    <xdr:clientData/>
  </xdr:twoCellAnchor>
  <xdr:twoCellAnchor editAs="oneCell">
    <xdr:from>
      <xdr:col>0</xdr:col>
      <xdr:colOff>121103</xdr:colOff>
      <xdr:row>1</xdr:row>
      <xdr:rowOff>21771</xdr:rowOff>
    </xdr:from>
    <xdr:to>
      <xdr:col>12</xdr:col>
      <xdr:colOff>525063</xdr:colOff>
      <xdr:row>25</xdr:row>
      <xdr:rowOff>83911</xdr:rowOff>
    </xdr:to>
    <xdr:pic>
      <xdr:nvPicPr>
        <xdr:cNvPr id="4" name="図 3">
          <a:extLst>
            <a:ext uri="{FF2B5EF4-FFF2-40B4-BE49-F238E27FC236}">
              <a16:creationId xmlns:a16="http://schemas.microsoft.com/office/drawing/2014/main" id="{40EDBBDC-2A3B-4B17-B90B-FC0A92CC0FD8}"/>
            </a:ext>
            <a:ext uri="{147F2762-F138-4A5C-976F-8EAC2B608ADB}">
              <a16:predDERef xmlns:a16="http://schemas.microsoft.com/office/drawing/2014/main" pred="{E7FC5F63-E102-48F7-8979-0CDB62FBE8C7}"/>
            </a:ext>
          </a:extLst>
        </xdr:cNvPr>
        <xdr:cNvPicPr>
          <a:picLocks noChangeAspect="1"/>
        </xdr:cNvPicPr>
      </xdr:nvPicPr>
      <xdr:blipFill rotWithShape="1">
        <a:blip xmlns:r="http://schemas.openxmlformats.org/officeDocument/2006/relationships" r:embed="rId1"/>
        <a:srcRect t="12393"/>
        <a:stretch/>
      </xdr:blipFill>
      <xdr:spPr>
        <a:xfrm>
          <a:off x="121103" y="199571"/>
          <a:ext cx="7719160" cy="3951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99787</xdr:rowOff>
    </xdr:from>
    <xdr:to>
      <xdr:col>12</xdr:col>
      <xdr:colOff>102507</xdr:colOff>
      <xdr:row>38</xdr:row>
      <xdr:rowOff>127001</xdr:rowOff>
    </xdr:to>
    <xdr:pic>
      <xdr:nvPicPr>
        <xdr:cNvPr id="2" name="図 1">
          <a:extLst>
            <a:ext uri="{FF2B5EF4-FFF2-40B4-BE49-F238E27FC236}">
              <a16:creationId xmlns:a16="http://schemas.microsoft.com/office/drawing/2014/main" id="{7215E946-C959-418C-80AC-458A506D5A12}"/>
            </a:ext>
          </a:extLst>
        </xdr:cNvPr>
        <xdr:cNvPicPr>
          <a:picLocks noChangeAspect="1"/>
        </xdr:cNvPicPr>
      </xdr:nvPicPr>
      <xdr:blipFill rotWithShape="1">
        <a:blip xmlns:r="http://schemas.openxmlformats.org/officeDocument/2006/relationships" r:embed="rId1"/>
        <a:srcRect l="2329" t="11004" r="-4036" b="3011"/>
        <a:stretch/>
      </xdr:blipFill>
      <xdr:spPr>
        <a:xfrm>
          <a:off x="0" y="277587"/>
          <a:ext cx="7138307" cy="613591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123825</xdr:colOff>
      <xdr:row>66</xdr:row>
      <xdr:rowOff>57150</xdr:rowOff>
    </xdr:from>
    <xdr:to>
      <xdr:col>5</xdr:col>
      <xdr:colOff>361950</xdr:colOff>
      <xdr:row>86</xdr:row>
      <xdr:rowOff>19050</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3667125" y="11725275"/>
          <a:ext cx="1123950" cy="3390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　　　（上水用）</a:t>
          </a:r>
        </a:p>
        <a:p>
          <a:pPr algn="l" rtl="0">
            <a:defRPr sz="1000"/>
          </a:pPr>
          <a:r>
            <a:rPr lang="ja-JP" altLang="en-US" sz="1100" b="0" i="0" u="none" strike="noStrike" baseline="0">
              <a:solidFill>
                <a:srgbClr val="000000"/>
              </a:solidFill>
              <a:latin typeface="ＭＳ Ｐゴシック"/>
              <a:ea typeface="ＭＳ Ｐゴシック"/>
            </a:rPr>
            <a:t>工水法　指定地域（北摂地域）</a:t>
          </a:r>
        </a:p>
        <a:p>
          <a:pPr algn="l" rtl="0">
            <a:defRPr sz="1000"/>
          </a:pPr>
          <a:r>
            <a:rPr lang="ja-JP" altLang="en-US" sz="1100" b="0" i="0" u="none" strike="noStrike" baseline="0">
              <a:solidFill>
                <a:srgbClr val="000000"/>
              </a:solidFill>
              <a:latin typeface="ＭＳ Ｐゴシック"/>
              <a:ea typeface="ＭＳ Ｐゴシック"/>
            </a:rPr>
            <a:t>　　　（上水用）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54019</xdr:colOff>
      <xdr:row>1</xdr:row>
      <xdr:rowOff>90508</xdr:rowOff>
    </xdr:from>
    <xdr:to>
      <xdr:col>7</xdr:col>
      <xdr:colOff>426194</xdr:colOff>
      <xdr:row>18</xdr:row>
      <xdr:rowOff>104589</xdr:rowOff>
    </xdr:to>
    <xdr:graphicFrame macro="">
      <xdr:nvGraphicFramePr>
        <xdr:cNvPr id="4" name="グラフ 10">
          <a:extLst>
            <a:ext uri="{FF2B5EF4-FFF2-40B4-BE49-F238E27FC236}">
              <a16:creationId xmlns:a16="http://schemas.microsoft.com/office/drawing/2014/main" id="{0D499141-CCEA-4682-A136-8530AC60C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615461</xdr:colOff>
      <xdr:row>12</xdr:row>
      <xdr:rowOff>48846</xdr:rowOff>
    </xdr:from>
    <xdr:to>
      <xdr:col>17</xdr:col>
      <xdr:colOff>244230</xdr:colOff>
      <xdr:row>13</xdr:row>
      <xdr:rowOff>92807</xdr:rowOff>
    </xdr:to>
    <xdr:sp macro="" textlink="">
      <xdr:nvSpPr>
        <xdr:cNvPr id="8" name="正方形/長方形 7">
          <a:extLst>
            <a:ext uri="{FF2B5EF4-FFF2-40B4-BE49-F238E27FC236}">
              <a16:creationId xmlns:a16="http://schemas.microsoft.com/office/drawing/2014/main" id="{49A05710-9554-4995-B51C-6FCDF03CC39A}"/>
            </a:ext>
          </a:extLst>
        </xdr:cNvPr>
        <xdr:cNvSpPr/>
      </xdr:nvSpPr>
      <xdr:spPr>
        <a:xfrm>
          <a:off x="11835423" y="2085731"/>
          <a:ext cx="258884" cy="2100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453571</xdr:colOff>
      <xdr:row>3</xdr:row>
      <xdr:rowOff>0</xdr:rowOff>
    </xdr:from>
    <xdr:to>
      <xdr:col>7</xdr:col>
      <xdr:colOff>183951</xdr:colOff>
      <xdr:row>35</xdr:row>
      <xdr:rowOff>47426</xdr:rowOff>
    </xdr:to>
    <xdr:pic>
      <xdr:nvPicPr>
        <xdr:cNvPr id="2" name="図 1">
          <a:extLst>
            <a:ext uri="{FF2B5EF4-FFF2-40B4-BE49-F238E27FC236}">
              <a16:creationId xmlns:a16="http://schemas.microsoft.com/office/drawing/2014/main" id="{3C477676-C24B-4128-9E6C-4EFBC27947B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871"/>
        <a:stretch/>
      </xdr:blipFill>
      <xdr:spPr>
        <a:xfrm>
          <a:off x="453571" y="495300"/>
          <a:ext cx="3997580" cy="5232201"/>
        </a:xfrm>
        <a:prstGeom prst="rect">
          <a:avLst/>
        </a:prstGeom>
      </xdr:spPr>
    </xdr:pic>
    <xdr:clientData/>
  </xdr:twoCellAnchor>
  <xdr:twoCellAnchor>
    <xdr:from>
      <xdr:col>5</xdr:col>
      <xdr:colOff>485125</xdr:colOff>
      <xdr:row>4</xdr:row>
      <xdr:rowOff>7493</xdr:rowOff>
    </xdr:from>
    <xdr:to>
      <xdr:col>7</xdr:col>
      <xdr:colOff>349447</xdr:colOff>
      <xdr:row>5</xdr:row>
      <xdr:rowOff>160606</xdr:rowOff>
    </xdr:to>
    <xdr:sp macro="" textlink="">
      <xdr:nvSpPr>
        <xdr:cNvPr id="3" name="正方形/長方形 2">
          <a:extLst>
            <a:ext uri="{FF2B5EF4-FFF2-40B4-BE49-F238E27FC236}">
              <a16:creationId xmlns:a16="http://schemas.microsoft.com/office/drawing/2014/main" id="{C9D22ED5-852E-4527-9489-69EB16E3F0FB}"/>
            </a:ext>
          </a:extLst>
        </xdr:cNvPr>
        <xdr:cNvSpPr/>
      </xdr:nvSpPr>
      <xdr:spPr>
        <a:xfrm>
          <a:off x="3533125" y="667893"/>
          <a:ext cx="1083522" cy="3182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a:t>
          </a:r>
          <a:r>
            <a:rPr kumimoji="1" lang="en-US" altLang="ja-JP" sz="1200">
              <a:solidFill>
                <a:schemeClr val="tx1"/>
              </a:solidFill>
            </a:rPr>
            <a:t>2024</a:t>
          </a:r>
          <a:r>
            <a:rPr kumimoji="1" lang="ja-JP" altLang="en-US" sz="1200">
              <a:solidFill>
                <a:schemeClr val="tx1"/>
              </a:solidFill>
            </a:rPr>
            <a:t>年度）</a:t>
          </a:r>
        </a:p>
      </xdr:txBody>
    </xdr:sp>
    <xdr:clientData/>
  </xdr:twoCellAnchor>
  <xdr:twoCellAnchor>
    <xdr:from>
      <xdr:col>0</xdr:col>
      <xdr:colOff>203911</xdr:colOff>
      <xdr:row>17</xdr:row>
      <xdr:rowOff>43780</xdr:rowOff>
    </xdr:from>
    <xdr:to>
      <xdr:col>3</xdr:col>
      <xdr:colOff>275793</xdr:colOff>
      <xdr:row>19</xdr:row>
      <xdr:rowOff>129504</xdr:rowOff>
    </xdr:to>
    <xdr:sp macro="" textlink="">
      <xdr:nvSpPr>
        <xdr:cNvPr id="4" name="テキスト ボックス 3">
          <a:extLst>
            <a:ext uri="{FF2B5EF4-FFF2-40B4-BE49-F238E27FC236}">
              <a16:creationId xmlns:a16="http://schemas.microsoft.com/office/drawing/2014/main" id="{3115BEA6-EC9E-4F36-9D33-0C5DDD037C83}"/>
            </a:ext>
          </a:extLst>
        </xdr:cNvPr>
        <xdr:cNvSpPr txBox="1">
          <a:spLocks noChangeArrowheads="1"/>
        </xdr:cNvSpPr>
      </xdr:nvSpPr>
      <xdr:spPr bwMode="auto">
        <a:xfrm>
          <a:off x="203911" y="2850480"/>
          <a:ext cx="1900682" cy="41592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環境保全目標達成</a:t>
          </a:r>
        </a:p>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環境保全目標未達成</a:t>
          </a:r>
        </a:p>
      </xdr:txBody>
    </xdr:sp>
    <xdr:clientData/>
  </xdr:twoCellAnchor>
  <xdr:twoCellAnchor>
    <xdr:from>
      <xdr:col>1</xdr:col>
      <xdr:colOff>108857</xdr:colOff>
      <xdr:row>1</xdr:row>
      <xdr:rowOff>27214</xdr:rowOff>
    </xdr:from>
    <xdr:to>
      <xdr:col>7</xdr:col>
      <xdr:colOff>18143</xdr:colOff>
      <xdr:row>3</xdr:row>
      <xdr:rowOff>36286</xdr:rowOff>
    </xdr:to>
    <xdr:sp macro="" textlink="">
      <xdr:nvSpPr>
        <xdr:cNvPr id="5" name="正方形/長方形 4">
          <a:extLst>
            <a:ext uri="{FF2B5EF4-FFF2-40B4-BE49-F238E27FC236}">
              <a16:creationId xmlns:a16="http://schemas.microsoft.com/office/drawing/2014/main" id="{F63A0BC5-E23E-467E-ACA5-9402C6DA535E}"/>
            </a:ext>
          </a:extLst>
        </xdr:cNvPr>
        <xdr:cNvSpPr/>
      </xdr:nvSpPr>
      <xdr:spPr>
        <a:xfrm>
          <a:off x="718457" y="192314"/>
          <a:ext cx="3566886" cy="33927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８－７　地下水質概況調査測定地点図</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245735</xdr:colOff>
      <xdr:row>4</xdr:row>
      <xdr:rowOff>26625</xdr:rowOff>
    </xdr:from>
    <xdr:to>
      <xdr:col>9</xdr:col>
      <xdr:colOff>407657</xdr:colOff>
      <xdr:row>43</xdr:row>
      <xdr:rowOff>140367</xdr:rowOff>
    </xdr:to>
    <xdr:pic>
      <xdr:nvPicPr>
        <xdr:cNvPr id="2" name="図 1">
          <a:extLst>
            <a:ext uri="{FF2B5EF4-FFF2-40B4-BE49-F238E27FC236}">
              <a16:creationId xmlns:a16="http://schemas.microsoft.com/office/drawing/2014/main" id="{9FB61EB1-CC12-446B-AA64-7C80699000F2}"/>
            </a:ext>
          </a:extLst>
        </xdr:cNvPr>
        <xdr:cNvPicPr>
          <a:picLocks noChangeAspect="1"/>
        </xdr:cNvPicPr>
      </xdr:nvPicPr>
      <xdr:blipFill>
        <a:blip xmlns:r="http://schemas.openxmlformats.org/officeDocument/2006/relationships" r:embed="rId1"/>
        <a:stretch>
          <a:fillRect/>
        </a:stretch>
      </xdr:blipFill>
      <xdr:spPr>
        <a:xfrm>
          <a:off x="245735" y="725125"/>
          <a:ext cx="5648322" cy="6552642"/>
        </a:xfrm>
        <a:prstGeom prst="rect">
          <a:avLst/>
        </a:prstGeom>
      </xdr:spPr>
    </xdr:pic>
    <xdr:clientData/>
  </xdr:twoCellAnchor>
  <xdr:twoCellAnchor>
    <xdr:from>
      <xdr:col>0</xdr:col>
      <xdr:colOff>339278</xdr:colOff>
      <xdr:row>18</xdr:row>
      <xdr:rowOff>49650</xdr:rowOff>
    </xdr:from>
    <xdr:to>
      <xdr:col>3</xdr:col>
      <xdr:colOff>588284</xdr:colOff>
      <xdr:row>21</xdr:row>
      <xdr:rowOff>51156</xdr:rowOff>
    </xdr:to>
    <xdr:sp macro="" textlink="">
      <xdr:nvSpPr>
        <xdr:cNvPr id="3" name="テキスト ボックス 2">
          <a:extLst>
            <a:ext uri="{FF2B5EF4-FFF2-40B4-BE49-F238E27FC236}">
              <a16:creationId xmlns:a16="http://schemas.microsoft.com/office/drawing/2014/main" id="{1941D836-C74D-4A5F-B495-70835897A999}"/>
            </a:ext>
          </a:extLst>
        </xdr:cNvPr>
        <xdr:cNvSpPr txBox="1"/>
      </xdr:nvSpPr>
      <xdr:spPr>
        <a:xfrm>
          <a:off x="336103" y="3008750"/>
          <a:ext cx="2080981" cy="48728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○生活環境保全目標達成</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●生活環境保全目標未達成</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57725</xdr:colOff>
      <xdr:row>0</xdr:row>
      <xdr:rowOff>92363</xdr:rowOff>
    </xdr:from>
    <xdr:to>
      <xdr:col>8</xdr:col>
      <xdr:colOff>626349</xdr:colOff>
      <xdr:row>44</xdr:row>
      <xdr:rowOff>1137</xdr:rowOff>
    </xdr:to>
    <xdr:pic>
      <xdr:nvPicPr>
        <xdr:cNvPr id="2" name="図 1">
          <a:extLst>
            <a:ext uri="{FF2B5EF4-FFF2-40B4-BE49-F238E27FC236}">
              <a16:creationId xmlns:a16="http://schemas.microsoft.com/office/drawing/2014/main" id="{A02B7ADB-4C49-4D4F-AB4A-B24FEE7FF8E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439"/>
        <a:stretch/>
      </xdr:blipFill>
      <xdr:spPr>
        <a:xfrm>
          <a:off x="57725" y="92363"/>
          <a:ext cx="5445424" cy="7173174"/>
        </a:xfrm>
        <a:prstGeom prst="rect">
          <a:avLst/>
        </a:prstGeom>
      </xdr:spPr>
    </xdr:pic>
    <xdr:clientData/>
  </xdr:twoCellAnchor>
  <xdr:twoCellAnchor>
    <xdr:from>
      <xdr:col>0</xdr:col>
      <xdr:colOff>421341</xdr:colOff>
      <xdr:row>13</xdr:row>
      <xdr:rowOff>163045</xdr:rowOff>
    </xdr:from>
    <xdr:to>
      <xdr:col>3</xdr:col>
      <xdr:colOff>328576</xdr:colOff>
      <xdr:row>16</xdr:row>
      <xdr:rowOff>78440</xdr:rowOff>
    </xdr:to>
    <xdr:sp macro="" textlink="">
      <xdr:nvSpPr>
        <xdr:cNvPr id="3" name="テキスト ボックス 2">
          <a:extLst>
            <a:ext uri="{FF2B5EF4-FFF2-40B4-BE49-F238E27FC236}">
              <a16:creationId xmlns:a16="http://schemas.microsoft.com/office/drawing/2014/main" id="{13F8B408-F550-47A7-A680-C29912B7EEA6}"/>
            </a:ext>
          </a:extLst>
        </xdr:cNvPr>
        <xdr:cNvSpPr txBox="1">
          <a:spLocks noChangeArrowheads="1"/>
        </xdr:cNvSpPr>
      </xdr:nvSpPr>
      <xdr:spPr bwMode="auto">
        <a:xfrm>
          <a:off x="421341" y="2264895"/>
          <a:ext cx="1739210" cy="40434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環境保全目標達成</a:t>
          </a:r>
        </a:p>
        <a:p>
          <a:pPr algn="just">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生活</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環境保全目標未達成</a:t>
          </a:r>
        </a:p>
      </xdr:txBody>
    </xdr:sp>
    <xdr:clientData/>
  </xdr:twoCellAnchor>
  <xdr:twoCellAnchor>
    <xdr:from>
      <xdr:col>1</xdr:col>
      <xdr:colOff>198504</xdr:colOff>
      <xdr:row>0</xdr:row>
      <xdr:rowOff>147278</xdr:rowOff>
    </xdr:from>
    <xdr:to>
      <xdr:col>7</xdr:col>
      <xdr:colOff>493059</xdr:colOff>
      <xdr:row>3</xdr:row>
      <xdr:rowOff>134471</xdr:rowOff>
    </xdr:to>
    <xdr:sp macro="" textlink="">
      <xdr:nvSpPr>
        <xdr:cNvPr id="4" name="正方形/長方形 3">
          <a:extLst>
            <a:ext uri="{FF2B5EF4-FFF2-40B4-BE49-F238E27FC236}">
              <a16:creationId xmlns:a16="http://schemas.microsoft.com/office/drawing/2014/main" id="{CB4E6868-6409-413B-B7D6-E1135FD01B31}"/>
            </a:ext>
          </a:extLst>
        </xdr:cNvPr>
        <xdr:cNvSpPr/>
      </xdr:nvSpPr>
      <xdr:spPr>
        <a:xfrm>
          <a:off x="811279" y="144103"/>
          <a:ext cx="3948980" cy="47614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a:t>８－９　地下水質継続監視調査測定地区図</a:t>
          </a:r>
        </a:p>
      </xdr:txBody>
    </xdr:sp>
    <xdr:clientData/>
  </xdr:twoCellAnchor>
  <xdr:twoCellAnchor>
    <xdr:from>
      <xdr:col>6</xdr:col>
      <xdr:colOff>608319</xdr:colOff>
      <xdr:row>4</xdr:row>
      <xdr:rowOff>0</xdr:rowOff>
    </xdr:from>
    <xdr:to>
      <xdr:col>8</xdr:col>
      <xdr:colOff>403413</xdr:colOff>
      <xdr:row>6</xdr:row>
      <xdr:rowOff>25613</xdr:rowOff>
    </xdr:to>
    <xdr:sp macro="" textlink="">
      <xdr:nvSpPr>
        <xdr:cNvPr id="5" name="正方形/長方形 4">
          <a:extLst>
            <a:ext uri="{FF2B5EF4-FFF2-40B4-BE49-F238E27FC236}">
              <a16:creationId xmlns:a16="http://schemas.microsoft.com/office/drawing/2014/main" id="{E522DC18-2602-49EF-A98F-1F92DDB891DD}"/>
            </a:ext>
          </a:extLst>
        </xdr:cNvPr>
        <xdr:cNvSpPr/>
      </xdr:nvSpPr>
      <xdr:spPr>
        <a:xfrm>
          <a:off x="4265919" y="647700"/>
          <a:ext cx="1017469" cy="3526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n-ea"/>
              <a:ea typeface="+mn-ea"/>
            </a:rPr>
            <a:t>（</a:t>
          </a:r>
          <a:r>
            <a:rPr kumimoji="1" lang="en-US" altLang="ja-JP" sz="1200">
              <a:solidFill>
                <a:schemeClr val="tx1"/>
              </a:solidFill>
              <a:latin typeface="+mn-ea"/>
              <a:ea typeface="+mn-ea"/>
            </a:rPr>
            <a:t>2024</a:t>
          </a:r>
          <a:r>
            <a:rPr kumimoji="1" lang="ja-JP" altLang="en-US" sz="1200">
              <a:solidFill>
                <a:schemeClr val="tx1"/>
              </a:solidFill>
              <a:latin typeface="+mn-ea"/>
              <a:ea typeface="+mn-ea"/>
            </a:rPr>
            <a:t>年度）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kadanK\Desktop\070728&#28168;&#65289;08-03%20&#22320;&#19979;&#27700;&#25505;&#21462;&#37327;&#12398;&#25512;&#31227;&#12304;&#29872;&#31649;&#23460;&#12305;&#65288;&#21407;&#2641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08-03グラフ"/>
    </sheetNames>
    <sheetDataSet>
      <sheetData sheetId="0">
        <row r="6">
          <cell r="C6">
            <v>1965</v>
          </cell>
          <cell r="D6">
            <v>1970</v>
          </cell>
          <cell r="E6">
            <v>1975</v>
          </cell>
          <cell r="F6">
            <v>1980</v>
          </cell>
          <cell r="G6">
            <v>1985</v>
          </cell>
          <cell r="H6">
            <v>1990</v>
          </cell>
          <cell r="I6">
            <v>1995</v>
          </cell>
          <cell r="J6">
            <v>2000</v>
          </cell>
          <cell r="K6">
            <v>2005</v>
          </cell>
          <cell r="L6">
            <v>2006</v>
          </cell>
          <cell r="M6">
            <v>2007</v>
          </cell>
          <cell r="N6">
            <v>2008</v>
          </cell>
          <cell r="O6">
            <v>2010</v>
          </cell>
          <cell r="P6">
            <v>2012</v>
          </cell>
          <cell r="Q6">
            <v>2014</v>
          </cell>
          <cell r="R6">
            <v>2015</v>
          </cell>
          <cell r="S6">
            <v>2016</v>
          </cell>
          <cell r="T6">
            <v>2017</v>
          </cell>
          <cell r="U6">
            <v>2018</v>
          </cell>
          <cell r="V6">
            <v>2019</v>
          </cell>
          <cell r="W6">
            <v>2020</v>
          </cell>
          <cell r="X6">
            <v>2021</v>
          </cell>
          <cell r="Y6">
            <v>2022</v>
          </cell>
          <cell r="Z6">
            <v>2023</v>
          </cell>
          <cell r="AA6">
            <v>2024</v>
          </cell>
        </row>
        <row r="7">
          <cell r="C7">
            <v>851</v>
          </cell>
          <cell r="D7">
            <v>699</v>
          </cell>
          <cell r="E7">
            <v>528</v>
          </cell>
          <cell r="F7">
            <v>382</v>
          </cell>
          <cell r="G7">
            <v>340</v>
          </cell>
          <cell r="H7">
            <v>346</v>
          </cell>
          <cell r="I7">
            <v>284</v>
          </cell>
          <cell r="J7">
            <v>262</v>
          </cell>
          <cell r="K7">
            <v>223</v>
          </cell>
          <cell r="L7">
            <v>225</v>
          </cell>
          <cell r="M7">
            <v>226</v>
          </cell>
          <cell r="N7">
            <v>302</v>
          </cell>
          <cell r="O7">
            <v>287</v>
          </cell>
          <cell r="P7">
            <v>275</v>
          </cell>
          <cell r="Q7">
            <v>268</v>
          </cell>
          <cell r="R7">
            <v>262</v>
          </cell>
          <cell r="S7">
            <v>260</v>
          </cell>
          <cell r="T7">
            <v>244</v>
          </cell>
          <cell r="U7">
            <v>245</v>
          </cell>
          <cell r="V7">
            <v>240</v>
          </cell>
          <cell r="W7">
            <v>240</v>
          </cell>
          <cell r="X7">
            <v>232</v>
          </cell>
          <cell r="Y7">
            <v>235</v>
          </cell>
          <cell r="Z7">
            <v>235</v>
          </cell>
          <cell r="AA7">
            <v>208</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AAA2-04CF-4B9B-8017-B10FA85F26EA}">
  <dimension ref="A1:F26"/>
  <sheetViews>
    <sheetView showGridLines="0" tabSelected="1" view="pageBreakPreview" zoomScaleNormal="70" zoomScaleSheetLayoutView="100" workbookViewId="0">
      <selection sqref="A1:F1"/>
    </sheetView>
  </sheetViews>
  <sheetFormatPr defaultColWidth="9" defaultRowHeight="13" x14ac:dyDescent="0.2"/>
  <cols>
    <col min="1" max="1" width="9.36328125" style="6" customWidth="1"/>
    <col min="2" max="2" width="10.90625" style="6" customWidth="1"/>
    <col min="3" max="5" width="9" style="6"/>
    <col min="6" max="6" width="38.81640625" style="6" customWidth="1"/>
    <col min="7" max="16384" width="9" style="6"/>
  </cols>
  <sheetData>
    <row r="1" spans="1:6" ht="16.5" x14ac:dyDescent="0.2">
      <c r="A1" s="380" t="s">
        <v>0</v>
      </c>
      <c r="B1" s="380"/>
      <c r="C1" s="380"/>
      <c r="D1" s="380"/>
      <c r="E1" s="380"/>
      <c r="F1" s="380"/>
    </row>
    <row r="2" spans="1:6" x14ac:dyDescent="0.2">
      <c r="A2" s="80"/>
      <c r="B2" s="81"/>
      <c r="C2" s="81"/>
      <c r="D2" s="81"/>
      <c r="E2" s="81"/>
      <c r="F2" s="81"/>
    </row>
    <row r="3" spans="1:6" ht="220" customHeight="1" x14ac:dyDescent="0.2">
      <c r="A3" s="381" t="s">
        <v>223</v>
      </c>
      <c r="B3" s="381"/>
      <c r="C3" s="381"/>
      <c r="D3" s="381"/>
      <c r="E3" s="381"/>
      <c r="F3" s="381"/>
    </row>
    <row r="4" spans="1:6" ht="130" customHeight="1" x14ac:dyDescent="0.2">
      <c r="A4" s="382" t="s">
        <v>224</v>
      </c>
      <c r="B4" s="382"/>
      <c r="C4" s="382"/>
      <c r="D4" s="382"/>
      <c r="E4" s="382"/>
      <c r="F4" s="382"/>
    </row>
    <row r="5" spans="1:6" x14ac:dyDescent="0.2">
      <c r="A5" s="82"/>
      <c r="B5" s="81"/>
      <c r="C5" s="81"/>
      <c r="D5" s="81"/>
      <c r="E5" s="81"/>
      <c r="F5" s="81"/>
    </row>
    <row r="6" spans="1:6" x14ac:dyDescent="0.2">
      <c r="A6" s="83"/>
      <c r="B6" s="81"/>
      <c r="C6" s="81"/>
      <c r="D6" s="81"/>
      <c r="E6" s="81"/>
      <c r="F6" s="81"/>
    </row>
    <row r="7" spans="1:6" x14ac:dyDescent="0.2">
      <c r="A7" s="82"/>
      <c r="B7" s="81"/>
      <c r="C7" s="81"/>
      <c r="D7" s="81"/>
      <c r="E7" s="81"/>
      <c r="F7" s="81"/>
    </row>
    <row r="8" spans="1:6" x14ac:dyDescent="0.2">
      <c r="A8" s="82"/>
      <c r="B8" s="82"/>
      <c r="C8" s="81"/>
      <c r="D8" s="81"/>
      <c r="E8" s="81"/>
      <c r="F8" s="81"/>
    </row>
    <row r="9" spans="1:6" x14ac:dyDescent="0.2">
      <c r="A9" s="82"/>
      <c r="B9" s="81"/>
      <c r="C9" s="81"/>
      <c r="D9" s="81"/>
      <c r="E9" s="81"/>
      <c r="F9" s="81"/>
    </row>
    <row r="10" spans="1:6" x14ac:dyDescent="0.2">
      <c r="A10" s="82"/>
      <c r="B10" s="81"/>
      <c r="C10" s="81"/>
      <c r="D10" s="81"/>
      <c r="E10" s="81"/>
      <c r="F10" s="81"/>
    </row>
    <row r="11" spans="1:6" x14ac:dyDescent="0.2">
      <c r="A11" s="82"/>
      <c r="B11" s="81"/>
      <c r="C11" s="81"/>
      <c r="D11" s="81"/>
      <c r="E11" s="81"/>
      <c r="F11" s="81"/>
    </row>
    <row r="12" spans="1:6" x14ac:dyDescent="0.2">
      <c r="A12" s="82"/>
      <c r="B12" s="81"/>
      <c r="C12" s="81"/>
      <c r="D12" s="81"/>
      <c r="E12" s="81"/>
      <c r="F12" s="81"/>
    </row>
    <row r="13" spans="1:6" x14ac:dyDescent="0.2">
      <c r="A13" s="84"/>
      <c r="B13" s="81"/>
      <c r="C13" s="81"/>
      <c r="D13" s="81"/>
      <c r="E13" s="81"/>
      <c r="F13" s="81"/>
    </row>
    <row r="14" spans="1:6" x14ac:dyDescent="0.2">
      <c r="A14" s="82"/>
      <c r="B14" s="81"/>
      <c r="C14" s="81"/>
      <c r="D14" s="81"/>
      <c r="E14" s="81"/>
      <c r="F14" s="81"/>
    </row>
    <row r="15" spans="1:6" x14ac:dyDescent="0.2">
      <c r="A15" s="82"/>
      <c r="B15" s="81"/>
      <c r="C15" s="81"/>
      <c r="D15" s="81"/>
      <c r="E15" s="81"/>
      <c r="F15" s="81"/>
    </row>
    <row r="16" spans="1:6" x14ac:dyDescent="0.2">
      <c r="A16" s="82"/>
      <c r="B16" s="81"/>
      <c r="C16" s="81"/>
      <c r="D16" s="81"/>
      <c r="E16" s="81"/>
      <c r="F16" s="81"/>
    </row>
    <row r="17" spans="1:6" x14ac:dyDescent="0.2">
      <c r="A17" s="82"/>
      <c r="B17" s="81"/>
      <c r="C17" s="81"/>
      <c r="D17" s="81"/>
      <c r="E17" s="81"/>
      <c r="F17" s="81"/>
    </row>
    <row r="18" spans="1:6" x14ac:dyDescent="0.2">
      <c r="A18" s="82"/>
      <c r="B18" s="81"/>
      <c r="C18" s="81"/>
      <c r="D18" s="81"/>
      <c r="E18" s="81"/>
      <c r="F18" s="81"/>
    </row>
    <row r="19" spans="1:6" x14ac:dyDescent="0.2">
      <c r="A19" s="82"/>
      <c r="B19" s="81"/>
      <c r="C19" s="81"/>
      <c r="D19" s="81"/>
      <c r="E19" s="81"/>
      <c r="F19" s="81"/>
    </row>
    <row r="20" spans="1:6" x14ac:dyDescent="0.2">
      <c r="A20" s="82"/>
      <c r="B20" s="81"/>
      <c r="C20" s="81"/>
      <c r="D20" s="81"/>
      <c r="E20" s="81"/>
      <c r="F20" s="81"/>
    </row>
    <row r="21" spans="1:6" x14ac:dyDescent="0.2">
      <c r="A21" s="82"/>
      <c r="B21" s="81"/>
      <c r="C21" s="81"/>
      <c r="D21" s="81"/>
      <c r="E21" s="81"/>
      <c r="F21" s="81"/>
    </row>
    <row r="22" spans="1:6" x14ac:dyDescent="0.2">
      <c r="A22" s="82"/>
      <c r="B22" s="81"/>
      <c r="C22" s="81"/>
      <c r="D22" s="81"/>
      <c r="E22" s="81"/>
      <c r="F22" s="81"/>
    </row>
    <row r="23" spans="1:6" x14ac:dyDescent="0.2">
      <c r="A23" s="82"/>
      <c r="B23" s="81"/>
      <c r="C23" s="81"/>
      <c r="D23" s="81"/>
      <c r="E23" s="81"/>
      <c r="F23" s="81"/>
    </row>
    <row r="24" spans="1:6" x14ac:dyDescent="0.2">
      <c r="A24" s="82"/>
      <c r="B24" s="81"/>
      <c r="C24" s="81"/>
      <c r="D24" s="81"/>
      <c r="E24" s="81"/>
      <c r="F24" s="81"/>
    </row>
    <row r="25" spans="1:6" ht="13.5" x14ac:dyDescent="0.2">
      <c r="A25" s="40"/>
    </row>
    <row r="26" spans="1:6" ht="13.5" x14ac:dyDescent="0.2">
      <c r="A26" s="40"/>
    </row>
  </sheetData>
  <mergeCells count="3">
    <mergeCell ref="A1:F1"/>
    <mergeCell ref="A3:F3"/>
    <mergeCell ref="A4:F4"/>
  </mergeCells>
  <phoneticPr fontId="4"/>
  <printOptions horizontalCentered="1"/>
  <pageMargins left="0.31496062992125984" right="0.31496062992125984" top="0.94488188976377963" bottom="0.35433070866141736" header="0.31496062992125984" footer="0.31496062992125984"/>
  <pageSetup paperSize="9" scale="13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E5D63-EF94-4BB1-87C2-EB96B510F24A}">
  <dimension ref="A1:J47"/>
  <sheetViews>
    <sheetView showGridLines="0" view="pageBreakPreview" zoomScale="85" zoomScaleNormal="100" zoomScaleSheetLayoutView="85" workbookViewId="0"/>
  </sheetViews>
  <sheetFormatPr defaultRowHeight="13" x14ac:dyDescent="0.2"/>
  <cols>
    <col min="10" max="10" width="11.08984375" customWidth="1"/>
  </cols>
  <sheetData>
    <row r="1" spans="1:10" x14ac:dyDescent="0.2">
      <c r="A1" s="372"/>
      <c r="B1" s="81"/>
      <c r="C1" s="81"/>
      <c r="D1" s="81"/>
      <c r="E1" s="81"/>
      <c r="F1" s="81"/>
      <c r="G1" s="81"/>
      <c r="H1" s="81"/>
      <c r="I1" s="81"/>
      <c r="J1" s="81"/>
    </row>
    <row r="2" spans="1:10" ht="16.5" x14ac:dyDescent="0.2">
      <c r="A2" s="431" t="s">
        <v>47</v>
      </c>
      <c r="B2" s="431"/>
      <c r="C2" s="431"/>
      <c r="D2" s="431"/>
      <c r="E2" s="431"/>
      <c r="F2" s="431"/>
      <c r="G2" s="431"/>
      <c r="H2" s="431"/>
      <c r="I2" s="431"/>
      <c r="J2" s="431"/>
    </row>
    <row r="3" spans="1:10" x14ac:dyDescent="0.2">
      <c r="A3" s="372"/>
      <c r="B3" s="81"/>
      <c r="C3" s="81"/>
      <c r="D3" s="81"/>
      <c r="E3" s="81"/>
      <c r="F3" s="81"/>
      <c r="G3" s="81"/>
      <c r="H3" s="81"/>
      <c r="I3" s="372"/>
      <c r="J3" s="373" t="s">
        <v>228</v>
      </c>
    </row>
    <row r="46" spans="1:2" x14ac:dyDescent="0.2">
      <c r="A46" s="43" t="s">
        <v>99</v>
      </c>
      <c r="B46" s="43"/>
    </row>
    <row r="47" spans="1:2" x14ac:dyDescent="0.2">
      <c r="A47" s="43" t="s">
        <v>100</v>
      </c>
      <c r="B47" s="43"/>
    </row>
  </sheetData>
  <mergeCells count="1">
    <mergeCell ref="A2:J2"/>
  </mergeCells>
  <phoneticPr fontId="4"/>
  <printOptions horizontalCentered="1"/>
  <pageMargins left="0.31496062992125984" right="0.31496062992125984" top="0.94488188976377963" bottom="0.55118110236220474" header="0.31496062992125984" footer="0.31496062992125984"/>
  <pageSetup scale="11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9590-66E5-4F33-A017-2F110297B4E1}">
  <dimension ref="A1:I51"/>
  <sheetViews>
    <sheetView showGridLines="0" view="pageBreakPreview" zoomScaleNormal="100" zoomScaleSheetLayoutView="100" workbookViewId="0"/>
  </sheetViews>
  <sheetFormatPr defaultRowHeight="13" x14ac:dyDescent="0.2"/>
  <cols>
    <col min="9" max="9" width="11.1796875" customWidth="1"/>
    <col min="10" max="10" width="8.54296875" customWidth="1"/>
  </cols>
  <sheetData>
    <row r="1" spans="1:1" x14ac:dyDescent="0.2">
      <c r="A1" s="4"/>
    </row>
    <row r="47" spans="1:9" x14ac:dyDescent="0.2">
      <c r="A47" s="42" t="s">
        <v>99</v>
      </c>
    </row>
    <row r="48" spans="1:9" ht="13" customHeight="1" x14ac:dyDescent="0.2">
      <c r="A48" s="403" t="s">
        <v>100</v>
      </c>
      <c r="B48" s="403"/>
      <c r="C48" s="403"/>
      <c r="D48" s="403"/>
      <c r="E48" s="403"/>
      <c r="F48" s="403"/>
      <c r="G48" s="403"/>
      <c r="H48" s="403"/>
      <c r="I48" s="403"/>
    </row>
    <row r="49" spans="1:9" x14ac:dyDescent="0.2">
      <c r="A49" s="379"/>
      <c r="B49" s="379"/>
      <c r="C49" s="379"/>
      <c r="D49" s="379"/>
      <c r="E49" s="379"/>
      <c r="F49" s="379"/>
      <c r="G49" s="379"/>
      <c r="H49" s="379"/>
      <c r="I49" s="379"/>
    </row>
    <row r="50" spans="1:9" x14ac:dyDescent="0.2">
      <c r="A50" s="42"/>
    </row>
    <row r="51" spans="1:9" x14ac:dyDescent="0.2">
      <c r="A51" s="42"/>
    </row>
  </sheetData>
  <mergeCells count="1">
    <mergeCell ref="A48:I48"/>
  </mergeCells>
  <phoneticPr fontId="4"/>
  <printOptions horizontalCentered="1"/>
  <pageMargins left="0.31496062992125984" right="0.31496062992125984" top="0.55118110236220474" bottom="0.35433070866141736" header="0.31496062992125984" footer="0.31496062992125984"/>
  <pageSetup scale="11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EC3A-EB1B-4D7F-A23D-668A321BA4CD}">
  <dimension ref="A1:N30"/>
  <sheetViews>
    <sheetView showGridLines="0" view="pageBreakPreview" zoomScale="85" zoomScaleNormal="55" zoomScaleSheetLayoutView="85" workbookViewId="0">
      <selection sqref="A1:N1"/>
    </sheetView>
  </sheetViews>
  <sheetFormatPr defaultRowHeight="13" x14ac:dyDescent="0.2"/>
  <cols>
    <col min="1" max="1" width="36.81640625" style="7" customWidth="1"/>
    <col min="2" max="11" width="9" style="8"/>
    <col min="12" max="13" width="8.90625" style="8" customWidth="1"/>
    <col min="14" max="14" width="9" style="8"/>
    <col min="15" max="240" width="9" style="7"/>
    <col min="241" max="241" width="35.1796875" style="7" bestFit="1" customWidth="1"/>
    <col min="242" max="251" width="9" style="7"/>
    <col min="252" max="253" width="8.90625" style="7" customWidth="1"/>
    <col min="254" max="496" width="9" style="7"/>
    <col min="497" max="497" width="35.1796875" style="7" bestFit="1" customWidth="1"/>
    <col min="498" max="507" width="9" style="7"/>
    <col min="508" max="509" width="8.90625" style="7" customWidth="1"/>
    <col min="510" max="752" width="9" style="7"/>
    <col min="753" max="753" width="35.1796875" style="7" bestFit="1" customWidth="1"/>
    <col min="754" max="763" width="9" style="7"/>
    <col min="764" max="765" width="8.90625" style="7" customWidth="1"/>
    <col min="766" max="1008" width="9" style="7"/>
    <col min="1009" max="1009" width="35.1796875" style="7" bestFit="1" customWidth="1"/>
    <col min="1010" max="1019" width="9" style="7"/>
    <col min="1020" max="1021" width="8.90625" style="7" customWidth="1"/>
    <col min="1022" max="1264" width="9" style="7"/>
    <col min="1265" max="1265" width="35.1796875" style="7" bestFit="1" customWidth="1"/>
    <col min="1266" max="1275" width="9" style="7"/>
    <col min="1276" max="1277" width="8.90625" style="7" customWidth="1"/>
    <col min="1278" max="1520" width="9" style="7"/>
    <col min="1521" max="1521" width="35.1796875" style="7" bestFit="1" customWidth="1"/>
    <col min="1522" max="1531" width="9" style="7"/>
    <col min="1532" max="1533" width="8.90625" style="7" customWidth="1"/>
    <col min="1534" max="1776" width="9" style="7"/>
    <col min="1777" max="1777" width="35.1796875" style="7" bestFit="1" customWidth="1"/>
    <col min="1778" max="1787" width="9" style="7"/>
    <col min="1788" max="1789" width="8.90625" style="7" customWidth="1"/>
    <col min="1790" max="2032" width="9" style="7"/>
    <col min="2033" max="2033" width="35.1796875" style="7" bestFit="1" customWidth="1"/>
    <col min="2034" max="2043" width="9" style="7"/>
    <col min="2044" max="2045" width="8.90625" style="7" customWidth="1"/>
    <col min="2046" max="2288" width="9" style="7"/>
    <col min="2289" max="2289" width="35.1796875" style="7" bestFit="1" customWidth="1"/>
    <col min="2290" max="2299" width="9" style="7"/>
    <col min="2300" max="2301" width="8.90625" style="7" customWidth="1"/>
    <col min="2302" max="2544" width="9" style="7"/>
    <col min="2545" max="2545" width="35.1796875" style="7" bestFit="1" customWidth="1"/>
    <col min="2546" max="2555" width="9" style="7"/>
    <col min="2556" max="2557" width="8.90625" style="7" customWidth="1"/>
    <col min="2558" max="2800" width="9" style="7"/>
    <col min="2801" max="2801" width="35.1796875" style="7" bestFit="1" customWidth="1"/>
    <col min="2802" max="2811" width="9" style="7"/>
    <col min="2812" max="2813" width="8.90625" style="7" customWidth="1"/>
    <col min="2814" max="3056" width="9" style="7"/>
    <col min="3057" max="3057" width="35.1796875" style="7" bestFit="1" customWidth="1"/>
    <col min="3058" max="3067" width="9" style="7"/>
    <col min="3068" max="3069" width="8.90625" style="7" customWidth="1"/>
    <col min="3070" max="3312" width="9" style="7"/>
    <col min="3313" max="3313" width="35.1796875" style="7" bestFit="1" customWidth="1"/>
    <col min="3314" max="3323" width="9" style="7"/>
    <col min="3324" max="3325" width="8.90625" style="7" customWidth="1"/>
    <col min="3326" max="3568" width="9" style="7"/>
    <col min="3569" max="3569" width="35.1796875" style="7" bestFit="1" customWidth="1"/>
    <col min="3570" max="3579" width="9" style="7"/>
    <col min="3580" max="3581" width="8.90625" style="7" customWidth="1"/>
    <col min="3582" max="3824" width="9" style="7"/>
    <col min="3825" max="3825" width="35.1796875" style="7" bestFit="1" customWidth="1"/>
    <col min="3826" max="3835" width="9" style="7"/>
    <col min="3836" max="3837" width="8.90625" style="7" customWidth="1"/>
    <col min="3838" max="4080" width="9" style="7"/>
    <col min="4081" max="4081" width="35.1796875" style="7" bestFit="1" customWidth="1"/>
    <col min="4082" max="4091" width="9" style="7"/>
    <col min="4092" max="4093" width="8.90625" style="7" customWidth="1"/>
    <col min="4094" max="4336" width="9" style="7"/>
    <col min="4337" max="4337" width="35.1796875" style="7" bestFit="1" customWidth="1"/>
    <col min="4338" max="4347" width="9" style="7"/>
    <col min="4348" max="4349" width="8.90625" style="7" customWidth="1"/>
    <col min="4350" max="4592" width="9" style="7"/>
    <col min="4593" max="4593" width="35.1796875" style="7" bestFit="1" customWidth="1"/>
    <col min="4594" max="4603" width="9" style="7"/>
    <col min="4604" max="4605" width="8.90625" style="7" customWidth="1"/>
    <col min="4606" max="4848" width="9" style="7"/>
    <col min="4849" max="4849" width="35.1796875" style="7" bestFit="1" customWidth="1"/>
    <col min="4850" max="4859" width="9" style="7"/>
    <col min="4860" max="4861" width="8.90625" style="7" customWidth="1"/>
    <col min="4862" max="5104" width="9" style="7"/>
    <col min="5105" max="5105" width="35.1796875" style="7" bestFit="1" customWidth="1"/>
    <col min="5106" max="5115" width="9" style="7"/>
    <col min="5116" max="5117" width="8.90625" style="7" customWidth="1"/>
    <col min="5118" max="5360" width="9" style="7"/>
    <col min="5361" max="5361" width="35.1796875" style="7" bestFit="1" customWidth="1"/>
    <col min="5362" max="5371" width="9" style="7"/>
    <col min="5372" max="5373" width="8.90625" style="7" customWidth="1"/>
    <col min="5374" max="5616" width="9" style="7"/>
    <col min="5617" max="5617" width="35.1796875" style="7" bestFit="1" customWidth="1"/>
    <col min="5618" max="5627" width="9" style="7"/>
    <col min="5628" max="5629" width="8.90625" style="7" customWidth="1"/>
    <col min="5630" max="5872" width="9" style="7"/>
    <col min="5873" max="5873" width="35.1796875" style="7" bestFit="1" customWidth="1"/>
    <col min="5874" max="5883" width="9" style="7"/>
    <col min="5884" max="5885" width="8.90625" style="7" customWidth="1"/>
    <col min="5886" max="6128" width="9" style="7"/>
    <col min="6129" max="6129" width="35.1796875" style="7" bestFit="1" customWidth="1"/>
    <col min="6130" max="6139" width="9" style="7"/>
    <col min="6140" max="6141" width="8.90625" style="7" customWidth="1"/>
    <col min="6142" max="6384" width="9" style="7"/>
    <col min="6385" max="6385" width="35.1796875" style="7" bestFit="1" customWidth="1"/>
    <col min="6386" max="6395" width="9" style="7"/>
    <col min="6396" max="6397" width="8.90625" style="7" customWidth="1"/>
    <col min="6398" max="6640" width="9" style="7"/>
    <col min="6641" max="6641" width="35.1796875" style="7" bestFit="1" customWidth="1"/>
    <col min="6642" max="6651" width="9" style="7"/>
    <col min="6652" max="6653" width="8.90625" style="7" customWidth="1"/>
    <col min="6654" max="6896" width="9" style="7"/>
    <col min="6897" max="6897" width="35.1796875" style="7" bestFit="1" customWidth="1"/>
    <col min="6898" max="6907" width="9" style="7"/>
    <col min="6908" max="6909" width="8.90625" style="7" customWidth="1"/>
    <col min="6910" max="7152" width="9" style="7"/>
    <col min="7153" max="7153" width="35.1796875" style="7" bestFit="1" customWidth="1"/>
    <col min="7154" max="7163" width="9" style="7"/>
    <col min="7164" max="7165" width="8.90625" style="7" customWidth="1"/>
    <col min="7166" max="7408" width="9" style="7"/>
    <col min="7409" max="7409" width="35.1796875" style="7" bestFit="1" customWidth="1"/>
    <col min="7410" max="7419" width="9" style="7"/>
    <col min="7420" max="7421" width="8.90625" style="7" customWidth="1"/>
    <col min="7422" max="7664" width="9" style="7"/>
    <col min="7665" max="7665" width="35.1796875" style="7" bestFit="1" customWidth="1"/>
    <col min="7666" max="7675" width="9" style="7"/>
    <col min="7676" max="7677" width="8.90625" style="7" customWidth="1"/>
    <col min="7678" max="7920" width="9" style="7"/>
    <col min="7921" max="7921" width="35.1796875" style="7" bestFit="1" customWidth="1"/>
    <col min="7922" max="7931" width="9" style="7"/>
    <col min="7932" max="7933" width="8.90625" style="7" customWidth="1"/>
    <col min="7934" max="8176" width="9" style="7"/>
    <col min="8177" max="8177" width="35.1796875" style="7" bestFit="1" customWidth="1"/>
    <col min="8178" max="8187" width="9" style="7"/>
    <col min="8188" max="8189" width="8.90625" style="7" customWidth="1"/>
    <col min="8190" max="8432" width="9" style="7"/>
    <col min="8433" max="8433" width="35.1796875" style="7" bestFit="1" customWidth="1"/>
    <col min="8434" max="8443" width="9" style="7"/>
    <col min="8444" max="8445" width="8.90625" style="7" customWidth="1"/>
    <col min="8446" max="8688" width="9" style="7"/>
    <col min="8689" max="8689" width="35.1796875" style="7" bestFit="1" customWidth="1"/>
    <col min="8690" max="8699" width="9" style="7"/>
    <col min="8700" max="8701" width="8.90625" style="7" customWidth="1"/>
    <col min="8702" max="8944" width="9" style="7"/>
    <col min="8945" max="8945" width="35.1796875" style="7" bestFit="1" customWidth="1"/>
    <col min="8946" max="8955" width="9" style="7"/>
    <col min="8956" max="8957" width="8.90625" style="7" customWidth="1"/>
    <col min="8958" max="9200" width="9" style="7"/>
    <col min="9201" max="9201" width="35.1796875" style="7" bestFit="1" customWidth="1"/>
    <col min="9202" max="9211" width="9" style="7"/>
    <col min="9212" max="9213" width="8.90625" style="7" customWidth="1"/>
    <col min="9214" max="9456" width="9" style="7"/>
    <col min="9457" max="9457" width="35.1796875" style="7" bestFit="1" customWidth="1"/>
    <col min="9458" max="9467" width="9" style="7"/>
    <col min="9468" max="9469" width="8.90625" style="7" customWidth="1"/>
    <col min="9470" max="9712" width="9" style="7"/>
    <col min="9713" max="9713" width="35.1796875" style="7" bestFit="1" customWidth="1"/>
    <col min="9714" max="9723" width="9" style="7"/>
    <col min="9724" max="9725" width="8.90625" style="7" customWidth="1"/>
    <col min="9726" max="9968" width="9" style="7"/>
    <col min="9969" max="9969" width="35.1796875" style="7" bestFit="1" customWidth="1"/>
    <col min="9970" max="9979" width="9" style="7"/>
    <col min="9980" max="9981" width="8.90625" style="7" customWidth="1"/>
    <col min="9982" max="10224" width="9" style="7"/>
    <col min="10225" max="10225" width="35.1796875" style="7" bestFit="1" customWidth="1"/>
    <col min="10226" max="10235" width="9" style="7"/>
    <col min="10236" max="10237" width="8.90625" style="7" customWidth="1"/>
    <col min="10238" max="10480" width="9" style="7"/>
    <col min="10481" max="10481" width="35.1796875" style="7" bestFit="1" customWidth="1"/>
    <col min="10482" max="10491" width="9" style="7"/>
    <col min="10492" max="10493" width="8.90625" style="7" customWidth="1"/>
    <col min="10494" max="10736" width="9" style="7"/>
    <col min="10737" max="10737" width="35.1796875" style="7" bestFit="1" customWidth="1"/>
    <col min="10738" max="10747" width="9" style="7"/>
    <col min="10748" max="10749" width="8.90625" style="7" customWidth="1"/>
    <col min="10750" max="10992" width="9" style="7"/>
    <col min="10993" max="10993" width="35.1796875" style="7" bestFit="1" customWidth="1"/>
    <col min="10994" max="11003" width="9" style="7"/>
    <col min="11004" max="11005" width="8.90625" style="7" customWidth="1"/>
    <col min="11006" max="11248" width="9" style="7"/>
    <col min="11249" max="11249" width="35.1796875" style="7" bestFit="1" customWidth="1"/>
    <col min="11250" max="11259" width="9" style="7"/>
    <col min="11260" max="11261" width="8.90625" style="7" customWidth="1"/>
    <col min="11262" max="11504" width="9" style="7"/>
    <col min="11505" max="11505" width="35.1796875" style="7" bestFit="1" customWidth="1"/>
    <col min="11506" max="11515" width="9" style="7"/>
    <col min="11516" max="11517" width="8.90625" style="7" customWidth="1"/>
    <col min="11518" max="11760" width="9" style="7"/>
    <col min="11761" max="11761" width="35.1796875" style="7" bestFit="1" customWidth="1"/>
    <col min="11762" max="11771" width="9" style="7"/>
    <col min="11772" max="11773" width="8.90625" style="7" customWidth="1"/>
    <col min="11774" max="12016" width="9" style="7"/>
    <col min="12017" max="12017" width="35.1796875" style="7" bestFit="1" customWidth="1"/>
    <col min="12018" max="12027" width="9" style="7"/>
    <col min="12028" max="12029" width="8.90625" style="7" customWidth="1"/>
    <col min="12030" max="12272" width="9" style="7"/>
    <col min="12273" max="12273" width="35.1796875" style="7" bestFit="1" customWidth="1"/>
    <col min="12274" max="12283" width="9" style="7"/>
    <col min="12284" max="12285" width="8.90625" style="7" customWidth="1"/>
    <col min="12286" max="12528" width="9" style="7"/>
    <col min="12529" max="12529" width="35.1796875" style="7" bestFit="1" customWidth="1"/>
    <col min="12530" max="12539" width="9" style="7"/>
    <col min="12540" max="12541" width="8.90625" style="7" customWidth="1"/>
    <col min="12542" max="12784" width="9" style="7"/>
    <col min="12785" max="12785" width="35.1796875" style="7" bestFit="1" customWidth="1"/>
    <col min="12786" max="12795" width="9" style="7"/>
    <col min="12796" max="12797" width="8.90625" style="7" customWidth="1"/>
    <col min="12798" max="13040" width="9" style="7"/>
    <col min="13041" max="13041" width="35.1796875" style="7" bestFit="1" customWidth="1"/>
    <col min="13042" max="13051" width="9" style="7"/>
    <col min="13052" max="13053" width="8.90625" style="7" customWidth="1"/>
    <col min="13054" max="13296" width="9" style="7"/>
    <col min="13297" max="13297" width="35.1796875" style="7" bestFit="1" customWidth="1"/>
    <col min="13298" max="13307" width="9" style="7"/>
    <col min="13308" max="13309" width="8.90625" style="7" customWidth="1"/>
    <col min="13310" max="13552" width="9" style="7"/>
    <col min="13553" max="13553" width="35.1796875" style="7" bestFit="1" customWidth="1"/>
    <col min="13554" max="13563" width="9" style="7"/>
    <col min="13564" max="13565" width="8.90625" style="7" customWidth="1"/>
    <col min="13566" max="13808" width="9" style="7"/>
    <col min="13809" max="13809" width="35.1796875" style="7" bestFit="1" customWidth="1"/>
    <col min="13810" max="13819" width="9" style="7"/>
    <col min="13820" max="13821" width="8.90625" style="7" customWidth="1"/>
    <col min="13822" max="14064" width="9" style="7"/>
    <col min="14065" max="14065" width="35.1796875" style="7" bestFit="1" customWidth="1"/>
    <col min="14066" max="14075" width="9" style="7"/>
    <col min="14076" max="14077" width="8.90625" style="7" customWidth="1"/>
    <col min="14078" max="14320" width="9" style="7"/>
    <col min="14321" max="14321" width="35.1796875" style="7" bestFit="1" customWidth="1"/>
    <col min="14322" max="14331" width="9" style="7"/>
    <col min="14332" max="14333" width="8.90625" style="7" customWidth="1"/>
    <col min="14334" max="14576" width="9" style="7"/>
    <col min="14577" max="14577" width="35.1796875" style="7" bestFit="1" customWidth="1"/>
    <col min="14578" max="14587" width="9" style="7"/>
    <col min="14588" max="14589" width="8.90625" style="7" customWidth="1"/>
    <col min="14590" max="14832" width="9" style="7"/>
    <col min="14833" max="14833" width="35.1796875" style="7" bestFit="1" customWidth="1"/>
    <col min="14834" max="14843" width="9" style="7"/>
    <col min="14844" max="14845" width="8.90625" style="7" customWidth="1"/>
    <col min="14846" max="15088" width="9" style="7"/>
    <col min="15089" max="15089" width="35.1796875" style="7" bestFit="1" customWidth="1"/>
    <col min="15090" max="15099" width="9" style="7"/>
    <col min="15100" max="15101" width="8.90625" style="7" customWidth="1"/>
    <col min="15102" max="15344" width="9" style="7"/>
    <col min="15345" max="15345" width="35.1796875" style="7" bestFit="1" customWidth="1"/>
    <col min="15346" max="15355" width="9" style="7"/>
    <col min="15356" max="15357" width="8.90625" style="7" customWidth="1"/>
    <col min="15358" max="15600" width="9" style="7"/>
    <col min="15601" max="15601" width="35.1796875" style="7" bestFit="1" customWidth="1"/>
    <col min="15602" max="15611" width="9" style="7"/>
    <col min="15612" max="15613" width="8.90625" style="7" customWidth="1"/>
    <col min="15614" max="15856" width="9" style="7"/>
    <col min="15857" max="15857" width="35.1796875" style="7" bestFit="1" customWidth="1"/>
    <col min="15858" max="15867" width="9" style="7"/>
    <col min="15868" max="15869" width="8.90625" style="7" customWidth="1"/>
    <col min="15870" max="16112" width="9" style="7"/>
    <col min="16113" max="16113" width="35.1796875" style="7" bestFit="1" customWidth="1"/>
    <col min="16114" max="16123" width="9" style="7"/>
    <col min="16124" max="16125" width="8.90625" style="7" customWidth="1"/>
    <col min="16126" max="16368" width="9" style="7"/>
    <col min="16369" max="16384" width="9" style="7" customWidth="1"/>
  </cols>
  <sheetData>
    <row r="1" spans="1:14" s="44" customFormat="1" ht="16.5" x14ac:dyDescent="0.2">
      <c r="A1" s="437" t="s">
        <v>48</v>
      </c>
      <c r="B1" s="437"/>
      <c r="C1" s="437"/>
      <c r="D1" s="437"/>
      <c r="E1" s="437"/>
      <c r="F1" s="437"/>
      <c r="G1" s="437"/>
      <c r="H1" s="437"/>
      <c r="I1" s="437"/>
      <c r="J1" s="437"/>
      <c r="K1" s="437"/>
      <c r="L1" s="437"/>
      <c r="M1" s="437"/>
      <c r="N1" s="437"/>
    </row>
    <row r="2" spans="1:14" s="16" customFormat="1" x14ac:dyDescent="0.2">
      <c r="A2" s="438" t="s">
        <v>222</v>
      </c>
      <c r="B2" s="438"/>
      <c r="C2" s="438"/>
      <c r="D2" s="438"/>
      <c r="E2" s="438"/>
      <c r="F2" s="438"/>
      <c r="G2" s="438"/>
      <c r="H2" s="438"/>
      <c r="I2" s="438"/>
      <c r="J2" s="438"/>
      <c r="K2" s="438"/>
      <c r="L2" s="438"/>
      <c r="M2" s="438"/>
      <c r="N2" s="438"/>
    </row>
    <row r="3" spans="1:14" s="16" customFormat="1" ht="25" customHeight="1" x14ac:dyDescent="0.2">
      <c r="A3" s="439" t="s">
        <v>119</v>
      </c>
      <c r="B3" s="435" t="s">
        <v>49</v>
      </c>
      <c r="C3" s="435" t="s">
        <v>50</v>
      </c>
      <c r="D3" s="435" t="s">
        <v>51</v>
      </c>
      <c r="E3" s="435" t="s">
        <v>52</v>
      </c>
      <c r="F3" s="435" t="s">
        <v>53</v>
      </c>
      <c r="G3" s="435" t="s">
        <v>42</v>
      </c>
      <c r="H3" s="435" t="s">
        <v>54</v>
      </c>
      <c r="I3" s="435" t="s">
        <v>55</v>
      </c>
      <c r="J3" s="435" t="s">
        <v>56</v>
      </c>
      <c r="K3" s="435" t="s">
        <v>57</v>
      </c>
      <c r="L3" s="435" t="s">
        <v>58</v>
      </c>
      <c r="M3" s="435" t="s">
        <v>59</v>
      </c>
      <c r="N3" s="435" t="s">
        <v>60</v>
      </c>
    </row>
    <row r="4" spans="1:14" s="16" customFormat="1" ht="25" customHeight="1" x14ac:dyDescent="0.2">
      <c r="A4" s="440"/>
      <c r="B4" s="436"/>
      <c r="C4" s="436"/>
      <c r="D4" s="436"/>
      <c r="E4" s="436"/>
      <c r="F4" s="436"/>
      <c r="G4" s="436"/>
      <c r="H4" s="436"/>
      <c r="I4" s="436"/>
      <c r="J4" s="436"/>
      <c r="K4" s="436"/>
      <c r="L4" s="436"/>
      <c r="M4" s="436"/>
      <c r="N4" s="436"/>
    </row>
    <row r="5" spans="1:14" s="16" customFormat="1" ht="40" customHeight="1" x14ac:dyDescent="0.2">
      <c r="A5" s="62" t="s">
        <v>61</v>
      </c>
      <c r="B5" s="63">
        <v>384</v>
      </c>
      <c r="C5" s="63">
        <v>1011</v>
      </c>
      <c r="D5" s="63">
        <v>92</v>
      </c>
      <c r="E5" s="63">
        <v>35</v>
      </c>
      <c r="F5" s="63">
        <v>70</v>
      </c>
      <c r="G5" s="63">
        <v>338</v>
      </c>
      <c r="H5" s="63">
        <v>60</v>
      </c>
      <c r="I5" s="63">
        <v>76</v>
      </c>
      <c r="J5" s="63">
        <v>260</v>
      </c>
      <c r="K5" s="63">
        <v>60</v>
      </c>
      <c r="L5" s="63">
        <v>35</v>
      </c>
      <c r="M5" s="63">
        <v>91</v>
      </c>
      <c r="N5" s="63">
        <f>SUM(B5:M5)</f>
        <v>2512</v>
      </c>
    </row>
    <row r="6" spans="1:14" s="16" customFormat="1" ht="40" customHeight="1" x14ac:dyDescent="0.2">
      <c r="A6" s="374" t="s">
        <v>62</v>
      </c>
      <c r="B6" s="63">
        <v>75</v>
      </c>
      <c r="C6" s="63">
        <v>307</v>
      </c>
      <c r="D6" s="63">
        <v>34</v>
      </c>
      <c r="E6" s="63">
        <v>9</v>
      </c>
      <c r="F6" s="63">
        <v>14</v>
      </c>
      <c r="G6" s="63">
        <v>27</v>
      </c>
      <c r="H6" s="63">
        <v>18</v>
      </c>
      <c r="I6" s="63">
        <v>19</v>
      </c>
      <c r="J6" s="63">
        <v>20</v>
      </c>
      <c r="K6" s="63">
        <v>27</v>
      </c>
      <c r="L6" s="63">
        <v>21</v>
      </c>
      <c r="M6" s="63">
        <v>42</v>
      </c>
      <c r="N6" s="63">
        <f t="shared" ref="N6:N15" si="0">SUM(B6:M6)</f>
        <v>613</v>
      </c>
    </row>
    <row r="7" spans="1:14" s="64" customFormat="1" ht="40" customHeight="1" x14ac:dyDescent="0.2">
      <c r="A7" s="62" t="s">
        <v>63</v>
      </c>
      <c r="B7" s="63">
        <v>337</v>
      </c>
      <c r="C7" s="63">
        <v>700</v>
      </c>
      <c r="D7" s="63">
        <v>97</v>
      </c>
      <c r="E7" s="63">
        <v>38</v>
      </c>
      <c r="F7" s="63">
        <v>61</v>
      </c>
      <c r="G7" s="63">
        <v>282</v>
      </c>
      <c r="H7" s="63">
        <v>50</v>
      </c>
      <c r="I7" s="63">
        <v>73</v>
      </c>
      <c r="J7" s="63">
        <v>260</v>
      </c>
      <c r="K7" s="63">
        <v>46</v>
      </c>
      <c r="L7" s="63">
        <v>25</v>
      </c>
      <c r="M7" s="63">
        <v>60</v>
      </c>
      <c r="N7" s="63">
        <f t="shared" si="0"/>
        <v>2029</v>
      </c>
    </row>
    <row r="8" spans="1:14" s="64" customFormat="1" ht="40" customHeight="1" x14ac:dyDescent="0.2">
      <c r="A8" s="62" t="s">
        <v>64</v>
      </c>
      <c r="B8" s="63">
        <v>43</v>
      </c>
      <c r="C8" s="63">
        <v>4</v>
      </c>
      <c r="D8" s="63">
        <v>25</v>
      </c>
      <c r="E8" s="63">
        <v>0</v>
      </c>
      <c r="F8" s="63">
        <v>4</v>
      </c>
      <c r="G8" s="63">
        <v>14</v>
      </c>
      <c r="H8" s="63">
        <v>3</v>
      </c>
      <c r="I8" s="63">
        <v>16</v>
      </c>
      <c r="J8" s="63">
        <v>8</v>
      </c>
      <c r="K8" s="63">
        <v>0</v>
      </c>
      <c r="L8" s="63">
        <v>6</v>
      </c>
      <c r="M8" s="63">
        <v>1</v>
      </c>
      <c r="N8" s="63">
        <f t="shared" si="0"/>
        <v>124</v>
      </c>
    </row>
    <row r="9" spans="1:14" s="64" customFormat="1" ht="40" customHeight="1" x14ac:dyDescent="0.2">
      <c r="A9" s="62" t="s">
        <v>65</v>
      </c>
      <c r="B9" s="63">
        <v>43</v>
      </c>
      <c r="C9" s="63">
        <v>4</v>
      </c>
      <c r="D9" s="63">
        <v>23</v>
      </c>
      <c r="E9" s="63">
        <v>0</v>
      </c>
      <c r="F9" s="63">
        <v>3</v>
      </c>
      <c r="G9" s="63">
        <v>15</v>
      </c>
      <c r="H9" s="63">
        <v>3</v>
      </c>
      <c r="I9" s="63">
        <v>16</v>
      </c>
      <c r="J9" s="63">
        <v>7</v>
      </c>
      <c r="K9" s="63">
        <v>0</v>
      </c>
      <c r="L9" s="63">
        <v>5</v>
      </c>
      <c r="M9" s="63">
        <v>1</v>
      </c>
      <c r="N9" s="63">
        <f t="shared" si="0"/>
        <v>120</v>
      </c>
    </row>
    <row r="10" spans="1:14" s="64" customFormat="1" ht="40" customHeight="1" x14ac:dyDescent="0.2">
      <c r="A10" s="65" t="s">
        <v>66</v>
      </c>
      <c r="B10" s="63">
        <v>58</v>
      </c>
      <c r="C10" s="63">
        <v>170</v>
      </c>
      <c r="D10" s="63">
        <v>36</v>
      </c>
      <c r="E10" s="63">
        <v>3</v>
      </c>
      <c r="F10" s="63">
        <v>10</v>
      </c>
      <c r="G10" s="63">
        <v>17</v>
      </c>
      <c r="H10" s="63">
        <v>9</v>
      </c>
      <c r="I10" s="63">
        <v>17</v>
      </c>
      <c r="J10" s="63">
        <v>14</v>
      </c>
      <c r="K10" s="63">
        <v>10</v>
      </c>
      <c r="L10" s="63">
        <v>6</v>
      </c>
      <c r="M10" s="63">
        <v>20</v>
      </c>
      <c r="N10" s="63">
        <f t="shared" si="0"/>
        <v>370</v>
      </c>
    </row>
    <row r="11" spans="1:14" s="64" customFormat="1" ht="40" customHeight="1" x14ac:dyDescent="0.2">
      <c r="A11" s="62" t="s">
        <v>67</v>
      </c>
      <c r="B11" s="63">
        <v>1498</v>
      </c>
      <c r="C11" s="63">
        <v>1038</v>
      </c>
      <c r="D11" s="63">
        <v>468</v>
      </c>
      <c r="E11" s="63">
        <v>97</v>
      </c>
      <c r="F11" s="63">
        <v>202</v>
      </c>
      <c r="G11" s="63">
        <v>361</v>
      </c>
      <c r="H11" s="63">
        <v>424</v>
      </c>
      <c r="I11" s="63">
        <v>333</v>
      </c>
      <c r="J11" s="63">
        <v>277</v>
      </c>
      <c r="K11" s="63">
        <v>178</v>
      </c>
      <c r="L11" s="63">
        <v>152</v>
      </c>
      <c r="M11" s="63">
        <v>248</v>
      </c>
      <c r="N11" s="63">
        <f t="shared" si="0"/>
        <v>5276</v>
      </c>
    </row>
    <row r="12" spans="1:14" s="64" customFormat="1" ht="40" customHeight="1" x14ac:dyDescent="0.2">
      <c r="A12" s="66" t="s">
        <v>68</v>
      </c>
      <c r="B12" s="63">
        <v>68</v>
      </c>
      <c r="C12" s="63">
        <v>85</v>
      </c>
      <c r="D12" s="63">
        <v>37</v>
      </c>
      <c r="E12" s="63">
        <v>1</v>
      </c>
      <c r="F12" s="63">
        <v>8</v>
      </c>
      <c r="G12" s="63">
        <v>21</v>
      </c>
      <c r="H12" s="63">
        <v>28</v>
      </c>
      <c r="I12" s="63">
        <v>21</v>
      </c>
      <c r="J12" s="63">
        <v>9</v>
      </c>
      <c r="K12" s="63">
        <v>3</v>
      </c>
      <c r="L12" s="63">
        <v>15</v>
      </c>
      <c r="M12" s="63">
        <v>16</v>
      </c>
      <c r="N12" s="63">
        <f t="shared" si="0"/>
        <v>312</v>
      </c>
    </row>
    <row r="13" spans="1:14" s="64" customFormat="1" ht="40" customHeight="1" x14ac:dyDescent="0.2">
      <c r="A13" s="62" t="s">
        <v>69</v>
      </c>
      <c r="B13" s="63">
        <v>22</v>
      </c>
      <c r="C13" s="63">
        <v>24</v>
      </c>
      <c r="D13" s="63">
        <v>8</v>
      </c>
      <c r="E13" s="63">
        <v>1</v>
      </c>
      <c r="F13" s="63">
        <v>5</v>
      </c>
      <c r="G13" s="63">
        <v>9</v>
      </c>
      <c r="H13" s="63">
        <v>19</v>
      </c>
      <c r="I13" s="63">
        <v>22</v>
      </c>
      <c r="J13" s="63">
        <v>4</v>
      </c>
      <c r="K13" s="63">
        <v>1</v>
      </c>
      <c r="L13" s="63">
        <v>1</v>
      </c>
      <c r="M13" s="63">
        <v>3</v>
      </c>
      <c r="N13" s="63">
        <f t="shared" si="0"/>
        <v>119</v>
      </c>
    </row>
    <row r="14" spans="1:14" s="64" customFormat="1" ht="40" customHeight="1" x14ac:dyDescent="0.2">
      <c r="A14" s="65" t="s">
        <v>70</v>
      </c>
      <c r="B14" s="63">
        <v>37</v>
      </c>
      <c r="C14" s="63">
        <v>86</v>
      </c>
      <c r="D14" s="63">
        <v>27</v>
      </c>
      <c r="E14" s="63">
        <v>1</v>
      </c>
      <c r="F14" s="63">
        <v>9</v>
      </c>
      <c r="G14" s="63">
        <v>19</v>
      </c>
      <c r="H14" s="63">
        <v>26</v>
      </c>
      <c r="I14" s="63">
        <v>21</v>
      </c>
      <c r="J14" s="63">
        <v>8</v>
      </c>
      <c r="K14" s="63">
        <v>2</v>
      </c>
      <c r="L14" s="63">
        <v>2</v>
      </c>
      <c r="M14" s="63">
        <v>14</v>
      </c>
      <c r="N14" s="63">
        <f t="shared" si="0"/>
        <v>252</v>
      </c>
    </row>
    <row r="15" spans="1:14" s="64" customFormat="1" ht="40" customHeight="1" x14ac:dyDescent="0.2">
      <c r="A15" s="62" t="s">
        <v>71</v>
      </c>
      <c r="B15" s="63">
        <v>0</v>
      </c>
      <c r="C15" s="63">
        <v>0</v>
      </c>
      <c r="D15" s="63">
        <v>0</v>
      </c>
      <c r="E15" s="63">
        <v>0</v>
      </c>
      <c r="F15" s="63">
        <v>0</v>
      </c>
      <c r="G15" s="63">
        <v>0</v>
      </c>
      <c r="H15" s="63">
        <v>0</v>
      </c>
      <c r="I15" s="63">
        <v>0</v>
      </c>
      <c r="J15" s="63">
        <v>0</v>
      </c>
      <c r="K15" s="63">
        <v>0</v>
      </c>
      <c r="L15" s="63">
        <v>0</v>
      </c>
      <c r="M15" s="63">
        <v>0</v>
      </c>
      <c r="N15" s="63">
        <f t="shared" si="0"/>
        <v>0</v>
      </c>
    </row>
    <row r="16" spans="1:14" s="64" customFormat="1" ht="40" customHeight="1" x14ac:dyDescent="0.2">
      <c r="A16" s="67" t="s">
        <v>72</v>
      </c>
      <c r="B16" s="63">
        <v>74</v>
      </c>
      <c r="C16" s="63">
        <v>316</v>
      </c>
      <c r="D16" s="63">
        <v>59</v>
      </c>
      <c r="E16" s="63">
        <v>0</v>
      </c>
      <c r="F16" s="63">
        <v>34</v>
      </c>
      <c r="G16" s="63">
        <v>18</v>
      </c>
      <c r="H16" s="63">
        <v>24</v>
      </c>
      <c r="I16" s="63">
        <v>33</v>
      </c>
      <c r="J16" s="63">
        <v>10</v>
      </c>
      <c r="K16" s="63">
        <v>6</v>
      </c>
      <c r="L16" s="63">
        <v>0</v>
      </c>
      <c r="M16" s="63">
        <v>9</v>
      </c>
      <c r="N16" s="63">
        <f>SUM(B16:M16)</f>
        <v>583</v>
      </c>
    </row>
    <row r="17" spans="1:14" s="16" customFormat="1" x14ac:dyDescent="0.2">
      <c r="A17" s="17"/>
      <c r="B17" s="58"/>
      <c r="C17" s="58"/>
      <c r="D17" s="58"/>
      <c r="E17" s="58"/>
      <c r="F17" s="58"/>
      <c r="G17" s="58"/>
      <c r="H17" s="58"/>
      <c r="I17" s="58"/>
      <c r="J17" s="58"/>
      <c r="K17" s="58"/>
      <c r="L17" s="58"/>
      <c r="M17" s="58"/>
      <c r="N17" s="58"/>
    </row>
    <row r="18" spans="1:14" s="16" customFormat="1" ht="12" customHeight="1" x14ac:dyDescent="0.2">
      <c r="A18" s="432" t="s">
        <v>103</v>
      </c>
      <c r="B18" s="432"/>
      <c r="C18" s="432"/>
      <c r="D18" s="432"/>
      <c r="E18" s="432"/>
      <c r="F18" s="432"/>
      <c r="G18" s="432"/>
      <c r="H18" s="432"/>
      <c r="I18" s="432"/>
      <c r="J18" s="432"/>
      <c r="K18" s="432"/>
      <c r="L18" s="432"/>
      <c r="M18" s="432"/>
      <c r="N18" s="432"/>
    </row>
    <row r="19" spans="1:14" s="16" customFormat="1" ht="12" customHeight="1" x14ac:dyDescent="0.2">
      <c r="A19" s="433" t="s">
        <v>73</v>
      </c>
      <c r="B19" s="433"/>
      <c r="C19" s="433"/>
      <c r="D19" s="433"/>
      <c r="E19" s="433"/>
      <c r="F19" s="433"/>
      <c r="G19" s="433"/>
      <c r="H19" s="433"/>
      <c r="I19" s="433"/>
      <c r="J19" s="433"/>
      <c r="K19" s="433"/>
      <c r="L19" s="433"/>
      <c r="M19" s="433"/>
      <c r="N19" s="433"/>
    </row>
    <row r="20" spans="1:14" s="39" customFormat="1" ht="12" customHeight="1" x14ac:dyDescent="0.2">
      <c r="A20" s="434"/>
      <c r="B20" s="434"/>
    </row>
    <row r="21" spans="1:14" s="9" customFormat="1" x14ac:dyDescent="0.2"/>
    <row r="22" spans="1:14" ht="13.5" customHeight="1" x14ac:dyDescent="0.2">
      <c r="B22" s="7"/>
      <c r="C22" s="7"/>
      <c r="D22" s="7"/>
      <c r="E22" s="7"/>
      <c r="F22" s="7"/>
      <c r="G22" s="7"/>
      <c r="H22" s="7"/>
      <c r="I22" s="7"/>
      <c r="J22" s="7"/>
      <c r="K22" s="7"/>
      <c r="L22" s="7"/>
      <c r="M22" s="7"/>
      <c r="N22" s="7"/>
    </row>
    <row r="30" spans="1:14" x14ac:dyDescent="0.2">
      <c r="E30" s="7"/>
    </row>
  </sheetData>
  <mergeCells count="19">
    <mergeCell ref="A1:N1"/>
    <mergeCell ref="A2:N2"/>
    <mergeCell ref="A3:A4"/>
    <mergeCell ref="B3:B4"/>
    <mergeCell ref="C3:C4"/>
    <mergeCell ref="D3:D4"/>
    <mergeCell ref="E3:E4"/>
    <mergeCell ref="F3:F4"/>
    <mergeCell ref="G3:G4"/>
    <mergeCell ref="H3:H4"/>
    <mergeCell ref="A18:N18"/>
    <mergeCell ref="A19:N19"/>
    <mergeCell ref="A20:B20"/>
    <mergeCell ref="I3:I4"/>
    <mergeCell ref="J3:J4"/>
    <mergeCell ref="K3:K4"/>
    <mergeCell ref="L3:L4"/>
    <mergeCell ref="M3:M4"/>
    <mergeCell ref="N3:N4"/>
  </mergeCells>
  <phoneticPr fontId="4"/>
  <printOptions horizontalCentered="1"/>
  <pageMargins left="0.35433070866141736" right="0.35433070866141736" top="0.78740157480314965" bottom="0.59055118110236227" header="0.51181102362204722" footer="0.51181102362204722"/>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DC12-11CB-4D1B-B120-C24BA106E77D}">
  <sheetPr>
    <pageSetUpPr fitToPage="1"/>
  </sheetPr>
  <dimension ref="A1:N15"/>
  <sheetViews>
    <sheetView showGridLines="0" view="pageBreakPreview" zoomScaleNormal="70" zoomScaleSheetLayoutView="100" workbookViewId="0">
      <selection sqref="A1:N1"/>
    </sheetView>
  </sheetViews>
  <sheetFormatPr defaultRowHeight="13" x14ac:dyDescent="0.2"/>
  <cols>
    <col min="1" max="1" width="38.7265625" style="7" customWidth="1"/>
    <col min="2" max="14" width="8.81640625" style="8" customWidth="1"/>
    <col min="15" max="241" width="9" style="7"/>
    <col min="242" max="242" width="33.6328125" style="7" customWidth="1"/>
    <col min="243" max="252" width="9" style="7"/>
    <col min="253" max="254" width="8.90625" style="7" customWidth="1"/>
    <col min="255" max="497" width="9" style="7"/>
    <col min="498" max="498" width="33.6328125" style="7" customWidth="1"/>
    <col min="499" max="508" width="9" style="7"/>
    <col min="509" max="510" width="8.90625" style="7" customWidth="1"/>
    <col min="511" max="753" width="9" style="7"/>
    <col min="754" max="754" width="33.6328125" style="7" customWidth="1"/>
    <col min="755" max="764" width="9" style="7"/>
    <col min="765" max="766" width="8.90625" style="7" customWidth="1"/>
    <col min="767" max="1009" width="9" style="7"/>
    <col min="1010" max="1010" width="33.6328125" style="7" customWidth="1"/>
    <col min="1011" max="1020" width="9" style="7"/>
    <col min="1021" max="1022" width="8.90625" style="7" customWidth="1"/>
    <col min="1023" max="1265" width="9" style="7"/>
    <col min="1266" max="1266" width="33.6328125" style="7" customWidth="1"/>
    <col min="1267" max="1276" width="9" style="7"/>
    <col min="1277" max="1278" width="8.90625" style="7" customWidth="1"/>
    <col min="1279" max="1521" width="9" style="7"/>
    <col min="1522" max="1522" width="33.6328125" style="7" customWidth="1"/>
    <col min="1523" max="1532" width="9" style="7"/>
    <col min="1533" max="1534" width="8.90625" style="7" customWidth="1"/>
    <col min="1535" max="1777" width="9" style="7"/>
    <col min="1778" max="1778" width="33.6328125" style="7" customWidth="1"/>
    <col min="1779" max="1788" width="9" style="7"/>
    <col min="1789" max="1790" width="8.90625" style="7" customWidth="1"/>
    <col min="1791" max="2033" width="9" style="7"/>
    <col min="2034" max="2034" width="33.6328125" style="7" customWidth="1"/>
    <col min="2035" max="2044" width="9" style="7"/>
    <col min="2045" max="2046" width="8.90625" style="7" customWidth="1"/>
    <col min="2047" max="2289" width="9" style="7"/>
    <col min="2290" max="2290" width="33.6328125" style="7" customWidth="1"/>
    <col min="2291" max="2300" width="9" style="7"/>
    <col min="2301" max="2302" width="8.90625" style="7" customWidth="1"/>
    <col min="2303" max="2545" width="9" style="7"/>
    <col min="2546" max="2546" width="33.6328125" style="7" customWidth="1"/>
    <col min="2547" max="2556" width="9" style="7"/>
    <col min="2557" max="2558" width="8.90625" style="7" customWidth="1"/>
    <col min="2559" max="2801" width="9" style="7"/>
    <col min="2802" max="2802" width="33.6328125" style="7" customWidth="1"/>
    <col min="2803" max="2812" width="9" style="7"/>
    <col min="2813" max="2814" width="8.90625" style="7" customWidth="1"/>
    <col min="2815" max="3057" width="9" style="7"/>
    <col min="3058" max="3058" width="33.6328125" style="7" customWidth="1"/>
    <col min="3059" max="3068" width="9" style="7"/>
    <col min="3069" max="3070" width="8.90625" style="7" customWidth="1"/>
    <col min="3071" max="3313" width="9" style="7"/>
    <col min="3314" max="3314" width="33.6328125" style="7" customWidth="1"/>
    <col min="3315" max="3324" width="9" style="7"/>
    <col min="3325" max="3326" width="8.90625" style="7" customWidth="1"/>
    <col min="3327" max="3569" width="9" style="7"/>
    <col min="3570" max="3570" width="33.6328125" style="7" customWidth="1"/>
    <col min="3571" max="3580" width="9" style="7"/>
    <col min="3581" max="3582" width="8.90625" style="7" customWidth="1"/>
    <col min="3583" max="3825" width="9" style="7"/>
    <col min="3826" max="3826" width="33.6328125" style="7" customWidth="1"/>
    <col min="3827" max="3836" width="9" style="7"/>
    <col min="3837" max="3838" width="8.90625" style="7" customWidth="1"/>
    <col min="3839" max="4081" width="9" style="7"/>
    <col min="4082" max="4082" width="33.6328125" style="7" customWidth="1"/>
    <col min="4083" max="4092" width="9" style="7"/>
    <col min="4093" max="4094" width="8.90625" style="7" customWidth="1"/>
    <col min="4095" max="4337" width="9" style="7"/>
    <col min="4338" max="4338" width="33.6328125" style="7" customWidth="1"/>
    <col min="4339" max="4348" width="9" style="7"/>
    <col min="4349" max="4350" width="8.90625" style="7" customWidth="1"/>
    <col min="4351" max="4593" width="9" style="7"/>
    <col min="4594" max="4594" width="33.6328125" style="7" customWidth="1"/>
    <col min="4595" max="4604" width="9" style="7"/>
    <col min="4605" max="4606" width="8.90625" style="7" customWidth="1"/>
    <col min="4607" max="4849" width="9" style="7"/>
    <col min="4850" max="4850" width="33.6328125" style="7" customWidth="1"/>
    <col min="4851" max="4860" width="9" style="7"/>
    <col min="4861" max="4862" width="8.90625" style="7" customWidth="1"/>
    <col min="4863" max="5105" width="9" style="7"/>
    <col min="5106" max="5106" width="33.6328125" style="7" customWidth="1"/>
    <col min="5107" max="5116" width="9" style="7"/>
    <col min="5117" max="5118" width="8.90625" style="7" customWidth="1"/>
    <col min="5119" max="5361" width="9" style="7"/>
    <col min="5362" max="5362" width="33.6328125" style="7" customWidth="1"/>
    <col min="5363" max="5372" width="9" style="7"/>
    <col min="5373" max="5374" width="8.90625" style="7" customWidth="1"/>
    <col min="5375" max="5617" width="9" style="7"/>
    <col min="5618" max="5618" width="33.6328125" style="7" customWidth="1"/>
    <col min="5619" max="5628" width="9" style="7"/>
    <col min="5629" max="5630" width="8.90625" style="7" customWidth="1"/>
    <col min="5631" max="5873" width="9" style="7"/>
    <col min="5874" max="5874" width="33.6328125" style="7" customWidth="1"/>
    <col min="5875" max="5884" width="9" style="7"/>
    <col min="5885" max="5886" width="8.90625" style="7" customWidth="1"/>
    <col min="5887" max="6129" width="9" style="7"/>
    <col min="6130" max="6130" width="33.6328125" style="7" customWidth="1"/>
    <col min="6131" max="6140" width="9" style="7"/>
    <col min="6141" max="6142" width="8.90625" style="7" customWidth="1"/>
    <col min="6143" max="6385" width="9" style="7"/>
    <col min="6386" max="6386" width="33.6328125" style="7" customWidth="1"/>
    <col min="6387" max="6396" width="9" style="7"/>
    <col min="6397" max="6398" width="8.90625" style="7" customWidth="1"/>
    <col min="6399" max="6641" width="9" style="7"/>
    <col min="6642" max="6642" width="33.6328125" style="7" customWidth="1"/>
    <col min="6643" max="6652" width="9" style="7"/>
    <col min="6653" max="6654" width="8.90625" style="7" customWidth="1"/>
    <col min="6655" max="6897" width="9" style="7"/>
    <col min="6898" max="6898" width="33.6328125" style="7" customWidth="1"/>
    <col min="6899" max="6908" width="9" style="7"/>
    <col min="6909" max="6910" width="8.90625" style="7" customWidth="1"/>
    <col min="6911" max="7153" width="9" style="7"/>
    <col min="7154" max="7154" width="33.6328125" style="7" customWidth="1"/>
    <col min="7155" max="7164" width="9" style="7"/>
    <col min="7165" max="7166" width="8.90625" style="7" customWidth="1"/>
    <col min="7167" max="7409" width="9" style="7"/>
    <col min="7410" max="7410" width="33.6328125" style="7" customWidth="1"/>
    <col min="7411" max="7420" width="9" style="7"/>
    <col min="7421" max="7422" width="8.90625" style="7" customWidth="1"/>
    <col min="7423" max="7665" width="9" style="7"/>
    <col min="7666" max="7666" width="33.6328125" style="7" customWidth="1"/>
    <col min="7667" max="7676" width="9" style="7"/>
    <col min="7677" max="7678" width="8.90625" style="7" customWidth="1"/>
    <col min="7679" max="7921" width="9" style="7"/>
    <col min="7922" max="7922" width="33.6328125" style="7" customWidth="1"/>
    <col min="7923" max="7932" width="9" style="7"/>
    <col min="7933" max="7934" width="8.90625" style="7" customWidth="1"/>
    <col min="7935" max="8177" width="9" style="7"/>
    <col min="8178" max="8178" width="33.6328125" style="7" customWidth="1"/>
    <col min="8179" max="8188" width="9" style="7"/>
    <col min="8189" max="8190" width="8.90625" style="7" customWidth="1"/>
    <col min="8191" max="8433" width="9" style="7"/>
    <col min="8434" max="8434" width="33.6328125" style="7" customWidth="1"/>
    <col min="8435" max="8444" width="9" style="7"/>
    <col min="8445" max="8446" width="8.90625" style="7" customWidth="1"/>
    <col min="8447" max="8689" width="9" style="7"/>
    <col min="8690" max="8690" width="33.6328125" style="7" customWidth="1"/>
    <col min="8691" max="8700" width="9" style="7"/>
    <col min="8701" max="8702" width="8.90625" style="7" customWidth="1"/>
    <col min="8703" max="8945" width="9" style="7"/>
    <col min="8946" max="8946" width="33.6328125" style="7" customWidth="1"/>
    <col min="8947" max="8956" width="9" style="7"/>
    <col min="8957" max="8958" width="8.90625" style="7" customWidth="1"/>
    <col min="8959" max="9201" width="9" style="7"/>
    <col min="9202" max="9202" width="33.6328125" style="7" customWidth="1"/>
    <col min="9203" max="9212" width="9" style="7"/>
    <col min="9213" max="9214" width="8.90625" style="7" customWidth="1"/>
    <col min="9215" max="9457" width="9" style="7"/>
    <col min="9458" max="9458" width="33.6328125" style="7" customWidth="1"/>
    <col min="9459" max="9468" width="9" style="7"/>
    <col min="9469" max="9470" width="8.90625" style="7" customWidth="1"/>
    <col min="9471" max="9713" width="9" style="7"/>
    <col min="9714" max="9714" width="33.6328125" style="7" customWidth="1"/>
    <col min="9715" max="9724" width="9" style="7"/>
    <col min="9725" max="9726" width="8.90625" style="7" customWidth="1"/>
    <col min="9727" max="9969" width="9" style="7"/>
    <col min="9970" max="9970" width="33.6328125" style="7" customWidth="1"/>
    <col min="9971" max="9980" width="9" style="7"/>
    <col min="9981" max="9982" width="8.90625" style="7" customWidth="1"/>
    <col min="9983" max="10225" width="9" style="7"/>
    <col min="10226" max="10226" width="33.6328125" style="7" customWidth="1"/>
    <col min="10227" max="10236" width="9" style="7"/>
    <col min="10237" max="10238" width="8.90625" style="7" customWidth="1"/>
    <col min="10239" max="10481" width="9" style="7"/>
    <col min="10482" max="10482" width="33.6328125" style="7" customWidth="1"/>
    <col min="10483" max="10492" width="9" style="7"/>
    <col min="10493" max="10494" width="8.90625" style="7" customWidth="1"/>
    <col min="10495" max="10737" width="9" style="7"/>
    <col min="10738" max="10738" width="33.6328125" style="7" customWidth="1"/>
    <col min="10739" max="10748" width="9" style="7"/>
    <col min="10749" max="10750" width="8.90625" style="7" customWidth="1"/>
    <col min="10751" max="10993" width="9" style="7"/>
    <col min="10994" max="10994" width="33.6328125" style="7" customWidth="1"/>
    <col min="10995" max="11004" width="9" style="7"/>
    <col min="11005" max="11006" width="8.90625" style="7" customWidth="1"/>
    <col min="11007" max="11249" width="9" style="7"/>
    <col min="11250" max="11250" width="33.6328125" style="7" customWidth="1"/>
    <col min="11251" max="11260" width="9" style="7"/>
    <col min="11261" max="11262" width="8.90625" style="7" customWidth="1"/>
    <col min="11263" max="11505" width="9" style="7"/>
    <col min="11506" max="11506" width="33.6328125" style="7" customWidth="1"/>
    <col min="11507" max="11516" width="9" style="7"/>
    <col min="11517" max="11518" width="8.90625" style="7" customWidth="1"/>
    <col min="11519" max="11761" width="9" style="7"/>
    <col min="11762" max="11762" width="33.6328125" style="7" customWidth="1"/>
    <col min="11763" max="11772" width="9" style="7"/>
    <col min="11773" max="11774" width="8.90625" style="7" customWidth="1"/>
    <col min="11775" max="12017" width="9" style="7"/>
    <col min="12018" max="12018" width="33.6328125" style="7" customWidth="1"/>
    <col min="12019" max="12028" width="9" style="7"/>
    <col min="12029" max="12030" width="8.90625" style="7" customWidth="1"/>
    <col min="12031" max="12273" width="9" style="7"/>
    <col min="12274" max="12274" width="33.6328125" style="7" customWidth="1"/>
    <col min="12275" max="12284" width="9" style="7"/>
    <col min="12285" max="12286" width="8.90625" style="7" customWidth="1"/>
    <col min="12287" max="12529" width="9" style="7"/>
    <col min="12530" max="12530" width="33.6328125" style="7" customWidth="1"/>
    <col min="12531" max="12540" width="9" style="7"/>
    <col min="12541" max="12542" width="8.90625" style="7" customWidth="1"/>
    <col min="12543" max="12785" width="9" style="7"/>
    <col min="12786" max="12786" width="33.6328125" style="7" customWidth="1"/>
    <col min="12787" max="12796" width="9" style="7"/>
    <col min="12797" max="12798" width="8.90625" style="7" customWidth="1"/>
    <col min="12799" max="13041" width="9" style="7"/>
    <col min="13042" max="13042" width="33.6328125" style="7" customWidth="1"/>
    <col min="13043" max="13052" width="9" style="7"/>
    <col min="13053" max="13054" width="8.90625" style="7" customWidth="1"/>
    <col min="13055" max="13297" width="9" style="7"/>
    <col min="13298" max="13298" width="33.6328125" style="7" customWidth="1"/>
    <col min="13299" max="13308" width="9" style="7"/>
    <col min="13309" max="13310" width="8.90625" style="7" customWidth="1"/>
    <col min="13311" max="13553" width="9" style="7"/>
    <col min="13554" max="13554" width="33.6328125" style="7" customWidth="1"/>
    <col min="13555" max="13564" width="9" style="7"/>
    <col min="13565" max="13566" width="8.90625" style="7" customWidth="1"/>
    <col min="13567" max="13809" width="9" style="7"/>
    <col min="13810" max="13810" width="33.6328125" style="7" customWidth="1"/>
    <col min="13811" max="13820" width="9" style="7"/>
    <col min="13821" max="13822" width="8.90625" style="7" customWidth="1"/>
    <col min="13823" max="14065" width="9" style="7"/>
    <col min="14066" max="14066" width="33.6328125" style="7" customWidth="1"/>
    <col min="14067" max="14076" width="9" style="7"/>
    <col min="14077" max="14078" width="8.90625" style="7" customWidth="1"/>
    <col min="14079" max="14321" width="9" style="7"/>
    <col min="14322" max="14322" width="33.6328125" style="7" customWidth="1"/>
    <col min="14323" max="14332" width="9" style="7"/>
    <col min="14333" max="14334" width="8.90625" style="7" customWidth="1"/>
    <col min="14335" max="14577" width="9" style="7"/>
    <col min="14578" max="14578" width="33.6328125" style="7" customWidth="1"/>
    <col min="14579" max="14588" width="9" style="7"/>
    <col min="14589" max="14590" width="8.90625" style="7" customWidth="1"/>
    <col min="14591" max="14833" width="9" style="7"/>
    <col min="14834" max="14834" width="33.6328125" style="7" customWidth="1"/>
    <col min="14835" max="14844" width="9" style="7"/>
    <col min="14845" max="14846" width="8.90625" style="7" customWidth="1"/>
    <col min="14847" max="15089" width="9" style="7"/>
    <col min="15090" max="15090" width="33.6328125" style="7" customWidth="1"/>
    <col min="15091" max="15100" width="9" style="7"/>
    <col min="15101" max="15102" width="8.90625" style="7" customWidth="1"/>
    <col min="15103" max="15345" width="9" style="7"/>
    <col min="15346" max="15346" width="33.6328125" style="7" customWidth="1"/>
    <col min="15347" max="15356" width="9" style="7"/>
    <col min="15357" max="15358" width="8.90625" style="7" customWidth="1"/>
    <col min="15359" max="15601" width="9" style="7"/>
    <col min="15602" max="15602" width="33.6328125" style="7" customWidth="1"/>
    <col min="15603" max="15612" width="9" style="7"/>
    <col min="15613" max="15614" width="8.90625" style="7" customWidth="1"/>
    <col min="15615" max="15857" width="9" style="7"/>
    <col min="15858" max="15858" width="33.6328125" style="7" customWidth="1"/>
    <col min="15859" max="15868" width="9" style="7"/>
    <col min="15869" max="15870" width="8.90625" style="7" customWidth="1"/>
    <col min="15871" max="16113" width="9" style="7"/>
    <col min="16114" max="16114" width="33.6328125" style="7" customWidth="1"/>
    <col min="16115" max="16124" width="9" style="7"/>
    <col min="16125" max="16126" width="8.90625" style="7" customWidth="1"/>
    <col min="16127" max="16369" width="9" style="7"/>
    <col min="16370" max="16384" width="9" style="7" customWidth="1"/>
  </cols>
  <sheetData>
    <row r="1" spans="1:14" s="16" customFormat="1" ht="14" x14ac:dyDescent="0.2">
      <c r="A1" s="437" t="s">
        <v>104</v>
      </c>
      <c r="B1" s="437"/>
      <c r="C1" s="437"/>
      <c r="D1" s="437"/>
      <c r="E1" s="437"/>
      <c r="F1" s="437"/>
      <c r="G1" s="437"/>
      <c r="H1" s="437"/>
      <c r="I1" s="437"/>
      <c r="J1" s="437"/>
      <c r="K1" s="437"/>
      <c r="L1" s="437"/>
      <c r="M1" s="437"/>
      <c r="N1" s="437"/>
    </row>
    <row r="2" spans="1:14" s="16" customFormat="1" ht="22.5" customHeight="1" x14ac:dyDescent="0.2">
      <c r="A2" s="438" t="s">
        <v>222</v>
      </c>
      <c r="B2" s="438"/>
      <c r="C2" s="438"/>
      <c r="D2" s="438"/>
      <c r="E2" s="438"/>
      <c r="F2" s="438"/>
      <c r="G2" s="438"/>
      <c r="H2" s="438"/>
      <c r="I2" s="438"/>
      <c r="J2" s="438"/>
      <c r="K2" s="438"/>
      <c r="L2" s="438"/>
      <c r="M2" s="438"/>
      <c r="N2" s="438"/>
    </row>
    <row r="3" spans="1:14" s="16" customFormat="1" ht="25" customHeight="1" x14ac:dyDescent="0.2">
      <c r="A3" s="439" t="s">
        <v>119</v>
      </c>
      <c r="B3" s="435" t="s">
        <v>49</v>
      </c>
      <c r="C3" s="435" t="s">
        <v>50</v>
      </c>
      <c r="D3" s="435" t="s">
        <v>51</v>
      </c>
      <c r="E3" s="435" t="s">
        <v>52</v>
      </c>
      <c r="F3" s="435" t="s">
        <v>53</v>
      </c>
      <c r="G3" s="435" t="s">
        <v>42</v>
      </c>
      <c r="H3" s="435" t="s">
        <v>54</v>
      </c>
      <c r="I3" s="435" t="s">
        <v>55</v>
      </c>
      <c r="J3" s="435" t="s">
        <v>56</v>
      </c>
      <c r="K3" s="435" t="s">
        <v>57</v>
      </c>
      <c r="L3" s="435" t="s">
        <v>58</v>
      </c>
      <c r="M3" s="435" t="s">
        <v>59</v>
      </c>
      <c r="N3" s="435" t="s">
        <v>60</v>
      </c>
    </row>
    <row r="4" spans="1:14" s="16" customFormat="1" ht="25" customHeight="1" x14ac:dyDescent="0.2">
      <c r="A4" s="440"/>
      <c r="B4" s="436"/>
      <c r="C4" s="436"/>
      <c r="D4" s="436"/>
      <c r="E4" s="436"/>
      <c r="F4" s="436"/>
      <c r="G4" s="436"/>
      <c r="H4" s="436"/>
      <c r="I4" s="436"/>
      <c r="J4" s="436"/>
      <c r="K4" s="436"/>
      <c r="L4" s="436"/>
      <c r="M4" s="436"/>
      <c r="N4" s="436"/>
    </row>
    <row r="5" spans="1:14" s="16" customFormat="1" ht="50" customHeight="1" x14ac:dyDescent="0.2">
      <c r="A5" s="62" t="s">
        <v>74</v>
      </c>
      <c r="B5" s="375">
        <v>75</v>
      </c>
      <c r="C5" s="375">
        <v>18</v>
      </c>
      <c r="D5" s="375">
        <v>29</v>
      </c>
      <c r="E5" s="375">
        <v>5</v>
      </c>
      <c r="F5" s="375">
        <v>2</v>
      </c>
      <c r="G5" s="375">
        <v>7</v>
      </c>
      <c r="H5" s="375">
        <v>13</v>
      </c>
      <c r="I5" s="375">
        <v>7</v>
      </c>
      <c r="J5" s="375">
        <v>4</v>
      </c>
      <c r="K5" s="375">
        <v>6</v>
      </c>
      <c r="L5" s="375">
        <v>6</v>
      </c>
      <c r="M5" s="375">
        <v>4</v>
      </c>
      <c r="N5" s="375">
        <f>SUM(B5:M5)</f>
        <v>176</v>
      </c>
    </row>
    <row r="6" spans="1:14" s="16" customFormat="1" ht="50" customHeight="1" x14ac:dyDescent="0.2">
      <c r="A6" s="376" t="s">
        <v>120</v>
      </c>
      <c r="B6" s="375">
        <v>2023</v>
      </c>
      <c r="C6" s="375">
        <v>1507</v>
      </c>
      <c r="D6" s="375">
        <v>641</v>
      </c>
      <c r="E6" s="375">
        <v>134</v>
      </c>
      <c r="F6" s="375">
        <v>290</v>
      </c>
      <c r="G6" s="375">
        <v>440</v>
      </c>
      <c r="H6" s="375">
        <v>499</v>
      </c>
      <c r="I6" s="375">
        <v>451</v>
      </c>
      <c r="J6" s="375">
        <v>340</v>
      </c>
      <c r="K6" s="375">
        <v>219</v>
      </c>
      <c r="L6" s="375">
        <v>221</v>
      </c>
      <c r="M6" s="375">
        <v>308</v>
      </c>
      <c r="N6" s="375">
        <f t="shared" ref="N6:N10" si="0">SUM(B6:M6)</f>
        <v>7073</v>
      </c>
    </row>
    <row r="7" spans="1:14" s="16" customFormat="1" ht="50" customHeight="1" x14ac:dyDescent="0.2">
      <c r="A7" s="62" t="s">
        <v>75</v>
      </c>
      <c r="B7" s="375">
        <v>105</v>
      </c>
      <c r="C7" s="375">
        <v>95</v>
      </c>
      <c r="D7" s="375">
        <v>36</v>
      </c>
      <c r="E7" s="375">
        <v>7</v>
      </c>
      <c r="F7" s="375">
        <v>10</v>
      </c>
      <c r="G7" s="375">
        <v>26</v>
      </c>
      <c r="H7" s="375">
        <v>33</v>
      </c>
      <c r="I7" s="375">
        <v>26</v>
      </c>
      <c r="J7" s="375">
        <v>11</v>
      </c>
      <c r="K7" s="375">
        <v>17</v>
      </c>
      <c r="L7" s="375">
        <v>21</v>
      </c>
      <c r="M7" s="375">
        <v>22</v>
      </c>
      <c r="N7" s="375">
        <f t="shared" si="0"/>
        <v>409</v>
      </c>
    </row>
    <row r="8" spans="1:14" s="16" customFormat="1" ht="50" customHeight="1" x14ac:dyDescent="0.2">
      <c r="A8" s="376" t="s">
        <v>76</v>
      </c>
      <c r="B8" s="375">
        <v>17</v>
      </c>
      <c r="C8" s="375">
        <v>12</v>
      </c>
      <c r="D8" s="375">
        <v>16</v>
      </c>
      <c r="E8" s="375">
        <v>0</v>
      </c>
      <c r="F8" s="375">
        <v>0</v>
      </c>
      <c r="G8" s="375">
        <v>5</v>
      </c>
      <c r="H8" s="375">
        <v>4</v>
      </c>
      <c r="I8" s="375">
        <v>2</v>
      </c>
      <c r="J8" s="375">
        <v>0</v>
      </c>
      <c r="K8" s="375">
        <v>1</v>
      </c>
      <c r="L8" s="375">
        <v>2</v>
      </c>
      <c r="M8" s="375">
        <v>1</v>
      </c>
      <c r="N8" s="375">
        <f t="shared" si="0"/>
        <v>60</v>
      </c>
    </row>
    <row r="9" spans="1:14" s="16" customFormat="1" ht="50" customHeight="1" x14ac:dyDescent="0.2">
      <c r="A9" s="62" t="s">
        <v>77</v>
      </c>
      <c r="B9" s="375">
        <v>67</v>
      </c>
      <c r="C9" s="375">
        <v>26</v>
      </c>
      <c r="D9" s="375">
        <v>33</v>
      </c>
      <c r="E9" s="375">
        <v>3</v>
      </c>
      <c r="F9" s="375">
        <v>2</v>
      </c>
      <c r="G9" s="375">
        <v>3</v>
      </c>
      <c r="H9" s="375">
        <v>22</v>
      </c>
      <c r="I9" s="375">
        <v>12</v>
      </c>
      <c r="J9" s="375">
        <v>3</v>
      </c>
      <c r="K9" s="375">
        <v>3</v>
      </c>
      <c r="L9" s="375">
        <v>4</v>
      </c>
      <c r="M9" s="375">
        <v>3</v>
      </c>
      <c r="N9" s="375">
        <f t="shared" si="0"/>
        <v>181</v>
      </c>
    </row>
    <row r="10" spans="1:14" s="16" customFormat="1" ht="50" customHeight="1" x14ac:dyDescent="0.2">
      <c r="A10" s="62" t="s">
        <v>78</v>
      </c>
      <c r="B10" s="375">
        <v>0</v>
      </c>
      <c r="C10" s="375">
        <v>0</v>
      </c>
      <c r="D10" s="375">
        <v>1</v>
      </c>
      <c r="E10" s="375">
        <v>0</v>
      </c>
      <c r="F10" s="375">
        <v>1</v>
      </c>
      <c r="G10" s="375">
        <v>0</v>
      </c>
      <c r="H10" s="375">
        <v>0</v>
      </c>
      <c r="I10" s="375">
        <v>1</v>
      </c>
      <c r="J10" s="375">
        <v>0</v>
      </c>
      <c r="K10" s="375">
        <v>0</v>
      </c>
      <c r="L10" s="375">
        <v>0</v>
      </c>
      <c r="M10" s="375">
        <v>0</v>
      </c>
      <c r="N10" s="375">
        <f t="shared" si="0"/>
        <v>3</v>
      </c>
    </row>
    <row r="11" spans="1:14" s="16" customFormat="1" ht="13.5" customHeight="1" x14ac:dyDescent="0.2">
      <c r="A11" s="377"/>
      <c r="B11" s="378"/>
      <c r="C11" s="378"/>
      <c r="D11" s="378"/>
      <c r="E11" s="378"/>
      <c r="F11" s="378"/>
      <c r="G11" s="378"/>
      <c r="H11" s="378"/>
      <c r="I11" s="378"/>
      <c r="J11" s="378"/>
      <c r="K11" s="378"/>
      <c r="L11" s="378"/>
      <c r="M11" s="378"/>
      <c r="N11" s="378"/>
    </row>
    <row r="12" spans="1:14" s="16" customFormat="1" ht="36.5" customHeight="1" x14ac:dyDescent="0.2">
      <c r="A12" s="441" t="s">
        <v>121</v>
      </c>
      <c r="B12" s="442"/>
      <c r="C12" s="442"/>
      <c r="D12" s="442"/>
      <c r="E12" s="442"/>
      <c r="F12" s="442"/>
      <c r="G12" s="442"/>
      <c r="H12" s="442"/>
      <c r="I12" s="442"/>
      <c r="J12" s="442"/>
      <c r="K12" s="442"/>
      <c r="L12" s="442"/>
      <c r="M12" s="442"/>
      <c r="N12" s="442"/>
    </row>
    <row r="13" spans="1:14" s="16" customFormat="1" x14ac:dyDescent="0.2">
      <c r="A13" s="442" t="s">
        <v>73</v>
      </c>
      <c r="B13" s="442"/>
      <c r="C13" s="442"/>
      <c r="D13" s="442"/>
      <c r="E13" s="442"/>
      <c r="F13" s="442"/>
      <c r="G13" s="442"/>
      <c r="H13" s="442"/>
      <c r="I13" s="442"/>
      <c r="J13" s="442"/>
      <c r="K13" s="442"/>
      <c r="L13" s="442"/>
      <c r="M13" s="442"/>
      <c r="N13" s="442"/>
    </row>
    <row r="14" spans="1:14" s="16" customFormat="1" x14ac:dyDescent="0.2">
      <c r="A14" s="443"/>
      <c r="B14" s="444"/>
      <c r="C14" s="444"/>
      <c r="D14" s="59"/>
      <c r="E14" s="59"/>
      <c r="F14" s="59"/>
      <c r="G14" s="59"/>
      <c r="H14" s="59"/>
      <c r="I14" s="17"/>
      <c r="J14" s="17"/>
      <c r="K14" s="17"/>
      <c r="L14" s="17"/>
      <c r="M14" s="17"/>
      <c r="N14" s="17"/>
    </row>
    <row r="15" spans="1:14" ht="13.5" customHeight="1" x14ac:dyDescent="0.2">
      <c r="A15" s="10"/>
      <c r="B15" s="10"/>
      <c r="C15" s="10"/>
      <c r="D15" s="10"/>
      <c r="E15" s="10"/>
      <c r="F15" s="10"/>
      <c r="G15" s="10"/>
      <c r="H15" s="10"/>
      <c r="I15" s="7"/>
      <c r="J15" s="7"/>
      <c r="K15" s="7"/>
      <c r="L15" s="7"/>
      <c r="M15" s="7"/>
      <c r="N15" s="7"/>
    </row>
  </sheetData>
  <mergeCells count="19">
    <mergeCell ref="A1:N1"/>
    <mergeCell ref="A2:N2"/>
    <mergeCell ref="A3:A4"/>
    <mergeCell ref="B3:B4"/>
    <mergeCell ref="C3:C4"/>
    <mergeCell ref="D3:D4"/>
    <mergeCell ref="E3:E4"/>
    <mergeCell ref="F3:F4"/>
    <mergeCell ref="G3:G4"/>
    <mergeCell ref="H3:H4"/>
    <mergeCell ref="A12:N12"/>
    <mergeCell ref="A13:N13"/>
    <mergeCell ref="A14:C14"/>
    <mergeCell ref="I3:I4"/>
    <mergeCell ref="J3:J4"/>
    <mergeCell ref="K3:K4"/>
    <mergeCell ref="L3:L4"/>
    <mergeCell ref="M3:M4"/>
    <mergeCell ref="N3:N4"/>
  </mergeCells>
  <phoneticPr fontId="4"/>
  <printOptions horizontalCentered="1"/>
  <pageMargins left="0.35433070866141736" right="0.35433070866141736" top="0.98425196850393704" bottom="0.78740157480314965" header="0.51181102362204722" footer="0.51181102362204722"/>
  <pageSetup paperSize="9"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C9CB-7793-4CB9-BE63-0852E6436D95}">
  <dimension ref="A1:M1"/>
  <sheetViews>
    <sheetView showGridLines="0" view="pageBreakPreview" zoomScaleNormal="70" zoomScaleSheetLayoutView="100" workbookViewId="0">
      <selection sqref="A1:M1"/>
    </sheetView>
  </sheetViews>
  <sheetFormatPr defaultRowHeight="13" x14ac:dyDescent="0.2"/>
  <sheetData>
    <row r="1" spans="1:13" ht="14" x14ac:dyDescent="0.2">
      <c r="A1" s="383" t="s">
        <v>123</v>
      </c>
      <c r="B1" s="383"/>
      <c r="C1" s="383"/>
      <c r="D1" s="383"/>
      <c r="E1" s="383"/>
      <c r="F1" s="383"/>
      <c r="G1" s="383"/>
      <c r="H1" s="383"/>
      <c r="I1" s="383"/>
      <c r="J1" s="383"/>
      <c r="K1" s="383"/>
      <c r="L1" s="383"/>
      <c r="M1" s="383"/>
    </row>
  </sheetData>
  <mergeCells count="1">
    <mergeCell ref="A1:M1"/>
  </mergeCells>
  <phoneticPr fontId="4"/>
  <printOptions horizontalCentered="1"/>
  <pageMargins left="0.35433070866141736" right="0.35433070866141736" top="0.78740157480314965" bottom="0.59055118110236227" header="0.51181102362204722" footer="0.51181102362204722"/>
  <pageSetup paperSize="9" scale="11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FC16-4BFF-4DB1-86E0-4430F499236C}">
  <dimension ref="A1:L4"/>
  <sheetViews>
    <sheetView showGridLines="0" view="pageBreakPreview" zoomScaleNormal="115" zoomScaleSheetLayoutView="100" workbookViewId="0">
      <selection sqref="A1:L1"/>
    </sheetView>
  </sheetViews>
  <sheetFormatPr defaultRowHeight="13" x14ac:dyDescent="0.2"/>
  <cols>
    <col min="10" max="10" width="11.453125" customWidth="1"/>
    <col min="12" max="12" width="2" customWidth="1"/>
  </cols>
  <sheetData>
    <row r="1" spans="1:12" ht="14" x14ac:dyDescent="0.2">
      <c r="A1" s="383" t="s">
        <v>116</v>
      </c>
      <c r="B1" s="383"/>
      <c r="C1" s="383"/>
      <c r="D1" s="383"/>
      <c r="E1" s="383"/>
      <c r="F1" s="383"/>
      <c r="G1" s="383"/>
      <c r="H1" s="383"/>
      <c r="I1" s="383"/>
      <c r="J1" s="383"/>
      <c r="K1" s="383"/>
      <c r="L1" s="383"/>
    </row>
    <row r="4" spans="1:12" x14ac:dyDescent="0.2">
      <c r="K4" s="1"/>
    </row>
  </sheetData>
  <mergeCells count="1">
    <mergeCell ref="A1:L1"/>
  </mergeCells>
  <phoneticPr fontId="4"/>
  <printOptions horizontalCentered="1"/>
  <pageMargins left="0.39370078740157483" right="0.39370078740157483" top="0.39370078740157483" bottom="0.39370078740157483" header="0.51181102362204722" footer="0.51181102362204722"/>
  <pageSetup paperSize="9" scale="10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view="pageBreakPreview" zoomScale="115" zoomScaleNormal="145" zoomScaleSheetLayoutView="115" workbookViewId="0">
      <selection sqref="A1:H1"/>
    </sheetView>
  </sheetViews>
  <sheetFormatPr defaultColWidth="9" defaultRowHeight="13" x14ac:dyDescent="0.2"/>
  <cols>
    <col min="1" max="7" width="11.6328125" style="2" customWidth="1"/>
    <col min="8" max="8" width="7.1796875" style="2" customWidth="1"/>
    <col min="9" max="16384" width="9" style="2"/>
  </cols>
  <sheetData>
    <row r="1" spans="1:8" ht="16.5" x14ac:dyDescent="0.2">
      <c r="A1" s="384" t="s">
        <v>91</v>
      </c>
      <c r="B1" s="384"/>
      <c r="C1" s="384"/>
      <c r="D1" s="384"/>
      <c r="E1" s="384"/>
      <c r="F1" s="384"/>
      <c r="G1" s="384"/>
      <c r="H1" s="384"/>
    </row>
    <row r="21" spans="1:8" x14ac:dyDescent="0.2">
      <c r="A21" s="385" t="s">
        <v>117</v>
      </c>
      <c r="B21" s="385"/>
      <c r="C21" s="385"/>
      <c r="D21" s="385"/>
      <c r="E21" s="385"/>
      <c r="F21" s="385"/>
      <c r="G21" s="385"/>
      <c r="H21" s="385"/>
    </row>
  </sheetData>
  <mergeCells count="2">
    <mergeCell ref="A1:H1"/>
    <mergeCell ref="A21:H21"/>
  </mergeCells>
  <phoneticPr fontId="4"/>
  <printOptions horizontalCentered="1"/>
  <pageMargins left="0.39370078740157483" right="0.39370078740157483" top="0.78740157480314965" bottom="0.39370078740157483" header="0.51181102362204722" footer="0.31496062992125984"/>
  <pageSetup paperSize="9" scale="1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
  <sheetViews>
    <sheetView showGridLines="0" view="pageBreakPreview" zoomScale="145" zoomScaleNormal="90" zoomScaleSheetLayoutView="145" workbookViewId="0">
      <selection sqref="A1:E1"/>
    </sheetView>
  </sheetViews>
  <sheetFormatPr defaultRowHeight="13" x14ac:dyDescent="0.2"/>
  <cols>
    <col min="1" max="1" width="16.6328125" style="14" customWidth="1"/>
    <col min="2" max="2" width="20.6328125" style="14" customWidth="1"/>
    <col min="3" max="4" width="12.6328125" style="14" customWidth="1"/>
    <col min="5" max="5" width="20.6328125" style="14" customWidth="1"/>
    <col min="6" max="242" width="9" style="14"/>
    <col min="243" max="243" width="16.6328125" style="14" customWidth="1"/>
    <col min="244" max="244" width="20.6328125" style="14" customWidth="1"/>
    <col min="245" max="246" width="12.6328125" style="14" customWidth="1"/>
    <col min="247" max="247" width="20.6328125" style="14" customWidth="1"/>
    <col min="248" max="248" width="9" style="14"/>
    <col min="249" max="250" width="16.453125" style="14" bestFit="1" customWidth="1"/>
    <col min="251" max="498" width="9" style="14"/>
    <col min="499" max="499" width="16.6328125" style="14" customWidth="1"/>
    <col min="500" max="500" width="20.6328125" style="14" customWidth="1"/>
    <col min="501" max="502" width="12.6328125" style="14" customWidth="1"/>
    <col min="503" max="503" width="20.6328125" style="14" customWidth="1"/>
    <col min="504" max="504" width="9" style="14"/>
    <col min="505" max="506" width="16.453125" style="14" bestFit="1" customWidth="1"/>
    <col min="507" max="754" width="9" style="14"/>
    <col min="755" max="755" width="16.6328125" style="14" customWidth="1"/>
    <col min="756" max="756" width="20.6328125" style="14" customWidth="1"/>
    <col min="757" max="758" width="12.6328125" style="14" customWidth="1"/>
    <col min="759" max="759" width="20.6328125" style="14" customWidth="1"/>
    <col min="760" max="760" width="9" style="14"/>
    <col min="761" max="762" width="16.453125" style="14" bestFit="1" customWidth="1"/>
    <col min="763" max="1010" width="9" style="14"/>
    <col min="1011" max="1011" width="16.6328125" style="14" customWidth="1"/>
    <col min="1012" max="1012" width="20.6328125" style="14" customWidth="1"/>
    <col min="1013" max="1014" width="12.6328125" style="14" customWidth="1"/>
    <col min="1015" max="1015" width="20.6328125" style="14" customWidth="1"/>
    <col min="1016" max="1016" width="9" style="14"/>
    <col min="1017" max="1018" width="16.453125" style="14" bestFit="1" customWidth="1"/>
    <col min="1019" max="1266" width="9" style="14"/>
    <col min="1267" max="1267" width="16.6328125" style="14" customWidth="1"/>
    <col min="1268" max="1268" width="20.6328125" style="14" customWidth="1"/>
    <col min="1269" max="1270" width="12.6328125" style="14" customWidth="1"/>
    <col min="1271" max="1271" width="20.6328125" style="14" customWidth="1"/>
    <col min="1272" max="1272" width="9" style="14"/>
    <col min="1273" max="1274" width="16.453125" style="14" bestFit="1" customWidth="1"/>
    <col min="1275" max="1522" width="9" style="14"/>
    <col min="1523" max="1523" width="16.6328125" style="14" customWidth="1"/>
    <col min="1524" max="1524" width="20.6328125" style="14" customWidth="1"/>
    <col min="1525" max="1526" width="12.6328125" style="14" customWidth="1"/>
    <col min="1527" max="1527" width="20.6328125" style="14" customWidth="1"/>
    <col min="1528" max="1528" width="9" style="14"/>
    <col min="1529" max="1530" width="16.453125" style="14" bestFit="1" customWidth="1"/>
    <col min="1531" max="1778" width="9" style="14"/>
    <col min="1779" max="1779" width="16.6328125" style="14" customWidth="1"/>
    <col min="1780" max="1780" width="20.6328125" style="14" customWidth="1"/>
    <col min="1781" max="1782" width="12.6328125" style="14" customWidth="1"/>
    <col min="1783" max="1783" width="20.6328125" style="14" customWidth="1"/>
    <col min="1784" max="1784" width="9" style="14"/>
    <col min="1785" max="1786" width="16.453125" style="14" bestFit="1" customWidth="1"/>
    <col min="1787" max="2034" width="9" style="14"/>
    <col min="2035" max="2035" width="16.6328125" style="14" customWidth="1"/>
    <col min="2036" max="2036" width="20.6328125" style="14" customWidth="1"/>
    <col min="2037" max="2038" width="12.6328125" style="14" customWidth="1"/>
    <col min="2039" max="2039" width="20.6328125" style="14" customWidth="1"/>
    <col min="2040" max="2040" width="9" style="14"/>
    <col min="2041" max="2042" width="16.453125" style="14" bestFit="1" customWidth="1"/>
    <col min="2043" max="2290" width="9" style="14"/>
    <col min="2291" max="2291" width="16.6328125" style="14" customWidth="1"/>
    <col min="2292" max="2292" width="20.6328125" style="14" customWidth="1"/>
    <col min="2293" max="2294" width="12.6328125" style="14" customWidth="1"/>
    <col min="2295" max="2295" width="20.6328125" style="14" customWidth="1"/>
    <col min="2296" max="2296" width="9" style="14"/>
    <col min="2297" max="2298" width="16.453125" style="14" bestFit="1" customWidth="1"/>
    <col min="2299" max="2546" width="9" style="14"/>
    <col min="2547" max="2547" width="16.6328125" style="14" customWidth="1"/>
    <col min="2548" max="2548" width="20.6328125" style="14" customWidth="1"/>
    <col min="2549" max="2550" width="12.6328125" style="14" customWidth="1"/>
    <col min="2551" max="2551" width="20.6328125" style="14" customWidth="1"/>
    <col min="2552" max="2552" width="9" style="14"/>
    <col min="2553" max="2554" width="16.453125" style="14" bestFit="1" customWidth="1"/>
    <col min="2555" max="2802" width="9" style="14"/>
    <col min="2803" max="2803" width="16.6328125" style="14" customWidth="1"/>
    <col min="2804" max="2804" width="20.6328125" style="14" customWidth="1"/>
    <col min="2805" max="2806" width="12.6328125" style="14" customWidth="1"/>
    <col min="2807" max="2807" width="20.6328125" style="14" customWidth="1"/>
    <col min="2808" max="2808" width="9" style="14"/>
    <col min="2809" max="2810" width="16.453125" style="14" bestFit="1" customWidth="1"/>
    <col min="2811" max="3058" width="9" style="14"/>
    <col min="3059" max="3059" width="16.6328125" style="14" customWidth="1"/>
    <col min="3060" max="3060" width="20.6328125" style="14" customWidth="1"/>
    <col min="3061" max="3062" width="12.6328125" style="14" customWidth="1"/>
    <col min="3063" max="3063" width="20.6328125" style="14" customWidth="1"/>
    <col min="3064" max="3064" width="9" style="14"/>
    <col min="3065" max="3066" width="16.453125" style="14" bestFit="1" customWidth="1"/>
    <col min="3067" max="3314" width="9" style="14"/>
    <col min="3315" max="3315" width="16.6328125" style="14" customWidth="1"/>
    <col min="3316" max="3316" width="20.6328125" style="14" customWidth="1"/>
    <col min="3317" max="3318" width="12.6328125" style="14" customWidth="1"/>
    <col min="3319" max="3319" width="20.6328125" style="14" customWidth="1"/>
    <col min="3320" max="3320" width="9" style="14"/>
    <col min="3321" max="3322" width="16.453125" style="14" bestFit="1" customWidth="1"/>
    <col min="3323" max="3570" width="9" style="14"/>
    <col min="3571" max="3571" width="16.6328125" style="14" customWidth="1"/>
    <col min="3572" max="3572" width="20.6328125" style="14" customWidth="1"/>
    <col min="3573" max="3574" width="12.6328125" style="14" customWidth="1"/>
    <col min="3575" max="3575" width="20.6328125" style="14" customWidth="1"/>
    <col min="3576" max="3576" width="9" style="14"/>
    <col min="3577" max="3578" width="16.453125" style="14" bestFit="1" customWidth="1"/>
    <col min="3579" max="3826" width="9" style="14"/>
    <col min="3827" max="3827" width="16.6328125" style="14" customWidth="1"/>
    <col min="3828" max="3828" width="20.6328125" style="14" customWidth="1"/>
    <col min="3829" max="3830" width="12.6328125" style="14" customWidth="1"/>
    <col min="3831" max="3831" width="20.6328125" style="14" customWidth="1"/>
    <col min="3832" max="3832" width="9" style="14"/>
    <col min="3833" max="3834" width="16.453125" style="14" bestFit="1" customWidth="1"/>
    <col min="3835" max="4082" width="9" style="14"/>
    <col min="4083" max="4083" width="16.6328125" style="14" customWidth="1"/>
    <col min="4084" max="4084" width="20.6328125" style="14" customWidth="1"/>
    <col min="4085" max="4086" width="12.6328125" style="14" customWidth="1"/>
    <col min="4087" max="4087" width="20.6328125" style="14" customWidth="1"/>
    <col min="4088" max="4088" width="9" style="14"/>
    <col min="4089" max="4090" width="16.453125" style="14" bestFit="1" customWidth="1"/>
    <col min="4091" max="4338" width="9" style="14"/>
    <col min="4339" max="4339" width="16.6328125" style="14" customWidth="1"/>
    <col min="4340" max="4340" width="20.6328125" style="14" customWidth="1"/>
    <col min="4341" max="4342" width="12.6328125" style="14" customWidth="1"/>
    <col min="4343" max="4343" width="20.6328125" style="14" customWidth="1"/>
    <col min="4344" max="4344" width="9" style="14"/>
    <col min="4345" max="4346" width="16.453125" style="14" bestFit="1" customWidth="1"/>
    <col min="4347" max="4594" width="9" style="14"/>
    <col min="4595" max="4595" width="16.6328125" style="14" customWidth="1"/>
    <col min="4596" max="4596" width="20.6328125" style="14" customWidth="1"/>
    <col min="4597" max="4598" width="12.6328125" style="14" customWidth="1"/>
    <col min="4599" max="4599" width="20.6328125" style="14" customWidth="1"/>
    <col min="4600" max="4600" width="9" style="14"/>
    <col min="4601" max="4602" width="16.453125" style="14" bestFit="1" customWidth="1"/>
    <col min="4603" max="4850" width="9" style="14"/>
    <col min="4851" max="4851" width="16.6328125" style="14" customWidth="1"/>
    <col min="4852" max="4852" width="20.6328125" style="14" customWidth="1"/>
    <col min="4853" max="4854" width="12.6328125" style="14" customWidth="1"/>
    <col min="4855" max="4855" width="20.6328125" style="14" customWidth="1"/>
    <col min="4856" max="4856" width="9" style="14"/>
    <col min="4857" max="4858" width="16.453125" style="14" bestFit="1" customWidth="1"/>
    <col min="4859" max="5106" width="9" style="14"/>
    <col min="5107" max="5107" width="16.6328125" style="14" customWidth="1"/>
    <col min="5108" max="5108" width="20.6328125" style="14" customWidth="1"/>
    <col min="5109" max="5110" width="12.6328125" style="14" customWidth="1"/>
    <col min="5111" max="5111" width="20.6328125" style="14" customWidth="1"/>
    <col min="5112" max="5112" width="9" style="14"/>
    <col min="5113" max="5114" width="16.453125" style="14" bestFit="1" customWidth="1"/>
    <col min="5115" max="5362" width="9" style="14"/>
    <col min="5363" max="5363" width="16.6328125" style="14" customWidth="1"/>
    <col min="5364" max="5364" width="20.6328125" style="14" customWidth="1"/>
    <col min="5365" max="5366" width="12.6328125" style="14" customWidth="1"/>
    <col min="5367" max="5367" width="20.6328125" style="14" customWidth="1"/>
    <col min="5368" max="5368" width="9" style="14"/>
    <col min="5369" max="5370" width="16.453125" style="14" bestFit="1" customWidth="1"/>
    <col min="5371" max="5618" width="9" style="14"/>
    <col min="5619" max="5619" width="16.6328125" style="14" customWidth="1"/>
    <col min="5620" max="5620" width="20.6328125" style="14" customWidth="1"/>
    <col min="5621" max="5622" width="12.6328125" style="14" customWidth="1"/>
    <col min="5623" max="5623" width="20.6328125" style="14" customWidth="1"/>
    <col min="5624" max="5624" width="9" style="14"/>
    <col min="5625" max="5626" width="16.453125" style="14" bestFit="1" customWidth="1"/>
    <col min="5627" max="5874" width="9" style="14"/>
    <col min="5875" max="5875" width="16.6328125" style="14" customWidth="1"/>
    <col min="5876" max="5876" width="20.6328125" style="14" customWidth="1"/>
    <col min="5877" max="5878" width="12.6328125" style="14" customWidth="1"/>
    <col min="5879" max="5879" width="20.6328125" style="14" customWidth="1"/>
    <col min="5880" max="5880" width="9" style="14"/>
    <col min="5881" max="5882" width="16.453125" style="14" bestFit="1" customWidth="1"/>
    <col min="5883" max="6130" width="9" style="14"/>
    <col min="6131" max="6131" width="16.6328125" style="14" customWidth="1"/>
    <col min="6132" max="6132" width="20.6328125" style="14" customWidth="1"/>
    <col min="6133" max="6134" width="12.6328125" style="14" customWidth="1"/>
    <col min="6135" max="6135" width="20.6328125" style="14" customWidth="1"/>
    <col min="6136" max="6136" width="9" style="14"/>
    <col min="6137" max="6138" width="16.453125" style="14" bestFit="1" customWidth="1"/>
    <col min="6139" max="6386" width="9" style="14"/>
    <col min="6387" max="6387" width="16.6328125" style="14" customWidth="1"/>
    <col min="6388" max="6388" width="20.6328125" style="14" customWidth="1"/>
    <col min="6389" max="6390" width="12.6328125" style="14" customWidth="1"/>
    <col min="6391" max="6391" width="20.6328125" style="14" customWidth="1"/>
    <col min="6392" max="6392" width="9" style="14"/>
    <col min="6393" max="6394" width="16.453125" style="14" bestFit="1" customWidth="1"/>
    <col min="6395" max="6642" width="9" style="14"/>
    <col min="6643" max="6643" width="16.6328125" style="14" customWidth="1"/>
    <col min="6644" max="6644" width="20.6328125" style="14" customWidth="1"/>
    <col min="6645" max="6646" width="12.6328125" style="14" customWidth="1"/>
    <col min="6647" max="6647" width="20.6328125" style="14" customWidth="1"/>
    <col min="6648" max="6648" width="9" style="14"/>
    <col min="6649" max="6650" width="16.453125" style="14" bestFit="1" customWidth="1"/>
    <col min="6651" max="6898" width="9" style="14"/>
    <col min="6899" max="6899" width="16.6328125" style="14" customWidth="1"/>
    <col min="6900" max="6900" width="20.6328125" style="14" customWidth="1"/>
    <col min="6901" max="6902" width="12.6328125" style="14" customWidth="1"/>
    <col min="6903" max="6903" width="20.6328125" style="14" customWidth="1"/>
    <col min="6904" max="6904" width="9" style="14"/>
    <col min="6905" max="6906" width="16.453125" style="14" bestFit="1" customWidth="1"/>
    <col min="6907" max="7154" width="9" style="14"/>
    <col min="7155" max="7155" width="16.6328125" style="14" customWidth="1"/>
    <col min="7156" max="7156" width="20.6328125" style="14" customWidth="1"/>
    <col min="7157" max="7158" width="12.6328125" style="14" customWidth="1"/>
    <col min="7159" max="7159" width="20.6328125" style="14" customWidth="1"/>
    <col min="7160" max="7160" width="9" style="14"/>
    <col min="7161" max="7162" width="16.453125" style="14" bestFit="1" customWidth="1"/>
    <col min="7163" max="7410" width="9" style="14"/>
    <col min="7411" max="7411" width="16.6328125" style="14" customWidth="1"/>
    <col min="7412" max="7412" width="20.6328125" style="14" customWidth="1"/>
    <col min="7413" max="7414" width="12.6328125" style="14" customWidth="1"/>
    <col min="7415" max="7415" width="20.6328125" style="14" customWidth="1"/>
    <col min="7416" max="7416" width="9" style="14"/>
    <col min="7417" max="7418" width="16.453125" style="14" bestFit="1" customWidth="1"/>
    <col min="7419" max="7666" width="9" style="14"/>
    <col min="7667" max="7667" width="16.6328125" style="14" customWidth="1"/>
    <col min="7668" max="7668" width="20.6328125" style="14" customWidth="1"/>
    <col min="7669" max="7670" width="12.6328125" style="14" customWidth="1"/>
    <col min="7671" max="7671" width="20.6328125" style="14" customWidth="1"/>
    <col min="7672" max="7672" width="9" style="14"/>
    <col min="7673" max="7674" width="16.453125" style="14" bestFit="1" customWidth="1"/>
    <col min="7675" max="7922" width="9" style="14"/>
    <col min="7923" max="7923" width="16.6328125" style="14" customWidth="1"/>
    <col min="7924" max="7924" width="20.6328125" style="14" customWidth="1"/>
    <col min="7925" max="7926" width="12.6328125" style="14" customWidth="1"/>
    <col min="7927" max="7927" width="20.6328125" style="14" customWidth="1"/>
    <col min="7928" max="7928" width="9" style="14"/>
    <col min="7929" max="7930" width="16.453125" style="14" bestFit="1" customWidth="1"/>
    <col min="7931" max="8178" width="9" style="14"/>
    <col min="8179" max="8179" width="16.6328125" style="14" customWidth="1"/>
    <col min="8180" max="8180" width="20.6328125" style="14" customWidth="1"/>
    <col min="8181" max="8182" width="12.6328125" style="14" customWidth="1"/>
    <col min="8183" max="8183" width="20.6328125" style="14" customWidth="1"/>
    <col min="8184" max="8184" width="9" style="14"/>
    <col min="8185" max="8186" width="16.453125" style="14" bestFit="1" customWidth="1"/>
    <col min="8187" max="8434" width="9" style="14"/>
    <col min="8435" max="8435" width="16.6328125" style="14" customWidth="1"/>
    <col min="8436" max="8436" width="20.6328125" style="14" customWidth="1"/>
    <col min="8437" max="8438" width="12.6328125" style="14" customWidth="1"/>
    <col min="8439" max="8439" width="20.6328125" style="14" customWidth="1"/>
    <col min="8440" max="8440" width="9" style="14"/>
    <col min="8441" max="8442" width="16.453125" style="14" bestFit="1" customWidth="1"/>
    <col min="8443" max="8690" width="9" style="14"/>
    <col min="8691" max="8691" width="16.6328125" style="14" customWidth="1"/>
    <col min="8692" max="8692" width="20.6328125" style="14" customWidth="1"/>
    <col min="8693" max="8694" width="12.6328125" style="14" customWidth="1"/>
    <col min="8695" max="8695" width="20.6328125" style="14" customWidth="1"/>
    <col min="8696" max="8696" width="9" style="14"/>
    <col min="8697" max="8698" width="16.453125" style="14" bestFit="1" customWidth="1"/>
    <col min="8699" max="8946" width="9" style="14"/>
    <col min="8947" max="8947" width="16.6328125" style="14" customWidth="1"/>
    <col min="8948" max="8948" width="20.6328125" style="14" customWidth="1"/>
    <col min="8949" max="8950" width="12.6328125" style="14" customWidth="1"/>
    <col min="8951" max="8951" width="20.6328125" style="14" customWidth="1"/>
    <col min="8952" max="8952" width="9" style="14"/>
    <col min="8953" max="8954" width="16.453125" style="14" bestFit="1" customWidth="1"/>
    <col min="8955" max="9202" width="9" style="14"/>
    <col min="9203" max="9203" width="16.6328125" style="14" customWidth="1"/>
    <col min="9204" max="9204" width="20.6328125" style="14" customWidth="1"/>
    <col min="9205" max="9206" width="12.6328125" style="14" customWidth="1"/>
    <col min="9207" max="9207" width="20.6328125" style="14" customWidth="1"/>
    <col min="9208" max="9208" width="9" style="14"/>
    <col min="9209" max="9210" width="16.453125" style="14" bestFit="1" customWidth="1"/>
    <col min="9211" max="9458" width="9" style="14"/>
    <col min="9459" max="9459" width="16.6328125" style="14" customWidth="1"/>
    <col min="9460" max="9460" width="20.6328125" style="14" customWidth="1"/>
    <col min="9461" max="9462" width="12.6328125" style="14" customWidth="1"/>
    <col min="9463" max="9463" width="20.6328125" style="14" customWidth="1"/>
    <col min="9464" max="9464" width="9" style="14"/>
    <col min="9465" max="9466" width="16.453125" style="14" bestFit="1" customWidth="1"/>
    <col min="9467" max="9714" width="9" style="14"/>
    <col min="9715" max="9715" width="16.6328125" style="14" customWidth="1"/>
    <col min="9716" max="9716" width="20.6328125" style="14" customWidth="1"/>
    <col min="9717" max="9718" width="12.6328125" style="14" customWidth="1"/>
    <col min="9719" max="9719" width="20.6328125" style="14" customWidth="1"/>
    <col min="9720" max="9720" width="9" style="14"/>
    <col min="9721" max="9722" width="16.453125" style="14" bestFit="1" customWidth="1"/>
    <col min="9723" max="9970" width="9" style="14"/>
    <col min="9971" max="9971" width="16.6328125" style="14" customWidth="1"/>
    <col min="9972" max="9972" width="20.6328125" style="14" customWidth="1"/>
    <col min="9973" max="9974" width="12.6328125" style="14" customWidth="1"/>
    <col min="9975" max="9975" width="20.6328125" style="14" customWidth="1"/>
    <col min="9976" max="9976" width="9" style="14"/>
    <col min="9977" max="9978" width="16.453125" style="14" bestFit="1" customWidth="1"/>
    <col min="9979" max="10226" width="9" style="14"/>
    <col min="10227" max="10227" width="16.6328125" style="14" customWidth="1"/>
    <col min="10228" max="10228" width="20.6328125" style="14" customWidth="1"/>
    <col min="10229" max="10230" width="12.6328125" style="14" customWidth="1"/>
    <col min="10231" max="10231" width="20.6328125" style="14" customWidth="1"/>
    <col min="10232" max="10232" width="9" style="14"/>
    <col min="10233" max="10234" width="16.453125" style="14" bestFit="1" customWidth="1"/>
    <col min="10235" max="10482" width="9" style="14"/>
    <col min="10483" max="10483" width="16.6328125" style="14" customWidth="1"/>
    <col min="10484" max="10484" width="20.6328125" style="14" customWidth="1"/>
    <col min="10485" max="10486" width="12.6328125" style="14" customWidth="1"/>
    <col min="10487" max="10487" width="20.6328125" style="14" customWidth="1"/>
    <col min="10488" max="10488" width="9" style="14"/>
    <col min="10489" max="10490" width="16.453125" style="14" bestFit="1" customWidth="1"/>
    <col min="10491" max="10738" width="9" style="14"/>
    <col min="10739" max="10739" width="16.6328125" style="14" customWidth="1"/>
    <col min="10740" max="10740" width="20.6328125" style="14" customWidth="1"/>
    <col min="10741" max="10742" width="12.6328125" style="14" customWidth="1"/>
    <col min="10743" max="10743" width="20.6328125" style="14" customWidth="1"/>
    <col min="10744" max="10744" width="9" style="14"/>
    <col min="10745" max="10746" width="16.453125" style="14" bestFit="1" customWidth="1"/>
    <col min="10747" max="10994" width="9" style="14"/>
    <col min="10995" max="10995" width="16.6328125" style="14" customWidth="1"/>
    <col min="10996" max="10996" width="20.6328125" style="14" customWidth="1"/>
    <col min="10997" max="10998" width="12.6328125" style="14" customWidth="1"/>
    <col min="10999" max="10999" width="20.6328125" style="14" customWidth="1"/>
    <col min="11000" max="11000" width="9" style="14"/>
    <col min="11001" max="11002" width="16.453125" style="14" bestFit="1" customWidth="1"/>
    <col min="11003" max="11250" width="9" style="14"/>
    <col min="11251" max="11251" width="16.6328125" style="14" customWidth="1"/>
    <col min="11252" max="11252" width="20.6328125" style="14" customWidth="1"/>
    <col min="11253" max="11254" width="12.6328125" style="14" customWidth="1"/>
    <col min="11255" max="11255" width="20.6328125" style="14" customWidth="1"/>
    <col min="11256" max="11256" width="9" style="14"/>
    <col min="11257" max="11258" width="16.453125" style="14" bestFit="1" customWidth="1"/>
    <col min="11259" max="11506" width="9" style="14"/>
    <col min="11507" max="11507" width="16.6328125" style="14" customWidth="1"/>
    <col min="11508" max="11508" width="20.6328125" style="14" customWidth="1"/>
    <col min="11509" max="11510" width="12.6328125" style="14" customWidth="1"/>
    <col min="11511" max="11511" width="20.6328125" style="14" customWidth="1"/>
    <col min="11512" max="11512" width="9" style="14"/>
    <col min="11513" max="11514" width="16.453125" style="14" bestFit="1" customWidth="1"/>
    <col min="11515" max="11762" width="9" style="14"/>
    <col min="11763" max="11763" width="16.6328125" style="14" customWidth="1"/>
    <col min="11764" max="11764" width="20.6328125" style="14" customWidth="1"/>
    <col min="11765" max="11766" width="12.6328125" style="14" customWidth="1"/>
    <col min="11767" max="11767" width="20.6328125" style="14" customWidth="1"/>
    <col min="11768" max="11768" width="9" style="14"/>
    <col min="11769" max="11770" width="16.453125" style="14" bestFit="1" customWidth="1"/>
    <col min="11771" max="12018" width="9" style="14"/>
    <col min="12019" max="12019" width="16.6328125" style="14" customWidth="1"/>
    <col min="12020" max="12020" width="20.6328125" style="14" customWidth="1"/>
    <col min="12021" max="12022" width="12.6328125" style="14" customWidth="1"/>
    <col min="12023" max="12023" width="20.6328125" style="14" customWidth="1"/>
    <col min="12024" max="12024" width="9" style="14"/>
    <col min="12025" max="12026" width="16.453125" style="14" bestFit="1" customWidth="1"/>
    <col min="12027" max="12274" width="9" style="14"/>
    <col min="12275" max="12275" width="16.6328125" style="14" customWidth="1"/>
    <col min="12276" max="12276" width="20.6328125" style="14" customWidth="1"/>
    <col min="12277" max="12278" width="12.6328125" style="14" customWidth="1"/>
    <col min="12279" max="12279" width="20.6328125" style="14" customWidth="1"/>
    <col min="12280" max="12280" width="9" style="14"/>
    <col min="12281" max="12282" width="16.453125" style="14" bestFit="1" customWidth="1"/>
    <col min="12283" max="12530" width="9" style="14"/>
    <col min="12531" max="12531" width="16.6328125" style="14" customWidth="1"/>
    <col min="12532" max="12532" width="20.6328125" style="14" customWidth="1"/>
    <col min="12533" max="12534" width="12.6328125" style="14" customWidth="1"/>
    <col min="12535" max="12535" width="20.6328125" style="14" customWidth="1"/>
    <col min="12536" max="12536" width="9" style="14"/>
    <col min="12537" max="12538" width="16.453125" style="14" bestFit="1" customWidth="1"/>
    <col min="12539" max="12786" width="9" style="14"/>
    <col min="12787" max="12787" width="16.6328125" style="14" customWidth="1"/>
    <col min="12788" max="12788" width="20.6328125" style="14" customWidth="1"/>
    <col min="12789" max="12790" width="12.6328125" style="14" customWidth="1"/>
    <col min="12791" max="12791" width="20.6328125" style="14" customWidth="1"/>
    <col min="12792" max="12792" width="9" style="14"/>
    <col min="12793" max="12794" width="16.453125" style="14" bestFit="1" customWidth="1"/>
    <col min="12795" max="13042" width="9" style="14"/>
    <col min="13043" max="13043" width="16.6328125" style="14" customWidth="1"/>
    <col min="13044" max="13044" width="20.6328125" style="14" customWidth="1"/>
    <col min="13045" max="13046" width="12.6328125" style="14" customWidth="1"/>
    <col min="13047" max="13047" width="20.6328125" style="14" customWidth="1"/>
    <col min="13048" max="13048" width="9" style="14"/>
    <col min="13049" max="13050" width="16.453125" style="14" bestFit="1" customWidth="1"/>
    <col min="13051" max="13298" width="9" style="14"/>
    <col min="13299" max="13299" width="16.6328125" style="14" customWidth="1"/>
    <col min="13300" max="13300" width="20.6328125" style="14" customWidth="1"/>
    <col min="13301" max="13302" width="12.6328125" style="14" customWidth="1"/>
    <col min="13303" max="13303" width="20.6328125" style="14" customWidth="1"/>
    <col min="13304" max="13304" width="9" style="14"/>
    <col min="13305" max="13306" width="16.453125" style="14" bestFit="1" customWidth="1"/>
    <col min="13307" max="13554" width="9" style="14"/>
    <col min="13555" max="13555" width="16.6328125" style="14" customWidth="1"/>
    <col min="13556" max="13556" width="20.6328125" style="14" customWidth="1"/>
    <col min="13557" max="13558" width="12.6328125" style="14" customWidth="1"/>
    <col min="13559" max="13559" width="20.6328125" style="14" customWidth="1"/>
    <col min="13560" max="13560" width="9" style="14"/>
    <col min="13561" max="13562" width="16.453125" style="14" bestFit="1" customWidth="1"/>
    <col min="13563" max="13810" width="9" style="14"/>
    <col min="13811" max="13811" width="16.6328125" style="14" customWidth="1"/>
    <col min="13812" max="13812" width="20.6328125" style="14" customWidth="1"/>
    <col min="13813" max="13814" width="12.6328125" style="14" customWidth="1"/>
    <col min="13815" max="13815" width="20.6328125" style="14" customWidth="1"/>
    <col min="13816" max="13816" width="9" style="14"/>
    <col min="13817" max="13818" width="16.453125" style="14" bestFit="1" customWidth="1"/>
    <col min="13819" max="14066" width="9" style="14"/>
    <col min="14067" max="14067" width="16.6328125" style="14" customWidth="1"/>
    <col min="14068" max="14068" width="20.6328125" style="14" customWidth="1"/>
    <col min="14069" max="14070" width="12.6328125" style="14" customWidth="1"/>
    <col min="14071" max="14071" width="20.6328125" style="14" customWidth="1"/>
    <col min="14072" max="14072" width="9" style="14"/>
    <col min="14073" max="14074" width="16.453125" style="14" bestFit="1" customWidth="1"/>
    <col min="14075" max="14322" width="9" style="14"/>
    <col min="14323" max="14323" width="16.6328125" style="14" customWidth="1"/>
    <col min="14324" max="14324" width="20.6328125" style="14" customWidth="1"/>
    <col min="14325" max="14326" width="12.6328125" style="14" customWidth="1"/>
    <col min="14327" max="14327" width="20.6328125" style="14" customWidth="1"/>
    <col min="14328" max="14328" width="9" style="14"/>
    <col min="14329" max="14330" width="16.453125" style="14" bestFit="1" customWidth="1"/>
    <col min="14331" max="14578" width="9" style="14"/>
    <col min="14579" max="14579" width="16.6328125" style="14" customWidth="1"/>
    <col min="14580" max="14580" width="20.6328125" style="14" customWidth="1"/>
    <col min="14581" max="14582" width="12.6328125" style="14" customWidth="1"/>
    <col min="14583" max="14583" width="20.6328125" style="14" customWidth="1"/>
    <col min="14584" max="14584" width="9" style="14"/>
    <col min="14585" max="14586" width="16.453125" style="14" bestFit="1" customWidth="1"/>
    <col min="14587" max="14834" width="9" style="14"/>
    <col min="14835" max="14835" width="16.6328125" style="14" customWidth="1"/>
    <col min="14836" max="14836" width="20.6328125" style="14" customWidth="1"/>
    <col min="14837" max="14838" width="12.6328125" style="14" customWidth="1"/>
    <col min="14839" max="14839" width="20.6328125" style="14" customWidth="1"/>
    <col min="14840" max="14840" width="9" style="14"/>
    <col min="14841" max="14842" width="16.453125" style="14" bestFit="1" customWidth="1"/>
    <col min="14843" max="15090" width="9" style="14"/>
    <col min="15091" max="15091" width="16.6328125" style="14" customWidth="1"/>
    <col min="15092" max="15092" width="20.6328125" style="14" customWidth="1"/>
    <col min="15093" max="15094" width="12.6328125" style="14" customWidth="1"/>
    <col min="15095" max="15095" width="20.6328125" style="14" customWidth="1"/>
    <col min="15096" max="15096" width="9" style="14"/>
    <col min="15097" max="15098" width="16.453125" style="14" bestFit="1" customWidth="1"/>
    <col min="15099" max="15346" width="9" style="14"/>
    <col min="15347" max="15347" width="16.6328125" style="14" customWidth="1"/>
    <col min="15348" max="15348" width="20.6328125" style="14" customWidth="1"/>
    <col min="15349" max="15350" width="12.6328125" style="14" customWidth="1"/>
    <col min="15351" max="15351" width="20.6328125" style="14" customWidth="1"/>
    <col min="15352" max="15352" width="9" style="14"/>
    <col min="15353" max="15354" width="16.453125" style="14" bestFit="1" customWidth="1"/>
    <col min="15355" max="15602" width="9" style="14"/>
    <col min="15603" max="15603" width="16.6328125" style="14" customWidth="1"/>
    <col min="15604" max="15604" width="20.6328125" style="14" customWidth="1"/>
    <col min="15605" max="15606" width="12.6328125" style="14" customWidth="1"/>
    <col min="15607" max="15607" width="20.6328125" style="14" customWidth="1"/>
    <col min="15608" max="15608" width="9" style="14"/>
    <col min="15609" max="15610" width="16.453125" style="14" bestFit="1" customWidth="1"/>
    <col min="15611" max="15858" width="9" style="14"/>
    <col min="15859" max="15859" width="16.6328125" style="14" customWidth="1"/>
    <col min="15860" max="15860" width="20.6328125" style="14" customWidth="1"/>
    <col min="15861" max="15862" width="12.6328125" style="14" customWidth="1"/>
    <col min="15863" max="15863" width="20.6328125" style="14" customWidth="1"/>
    <col min="15864" max="15864" width="9" style="14"/>
    <col min="15865" max="15866" width="16.453125" style="14" bestFit="1" customWidth="1"/>
    <col min="15867" max="16114" width="9" style="14"/>
    <col min="16115" max="16115" width="16.6328125" style="14" customWidth="1"/>
    <col min="16116" max="16116" width="20.6328125" style="14" customWidth="1"/>
    <col min="16117" max="16118" width="12.6328125" style="14" customWidth="1"/>
    <col min="16119" max="16119" width="20.6328125" style="14" customWidth="1"/>
    <col min="16120" max="16120" width="9" style="14"/>
    <col min="16121" max="16122" width="16.453125" style="14" bestFit="1" customWidth="1"/>
    <col min="16123" max="16370" width="9" style="14"/>
    <col min="16371" max="16384" width="9" style="14" customWidth="1"/>
  </cols>
  <sheetData>
    <row r="1" spans="1:5" ht="14" x14ac:dyDescent="0.2">
      <c r="A1" s="386" t="s">
        <v>1</v>
      </c>
      <c r="B1" s="386"/>
      <c r="C1" s="386"/>
      <c r="D1" s="386"/>
      <c r="E1" s="386"/>
    </row>
    <row r="2" spans="1:5" ht="14.4" customHeight="1" x14ac:dyDescent="0.2">
      <c r="A2" s="85"/>
      <c r="B2" s="85"/>
      <c r="C2" s="85"/>
      <c r="D2" s="85"/>
      <c r="E2" s="85"/>
    </row>
    <row r="3" spans="1:5" ht="15.75" customHeight="1" thickBot="1" x14ac:dyDescent="0.25">
      <c r="A3" s="86"/>
      <c r="B3" s="86"/>
      <c r="C3" s="86"/>
      <c r="D3" s="86"/>
      <c r="E3" s="87" t="s">
        <v>2</v>
      </c>
    </row>
    <row r="4" spans="1:5" s="15" customFormat="1" ht="24" x14ac:dyDescent="0.2">
      <c r="A4" s="387" t="s">
        <v>3</v>
      </c>
      <c r="B4" s="88" t="s">
        <v>124</v>
      </c>
      <c r="C4" s="389" t="s">
        <v>125</v>
      </c>
      <c r="D4" s="390"/>
      <c r="E4" s="89" t="s">
        <v>126</v>
      </c>
    </row>
    <row r="5" spans="1:5" s="15" customFormat="1" ht="20.5" customHeight="1" thickBot="1" x14ac:dyDescent="0.25">
      <c r="A5" s="388"/>
      <c r="B5" s="90" t="s">
        <v>4</v>
      </c>
      <c r="C5" s="91" t="s">
        <v>5</v>
      </c>
      <c r="D5" s="92" t="s">
        <v>6</v>
      </c>
      <c r="E5" s="93" t="s">
        <v>4</v>
      </c>
    </row>
    <row r="6" spans="1:5" s="15" customFormat="1" ht="22" customHeight="1" x14ac:dyDescent="0.2">
      <c r="A6" s="94" t="s">
        <v>92</v>
      </c>
      <c r="B6" s="95">
        <v>0</v>
      </c>
      <c r="C6" s="96">
        <v>0</v>
      </c>
      <c r="D6" s="97">
        <v>0</v>
      </c>
      <c r="E6" s="98">
        <f>+B6+C6-D6</f>
        <v>0</v>
      </c>
    </row>
    <row r="7" spans="1:5" s="15" customFormat="1" ht="22" customHeight="1" x14ac:dyDescent="0.2">
      <c r="A7" s="99" t="s">
        <v>93</v>
      </c>
      <c r="B7" s="100">
        <v>62</v>
      </c>
      <c r="C7" s="101">
        <v>2</v>
      </c>
      <c r="D7" s="102">
        <v>0</v>
      </c>
      <c r="E7" s="103">
        <f t="shared" ref="E7:E9" si="0">+B7+C7-D7</f>
        <v>64</v>
      </c>
    </row>
    <row r="8" spans="1:5" s="15" customFormat="1" ht="22" customHeight="1" x14ac:dyDescent="0.2">
      <c r="A8" s="99" t="s">
        <v>94</v>
      </c>
      <c r="B8" s="100">
        <v>18</v>
      </c>
      <c r="C8" s="101">
        <v>0</v>
      </c>
      <c r="D8" s="102">
        <v>0</v>
      </c>
      <c r="E8" s="103">
        <f t="shared" si="0"/>
        <v>18</v>
      </c>
    </row>
    <row r="9" spans="1:5" s="15" customFormat="1" ht="22" customHeight="1" thickBot="1" x14ac:dyDescent="0.25">
      <c r="A9" s="104" t="s">
        <v>95</v>
      </c>
      <c r="B9" s="105">
        <v>1</v>
      </c>
      <c r="C9" s="106">
        <v>0</v>
      </c>
      <c r="D9" s="107">
        <v>0</v>
      </c>
      <c r="E9" s="108">
        <f t="shared" si="0"/>
        <v>1</v>
      </c>
    </row>
    <row r="10" spans="1:5" s="15" customFormat="1" ht="22" customHeight="1" thickBot="1" x14ac:dyDescent="0.25">
      <c r="A10" s="109" t="s">
        <v>7</v>
      </c>
      <c r="B10" s="110">
        <f>SUM(B6:B9)</f>
        <v>81</v>
      </c>
      <c r="C10" s="111">
        <f t="shared" ref="C10:E10" si="1">SUM(C6:C9)</f>
        <v>2</v>
      </c>
      <c r="D10" s="112">
        <f t="shared" si="1"/>
        <v>0</v>
      </c>
      <c r="E10" s="113">
        <f t="shared" si="1"/>
        <v>83</v>
      </c>
    </row>
    <row r="11" spans="1:5" s="15" customFormat="1" ht="15.75" customHeight="1" x14ac:dyDescent="0.2">
      <c r="C11" s="391"/>
      <c r="D11" s="391"/>
    </row>
    <row r="12" spans="1:5" s="15" customFormat="1" ht="15.75" customHeight="1" x14ac:dyDescent="0.2">
      <c r="A12" s="14"/>
      <c r="B12" s="14"/>
      <c r="C12" s="14"/>
      <c r="D12" s="14"/>
      <c r="E12" s="14"/>
    </row>
    <row r="13" spans="1:5" s="15" customFormat="1" x14ac:dyDescent="0.2">
      <c r="A13" s="14"/>
      <c r="B13" s="14"/>
      <c r="C13" s="14"/>
      <c r="D13" s="14"/>
      <c r="E13" s="14"/>
    </row>
  </sheetData>
  <mergeCells count="4">
    <mergeCell ref="A1:E1"/>
    <mergeCell ref="A4:A5"/>
    <mergeCell ref="C4:D4"/>
    <mergeCell ref="C11:D11"/>
  </mergeCells>
  <phoneticPr fontId="4"/>
  <printOptions horizontalCentered="1"/>
  <pageMargins left="0.78740157480314965" right="0.78740157480314965" top="1.5748031496062993" bottom="0.98425196850393704" header="0.51181102362204722" footer="0.51181102362204722"/>
  <pageSetup paperSize="9" scale="1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showGridLines="0" view="pageBreakPreview" zoomScale="115" zoomScaleNormal="100" zoomScaleSheetLayoutView="115" workbookViewId="0">
      <selection sqref="A1:C1"/>
    </sheetView>
  </sheetViews>
  <sheetFormatPr defaultColWidth="8.81640625" defaultRowHeight="13" x14ac:dyDescent="0.2"/>
  <cols>
    <col min="1" max="1" width="29.6328125" style="16" customWidth="1"/>
    <col min="2" max="2" width="31.6328125" style="16" customWidth="1"/>
    <col min="3" max="3" width="34.08984375" style="16" customWidth="1"/>
    <col min="4" max="4" width="10.1796875" style="16" bestFit="1" customWidth="1"/>
    <col min="5" max="252" width="8.81640625" style="16"/>
    <col min="253" max="253" width="29.6328125" style="16" customWidth="1"/>
    <col min="254" max="255" width="31.6328125" style="16" customWidth="1"/>
    <col min="256" max="256" width="10.1796875" style="16" bestFit="1" customWidth="1"/>
    <col min="257" max="257" width="8.6328125" style="16" customWidth="1"/>
    <col min="258" max="508" width="8.81640625" style="16"/>
    <col min="509" max="509" width="29.6328125" style="16" customWidth="1"/>
    <col min="510" max="511" width="31.6328125" style="16" customWidth="1"/>
    <col min="512" max="512" width="10.1796875" style="16" bestFit="1" customWidth="1"/>
    <col min="513" max="513" width="8.6328125" style="16" customWidth="1"/>
    <col min="514" max="764" width="8.81640625" style="16"/>
    <col min="765" max="765" width="29.6328125" style="16" customWidth="1"/>
    <col min="766" max="767" width="31.6328125" style="16" customWidth="1"/>
    <col min="768" max="768" width="10.1796875" style="16" bestFit="1" customWidth="1"/>
    <col min="769" max="769" width="8.6328125" style="16" customWidth="1"/>
    <col min="770" max="1020" width="8.81640625" style="16"/>
    <col min="1021" max="1021" width="29.6328125" style="16" customWidth="1"/>
    <col min="1022" max="1023" width="31.6328125" style="16" customWidth="1"/>
    <col min="1024" max="1024" width="10.1796875" style="16" bestFit="1" customWidth="1"/>
    <col min="1025" max="1025" width="8.6328125" style="16" customWidth="1"/>
    <col min="1026" max="1276" width="8.81640625" style="16"/>
    <col min="1277" max="1277" width="29.6328125" style="16" customWidth="1"/>
    <col min="1278" max="1279" width="31.6328125" style="16" customWidth="1"/>
    <col min="1280" max="1280" width="10.1796875" style="16" bestFit="1" customWidth="1"/>
    <col min="1281" max="1281" width="8.6328125" style="16" customWidth="1"/>
    <col min="1282" max="1532" width="8.81640625" style="16"/>
    <col min="1533" max="1533" width="29.6328125" style="16" customWidth="1"/>
    <col min="1534" max="1535" width="31.6328125" style="16" customWidth="1"/>
    <col min="1536" max="1536" width="10.1796875" style="16" bestFit="1" customWidth="1"/>
    <col min="1537" max="1537" width="8.6328125" style="16" customWidth="1"/>
    <col min="1538" max="1788" width="8.81640625" style="16"/>
    <col min="1789" max="1789" width="29.6328125" style="16" customWidth="1"/>
    <col min="1790" max="1791" width="31.6328125" style="16" customWidth="1"/>
    <col min="1792" max="1792" width="10.1796875" style="16" bestFit="1" customWidth="1"/>
    <col min="1793" max="1793" width="8.6328125" style="16" customWidth="1"/>
    <col min="1794" max="2044" width="8.81640625" style="16"/>
    <col min="2045" max="2045" width="29.6328125" style="16" customWidth="1"/>
    <col min="2046" max="2047" width="31.6328125" style="16" customWidth="1"/>
    <col min="2048" max="2048" width="10.1796875" style="16" bestFit="1" customWidth="1"/>
    <col min="2049" max="2049" width="8.6328125" style="16" customWidth="1"/>
    <col min="2050" max="2300" width="8.81640625" style="16"/>
    <col min="2301" max="2301" width="29.6328125" style="16" customWidth="1"/>
    <col min="2302" max="2303" width="31.6328125" style="16" customWidth="1"/>
    <col min="2304" max="2304" width="10.1796875" style="16" bestFit="1" customWidth="1"/>
    <col min="2305" max="2305" width="8.6328125" style="16" customWidth="1"/>
    <col min="2306" max="2556" width="8.81640625" style="16"/>
    <col min="2557" max="2557" width="29.6328125" style="16" customWidth="1"/>
    <col min="2558" max="2559" width="31.6328125" style="16" customWidth="1"/>
    <col min="2560" max="2560" width="10.1796875" style="16" bestFit="1" customWidth="1"/>
    <col min="2561" max="2561" width="8.6328125" style="16" customWidth="1"/>
    <col min="2562" max="2812" width="8.81640625" style="16"/>
    <col min="2813" max="2813" width="29.6328125" style="16" customWidth="1"/>
    <col min="2814" max="2815" width="31.6328125" style="16" customWidth="1"/>
    <col min="2816" max="2816" width="10.1796875" style="16" bestFit="1" customWidth="1"/>
    <col min="2817" max="2817" width="8.6328125" style="16" customWidth="1"/>
    <col min="2818" max="3068" width="8.81640625" style="16"/>
    <col min="3069" max="3069" width="29.6328125" style="16" customWidth="1"/>
    <col min="3070" max="3071" width="31.6328125" style="16" customWidth="1"/>
    <col min="3072" max="3072" width="10.1796875" style="16" bestFit="1" customWidth="1"/>
    <col min="3073" max="3073" width="8.6328125" style="16" customWidth="1"/>
    <col min="3074" max="3324" width="8.81640625" style="16"/>
    <col min="3325" max="3325" width="29.6328125" style="16" customWidth="1"/>
    <col min="3326" max="3327" width="31.6328125" style="16" customWidth="1"/>
    <col min="3328" max="3328" width="10.1796875" style="16" bestFit="1" customWidth="1"/>
    <col min="3329" max="3329" width="8.6328125" style="16" customWidth="1"/>
    <col min="3330" max="3580" width="8.81640625" style="16"/>
    <col min="3581" max="3581" width="29.6328125" style="16" customWidth="1"/>
    <col min="3582" max="3583" width="31.6328125" style="16" customWidth="1"/>
    <col min="3584" max="3584" width="10.1796875" style="16" bestFit="1" customWidth="1"/>
    <col min="3585" max="3585" width="8.6328125" style="16" customWidth="1"/>
    <col min="3586" max="3836" width="8.81640625" style="16"/>
    <col min="3837" max="3837" width="29.6328125" style="16" customWidth="1"/>
    <col min="3838" max="3839" width="31.6328125" style="16" customWidth="1"/>
    <col min="3840" max="3840" width="10.1796875" style="16" bestFit="1" customWidth="1"/>
    <col min="3841" max="3841" width="8.6328125" style="16" customWidth="1"/>
    <col min="3842" max="4092" width="8.81640625" style="16"/>
    <col min="4093" max="4093" width="29.6328125" style="16" customWidth="1"/>
    <col min="4094" max="4095" width="31.6328125" style="16" customWidth="1"/>
    <col min="4096" max="4096" width="10.1796875" style="16" bestFit="1" customWidth="1"/>
    <col min="4097" max="4097" width="8.6328125" style="16" customWidth="1"/>
    <col min="4098" max="4348" width="8.81640625" style="16"/>
    <col min="4349" max="4349" width="29.6328125" style="16" customWidth="1"/>
    <col min="4350" max="4351" width="31.6328125" style="16" customWidth="1"/>
    <col min="4352" max="4352" width="10.1796875" style="16" bestFit="1" customWidth="1"/>
    <col min="4353" max="4353" width="8.6328125" style="16" customWidth="1"/>
    <col min="4354" max="4604" width="8.81640625" style="16"/>
    <col min="4605" max="4605" width="29.6328125" style="16" customWidth="1"/>
    <col min="4606" max="4607" width="31.6328125" style="16" customWidth="1"/>
    <col min="4608" max="4608" width="10.1796875" style="16" bestFit="1" customWidth="1"/>
    <col min="4609" max="4609" width="8.6328125" style="16" customWidth="1"/>
    <col min="4610" max="4860" width="8.81640625" style="16"/>
    <col min="4861" max="4861" width="29.6328125" style="16" customWidth="1"/>
    <col min="4862" max="4863" width="31.6328125" style="16" customWidth="1"/>
    <col min="4864" max="4864" width="10.1796875" style="16" bestFit="1" customWidth="1"/>
    <col min="4865" max="4865" width="8.6328125" style="16" customWidth="1"/>
    <col min="4866" max="5116" width="8.81640625" style="16"/>
    <col min="5117" max="5117" width="29.6328125" style="16" customWidth="1"/>
    <col min="5118" max="5119" width="31.6328125" style="16" customWidth="1"/>
    <col min="5120" max="5120" width="10.1796875" style="16" bestFit="1" customWidth="1"/>
    <col min="5121" max="5121" width="8.6328125" style="16" customWidth="1"/>
    <col min="5122" max="5372" width="8.81640625" style="16"/>
    <col min="5373" max="5373" width="29.6328125" style="16" customWidth="1"/>
    <col min="5374" max="5375" width="31.6328125" style="16" customWidth="1"/>
    <col min="5376" max="5376" width="10.1796875" style="16" bestFit="1" customWidth="1"/>
    <col min="5377" max="5377" width="8.6328125" style="16" customWidth="1"/>
    <col min="5378" max="5628" width="8.81640625" style="16"/>
    <col min="5629" max="5629" width="29.6328125" style="16" customWidth="1"/>
    <col min="5630" max="5631" width="31.6328125" style="16" customWidth="1"/>
    <col min="5632" max="5632" width="10.1796875" style="16" bestFit="1" customWidth="1"/>
    <col min="5633" max="5633" width="8.6328125" style="16" customWidth="1"/>
    <col min="5634" max="5884" width="8.81640625" style="16"/>
    <col min="5885" max="5885" width="29.6328125" style="16" customWidth="1"/>
    <col min="5886" max="5887" width="31.6328125" style="16" customWidth="1"/>
    <col min="5888" max="5888" width="10.1796875" style="16" bestFit="1" customWidth="1"/>
    <col min="5889" max="5889" width="8.6328125" style="16" customWidth="1"/>
    <col min="5890" max="6140" width="8.81640625" style="16"/>
    <col min="6141" max="6141" width="29.6328125" style="16" customWidth="1"/>
    <col min="6142" max="6143" width="31.6328125" style="16" customWidth="1"/>
    <col min="6144" max="6144" width="10.1796875" style="16" bestFit="1" customWidth="1"/>
    <col min="6145" max="6145" width="8.6328125" style="16" customWidth="1"/>
    <col min="6146" max="6396" width="8.81640625" style="16"/>
    <col min="6397" max="6397" width="29.6328125" style="16" customWidth="1"/>
    <col min="6398" max="6399" width="31.6328125" style="16" customWidth="1"/>
    <col min="6400" max="6400" width="10.1796875" style="16" bestFit="1" customWidth="1"/>
    <col min="6401" max="6401" width="8.6328125" style="16" customWidth="1"/>
    <col min="6402" max="6652" width="8.81640625" style="16"/>
    <col min="6653" max="6653" width="29.6328125" style="16" customWidth="1"/>
    <col min="6654" max="6655" width="31.6328125" style="16" customWidth="1"/>
    <col min="6656" max="6656" width="10.1796875" style="16" bestFit="1" customWidth="1"/>
    <col min="6657" max="6657" width="8.6328125" style="16" customWidth="1"/>
    <col min="6658" max="6908" width="8.81640625" style="16"/>
    <col min="6909" max="6909" width="29.6328125" style="16" customWidth="1"/>
    <col min="6910" max="6911" width="31.6328125" style="16" customWidth="1"/>
    <col min="6912" max="6912" width="10.1796875" style="16" bestFit="1" customWidth="1"/>
    <col min="6913" max="6913" width="8.6328125" style="16" customWidth="1"/>
    <col min="6914" max="7164" width="8.81640625" style="16"/>
    <col min="7165" max="7165" width="29.6328125" style="16" customWidth="1"/>
    <col min="7166" max="7167" width="31.6328125" style="16" customWidth="1"/>
    <col min="7168" max="7168" width="10.1796875" style="16" bestFit="1" customWidth="1"/>
    <col min="7169" max="7169" width="8.6328125" style="16" customWidth="1"/>
    <col min="7170" max="7420" width="8.81640625" style="16"/>
    <col min="7421" max="7421" width="29.6328125" style="16" customWidth="1"/>
    <col min="7422" max="7423" width="31.6328125" style="16" customWidth="1"/>
    <col min="7424" max="7424" width="10.1796875" style="16" bestFit="1" customWidth="1"/>
    <col min="7425" max="7425" width="8.6328125" style="16" customWidth="1"/>
    <col min="7426" max="7676" width="8.81640625" style="16"/>
    <col min="7677" max="7677" width="29.6328125" style="16" customWidth="1"/>
    <col min="7678" max="7679" width="31.6328125" style="16" customWidth="1"/>
    <col min="7680" max="7680" width="10.1796875" style="16" bestFit="1" customWidth="1"/>
    <col min="7681" max="7681" width="8.6328125" style="16" customWidth="1"/>
    <col min="7682" max="7932" width="8.81640625" style="16"/>
    <col min="7933" max="7933" width="29.6328125" style="16" customWidth="1"/>
    <col min="7934" max="7935" width="31.6328125" style="16" customWidth="1"/>
    <col min="7936" max="7936" width="10.1796875" style="16" bestFit="1" customWidth="1"/>
    <col min="7937" max="7937" width="8.6328125" style="16" customWidth="1"/>
    <col min="7938" max="8188" width="8.81640625" style="16"/>
    <col min="8189" max="8189" width="29.6328125" style="16" customWidth="1"/>
    <col min="8190" max="8191" width="31.6328125" style="16" customWidth="1"/>
    <col min="8192" max="8192" width="10.1796875" style="16" bestFit="1" customWidth="1"/>
    <col min="8193" max="8193" width="8.6328125" style="16" customWidth="1"/>
    <col min="8194" max="8444" width="8.81640625" style="16"/>
    <col min="8445" max="8445" width="29.6328125" style="16" customWidth="1"/>
    <col min="8446" max="8447" width="31.6328125" style="16" customWidth="1"/>
    <col min="8448" max="8448" width="10.1796875" style="16" bestFit="1" customWidth="1"/>
    <col min="8449" max="8449" width="8.6328125" style="16" customWidth="1"/>
    <col min="8450" max="8700" width="8.81640625" style="16"/>
    <col min="8701" max="8701" width="29.6328125" style="16" customWidth="1"/>
    <col min="8702" max="8703" width="31.6328125" style="16" customWidth="1"/>
    <col min="8704" max="8704" width="10.1796875" style="16" bestFit="1" customWidth="1"/>
    <col min="8705" max="8705" width="8.6328125" style="16" customWidth="1"/>
    <col min="8706" max="8956" width="8.81640625" style="16"/>
    <col min="8957" max="8957" width="29.6328125" style="16" customWidth="1"/>
    <col min="8958" max="8959" width="31.6328125" style="16" customWidth="1"/>
    <col min="8960" max="8960" width="10.1796875" style="16" bestFit="1" customWidth="1"/>
    <col min="8961" max="8961" width="8.6328125" style="16" customWidth="1"/>
    <col min="8962" max="9212" width="8.81640625" style="16"/>
    <col min="9213" max="9213" width="29.6328125" style="16" customWidth="1"/>
    <col min="9214" max="9215" width="31.6328125" style="16" customWidth="1"/>
    <col min="9216" max="9216" width="10.1796875" style="16" bestFit="1" customWidth="1"/>
    <col min="9217" max="9217" width="8.6328125" style="16" customWidth="1"/>
    <col min="9218" max="9468" width="8.81640625" style="16"/>
    <col min="9469" max="9469" width="29.6328125" style="16" customWidth="1"/>
    <col min="9470" max="9471" width="31.6328125" style="16" customWidth="1"/>
    <col min="9472" max="9472" width="10.1796875" style="16" bestFit="1" customWidth="1"/>
    <col min="9473" max="9473" width="8.6328125" style="16" customWidth="1"/>
    <col min="9474" max="9724" width="8.81640625" style="16"/>
    <col min="9725" max="9725" width="29.6328125" style="16" customWidth="1"/>
    <col min="9726" max="9727" width="31.6328125" style="16" customWidth="1"/>
    <col min="9728" max="9728" width="10.1796875" style="16" bestFit="1" customWidth="1"/>
    <col min="9729" max="9729" width="8.6328125" style="16" customWidth="1"/>
    <col min="9730" max="9980" width="8.81640625" style="16"/>
    <col min="9981" max="9981" width="29.6328125" style="16" customWidth="1"/>
    <col min="9982" max="9983" width="31.6328125" style="16" customWidth="1"/>
    <col min="9984" max="9984" width="10.1796875" style="16" bestFit="1" customWidth="1"/>
    <col min="9985" max="9985" width="8.6328125" style="16" customWidth="1"/>
    <col min="9986" max="10236" width="8.81640625" style="16"/>
    <col min="10237" max="10237" width="29.6328125" style="16" customWidth="1"/>
    <col min="10238" max="10239" width="31.6328125" style="16" customWidth="1"/>
    <col min="10240" max="10240" width="10.1796875" style="16" bestFit="1" customWidth="1"/>
    <col min="10241" max="10241" width="8.6328125" style="16" customWidth="1"/>
    <col min="10242" max="10492" width="8.81640625" style="16"/>
    <col min="10493" max="10493" width="29.6328125" style="16" customWidth="1"/>
    <col min="10494" max="10495" width="31.6328125" style="16" customWidth="1"/>
    <col min="10496" max="10496" width="10.1796875" style="16" bestFit="1" customWidth="1"/>
    <col min="10497" max="10497" width="8.6328125" style="16" customWidth="1"/>
    <col min="10498" max="10748" width="8.81640625" style="16"/>
    <col min="10749" max="10749" width="29.6328125" style="16" customWidth="1"/>
    <col min="10750" max="10751" width="31.6328125" style="16" customWidth="1"/>
    <col min="10752" max="10752" width="10.1796875" style="16" bestFit="1" customWidth="1"/>
    <col min="10753" max="10753" width="8.6328125" style="16" customWidth="1"/>
    <col min="10754" max="11004" width="8.81640625" style="16"/>
    <col min="11005" max="11005" width="29.6328125" style="16" customWidth="1"/>
    <col min="11006" max="11007" width="31.6328125" style="16" customWidth="1"/>
    <col min="11008" max="11008" width="10.1796875" style="16" bestFit="1" customWidth="1"/>
    <col min="11009" max="11009" width="8.6328125" style="16" customWidth="1"/>
    <col min="11010" max="11260" width="8.81640625" style="16"/>
    <col min="11261" max="11261" width="29.6328125" style="16" customWidth="1"/>
    <col min="11262" max="11263" width="31.6328125" style="16" customWidth="1"/>
    <col min="11264" max="11264" width="10.1796875" style="16" bestFit="1" customWidth="1"/>
    <col min="11265" max="11265" width="8.6328125" style="16" customWidth="1"/>
    <col min="11266" max="11516" width="8.81640625" style="16"/>
    <col min="11517" max="11517" width="29.6328125" style="16" customWidth="1"/>
    <col min="11518" max="11519" width="31.6328125" style="16" customWidth="1"/>
    <col min="11520" max="11520" width="10.1796875" style="16" bestFit="1" customWidth="1"/>
    <col min="11521" max="11521" width="8.6328125" style="16" customWidth="1"/>
    <col min="11522" max="11772" width="8.81640625" style="16"/>
    <col min="11773" max="11773" width="29.6328125" style="16" customWidth="1"/>
    <col min="11774" max="11775" width="31.6328125" style="16" customWidth="1"/>
    <col min="11776" max="11776" width="10.1796875" style="16" bestFit="1" customWidth="1"/>
    <col min="11777" max="11777" width="8.6328125" style="16" customWidth="1"/>
    <col min="11778" max="12028" width="8.81640625" style="16"/>
    <col min="12029" max="12029" width="29.6328125" style="16" customWidth="1"/>
    <col min="12030" max="12031" width="31.6328125" style="16" customWidth="1"/>
    <col min="12032" max="12032" width="10.1796875" style="16" bestFit="1" customWidth="1"/>
    <col min="12033" max="12033" width="8.6328125" style="16" customWidth="1"/>
    <col min="12034" max="12284" width="8.81640625" style="16"/>
    <col min="12285" max="12285" width="29.6328125" style="16" customWidth="1"/>
    <col min="12286" max="12287" width="31.6328125" style="16" customWidth="1"/>
    <col min="12288" max="12288" width="10.1796875" style="16" bestFit="1" customWidth="1"/>
    <col min="12289" max="12289" width="8.6328125" style="16" customWidth="1"/>
    <col min="12290" max="12540" width="8.81640625" style="16"/>
    <col min="12541" max="12541" width="29.6328125" style="16" customWidth="1"/>
    <col min="12542" max="12543" width="31.6328125" style="16" customWidth="1"/>
    <col min="12544" max="12544" width="10.1796875" style="16" bestFit="1" customWidth="1"/>
    <col min="12545" max="12545" width="8.6328125" style="16" customWidth="1"/>
    <col min="12546" max="12796" width="8.81640625" style="16"/>
    <col min="12797" max="12797" width="29.6328125" style="16" customWidth="1"/>
    <col min="12798" max="12799" width="31.6328125" style="16" customWidth="1"/>
    <col min="12800" max="12800" width="10.1796875" style="16" bestFit="1" customWidth="1"/>
    <col min="12801" max="12801" width="8.6328125" style="16" customWidth="1"/>
    <col min="12802" max="13052" width="8.81640625" style="16"/>
    <col min="13053" max="13053" width="29.6328125" style="16" customWidth="1"/>
    <col min="13054" max="13055" width="31.6328125" style="16" customWidth="1"/>
    <col min="13056" max="13056" width="10.1796875" style="16" bestFit="1" customWidth="1"/>
    <col min="13057" max="13057" width="8.6328125" style="16" customWidth="1"/>
    <col min="13058" max="13308" width="8.81640625" style="16"/>
    <col min="13309" max="13309" width="29.6328125" style="16" customWidth="1"/>
    <col min="13310" max="13311" width="31.6328125" style="16" customWidth="1"/>
    <col min="13312" max="13312" width="10.1796875" style="16" bestFit="1" customWidth="1"/>
    <col min="13313" max="13313" width="8.6328125" style="16" customWidth="1"/>
    <col min="13314" max="13564" width="8.81640625" style="16"/>
    <col min="13565" max="13565" width="29.6328125" style="16" customWidth="1"/>
    <col min="13566" max="13567" width="31.6328125" style="16" customWidth="1"/>
    <col min="13568" max="13568" width="10.1796875" style="16" bestFit="1" customWidth="1"/>
    <col min="13569" max="13569" width="8.6328125" style="16" customWidth="1"/>
    <col min="13570" max="13820" width="8.81640625" style="16"/>
    <col min="13821" max="13821" width="29.6328125" style="16" customWidth="1"/>
    <col min="13822" max="13823" width="31.6328125" style="16" customWidth="1"/>
    <col min="13824" max="13824" width="10.1796875" style="16" bestFit="1" customWidth="1"/>
    <col min="13825" max="13825" width="8.6328125" style="16" customWidth="1"/>
    <col min="13826" max="14076" width="8.81640625" style="16"/>
    <col min="14077" max="14077" width="29.6328125" style="16" customWidth="1"/>
    <col min="14078" max="14079" width="31.6328125" style="16" customWidth="1"/>
    <col min="14080" max="14080" width="10.1796875" style="16" bestFit="1" customWidth="1"/>
    <col min="14081" max="14081" width="8.6328125" style="16" customWidth="1"/>
    <col min="14082" max="14332" width="8.81640625" style="16"/>
    <col min="14333" max="14333" width="29.6328125" style="16" customWidth="1"/>
    <col min="14334" max="14335" width="31.6328125" style="16" customWidth="1"/>
    <col min="14336" max="14336" width="10.1796875" style="16" bestFit="1" customWidth="1"/>
    <col min="14337" max="14337" width="8.6328125" style="16" customWidth="1"/>
    <col min="14338" max="14588" width="8.81640625" style="16"/>
    <col min="14589" max="14589" width="29.6328125" style="16" customWidth="1"/>
    <col min="14590" max="14591" width="31.6328125" style="16" customWidth="1"/>
    <col min="14592" max="14592" width="10.1796875" style="16" bestFit="1" customWidth="1"/>
    <col min="14593" max="14593" width="8.6328125" style="16" customWidth="1"/>
    <col min="14594" max="14844" width="8.81640625" style="16"/>
    <col min="14845" max="14845" width="29.6328125" style="16" customWidth="1"/>
    <col min="14846" max="14847" width="31.6328125" style="16" customWidth="1"/>
    <col min="14848" max="14848" width="10.1796875" style="16" bestFit="1" customWidth="1"/>
    <col min="14849" max="14849" width="8.6328125" style="16" customWidth="1"/>
    <col min="14850" max="15100" width="8.81640625" style="16"/>
    <col min="15101" max="15101" width="29.6328125" style="16" customWidth="1"/>
    <col min="15102" max="15103" width="31.6328125" style="16" customWidth="1"/>
    <col min="15104" max="15104" width="10.1796875" style="16" bestFit="1" customWidth="1"/>
    <col min="15105" max="15105" width="8.6328125" style="16" customWidth="1"/>
    <col min="15106" max="15356" width="8.81640625" style="16"/>
    <col min="15357" max="15357" width="29.6328125" style="16" customWidth="1"/>
    <col min="15358" max="15359" width="31.6328125" style="16" customWidth="1"/>
    <col min="15360" max="15360" width="10.1796875" style="16" bestFit="1" customWidth="1"/>
    <col min="15361" max="15361" width="8.6328125" style="16" customWidth="1"/>
    <col min="15362" max="15612" width="8.81640625" style="16"/>
    <col min="15613" max="15613" width="29.6328125" style="16" customWidth="1"/>
    <col min="15614" max="15615" width="31.6328125" style="16" customWidth="1"/>
    <col min="15616" max="15616" width="10.1796875" style="16" bestFit="1" customWidth="1"/>
    <col min="15617" max="15617" width="8.6328125" style="16" customWidth="1"/>
    <col min="15618" max="15868" width="8.81640625" style="16"/>
    <col min="15869" max="15869" width="29.6328125" style="16" customWidth="1"/>
    <col min="15870" max="15871" width="31.6328125" style="16" customWidth="1"/>
    <col min="15872" max="15872" width="10.1796875" style="16" bestFit="1" customWidth="1"/>
    <col min="15873" max="15873" width="8.6328125" style="16" customWidth="1"/>
    <col min="15874" max="16124" width="8.81640625" style="16"/>
    <col min="16125" max="16125" width="29.6328125" style="16" customWidth="1"/>
    <col min="16126" max="16127" width="31.6328125" style="16" customWidth="1"/>
    <col min="16128" max="16128" width="10.1796875" style="16" bestFit="1" customWidth="1"/>
    <col min="16129" max="16129" width="8.6328125" style="16" customWidth="1"/>
    <col min="16130" max="16384" width="8.81640625" style="16"/>
  </cols>
  <sheetData>
    <row r="1" spans="1:4" ht="25" customHeight="1" x14ac:dyDescent="0.2">
      <c r="A1" s="392" t="s">
        <v>8</v>
      </c>
      <c r="B1" s="392"/>
      <c r="C1" s="392"/>
    </row>
    <row r="2" spans="1:4" ht="13.5" thickBot="1" x14ac:dyDescent="0.25">
      <c r="A2" s="114"/>
      <c r="B2" s="114"/>
      <c r="C2" s="115" t="s">
        <v>225</v>
      </c>
    </row>
    <row r="3" spans="1:4" ht="25" customHeight="1" thickBot="1" x14ac:dyDescent="0.25">
      <c r="A3" s="116" t="s">
        <v>9</v>
      </c>
      <c r="B3" s="117" t="s">
        <v>10</v>
      </c>
      <c r="C3" s="118" t="s">
        <v>11</v>
      </c>
    </row>
    <row r="4" spans="1:4" ht="25" customHeight="1" x14ac:dyDescent="0.2">
      <c r="A4" s="119" t="s">
        <v>12</v>
      </c>
      <c r="B4" s="120">
        <v>70</v>
      </c>
      <c r="C4" s="121">
        <v>8560734</v>
      </c>
    </row>
    <row r="5" spans="1:4" ht="25" customHeight="1" x14ac:dyDescent="0.2">
      <c r="A5" s="122" t="s">
        <v>13</v>
      </c>
      <c r="B5" s="123">
        <v>98</v>
      </c>
      <c r="C5" s="124">
        <v>4428636</v>
      </c>
    </row>
    <row r="6" spans="1:4" ht="25" customHeight="1" thickBot="1" x14ac:dyDescent="0.25">
      <c r="A6" s="125" t="s">
        <v>14</v>
      </c>
      <c r="B6" s="126" t="s">
        <v>122</v>
      </c>
      <c r="C6" s="127">
        <v>6033908</v>
      </c>
    </row>
    <row r="7" spans="1:4" ht="25" customHeight="1" thickBot="1" x14ac:dyDescent="0.25">
      <c r="A7" s="128" t="s">
        <v>15</v>
      </c>
      <c r="B7" s="129">
        <v>272</v>
      </c>
      <c r="C7" s="130">
        <v>19023278</v>
      </c>
      <c r="D7" s="18"/>
    </row>
    <row r="8" spans="1:4" s="25" customFormat="1" ht="25" customHeight="1" x14ac:dyDescent="0.2">
      <c r="A8" s="23" t="s">
        <v>16</v>
      </c>
      <c r="B8" s="23"/>
      <c r="C8" s="23"/>
      <c r="D8" s="24"/>
    </row>
    <row r="9" spans="1:4" ht="25" customHeight="1" x14ac:dyDescent="0.2">
      <c r="A9" s="26" t="s">
        <v>96</v>
      </c>
      <c r="B9" s="19"/>
      <c r="C9" s="19"/>
      <c r="D9" s="20"/>
    </row>
    <row r="10" spans="1:4" ht="25" customHeight="1" x14ac:dyDescent="0.2">
      <c r="A10" s="19" t="s">
        <v>17</v>
      </c>
      <c r="B10" s="19"/>
      <c r="C10" s="19"/>
      <c r="D10" s="20"/>
    </row>
    <row r="11" spans="1:4" ht="25" customHeight="1" x14ac:dyDescent="0.2">
      <c r="A11" s="19" t="s">
        <v>18</v>
      </c>
      <c r="B11" s="19"/>
      <c r="C11" s="19"/>
      <c r="D11" s="20"/>
    </row>
    <row r="12" spans="1:4" ht="25" customHeight="1" x14ac:dyDescent="0.2">
      <c r="A12" s="19" t="s">
        <v>19</v>
      </c>
      <c r="B12" s="19"/>
      <c r="C12" s="19"/>
      <c r="D12" s="20"/>
    </row>
    <row r="13" spans="1:4" ht="25" customHeight="1" x14ac:dyDescent="0.2">
      <c r="A13" s="19" t="s">
        <v>20</v>
      </c>
      <c r="B13" s="19"/>
      <c r="C13" s="19"/>
      <c r="D13" s="20"/>
    </row>
    <row r="14" spans="1:4" ht="25" customHeight="1" x14ac:dyDescent="0.2">
      <c r="A14" s="19" t="s">
        <v>21</v>
      </c>
      <c r="B14" s="19"/>
      <c r="C14" s="19"/>
      <c r="D14" s="20"/>
    </row>
    <row r="15" spans="1:4" ht="25" customHeight="1" x14ac:dyDescent="0.2">
      <c r="A15" s="19" t="s">
        <v>22</v>
      </c>
      <c r="B15" s="19"/>
      <c r="C15" s="19"/>
      <c r="D15" s="20"/>
    </row>
    <row r="16" spans="1:4" ht="25" customHeight="1" x14ac:dyDescent="0.2">
      <c r="A16" s="19" t="s">
        <v>23</v>
      </c>
      <c r="B16" s="19"/>
      <c r="C16" s="19"/>
      <c r="D16" s="20"/>
    </row>
    <row r="17" spans="1:4" ht="25" customHeight="1" x14ac:dyDescent="0.2">
      <c r="A17" s="19" t="s">
        <v>24</v>
      </c>
      <c r="B17" s="19"/>
      <c r="C17" s="19"/>
      <c r="D17" s="20"/>
    </row>
    <row r="18" spans="1:4" ht="25" customHeight="1" x14ac:dyDescent="0.2">
      <c r="A18" s="57" t="s">
        <v>25</v>
      </c>
      <c r="B18" s="17"/>
      <c r="C18" s="17"/>
    </row>
    <row r="19" spans="1:4" ht="25" customHeight="1" x14ac:dyDescent="0.2"/>
    <row r="21" spans="1:4" x14ac:dyDescent="0.2">
      <c r="A21" s="21"/>
    </row>
    <row r="22" spans="1:4" x14ac:dyDescent="0.2">
      <c r="A22" s="22"/>
    </row>
    <row r="23" spans="1:4" x14ac:dyDescent="0.2">
      <c r="A23" s="21"/>
    </row>
  </sheetData>
  <mergeCells count="1">
    <mergeCell ref="A1:C1"/>
  </mergeCells>
  <phoneticPr fontId="4"/>
  <printOptions horizontalCentered="1"/>
  <pageMargins left="0.39370078740157483" right="0.39370078740157483" top="0.78740157480314965" bottom="0.19685039370078741" header="0.51181102362204722" footer="0.51181102362204722"/>
  <pageSetup paperSize="9" scale="120" orientation="landscape" r:id="rId1"/>
  <headerFooter alignWithMargins="0"/>
  <ignoredErrors>
    <ignoredError sqref="B4 B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7A33-AD24-43D6-8587-D004774F436D}">
  <dimension ref="A1:F10"/>
  <sheetViews>
    <sheetView showGridLines="0" view="pageBreakPreview" zoomScale="115" zoomScaleNormal="100" zoomScaleSheetLayoutView="115" workbookViewId="0">
      <selection sqref="A1:E1"/>
    </sheetView>
  </sheetViews>
  <sheetFormatPr defaultColWidth="9" defaultRowHeight="13" x14ac:dyDescent="0.2"/>
  <cols>
    <col min="1" max="1" width="9" style="11" customWidth="1"/>
    <col min="2" max="2" width="23.54296875" style="12" customWidth="1"/>
    <col min="3" max="5" width="21.08984375" style="12" customWidth="1"/>
    <col min="6" max="6" width="10.6328125" style="11" customWidth="1"/>
    <col min="7" max="16384" width="9" style="11"/>
  </cols>
  <sheetData>
    <row r="1" spans="1:6" s="13" customFormat="1" ht="27.75" customHeight="1" x14ac:dyDescent="0.2">
      <c r="A1" s="395" t="s">
        <v>90</v>
      </c>
      <c r="B1" s="395"/>
      <c r="C1" s="395"/>
      <c r="D1" s="395"/>
      <c r="E1" s="395"/>
      <c r="F1" s="3"/>
    </row>
    <row r="2" spans="1:6" s="27" customFormat="1" ht="28.5" customHeight="1" thickBot="1" x14ac:dyDescent="0.25">
      <c r="A2" s="131"/>
      <c r="B2" s="131"/>
      <c r="C2" s="131" t="s">
        <v>26</v>
      </c>
      <c r="D2" s="131"/>
      <c r="E2" s="132" t="s">
        <v>226</v>
      </c>
    </row>
    <row r="3" spans="1:6" s="13" customFormat="1" ht="25" customHeight="1" x14ac:dyDescent="0.2">
      <c r="A3" s="396" t="s">
        <v>27</v>
      </c>
      <c r="B3" s="397"/>
      <c r="C3" s="396" t="s">
        <v>28</v>
      </c>
      <c r="D3" s="401" t="s">
        <v>29</v>
      </c>
      <c r="E3" s="399" t="s">
        <v>89</v>
      </c>
    </row>
    <row r="4" spans="1:6" s="13" customFormat="1" ht="25" customHeight="1" x14ac:dyDescent="0.2">
      <c r="A4" s="133" t="s">
        <v>30</v>
      </c>
      <c r="B4" s="134" t="s">
        <v>31</v>
      </c>
      <c r="C4" s="398"/>
      <c r="D4" s="402"/>
      <c r="E4" s="400"/>
    </row>
    <row r="5" spans="1:6" s="13" customFormat="1" ht="40" customHeight="1" x14ac:dyDescent="0.2">
      <c r="A5" s="135">
        <v>25</v>
      </c>
      <c r="B5" s="136" t="s">
        <v>127</v>
      </c>
      <c r="C5" s="137" t="s">
        <v>128</v>
      </c>
      <c r="D5" s="138">
        <v>13</v>
      </c>
      <c r="E5" s="139">
        <v>10</v>
      </c>
    </row>
    <row r="6" spans="1:6" s="13" customFormat="1" ht="40" customHeight="1" x14ac:dyDescent="0.2">
      <c r="A6" s="140">
        <v>27</v>
      </c>
      <c r="B6" s="141" t="s">
        <v>129</v>
      </c>
      <c r="C6" s="142" t="s">
        <v>130</v>
      </c>
      <c r="D6" s="138">
        <v>1.6E-2</v>
      </c>
      <c r="E6" s="139">
        <v>0.01</v>
      </c>
    </row>
    <row r="7" spans="1:6" s="13" customFormat="1" ht="40" customHeight="1" thickBot="1" x14ac:dyDescent="0.25">
      <c r="A7" s="143">
        <v>54</v>
      </c>
      <c r="B7" s="144" t="s">
        <v>131</v>
      </c>
      <c r="C7" s="145" t="s">
        <v>132</v>
      </c>
      <c r="D7" s="146">
        <v>0.02</v>
      </c>
      <c r="E7" s="147">
        <v>0.01</v>
      </c>
    </row>
    <row r="8" spans="1:6" s="13" customFormat="1" ht="24.5" customHeight="1" x14ac:dyDescent="0.2">
      <c r="A8" s="393" t="s">
        <v>32</v>
      </c>
      <c r="B8" s="393"/>
      <c r="C8" s="393"/>
      <c r="D8" s="393"/>
      <c r="E8" s="393"/>
    </row>
    <row r="9" spans="1:6" s="13" customFormat="1" ht="50" customHeight="1" x14ac:dyDescent="0.2">
      <c r="A9" s="53"/>
      <c r="B9" s="54"/>
      <c r="C9" s="55"/>
      <c r="D9" s="56"/>
      <c r="E9" s="56"/>
    </row>
    <row r="10" spans="1:6" ht="22.5" customHeight="1" x14ac:dyDescent="0.2">
      <c r="A10" s="394"/>
      <c r="B10" s="394"/>
      <c r="C10" s="394"/>
      <c r="D10" s="394"/>
      <c r="E10" s="394"/>
    </row>
  </sheetData>
  <mergeCells count="7">
    <mergeCell ref="A8:E8"/>
    <mergeCell ref="A10:E10"/>
    <mergeCell ref="A1:E1"/>
    <mergeCell ref="A3:B3"/>
    <mergeCell ref="C3:C4"/>
    <mergeCell ref="E3:E4"/>
    <mergeCell ref="D3:D4"/>
  </mergeCells>
  <phoneticPr fontId="4"/>
  <printOptions horizontalCentered="1"/>
  <pageMargins left="0.19685039370078741" right="0.19685039370078741" top="0.98425196850393704" bottom="0.59055118110236227" header="0.51181102362204722" footer="0.51181102362204722"/>
  <pageSetup paperSize="9" scale="14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E38B6-AEFD-433C-86A6-0C65E104EEBA}">
  <dimension ref="A1:I40"/>
  <sheetViews>
    <sheetView showGridLines="0" view="pageBreakPreview" zoomScale="115" zoomScaleNormal="100" zoomScaleSheetLayoutView="115" workbookViewId="0"/>
  </sheetViews>
  <sheetFormatPr defaultRowHeight="13" x14ac:dyDescent="0.2"/>
  <cols>
    <col min="9" max="9" width="15.1796875" customWidth="1"/>
  </cols>
  <sheetData>
    <row r="1" spans="1:8" x14ac:dyDescent="0.2">
      <c r="A1" s="4"/>
      <c r="H1" s="5"/>
    </row>
    <row r="38" spans="1:9" ht="14" x14ac:dyDescent="0.2">
      <c r="A38" s="42" t="s">
        <v>99</v>
      </c>
      <c r="D38" s="41"/>
    </row>
    <row r="39" spans="1:9" x14ac:dyDescent="0.2">
      <c r="A39" s="403" t="s">
        <v>115</v>
      </c>
      <c r="B39" s="403"/>
      <c r="C39" s="403"/>
      <c r="D39" s="403"/>
      <c r="E39" s="403"/>
      <c r="F39" s="403"/>
      <c r="G39" s="403"/>
      <c r="H39" s="403"/>
      <c r="I39" s="403"/>
    </row>
    <row r="40" spans="1:9" x14ac:dyDescent="0.2">
      <c r="A40" s="403"/>
      <c r="B40" s="403"/>
      <c r="C40" s="403"/>
      <c r="D40" s="403"/>
      <c r="E40" s="403"/>
      <c r="F40" s="403"/>
      <c r="G40" s="403"/>
      <c r="H40" s="403"/>
      <c r="I40" s="403"/>
    </row>
  </sheetData>
  <mergeCells count="1">
    <mergeCell ref="A39:I40"/>
  </mergeCells>
  <phoneticPr fontId="4"/>
  <printOptions horizontalCentered="1"/>
  <pageMargins left="0.11811023622047245" right="0.11811023622047245" top="0.74803149606299213" bottom="0.35433070866141736" header="0.31496062992125984" footer="0.31496062992125984"/>
  <pageSetup scale="12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065D-E5A8-4139-B9C1-B68D2701F23B}">
  <sheetPr>
    <pageSetUpPr fitToPage="1"/>
  </sheetPr>
  <dimension ref="A1:U74"/>
  <sheetViews>
    <sheetView showGridLines="0" view="pageBreakPreview" zoomScale="85" zoomScaleNormal="100" zoomScaleSheetLayoutView="85" workbookViewId="0">
      <selection sqref="A1:U1"/>
    </sheetView>
  </sheetViews>
  <sheetFormatPr defaultRowHeight="13" x14ac:dyDescent="0.2"/>
  <cols>
    <col min="1" max="1" width="4.1796875" style="14" customWidth="1"/>
    <col min="2" max="2" width="14.453125" style="14" customWidth="1"/>
    <col min="3" max="3" width="15.81640625" style="32" bestFit="1" customWidth="1"/>
    <col min="4" max="4" width="22.1796875" style="14" bestFit="1" customWidth="1"/>
    <col min="5" max="5" width="2.81640625" style="14" customWidth="1"/>
    <col min="6" max="6" width="11.453125" style="33" bestFit="1" customWidth="1"/>
    <col min="7" max="7" width="2.1796875" style="38" customWidth="1"/>
    <col min="8" max="8" width="4.1796875" style="14" customWidth="1"/>
    <col min="9" max="9" width="1.54296875" style="14" customWidth="1"/>
    <col min="10" max="10" width="3.1796875" style="14" customWidth="1"/>
    <col min="11" max="11" width="2.54296875" style="14" customWidth="1"/>
    <col min="12" max="12" width="9.81640625" style="14" customWidth="1"/>
    <col min="13" max="13" width="1.54296875" style="14" customWidth="1"/>
    <col min="14" max="14" width="2.54296875" style="14" customWidth="1"/>
    <col min="15" max="15" width="2.453125" style="14" customWidth="1"/>
    <col min="16" max="16" width="24.453125" style="32" bestFit="1" customWidth="1"/>
    <col min="17" max="17" width="2.81640625" style="33" customWidth="1"/>
    <col min="18" max="18" width="10.1796875" style="33" bestFit="1" customWidth="1"/>
    <col min="19" max="19" width="2.1796875" style="38" customWidth="1"/>
    <col min="20" max="20" width="23.453125" style="14" customWidth="1"/>
    <col min="21" max="21" width="11.90625" style="14" customWidth="1"/>
    <col min="22" max="22" width="11.1796875" style="14" customWidth="1"/>
    <col min="23" max="231" width="8.7265625" style="14"/>
    <col min="232" max="232" width="4.1796875" style="14" customWidth="1"/>
    <col min="233" max="233" width="13" style="14" customWidth="1"/>
    <col min="234" max="234" width="14.1796875" style="14" customWidth="1"/>
    <col min="235" max="235" width="14" style="14" customWidth="1"/>
    <col min="236" max="236" width="2.81640625" style="14" customWidth="1"/>
    <col min="237" max="237" width="7.54296875" style="14" customWidth="1"/>
    <col min="238" max="238" width="2.453125" style="14" customWidth="1"/>
    <col min="239" max="239" width="4.1796875" style="14" customWidth="1"/>
    <col min="240" max="240" width="1.54296875" style="14" customWidth="1"/>
    <col min="241" max="241" width="3.1796875" style="14" customWidth="1"/>
    <col min="242" max="242" width="2.453125" style="14" customWidth="1"/>
    <col min="243" max="243" width="3.81640625" style="14" customWidth="1"/>
    <col min="244" max="244" width="1.54296875" style="14" customWidth="1"/>
    <col min="245" max="245" width="2.54296875" style="14" customWidth="1"/>
    <col min="246" max="246" width="1.54296875" style="14" customWidth="1"/>
    <col min="247" max="247" width="13.453125" style="14" customWidth="1"/>
    <col min="248" max="248" width="2.81640625" style="14" customWidth="1"/>
    <col min="249" max="249" width="7.81640625" style="14" customWidth="1"/>
    <col min="250" max="250" width="2.453125" style="14" customWidth="1"/>
    <col min="251" max="251" width="22.81640625" style="14" customWidth="1"/>
    <col min="252" max="252" width="11" style="14" customWidth="1"/>
    <col min="253" max="487" width="8.7265625" style="14"/>
    <col min="488" max="488" width="4.1796875" style="14" customWidth="1"/>
    <col min="489" max="489" width="13" style="14" customWidth="1"/>
    <col min="490" max="490" width="14.1796875" style="14" customWidth="1"/>
    <col min="491" max="491" width="14" style="14" customWidth="1"/>
    <col min="492" max="492" width="2.81640625" style="14" customWidth="1"/>
    <col min="493" max="493" width="7.54296875" style="14" customWidth="1"/>
    <col min="494" max="494" width="2.453125" style="14" customWidth="1"/>
    <col min="495" max="495" width="4.1796875" style="14" customWidth="1"/>
    <col min="496" max="496" width="1.54296875" style="14" customWidth="1"/>
    <col min="497" max="497" width="3.1796875" style="14" customWidth="1"/>
    <col min="498" max="498" width="2.453125" style="14" customWidth="1"/>
    <col min="499" max="499" width="3.81640625" style="14" customWidth="1"/>
    <col min="500" max="500" width="1.54296875" style="14" customWidth="1"/>
    <col min="501" max="501" width="2.54296875" style="14" customWidth="1"/>
    <col min="502" max="502" width="1.54296875" style="14" customWidth="1"/>
    <col min="503" max="503" width="13.453125" style="14" customWidth="1"/>
    <col min="504" max="504" width="2.81640625" style="14" customWidth="1"/>
    <col min="505" max="505" width="7.81640625" style="14" customWidth="1"/>
    <col min="506" max="506" width="2.453125" style="14" customWidth="1"/>
    <col min="507" max="507" width="22.81640625" style="14" customWidth="1"/>
    <col min="508" max="508" width="11" style="14" customWidth="1"/>
    <col min="509" max="743" width="8.7265625" style="14"/>
    <col min="744" max="744" width="4.1796875" style="14" customWidth="1"/>
    <col min="745" max="745" width="13" style="14" customWidth="1"/>
    <col min="746" max="746" width="14.1796875" style="14" customWidth="1"/>
    <col min="747" max="747" width="14" style="14" customWidth="1"/>
    <col min="748" max="748" width="2.81640625" style="14" customWidth="1"/>
    <col min="749" max="749" width="7.54296875" style="14" customWidth="1"/>
    <col min="750" max="750" width="2.453125" style="14" customWidth="1"/>
    <col min="751" max="751" width="4.1796875" style="14" customWidth="1"/>
    <col min="752" max="752" width="1.54296875" style="14" customWidth="1"/>
    <col min="753" max="753" width="3.1796875" style="14" customWidth="1"/>
    <col min="754" max="754" width="2.453125" style="14" customWidth="1"/>
    <col min="755" max="755" width="3.81640625" style="14" customWidth="1"/>
    <col min="756" max="756" width="1.54296875" style="14" customWidth="1"/>
    <col min="757" max="757" width="2.54296875" style="14" customWidth="1"/>
    <col min="758" max="758" width="1.54296875" style="14" customWidth="1"/>
    <col min="759" max="759" width="13.453125" style="14" customWidth="1"/>
    <col min="760" max="760" width="2.81640625" style="14" customWidth="1"/>
    <col min="761" max="761" width="7.81640625" style="14" customWidth="1"/>
    <col min="762" max="762" width="2.453125" style="14" customWidth="1"/>
    <col min="763" max="763" width="22.81640625" style="14" customWidth="1"/>
    <col min="764" max="764" width="11" style="14" customWidth="1"/>
    <col min="765" max="999" width="8.7265625" style="14"/>
    <col min="1000" max="1000" width="4.1796875" style="14" customWidth="1"/>
    <col min="1001" max="1001" width="13" style="14" customWidth="1"/>
    <col min="1002" max="1002" width="14.1796875" style="14" customWidth="1"/>
    <col min="1003" max="1003" width="14" style="14" customWidth="1"/>
    <col min="1004" max="1004" width="2.81640625" style="14" customWidth="1"/>
    <col min="1005" max="1005" width="7.54296875" style="14" customWidth="1"/>
    <col min="1006" max="1006" width="2.453125" style="14" customWidth="1"/>
    <col min="1007" max="1007" width="4.1796875" style="14" customWidth="1"/>
    <col min="1008" max="1008" width="1.54296875" style="14" customWidth="1"/>
    <col min="1009" max="1009" width="3.1796875" style="14" customWidth="1"/>
    <col min="1010" max="1010" width="2.453125" style="14" customWidth="1"/>
    <col min="1011" max="1011" width="3.81640625" style="14" customWidth="1"/>
    <col min="1012" max="1012" width="1.54296875" style="14" customWidth="1"/>
    <col min="1013" max="1013" width="2.54296875" style="14" customWidth="1"/>
    <col min="1014" max="1014" width="1.54296875" style="14" customWidth="1"/>
    <col min="1015" max="1015" width="13.453125" style="14" customWidth="1"/>
    <col min="1016" max="1016" width="2.81640625" style="14" customWidth="1"/>
    <col min="1017" max="1017" width="7.81640625" style="14" customWidth="1"/>
    <col min="1018" max="1018" width="2.453125" style="14" customWidth="1"/>
    <col min="1019" max="1019" width="22.81640625" style="14" customWidth="1"/>
    <col min="1020" max="1020" width="11" style="14" customWidth="1"/>
    <col min="1021" max="1255" width="8.7265625" style="14"/>
    <col min="1256" max="1256" width="4.1796875" style="14" customWidth="1"/>
    <col min="1257" max="1257" width="13" style="14" customWidth="1"/>
    <col min="1258" max="1258" width="14.1796875" style="14" customWidth="1"/>
    <col min="1259" max="1259" width="14" style="14" customWidth="1"/>
    <col min="1260" max="1260" width="2.81640625" style="14" customWidth="1"/>
    <col min="1261" max="1261" width="7.54296875" style="14" customWidth="1"/>
    <col min="1262" max="1262" width="2.453125" style="14" customWidth="1"/>
    <col min="1263" max="1263" width="4.1796875" style="14" customWidth="1"/>
    <col min="1264" max="1264" width="1.54296875" style="14" customWidth="1"/>
    <col min="1265" max="1265" width="3.1796875" style="14" customWidth="1"/>
    <col min="1266" max="1266" width="2.453125" style="14" customWidth="1"/>
    <col min="1267" max="1267" width="3.81640625" style="14" customWidth="1"/>
    <col min="1268" max="1268" width="1.54296875" style="14" customWidth="1"/>
    <col min="1269" max="1269" width="2.54296875" style="14" customWidth="1"/>
    <col min="1270" max="1270" width="1.54296875" style="14" customWidth="1"/>
    <col min="1271" max="1271" width="13.453125" style="14" customWidth="1"/>
    <col min="1272" max="1272" width="2.81640625" style="14" customWidth="1"/>
    <col min="1273" max="1273" width="7.81640625" style="14" customWidth="1"/>
    <col min="1274" max="1274" width="2.453125" style="14" customWidth="1"/>
    <col min="1275" max="1275" width="22.81640625" style="14" customWidth="1"/>
    <col min="1276" max="1276" width="11" style="14" customWidth="1"/>
    <col min="1277" max="1511" width="8.7265625" style="14"/>
    <col min="1512" max="1512" width="4.1796875" style="14" customWidth="1"/>
    <col min="1513" max="1513" width="13" style="14" customWidth="1"/>
    <col min="1514" max="1514" width="14.1796875" style="14" customWidth="1"/>
    <col min="1515" max="1515" width="14" style="14" customWidth="1"/>
    <col min="1516" max="1516" width="2.81640625" style="14" customWidth="1"/>
    <col min="1517" max="1517" width="7.54296875" style="14" customWidth="1"/>
    <col min="1518" max="1518" width="2.453125" style="14" customWidth="1"/>
    <col min="1519" max="1519" width="4.1796875" style="14" customWidth="1"/>
    <col min="1520" max="1520" width="1.54296875" style="14" customWidth="1"/>
    <col min="1521" max="1521" width="3.1796875" style="14" customWidth="1"/>
    <col min="1522" max="1522" width="2.453125" style="14" customWidth="1"/>
    <col min="1523" max="1523" width="3.81640625" style="14" customWidth="1"/>
    <col min="1524" max="1524" width="1.54296875" style="14" customWidth="1"/>
    <col min="1525" max="1525" width="2.54296875" style="14" customWidth="1"/>
    <col min="1526" max="1526" width="1.54296875" style="14" customWidth="1"/>
    <col min="1527" max="1527" width="13.453125" style="14" customWidth="1"/>
    <col min="1528" max="1528" width="2.81640625" style="14" customWidth="1"/>
    <col min="1529" max="1529" width="7.81640625" style="14" customWidth="1"/>
    <col min="1530" max="1530" width="2.453125" style="14" customWidth="1"/>
    <col min="1531" max="1531" width="22.81640625" style="14" customWidth="1"/>
    <col min="1532" max="1532" width="11" style="14" customWidth="1"/>
    <col min="1533" max="1767" width="8.7265625" style="14"/>
    <col min="1768" max="1768" width="4.1796875" style="14" customWidth="1"/>
    <col min="1769" max="1769" width="13" style="14" customWidth="1"/>
    <col min="1770" max="1770" width="14.1796875" style="14" customWidth="1"/>
    <col min="1771" max="1771" width="14" style="14" customWidth="1"/>
    <col min="1772" max="1772" width="2.81640625" style="14" customWidth="1"/>
    <col min="1773" max="1773" width="7.54296875" style="14" customWidth="1"/>
    <col min="1774" max="1774" width="2.453125" style="14" customWidth="1"/>
    <col min="1775" max="1775" width="4.1796875" style="14" customWidth="1"/>
    <col min="1776" max="1776" width="1.54296875" style="14" customWidth="1"/>
    <col min="1777" max="1777" width="3.1796875" style="14" customWidth="1"/>
    <col min="1778" max="1778" width="2.453125" style="14" customWidth="1"/>
    <col min="1779" max="1779" width="3.81640625" style="14" customWidth="1"/>
    <col min="1780" max="1780" width="1.54296875" style="14" customWidth="1"/>
    <col min="1781" max="1781" width="2.54296875" style="14" customWidth="1"/>
    <col min="1782" max="1782" width="1.54296875" style="14" customWidth="1"/>
    <col min="1783" max="1783" width="13.453125" style="14" customWidth="1"/>
    <col min="1784" max="1784" width="2.81640625" style="14" customWidth="1"/>
    <col min="1785" max="1785" width="7.81640625" style="14" customWidth="1"/>
    <col min="1786" max="1786" width="2.453125" style="14" customWidth="1"/>
    <col min="1787" max="1787" width="22.81640625" style="14" customWidth="1"/>
    <col min="1788" max="1788" width="11" style="14" customWidth="1"/>
    <col min="1789" max="2023" width="8.7265625" style="14"/>
    <col min="2024" max="2024" width="4.1796875" style="14" customWidth="1"/>
    <col min="2025" max="2025" width="13" style="14" customWidth="1"/>
    <col min="2026" max="2026" width="14.1796875" style="14" customWidth="1"/>
    <col min="2027" max="2027" width="14" style="14" customWidth="1"/>
    <col min="2028" max="2028" width="2.81640625" style="14" customWidth="1"/>
    <col min="2029" max="2029" width="7.54296875" style="14" customWidth="1"/>
    <col min="2030" max="2030" width="2.453125" style="14" customWidth="1"/>
    <col min="2031" max="2031" width="4.1796875" style="14" customWidth="1"/>
    <col min="2032" max="2032" width="1.54296875" style="14" customWidth="1"/>
    <col min="2033" max="2033" width="3.1796875" style="14" customWidth="1"/>
    <col min="2034" max="2034" width="2.453125" style="14" customWidth="1"/>
    <col min="2035" max="2035" width="3.81640625" style="14" customWidth="1"/>
    <col min="2036" max="2036" width="1.54296875" style="14" customWidth="1"/>
    <col min="2037" max="2037" width="2.54296875" style="14" customWidth="1"/>
    <col min="2038" max="2038" width="1.54296875" style="14" customWidth="1"/>
    <col min="2039" max="2039" width="13.453125" style="14" customWidth="1"/>
    <col min="2040" max="2040" width="2.81640625" style="14" customWidth="1"/>
    <col min="2041" max="2041" width="7.81640625" style="14" customWidth="1"/>
    <col min="2042" max="2042" width="2.453125" style="14" customWidth="1"/>
    <col min="2043" max="2043" width="22.81640625" style="14" customWidth="1"/>
    <col min="2044" max="2044" width="11" style="14" customWidth="1"/>
    <col min="2045" max="2279" width="8.7265625" style="14"/>
    <col min="2280" max="2280" width="4.1796875" style="14" customWidth="1"/>
    <col min="2281" max="2281" width="13" style="14" customWidth="1"/>
    <col min="2282" max="2282" width="14.1796875" style="14" customWidth="1"/>
    <col min="2283" max="2283" width="14" style="14" customWidth="1"/>
    <col min="2284" max="2284" width="2.81640625" style="14" customWidth="1"/>
    <col min="2285" max="2285" width="7.54296875" style="14" customWidth="1"/>
    <col min="2286" max="2286" width="2.453125" style="14" customWidth="1"/>
    <col min="2287" max="2287" width="4.1796875" style="14" customWidth="1"/>
    <col min="2288" max="2288" width="1.54296875" style="14" customWidth="1"/>
    <col min="2289" max="2289" width="3.1796875" style="14" customWidth="1"/>
    <col min="2290" max="2290" width="2.453125" style="14" customWidth="1"/>
    <col min="2291" max="2291" width="3.81640625" style="14" customWidth="1"/>
    <col min="2292" max="2292" width="1.54296875" style="14" customWidth="1"/>
    <col min="2293" max="2293" width="2.54296875" style="14" customWidth="1"/>
    <col min="2294" max="2294" width="1.54296875" style="14" customWidth="1"/>
    <col min="2295" max="2295" width="13.453125" style="14" customWidth="1"/>
    <col min="2296" max="2296" width="2.81640625" style="14" customWidth="1"/>
    <col min="2297" max="2297" width="7.81640625" style="14" customWidth="1"/>
    <col min="2298" max="2298" width="2.453125" style="14" customWidth="1"/>
    <col min="2299" max="2299" width="22.81640625" style="14" customWidth="1"/>
    <col min="2300" max="2300" width="11" style="14" customWidth="1"/>
    <col min="2301" max="2535" width="8.7265625" style="14"/>
    <col min="2536" max="2536" width="4.1796875" style="14" customWidth="1"/>
    <col min="2537" max="2537" width="13" style="14" customWidth="1"/>
    <col min="2538" max="2538" width="14.1796875" style="14" customWidth="1"/>
    <col min="2539" max="2539" width="14" style="14" customWidth="1"/>
    <col min="2540" max="2540" width="2.81640625" style="14" customWidth="1"/>
    <col min="2541" max="2541" width="7.54296875" style="14" customWidth="1"/>
    <col min="2542" max="2542" width="2.453125" style="14" customWidth="1"/>
    <col min="2543" max="2543" width="4.1796875" style="14" customWidth="1"/>
    <col min="2544" max="2544" width="1.54296875" style="14" customWidth="1"/>
    <col min="2545" max="2545" width="3.1796875" style="14" customWidth="1"/>
    <col min="2546" max="2546" width="2.453125" style="14" customWidth="1"/>
    <col min="2547" max="2547" width="3.81640625" style="14" customWidth="1"/>
    <col min="2548" max="2548" width="1.54296875" style="14" customWidth="1"/>
    <col min="2549" max="2549" width="2.54296875" style="14" customWidth="1"/>
    <col min="2550" max="2550" width="1.54296875" style="14" customWidth="1"/>
    <col min="2551" max="2551" width="13.453125" style="14" customWidth="1"/>
    <col min="2552" max="2552" width="2.81640625" style="14" customWidth="1"/>
    <col min="2553" max="2553" width="7.81640625" style="14" customWidth="1"/>
    <col min="2554" max="2554" width="2.453125" style="14" customWidth="1"/>
    <col min="2555" max="2555" width="22.81640625" style="14" customWidth="1"/>
    <col min="2556" max="2556" width="11" style="14" customWidth="1"/>
    <col min="2557" max="2791" width="8.7265625" style="14"/>
    <col min="2792" max="2792" width="4.1796875" style="14" customWidth="1"/>
    <col min="2793" max="2793" width="13" style="14" customWidth="1"/>
    <col min="2794" max="2794" width="14.1796875" style="14" customWidth="1"/>
    <col min="2795" max="2795" width="14" style="14" customWidth="1"/>
    <col min="2796" max="2796" width="2.81640625" style="14" customWidth="1"/>
    <col min="2797" max="2797" width="7.54296875" style="14" customWidth="1"/>
    <col min="2798" max="2798" width="2.453125" style="14" customWidth="1"/>
    <col min="2799" max="2799" width="4.1796875" style="14" customWidth="1"/>
    <col min="2800" max="2800" width="1.54296875" style="14" customWidth="1"/>
    <col min="2801" max="2801" width="3.1796875" style="14" customWidth="1"/>
    <col min="2802" max="2802" width="2.453125" style="14" customWidth="1"/>
    <col min="2803" max="2803" width="3.81640625" style="14" customWidth="1"/>
    <col min="2804" max="2804" width="1.54296875" style="14" customWidth="1"/>
    <col min="2805" max="2805" width="2.54296875" style="14" customWidth="1"/>
    <col min="2806" max="2806" width="1.54296875" style="14" customWidth="1"/>
    <col min="2807" max="2807" width="13.453125" style="14" customWidth="1"/>
    <col min="2808" max="2808" width="2.81640625" style="14" customWidth="1"/>
    <col min="2809" max="2809" width="7.81640625" style="14" customWidth="1"/>
    <col min="2810" max="2810" width="2.453125" style="14" customWidth="1"/>
    <col min="2811" max="2811" width="22.81640625" style="14" customWidth="1"/>
    <col min="2812" max="2812" width="11" style="14" customWidth="1"/>
    <col min="2813" max="3047" width="8.7265625" style="14"/>
    <col min="3048" max="3048" width="4.1796875" style="14" customWidth="1"/>
    <col min="3049" max="3049" width="13" style="14" customWidth="1"/>
    <col min="3050" max="3050" width="14.1796875" style="14" customWidth="1"/>
    <col min="3051" max="3051" width="14" style="14" customWidth="1"/>
    <col min="3052" max="3052" width="2.81640625" style="14" customWidth="1"/>
    <col min="3053" max="3053" width="7.54296875" style="14" customWidth="1"/>
    <col min="3054" max="3054" width="2.453125" style="14" customWidth="1"/>
    <col min="3055" max="3055" width="4.1796875" style="14" customWidth="1"/>
    <col min="3056" max="3056" width="1.54296875" style="14" customWidth="1"/>
    <col min="3057" max="3057" width="3.1796875" style="14" customWidth="1"/>
    <col min="3058" max="3058" width="2.453125" style="14" customWidth="1"/>
    <col min="3059" max="3059" width="3.81640625" style="14" customWidth="1"/>
    <col min="3060" max="3060" width="1.54296875" style="14" customWidth="1"/>
    <col min="3061" max="3061" width="2.54296875" style="14" customWidth="1"/>
    <col min="3062" max="3062" width="1.54296875" style="14" customWidth="1"/>
    <col min="3063" max="3063" width="13.453125" style="14" customWidth="1"/>
    <col min="3064" max="3064" width="2.81640625" style="14" customWidth="1"/>
    <col min="3065" max="3065" width="7.81640625" style="14" customWidth="1"/>
    <col min="3066" max="3066" width="2.453125" style="14" customWidth="1"/>
    <col min="3067" max="3067" width="22.81640625" style="14" customWidth="1"/>
    <col min="3068" max="3068" width="11" style="14" customWidth="1"/>
    <col min="3069" max="3303" width="8.7265625" style="14"/>
    <col min="3304" max="3304" width="4.1796875" style="14" customWidth="1"/>
    <col min="3305" max="3305" width="13" style="14" customWidth="1"/>
    <col min="3306" max="3306" width="14.1796875" style="14" customWidth="1"/>
    <col min="3307" max="3307" width="14" style="14" customWidth="1"/>
    <col min="3308" max="3308" width="2.81640625" style="14" customWidth="1"/>
    <col min="3309" max="3309" width="7.54296875" style="14" customWidth="1"/>
    <col min="3310" max="3310" width="2.453125" style="14" customWidth="1"/>
    <col min="3311" max="3311" width="4.1796875" style="14" customWidth="1"/>
    <col min="3312" max="3312" width="1.54296875" style="14" customWidth="1"/>
    <col min="3313" max="3313" width="3.1796875" style="14" customWidth="1"/>
    <col min="3314" max="3314" width="2.453125" style="14" customWidth="1"/>
    <col min="3315" max="3315" width="3.81640625" style="14" customWidth="1"/>
    <col min="3316" max="3316" width="1.54296875" style="14" customWidth="1"/>
    <col min="3317" max="3317" width="2.54296875" style="14" customWidth="1"/>
    <col min="3318" max="3318" width="1.54296875" style="14" customWidth="1"/>
    <col min="3319" max="3319" width="13.453125" style="14" customWidth="1"/>
    <col min="3320" max="3320" width="2.81640625" style="14" customWidth="1"/>
    <col min="3321" max="3321" width="7.81640625" style="14" customWidth="1"/>
    <col min="3322" max="3322" width="2.453125" style="14" customWidth="1"/>
    <col min="3323" max="3323" width="22.81640625" style="14" customWidth="1"/>
    <col min="3324" max="3324" width="11" style="14" customWidth="1"/>
    <col min="3325" max="3559" width="8.7265625" style="14"/>
    <col min="3560" max="3560" width="4.1796875" style="14" customWidth="1"/>
    <col min="3561" max="3561" width="13" style="14" customWidth="1"/>
    <col min="3562" max="3562" width="14.1796875" style="14" customWidth="1"/>
    <col min="3563" max="3563" width="14" style="14" customWidth="1"/>
    <col min="3564" max="3564" width="2.81640625" style="14" customWidth="1"/>
    <col min="3565" max="3565" width="7.54296875" style="14" customWidth="1"/>
    <col min="3566" max="3566" width="2.453125" style="14" customWidth="1"/>
    <col min="3567" max="3567" width="4.1796875" style="14" customWidth="1"/>
    <col min="3568" max="3568" width="1.54296875" style="14" customWidth="1"/>
    <col min="3569" max="3569" width="3.1796875" style="14" customWidth="1"/>
    <col min="3570" max="3570" width="2.453125" style="14" customWidth="1"/>
    <col min="3571" max="3571" width="3.81640625" style="14" customWidth="1"/>
    <col min="3572" max="3572" width="1.54296875" style="14" customWidth="1"/>
    <col min="3573" max="3573" width="2.54296875" style="14" customWidth="1"/>
    <col min="3574" max="3574" width="1.54296875" style="14" customWidth="1"/>
    <col min="3575" max="3575" width="13.453125" style="14" customWidth="1"/>
    <col min="3576" max="3576" width="2.81640625" style="14" customWidth="1"/>
    <col min="3577" max="3577" width="7.81640625" style="14" customWidth="1"/>
    <col min="3578" max="3578" width="2.453125" style="14" customWidth="1"/>
    <col min="3579" max="3579" width="22.81640625" style="14" customWidth="1"/>
    <col min="3580" max="3580" width="11" style="14" customWidth="1"/>
    <col min="3581" max="3815" width="8.7265625" style="14"/>
    <col min="3816" max="3816" width="4.1796875" style="14" customWidth="1"/>
    <col min="3817" max="3817" width="13" style="14" customWidth="1"/>
    <col min="3818" max="3818" width="14.1796875" style="14" customWidth="1"/>
    <col min="3819" max="3819" width="14" style="14" customWidth="1"/>
    <col min="3820" max="3820" width="2.81640625" style="14" customWidth="1"/>
    <col min="3821" max="3821" width="7.54296875" style="14" customWidth="1"/>
    <col min="3822" max="3822" width="2.453125" style="14" customWidth="1"/>
    <col min="3823" max="3823" width="4.1796875" style="14" customWidth="1"/>
    <col min="3824" max="3824" width="1.54296875" style="14" customWidth="1"/>
    <col min="3825" max="3825" width="3.1796875" style="14" customWidth="1"/>
    <col min="3826" max="3826" width="2.453125" style="14" customWidth="1"/>
    <col min="3827" max="3827" width="3.81640625" style="14" customWidth="1"/>
    <col min="3828" max="3828" width="1.54296875" style="14" customWidth="1"/>
    <col min="3829" max="3829" width="2.54296875" style="14" customWidth="1"/>
    <col min="3830" max="3830" width="1.54296875" style="14" customWidth="1"/>
    <col min="3831" max="3831" width="13.453125" style="14" customWidth="1"/>
    <col min="3832" max="3832" width="2.81640625" style="14" customWidth="1"/>
    <col min="3833" max="3833" width="7.81640625" style="14" customWidth="1"/>
    <col min="3834" max="3834" width="2.453125" style="14" customWidth="1"/>
    <col min="3835" max="3835" width="22.81640625" style="14" customWidth="1"/>
    <col min="3836" max="3836" width="11" style="14" customWidth="1"/>
    <col min="3837" max="4071" width="8.7265625" style="14"/>
    <col min="4072" max="4072" width="4.1796875" style="14" customWidth="1"/>
    <col min="4073" max="4073" width="13" style="14" customWidth="1"/>
    <col min="4074" max="4074" width="14.1796875" style="14" customWidth="1"/>
    <col min="4075" max="4075" width="14" style="14" customWidth="1"/>
    <col min="4076" max="4076" width="2.81640625" style="14" customWidth="1"/>
    <col min="4077" max="4077" width="7.54296875" style="14" customWidth="1"/>
    <col min="4078" max="4078" width="2.453125" style="14" customWidth="1"/>
    <col min="4079" max="4079" width="4.1796875" style="14" customWidth="1"/>
    <col min="4080" max="4080" width="1.54296875" style="14" customWidth="1"/>
    <col min="4081" max="4081" width="3.1796875" style="14" customWidth="1"/>
    <col min="4082" max="4082" width="2.453125" style="14" customWidth="1"/>
    <col min="4083" max="4083" width="3.81640625" style="14" customWidth="1"/>
    <col min="4084" max="4084" width="1.54296875" style="14" customWidth="1"/>
    <col min="4085" max="4085" width="2.54296875" style="14" customWidth="1"/>
    <col min="4086" max="4086" width="1.54296875" style="14" customWidth="1"/>
    <col min="4087" max="4087" width="13.453125" style="14" customWidth="1"/>
    <col min="4088" max="4088" width="2.81640625" style="14" customWidth="1"/>
    <col min="4089" max="4089" width="7.81640625" style="14" customWidth="1"/>
    <col min="4090" max="4090" width="2.453125" style="14" customWidth="1"/>
    <col min="4091" max="4091" width="22.81640625" style="14" customWidth="1"/>
    <col min="4092" max="4092" width="11" style="14" customWidth="1"/>
    <col min="4093" max="4327" width="8.7265625" style="14"/>
    <col min="4328" max="4328" width="4.1796875" style="14" customWidth="1"/>
    <col min="4329" max="4329" width="13" style="14" customWidth="1"/>
    <col min="4330" max="4330" width="14.1796875" style="14" customWidth="1"/>
    <col min="4331" max="4331" width="14" style="14" customWidth="1"/>
    <col min="4332" max="4332" width="2.81640625" style="14" customWidth="1"/>
    <col min="4333" max="4333" width="7.54296875" style="14" customWidth="1"/>
    <col min="4334" max="4334" width="2.453125" style="14" customWidth="1"/>
    <col min="4335" max="4335" width="4.1796875" style="14" customWidth="1"/>
    <col min="4336" max="4336" width="1.54296875" style="14" customWidth="1"/>
    <col min="4337" max="4337" width="3.1796875" style="14" customWidth="1"/>
    <col min="4338" max="4338" width="2.453125" style="14" customWidth="1"/>
    <col min="4339" max="4339" width="3.81640625" style="14" customWidth="1"/>
    <col min="4340" max="4340" width="1.54296875" style="14" customWidth="1"/>
    <col min="4341" max="4341" width="2.54296875" style="14" customWidth="1"/>
    <col min="4342" max="4342" width="1.54296875" style="14" customWidth="1"/>
    <col min="4343" max="4343" width="13.453125" style="14" customWidth="1"/>
    <col min="4344" max="4344" width="2.81640625" style="14" customWidth="1"/>
    <col min="4345" max="4345" width="7.81640625" style="14" customWidth="1"/>
    <col min="4346" max="4346" width="2.453125" style="14" customWidth="1"/>
    <col min="4347" max="4347" width="22.81640625" style="14" customWidth="1"/>
    <col min="4348" max="4348" width="11" style="14" customWidth="1"/>
    <col min="4349" max="4583" width="8.7265625" style="14"/>
    <col min="4584" max="4584" width="4.1796875" style="14" customWidth="1"/>
    <col min="4585" max="4585" width="13" style="14" customWidth="1"/>
    <col min="4586" max="4586" width="14.1796875" style="14" customWidth="1"/>
    <col min="4587" max="4587" width="14" style="14" customWidth="1"/>
    <col min="4588" max="4588" width="2.81640625" style="14" customWidth="1"/>
    <col min="4589" max="4589" width="7.54296875" style="14" customWidth="1"/>
    <col min="4590" max="4590" width="2.453125" style="14" customWidth="1"/>
    <col min="4591" max="4591" width="4.1796875" style="14" customWidth="1"/>
    <col min="4592" max="4592" width="1.54296875" style="14" customWidth="1"/>
    <col min="4593" max="4593" width="3.1796875" style="14" customWidth="1"/>
    <col min="4594" max="4594" width="2.453125" style="14" customWidth="1"/>
    <col min="4595" max="4595" width="3.81640625" style="14" customWidth="1"/>
    <col min="4596" max="4596" width="1.54296875" style="14" customWidth="1"/>
    <col min="4597" max="4597" width="2.54296875" style="14" customWidth="1"/>
    <col min="4598" max="4598" width="1.54296875" style="14" customWidth="1"/>
    <col min="4599" max="4599" width="13.453125" style="14" customWidth="1"/>
    <col min="4600" max="4600" width="2.81640625" style="14" customWidth="1"/>
    <col min="4601" max="4601" width="7.81640625" style="14" customWidth="1"/>
    <col min="4602" max="4602" width="2.453125" style="14" customWidth="1"/>
    <col min="4603" max="4603" width="22.81640625" style="14" customWidth="1"/>
    <col min="4604" max="4604" width="11" style="14" customWidth="1"/>
    <col min="4605" max="4839" width="8.7265625" style="14"/>
    <col min="4840" max="4840" width="4.1796875" style="14" customWidth="1"/>
    <col min="4841" max="4841" width="13" style="14" customWidth="1"/>
    <col min="4842" max="4842" width="14.1796875" style="14" customWidth="1"/>
    <col min="4843" max="4843" width="14" style="14" customWidth="1"/>
    <col min="4844" max="4844" width="2.81640625" style="14" customWidth="1"/>
    <col min="4845" max="4845" width="7.54296875" style="14" customWidth="1"/>
    <col min="4846" max="4846" width="2.453125" style="14" customWidth="1"/>
    <col min="4847" max="4847" width="4.1796875" style="14" customWidth="1"/>
    <col min="4848" max="4848" width="1.54296875" style="14" customWidth="1"/>
    <col min="4849" max="4849" width="3.1796875" style="14" customWidth="1"/>
    <col min="4850" max="4850" width="2.453125" style="14" customWidth="1"/>
    <col min="4851" max="4851" width="3.81640625" style="14" customWidth="1"/>
    <col min="4852" max="4852" width="1.54296875" style="14" customWidth="1"/>
    <col min="4853" max="4853" width="2.54296875" style="14" customWidth="1"/>
    <col min="4854" max="4854" width="1.54296875" style="14" customWidth="1"/>
    <col min="4855" max="4855" width="13.453125" style="14" customWidth="1"/>
    <col min="4856" max="4856" width="2.81640625" style="14" customWidth="1"/>
    <col min="4857" max="4857" width="7.81640625" style="14" customWidth="1"/>
    <col min="4858" max="4858" width="2.453125" style="14" customWidth="1"/>
    <col min="4859" max="4859" width="22.81640625" style="14" customWidth="1"/>
    <col min="4860" max="4860" width="11" style="14" customWidth="1"/>
    <col min="4861" max="5095" width="8.7265625" style="14"/>
    <col min="5096" max="5096" width="4.1796875" style="14" customWidth="1"/>
    <col min="5097" max="5097" width="13" style="14" customWidth="1"/>
    <col min="5098" max="5098" width="14.1796875" style="14" customWidth="1"/>
    <col min="5099" max="5099" width="14" style="14" customWidth="1"/>
    <col min="5100" max="5100" width="2.81640625" style="14" customWidth="1"/>
    <col min="5101" max="5101" width="7.54296875" style="14" customWidth="1"/>
    <col min="5102" max="5102" width="2.453125" style="14" customWidth="1"/>
    <col min="5103" max="5103" width="4.1796875" style="14" customWidth="1"/>
    <col min="5104" max="5104" width="1.54296875" style="14" customWidth="1"/>
    <col min="5105" max="5105" width="3.1796875" style="14" customWidth="1"/>
    <col min="5106" max="5106" width="2.453125" style="14" customWidth="1"/>
    <col min="5107" max="5107" width="3.81640625" style="14" customWidth="1"/>
    <col min="5108" max="5108" width="1.54296875" style="14" customWidth="1"/>
    <col min="5109" max="5109" width="2.54296875" style="14" customWidth="1"/>
    <col min="5110" max="5110" width="1.54296875" style="14" customWidth="1"/>
    <col min="5111" max="5111" width="13.453125" style="14" customWidth="1"/>
    <col min="5112" max="5112" width="2.81640625" style="14" customWidth="1"/>
    <col min="5113" max="5113" width="7.81640625" style="14" customWidth="1"/>
    <col min="5114" max="5114" width="2.453125" style="14" customWidth="1"/>
    <col min="5115" max="5115" width="22.81640625" style="14" customWidth="1"/>
    <col min="5116" max="5116" width="11" style="14" customWidth="1"/>
    <col min="5117" max="5351" width="8.7265625" style="14"/>
    <col min="5352" max="5352" width="4.1796875" style="14" customWidth="1"/>
    <col min="5353" max="5353" width="13" style="14" customWidth="1"/>
    <col min="5354" max="5354" width="14.1796875" style="14" customWidth="1"/>
    <col min="5355" max="5355" width="14" style="14" customWidth="1"/>
    <col min="5356" max="5356" width="2.81640625" style="14" customWidth="1"/>
    <col min="5357" max="5357" width="7.54296875" style="14" customWidth="1"/>
    <col min="5358" max="5358" width="2.453125" style="14" customWidth="1"/>
    <col min="5359" max="5359" width="4.1796875" style="14" customWidth="1"/>
    <col min="5360" max="5360" width="1.54296875" style="14" customWidth="1"/>
    <col min="5361" max="5361" width="3.1796875" style="14" customWidth="1"/>
    <col min="5362" max="5362" width="2.453125" style="14" customWidth="1"/>
    <col min="5363" max="5363" width="3.81640625" style="14" customWidth="1"/>
    <col min="5364" max="5364" width="1.54296875" style="14" customWidth="1"/>
    <col min="5365" max="5365" width="2.54296875" style="14" customWidth="1"/>
    <col min="5366" max="5366" width="1.54296875" style="14" customWidth="1"/>
    <col min="5367" max="5367" width="13.453125" style="14" customWidth="1"/>
    <col min="5368" max="5368" width="2.81640625" style="14" customWidth="1"/>
    <col min="5369" max="5369" width="7.81640625" style="14" customWidth="1"/>
    <col min="5370" max="5370" width="2.453125" style="14" customWidth="1"/>
    <col min="5371" max="5371" width="22.81640625" style="14" customWidth="1"/>
    <col min="5372" max="5372" width="11" style="14" customWidth="1"/>
    <col min="5373" max="5607" width="8.7265625" style="14"/>
    <col min="5608" max="5608" width="4.1796875" style="14" customWidth="1"/>
    <col min="5609" max="5609" width="13" style="14" customWidth="1"/>
    <col min="5610" max="5610" width="14.1796875" style="14" customWidth="1"/>
    <col min="5611" max="5611" width="14" style="14" customWidth="1"/>
    <col min="5612" max="5612" width="2.81640625" style="14" customWidth="1"/>
    <col min="5613" max="5613" width="7.54296875" style="14" customWidth="1"/>
    <col min="5614" max="5614" width="2.453125" style="14" customWidth="1"/>
    <col min="5615" max="5615" width="4.1796875" style="14" customWidth="1"/>
    <col min="5616" max="5616" width="1.54296875" style="14" customWidth="1"/>
    <col min="5617" max="5617" width="3.1796875" style="14" customWidth="1"/>
    <col min="5618" max="5618" width="2.453125" style="14" customWidth="1"/>
    <col min="5619" max="5619" width="3.81640625" style="14" customWidth="1"/>
    <col min="5620" max="5620" width="1.54296875" style="14" customWidth="1"/>
    <col min="5621" max="5621" width="2.54296875" style="14" customWidth="1"/>
    <col min="5622" max="5622" width="1.54296875" style="14" customWidth="1"/>
    <col min="5623" max="5623" width="13.453125" style="14" customWidth="1"/>
    <col min="5624" max="5624" width="2.81640625" style="14" customWidth="1"/>
    <col min="5625" max="5625" width="7.81640625" style="14" customWidth="1"/>
    <col min="5626" max="5626" width="2.453125" style="14" customWidth="1"/>
    <col min="5627" max="5627" width="22.81640625" style="14" customWidth="1"/>
    <col min="5628" max="5628" width="11" style="14" customWidth="1"/>
    <col min="5629" max="5863" width="8.7265625" style="14"/>
    <col min="5864" max="5864" width="4.1796875" style="14" customWidth="1"/>
    <col min="5865" max="5865" width="13" style="14" customWidth="1"/>
    <col min="5866" max="5866" width="14.1796875" style="14" customWidth="1"/>
    <col min="5867" max="5867" width="14" style="14" customWidth="1"/>
    <col min="5868" max="5868" width="2.81640625" style="14" customWidth="1"/>
    <col min="5869" max="5869" width="7.54296875" style="14" customWidth="1"/>
    <col min="5870" max="5870" width="2.453125" style="14" customWidth="1"/>
    <col min="5871" max="5871" width="4.1796875" style="14" customWidth="1"/>
    <col min="5872" max="5872" width="1.54296875" style="14" customWidth="1"/>
    <col min="5873" max="5873" width="3.1796875" style="14" customWidth="1"/>
    <col min="5874" max="5874" width="2.453125" style="14" customWidth="1"/>
    <col min="5875" max="5875" width="3.81640625" style="14" customWidth="1"/>
    <col min="5876" max="5876" width="1.54296875" style="14" customWidth="1"/>
    <col min="5877" max="5877" width="2.54296875" style="14" customWidth="1"/>
    <col min="5878" max="5878" width="1.54296875" style="14" customWidth="1"/>
    <col min="5879" max="5879" width="13.453125" style="14" customWidth="1"/>
    <col min="5880" max="5880" width="2.81640625" style="14" customWidth="1"/>
    <col min="5881" max="5881" width="7.81640625" style="14" customWidth="1"/>
    <col min="5882" max="5882" width="2.453125" style="14" customWidth="1"/>
    <col min="5883" max="5883" width="22.81640625" style="14" customWidth="1"/>
    <col min="5884" max="5884" width="11" style="14" customWidth="1"/>
    <col min="5885" max="6119" width="8.7265625" style="14"/>
    <col min="6120" max="6120" width="4.1796875" style="14" customWidth="1"/>
    <col min="6121" max="6121" width="13" style="14" customWidth="1"/>
    <col min="6122" max="6122" width="14.1796875" style="14" customWidth="1"/>
    <col min="6123" max="6123" width="14" style="14" customWidth="1"/>
    <col min="6124" max="6124" width="2.81640625" style="14" customWidth="1"/>
    <col min="6125" max="6125" width="7.54296875" style="14" customWidth="1"/>
    <col min="6126" max="6126" width="2.453125" style="14" customWidth="1"/>
    <col min="6127" max="6127" width="4.1796875" style="14" customWidth="1"/>
    <col min="6128" max="6128" width="1.54296875" style="14" customWidth="1"/>
    <col min="6129" max="6129" width="3.1796875" style="14" customWidth="1"/>
    <col min="6130" max="6130" width="2.453125" style="14" customWidth="1"/>
    <col min="6131" max="6131" width="3.81640625" style="14" customWidth="1"/>
    <col min="6132" max="6132" width="1.54296875" style="14" customWidth="1"/>
    <col min="6133" max="6133" width="2.54296875" style="14" customWidth="1"/>
    <col min="6134" max="6134" width="1.54296875" style="14" customWidth="1"/>
    <col min="6135" max="6135" width="13.453125" style="14" customWidth="1"/>
    <col min="6136" max="6136" width="2.81640625" style="14" customWidth="1"/>
    <col min="6137" max="6137" width="7.81640625" style="14" customWidth="1"/>
    <col min="6138" max="6138" width="2.453125" style="14" customWidth="1"/>
    <col min="6139" max="6139" width="22.81640625" style="14" customWidth="1"/>
    <col min="6140" max="6140" width="11" style="14" customWidth="1"/>
    <col min="6141" max="6375" width="8.7265625" style="14"/>
    <col min="6376" max="6376" width="4.1796875" style="14" customWidth="1"/>
    <col min="6377" max="6377" width="13" style="14" customWidth="1"/>
    <col min="6378" max="6378" width="14.1796875" style="14" customWidth="1"/>
    <col min="6379" max="6379" width="14" style="14" customWidth="1"/>
    <col min="6380" max="6380" width="2.81640625" style="14" customWidth="1"/>
    <col min="6381" max="6381" width="7.54296875" style="14" customWidth="1"/>
    <col min="6382" max="6382" width="2.453125" style="14" customWidth="1"/>
    <col min="6383" max="6383" width="4.1796875" style="14" customWidth="1"/>
    <col min="6384" max="6384" width="1.54296875" style="14" customWidth="1"/>
    <col min="6385" max="6385" width="3.1796875" style="14" customWidth="1"/>
    <col min="6386" max="6386" width="2.453125" style="14" customWidth="1"/>
    <col min="6387" max="6387" width="3.81640625" style="14" customWidth="1"/>
    <col min="6388" max="6388" width="1.54296875" style="14" customWidth="1"/>
    <col min="6389" max="6389" width="2.54296875" style="14" customWidth="1"/>
    <col min="6390" max="6390" width="1.54296875" style="14" customWidth="1"/>
    <col min="6391" max="6391" width="13.453125" style="14" customWidth="1"/>
    <col min="6392" max="6392" width="2.81640625" style="14" customWidth="1"/>
    <col min="6393" max="6393" width="7.81640625" style="14" customWidth="1"/>
    <col min="6394" max="6394" width="2.453125" style="14" customWidth="1"/>
    <col min="6395" max="6395" width="22.81640625" style="14" customWidth="1"/>
    <col min="6396" max="6396" width="11" style="14" customWidth="1"/>
    <col min="6397" max="6631" width="8.7265625" style="14"/>
    <col min="6632" max="6632" width="4.1796875" style="14" customWidth="1"/>
    <col min="6633" max="6633" width="13" style="14" customWidth="1"/>
    <col min="6634" max="6634" width="14.1796875" style="14" customWidth="1"/>
    <col min="6635" max="6635" width="14" style="14" customWidth="1"/>
    <col min="6636" max="6636" width="2.81640625" style="14" customWidth="1"/>
    <col min="6637" max="6637" width="7.54296875" style="14" customWidth="1"/>
    <col min="6638" max="6638" width="2.453125" style="14" customWidth="1"/>
    <col min="6639" max="6639" width="4.1796875" style="14" customWidth="1"/>
    <col min="6640" max="6640" width="1.54296875" style="14" customWidth="1"/>
    <col min="6641" max="6641" width="3.1796875" style="14" customWidth="1"/>
    <col min="6642" max="6642" width="2.453125" style="14" customWidth="1"/>
    <col min="6643" max="6643" width="3.81640625" style="14" customWidth="1"/>
    <col min="6644" max="6644" width="1.54296875" style="14" customWidth="1"/>
    <col min="6645" max="6645" width="2.54296875" style="14" customWidth="1"/>
    <col min="6646" max="6646" width="1.54296875" style="14" customWidth="1"/>
    <col min="6647" max="6647" width="13.453125" style="14" customWidth="1"/>
    <col min="6648" max="6648" width="2.81640625" style="14" customWidth="1"/>
    <col min="6649" max="6649" width="7.81640625" style="14" customWidth="1"/>
    <col min="6650" max="6650" width="2.453125" style="14" customWidth="1"/>
    <col min="6651" max="6651" width="22.81640625" style="14" customWidth="1"/>
    <col min="6652" max="6652" width="11" style="14" customWidth="1"/>
    <col min="6653" max="6887" width="8.7265625" style="14"/>
    <col min="6888" max="6888" width="4.1796875" style="14" customWidth="1"/>
    <col min="6889" max="6889" width="13" style="14" customWidth="1"/>
    <col min="6890" max="6890" width="14.1796875" style="14" customWidth="1"/>
    <col min="6891" max="6891" width="14" style="14" customWidth="1"/>
    <col min="6892" max="6892" width="2.81640625" style="14" customWidth="1"/>
    <col min="6893" max="6893" width="7.54296875" style="14" customWidth="1"/>
    <col min="6894" max="6894" width="2.453125" style="14" customWidth="1"/>
    <col min="6895" max="6895" width="4.1796875" style="14" customWidth="1"/>
    <col min="6896" max="6896" width="1.54296875" style="14" customWidth="1"/>
    <col min="6897" max="6897" width="3.1796875" style="14" customWidth="1"/>
    <col min="6898" max="6898" width="2.453125" style="14" customWidth="1"/>
    <col min="6899" max="6899" width="3.81640625" style="14" customWidth="1"/>
    <col min="6900" max="6900" width="1.54296875" style="14" customWidth="1"/>
    <col min="6901" max="6901" width="2.54296875" style="14" customWidth="1"/>
    <col min="6902" max="6902" width="1.54296875" style="14" customWidth="1"/>
    <col min="6903" max="6903" width="13.453125" style="14" customWidth="1"/>
    <col min="6904" max="6904" width="2.81640625" style="14" customWidth="1"/>
    <col min="6905" max="6905" width="7.81640625" style="14" customWidth="1"/>
    <col min="6906" max="6906" width="2.453125" style="14" customWidth="1"/>
    <col min="6907" max="6907" width="22.81640625" style="14" customWidth="1"/>
    <col min="6908" max="6908" width="11" style="14" customWidth="1"/>
    <col min="6909" max="7143" width="8.7265625" style="14"/>
    <col min="7144" max="7144" width="4.1796875" style="14" customWidth="1"/>
    <col min="7145" max="7145" width="13" style="14" customWidth="1"/>
    <col min="7146" max="7146" width="14.1796875" style="14" customWidth="1"/>
    <col min="7147" max="7147" width="14" style="14" customWidth="1"/>
    <col min="7148" max="7148" width="2.81640625" style="14" customWidth="1"/>
    <col min="7149" max="7149" width="7.54296875" style="14" customWidth="1"/>
    <col min="7150" max="7150" width="2.453125" style="14" customWidth="1"/>
    <col min="7151" max="7151" width="4.1796875" style="14" customWidth="1"/>
    <col min="7152" max="7152" width="1.54296875" style="14" customWidth="1"/>
    <col min="7153" max="7153" width="3.1796875" style="14" customWidth="1"/>
    <col min="7154" max="7154" width="2.453125" style="14" customWidth="1"/>
    <col min="7155" max="7155" width="3.81640625" style="14" customWidth="1"/>
    <col min="7156" max="7156" width="1.54296875" style="14" customWidth="1"/>
    <col min="7157" max="7157" width="2.54296875" style="14" customWidth="1"/>
    <col min="7158" max="7158" width="1.54296875" style="14" customWidth="1"/>
    <col min="7159" max="7159" width="13.453125" style="14" customWidth="1"/>
    <col min="7160" max="7160" width="2.81640625" style="14" customWidth="1"/>
    <col min="7161" max="7161" width="7.81640625" style="14" customWidth="1"/>
    <col min="7162" max="7162" width="2.453125" style="14" customWidth="1"/>
    <col min="7163" max="7163" width="22.81640625" style="14" customWidth="1"/>
    <col min="7164" max="7164" width="11" style="14" customWidth="1"/>
    <col min="7165" max="7399" width="8.7265625" style="14"/>
    <col min="7400" max="7400" width="4.1796875" style="14" customWidth="1"/>
    <col min="7401" max="7401" width="13" style="14" customWidth="1"/>
    <col min="7402" max="7402" width="14.1796875" style="14" customWidth="1"/>
    <col min="7403" max="7403" width="14" style="14" customWidth="1"/>
    <col min="7404" max="7404" width="2.81640625" style="14" customWidth="1"/>
    <col min="7405" max="7405" width="7.54296875" style="14" customWidth="1"/>
    <col min="7406" max="7406" width="2.453125" style="14" customWidth="1"/>
    <col min="7407" max="7407" width="4.1796875" style="14" customWidth="1"/>
    <col min="7408" max="7408" width="1.54296875" style="14" customWidth="1"/>
    <col min="7409" max="7409" width="3.1796875" style="14" customWidth="1"/>
    <col min="7410" max="7410" width="2.453125" style="14" customWidth="1"/>
    <col min="7411" max="7411" width="3.81640625" style="14" customWidth="1"/>
    <col min="7412" max="7412" width="1.54296875" style="14" customWidth="1"/>
    <col min="7413" max="7413" width="2.54296875" style="14" customWidth="1"/>
    <col min="7414" max="7414" width="1.54296875" style="14" customWidth="1"/>
    <col min="7415" max="7415" width="13.453125" style="14" customWidth="1"/>
    <col min="7416" max="7416" width="2.81640625" style="14" customWidth="1"/>
    <col min="7417" max="7417" width="7.81640625" style="14" customWidth="1"/>
    <col min="7418" max="7418" width="2.453125" style="14" customWidth="1"/>
    <col min="7419" max="7419" width="22.81640625" style="14" customWidth="1"/>
    <col min="7420" max="7420" width="11" style="14" customWidth="1"/>
    <col min="7421" max="7655" width="8.7265625" style="14"/>
    <col min="7656" max="7656" width="4.1796875" style="14" customWidth="1"/>
    <col min="7657" max="7657" width="13" style="14" customWidth="1"/>
    <col min="7658" max="7658" width="14.1796875" style="14" customWidth="1"/>
    <col min="7659" max="7659" width="14" style="14" customWidth="1"/>
    <col min="7660" max="7660" width="2.81640625" style="14" customWidth="1"/>
    <col min="7661" max="7661" width="7.54296875" style="14" customWidth="1"/>
    <col min="7662" max="7662" width="2.453125" style="14" customWidth="1"/>
    <col min="7663" max="7663" width="4.1796875" style="14" customWidth="1"/>
    <col min="7664" max="7664" width="1.54296875" style="14" customWidth="1"/>
    <col min="7665" max="7665" width="3.1796875" style="14" customWidth="1"/>
    <col min="7666" max="7666" width="2.453125" style="14" customWidth="1"/>
    <col min="7667" max="7667" width="3.81640625" style="14" customWidth="1"/>
    <col min="7668" max="7668" width="1.54296875" style="14" customWidth="1"/>
    <col min="7669" max="7669" width="2.54296875" style="14" customWidth="1"/>
    <col min="7670" max="7670" width="1.54296875" style="14" customWidth="1"/>
    <col min="7671" max="7671" width="13.453125" style="14" customWidth="1"/>
    <col min="7672" max="7672" width="2.81640625" style="14" customWidth="1"/>
    <col min="7673" max="7673" width="7.81640625" style="14" customWidth="1"/>
    <col min="7674" max="7674" width="2.453125" style="14" customWidth="1"/>
    <col min="7675" max="7675" width="22.81640625" style="14" customWidth="1"/>
    <col min="7676" max="7676" width="11" style="14" customWidth="1"/>
    <col min="7677" max="7911" width="8.7265625" style="14"/>
    <col min="7912" max="7912" width="4.1796875" style="14" customWidth="1"/>
    <col min="7913" max="7913" width="13" style="14" customWidth="1"/>
    <col min="7914" max="7914" width="14.1796875" style="14" customWidth="1"/>
    <col min="7915" max="7915" width="14" style="14" customWidth="1"/>
    <col min="7916" max="7916" width="2.81640625" style="14" customWidth="1"/>
    <col min="7917" max="7917" width="7.54296875" style="14" customWidth="1"/>
    <col min="7918" max="7918" width="2.453125" style="14" customWidth="1"/>
    <col min="7919" max="7919" width="4.1796875" style="14" customWidth="1"/>
    <col min="7920" max="7920" width="1.54296875" style="14" customWidth="1"/>
    <col min="7921" max="7921" width="3.1796875" style="14" customWidth="1"/>
    <col min="7922" max="7922" width="2.453125" style="14" customWidth="1"/>
    <col min="7923" max="7923" width="3.81640625" style="14" customWidth="1"/>
    <col min="7924" max="7924" width="1.54296875" style="14" customWidth="1"/>
    <col min="7925" max="7925" width="2.54296875" style="14" customWidth="1"/>
    <col min="7926" max="7926" width="1.54296875" style="14" customWidth="1"/>
    <col min="7927" max="7927" width="13.453125" style="14" customWidth="1"/>
    <col min="7928" max="7928" width="2.81640625" style="14" customWidth="1"/>
    <col min="7929" max="7929" width="7.81640625" style="14" customWidth="1"/>
    <col min="7930" max="7930" width="2.453125" style="14" customWidth="1"/>
    <col min="7931" max="7931" width="22.81640625" style="14" customWidth="1"/>
    <col min="7932" max="7932" width="11" style="14" customWidth="1"/>
    <col min="7933" max="8167" width="8.7265625" style="14"/>
    <col min="8168" max="8168" width="4.1796875" style="14" customWidth="1"/>
    <col min="8169" max="8169" width="13" style="14" customWidth="1"/>
    <col min="8170" max="8170" width="14.1796875" style="14" customWidth="1"/>
    <col min="8171" max="8171" width="14" style="14" customWidth="1"/>
    <col min="8172" max="8172" width="2.81640625" style="14" customWidth="1"/>
    <col min="8173" max="8173" width="7.54296875" style="14" customWidth="1"/>
    <col min="8174" max="8174" width="2.453125" style="14" customWidth="1"/>
    <col min="8175" max="8175" width="4.1796875" style="14" customWidth="1"/>
    <col min="8176" max="8176" width="1.54296875" style="14" customWidth="1"/>
    <col min="8177" max="8177" width="3.1796875" style="14" customWidth="1"/>
    <col min="8178" max="8178" width="2.453125" style="14" customWidth="1"/>
    <col min="8179" max="8179" width="3.81640625" style="14" customWidth="1"/>
    <col min="8180" max="8180" width="1.54296875" style="14" customWidth="1"/>
    <col min="8181" max="8181" width="2.54296875" style="14" customWidth="1"/>
    <col min="8182" max="8182" width="1.54296875" style="14" customWidth="1"/>
    <col min="8183" max="8183" width="13.453125" style="14" customWidth="1"/>
    <col min="8184" max="8184" width="2.81640625" style="14" customWidth="1"/>
    <col min="8185" max="8185" width="7.81640625" style="14" customWidth="1"/>
    <col min="8186" max="8186" width="2.453125" style="14" customWidth="1"/>
    <col min="8187" max="8187" width="22.81640625" style="14" customWidth="1"/>
    <col min="8188" max="8188" width="11" style="14" customWidth="1"/>
    <col min="8189" max="8423" width="8.7265625" style="14"/>
    <col min="8424" max="8424" width="4.1796875" style="14" customWidth="1"/>
    <col min="8425" max="8425" width="13" style="14" customWidth="1"/>
    <col min="8426" max="8426" width="14.1796875" style="14" customWidth="1"/>
    <col min="8427" max="8427" width="14" style="14" customWidth="1"/>
    <col min="8428" max="8428" width="2.81640625" style="14" customWidth="1"/>
    <col min="8429" max="8429" width="7.54296875" style="14" customWidth="1"/>
    <col min="8430" max="8430" width="2.453125" style="14" customWidth="1"/>
    <col min="8431" max="8431" width="4.1796875" style="14" customWidth="1"/>
    <col min="8432" max="8432" width="1.54296875" style="14" customWidth="1"/>
    <col min="8433" max="8433" width="3.1796875" style="14" customWidth="1"/>
    <col min="8434" max="8434" width="2.453125" style="14" customWidth="1"/>
    <col min="8435" max="8435" width="3.81640625" style="14" customWidth="1"/>
    <col min="8436" max="8436" width="1.54296875" style="14" customWidth="1"/>
    <col min="8437" max="8437" width="2.54296875" style="14" customWidth="1"/>
    <col min="8438" max="8438" width="1.54296875" style="14" customWidth="1"/>
    <col min="8439" max="8439" width="13.453125" style="14" customWidth="1"/>
    <col min="8440" max="8440" width="2.81640625" style="14" customWidth="1"/>
    <col min="8441" max="8441" width="7.81640625" style="14" customWidth="1"/>
    <col min="8442" max="8442" width="2.453125" style="14" customWidth="1"/>
    <col min="8443" max="8443" width="22.81640625" style="14" customWidth="1"/>
    <col min="8444" max="8444" width="11" style="14" customWidth="1"/>
    <col min="8445" max="8679" width="8.7265625" style="14"/>
    <col min="8680" max="8680" width="4.1796875" style="14" customWidth="1"/>
    <col min="8681" max="8681" width="13" style="14" customWidth="1"/>
    <col min="8682" max="8682" width="14.1796875" style="14" customWidth="1"/>
    <col min="8683" max="8683" width="14" style="14" customWidth="1"/>
    <col min="8684" max="8684" width="2.81640625" style="14" customWidth="1"/>
    <col min="8685" max="8685" width="7.54296875" style="14" customWidth="1"/>
    <col min="8686" max="8686" width="2.453125" style="14" customWidth="1"/>
    <col min="8687" max="8687" width="4.1796875" style="14" customWidth="1"/>
    <col min="8688" max="8688" width="1.54296875" style="14" customWidth="1"/>
    <col min="8689" max="8689" width="3.1796875" style="14" customWidth="1"/>
    <col min="8690" max="8690" width="2.453125" style="14" customWidth="1"/>
    <col min="8691" max="8691" width="3.81640625" style="14" customWidth="1"/>
    <col min="8692" max="8692" width="1.54296875" style="14" customWidth="1"/>
    <col min="8693" max="8693" width="2.54296875" style="14" customWidth="1"/>
    <col min="8694" max="8694" width="1.54296875" style="14" customWidth="1"/>
    <col min="8695" max="8695" width="13.453125" style="14" customWidth="1"/>
    <col min="8696" max="8696" width="2.81640625" style="14" customWidth="1"/>
    <col min="8697" max="8697" width="7.81640625" style="14" customWidth="1"/>
    <col min="8698" max="8698" width="2.453125" style="14" customWidth="1"/>
    <col min="8699" max="8699" width="22.81640625" style="14" customWidth="1"/>
    <col min="8700" max="8700" width="11" style="14" customWidth="1"/>
    <col min="8701" max="8935" width="8.7265625" style="14"/>
    <col min="8936" max="8936" width="4.1796875" style="14" customWidth="1"/>
    <col min="8937" max="8937" width="13" style="14" customWidth="1"/>
    <col min="8938" max="8938" width="14.1796875" style="14" customWidth="1"/>
    <col min="8939" max="8939" width="14" style="14" customWidth="1"/>
    <col min="8940" max="8940" width="2.81640625" style="14" customWidth="1"/>
    <col min="8941" max="8941" width="7.54296875" style="14" customWidth="1"/>
    <col min="8942" max="8942" width="2.453125" style="14" customWidth="1"/>
    <col min="8943" max="8943" width="4.1796875" style="14" customWidth="1"/>
    <col min="8944" max="8944" width="1.54296875" style="14" customWidth="1"/>
    <col min="8945" max="8945" width="3.1796875" style="14" customWidth="1"/>
    <col min="8946" max="8946" width="2.453125" style="14" customWidth="1"/>
    <col min="8947" max="8947" width="3.81640625" style="14" customWidth="1"/>
    <col min="8948" max="8948" width="1.54296875" style="14" customWidth="1"/>
    <col min="8949" max="8949" width="2.54296875" style="14" customWidth="1"/>
    <col min="8950" max="8950" width="1.54296875" style="14" customWidth="1"/>
    <col min="8951" max="8951" width="13.453125" style="14" customWidth="1"/>
    <col min="8952" max="8952" width="2.81640625" style="14" customWidth="1"/>
    <col min="8953" max="8953" width="7.81640625" style="14" customWidth="1"/>
    <col min="8954" max="8954" width="2.453125" style="14" customWidth="1"/>
    <col min="8955" max="8955" width="22.81640625" style="14" customWidth="1"/>
    <col min="8956" max="8956" width="11" style="14" customWidth="1"/>
    <col min="8957" max="9191" width="8.7265625" style="14"/>
    <col min="9192" max="9192" width="4.1796875" style="14" customWidth="1"/>
    <col min="9193" max="9193" width="13" style="14" customWidth="1"/>
    <col min="9194" max="9194" width="14.1796875" style="14" customWidth="1"/>
    <col min="9195" max="9195" width="14" style="14" customWidth="1"/>
    <col min="9196" max="9196" width="2.81640625" style="14" customWidth="1"/>
    <col min="9197" max="9197" width="7.54296875" style="14" customWidth="1"/>
    <col min="9198" max="9198" width="2.453125" style="14" customWidth="1"/>
    <col min="9199" max="9199" width="4.1796875" style="14" customWidth="1"/>
    <col min="9200" max="9200" width="1.54296875" style="14" customWidth="1"/>
    <col min="9201" max="9201" width="3.1796875" style="14" customWidth="1"/>
    <col min="9202" max="9202" width="2.453125" style="14" customWidth="1"/>
    <col min="9203" max="9203" width="3.81640625" style="14" customWidth="1"/>
    <col min="9204" max="9204" width="1.54296875" style="14" customWidth="1"/>
    <col min="9205" max="9205" width="2.54296875" style="14" customWidth="1"/>
    <col min="9206" max="9206" width="1.54296875" style="14" customWidth="1"/>
    <col min="9207" max="9207" width="13.453125" style="14" customWidth="1"/>
    <col min="9208" max="9208" width="2.81640625" style="14" customWidth="1"/>
    <col min="9209" max="9209" width="7.81640625" style="14" customWidth="1"/>
    <col min="9210" max="9210" width="2.453125" style="14" customWidth="1"/>
    <col min="9211" max="9211" width="22.81640625" style="14" customWidth="1"/>
    <col min="9212" max="9212" width="11" style="14" customWidth="1"/>
    <col min="9213" max="9447" width="8.7265625" style="14"/>
    <col min="9448" max="9448" width="4.1796875" style="14" customWidth="1"/>
    <col min="9449" max="9449" width="13" style="14" customWidth="1"/>
    <col min="9450" max="9450" width="14.1796875" style="14" customWidth="1"/>
    <col min="9451" max="9451" width="14" style="14" customWidth="1"/>
    <col min="9452" max="9452" width="2.81640625" style="14" customWidth="1"/>
    <col min="9453" max="9453" width="7.54296875" style="14" customWidth="1"/>
    <col min="9454" max="9454" width="2.453125" style="14" customWidth="1"/>
    <col min="9455" max="9455" width="4.1796875" style="14" customWidth="1"/>
    <col min="9456" max="9456" width="1.54296875" style="14" customWidth="1"/>
    <col min="9457" max="9457" width="3.1796875" style="14" customWidth="1"/>
    <col min="9458" max="9458" width="2.453125" style="14" customWidth="1"/>
    <col min="9459" max="9459" width="3.81640625" style="14" customWidth="1"/>
    <col min="9460" max="9460" width="1.54296875" style="14" customWidth="1"/>
    <col min="9461" max="9461" width="2.54296875" style="14" customWidth="1"/>
    <col min="9462" max="9462" width="1.54296875" style="14" customWidth="1"/>
    <col min="9463" max="9463" width="13.453125" style="14" customWidth="1"/>
    <col min="9464" max="9464" width="2.81640625" style="14" customWidth="1"/>
    <col min="9465" max="9465" width="7.81640625" style="14" customWidth="1"/>
    <col min="9466" max="9466" width="2.453125" style="14" customWidth="1"/>
    <col min="9467" max="9467" width="22.81640625" style="14" customWidth="1"/>
    <col min="9468" max="9468" width="11" style="14" customWidth="1"/>
    <col min="9469" max="9703" width="8.7265625" style="14"/>
    <col min="9704" max="9704" width="4.1796875" style="14" customWidth="1"/>
    <col min="9705" max="9705" width="13" style="14" customWidth="1"/>
    <col min="9706" max="9706" width="14.1796875" style="14" customWidth="1"/>
    <col min="9707" max="9707" width="14" style="14" customWidth="1"/>
    <col min="9708" max="9708" width="2.81640625" style="14" customWidth="1"/>
    <col min="9709" max="9709" width="7.54296875" style="14" customWidth="1"/>
    <col min="9710" max="9710" width="2.453125" style="14" customWidth="1"/>
    <col min="9711" max="9711" width="4.1796875" style="14" customWidth="1"/>
    <col min="9712" max="9712" width="1.54296875" style="14" customWidth="1"/>
    <col min="9713" max="9713" width="3.1796875" style="14" customWidth="1"/>
    <col min="9714" max="9714" width="2.453125" style="14" customWidth="1"/>
    <col min="9715" max="9715" width="3.81640625" style="14" customWidth="1"/>
    <col min="9716" max="9716" width="1.54296875" style="14" customWidth="1"/>
    <col min="9717" max="9717" width="2.54296875" style="14" customWidth="1"/>
    <col min="9718" max="9718" width="1.54296875" style="14" customWidth="1"/>
    <col min="9719" max="9719" width="13.453125" style="14" customWidth="1"/>
    <col min="9720" max="9720" width="2.81640625" style="14" customWidth="1"/>
    <col min="9721" max="9721" width="7.81640625" style="14" customWidth="1"/>
    <col min="9722" max="9722" width="2.453125" style="14" customWidth="1"/>
    <col min="9723" max="9723" width="22.81640625" style="14" customWidth="1"/>
    <col min="9724" max="9724" width="11" style="14" customWidth="1"/>
    <col min="9725" max="9959" width="8.7265625" style="14"/>
    <col min="9960" max="9960" width="4.1796875" style="14" customWidth="1"/>
    <col min="9961" max="9961" width="13" style="14" customWidth="1"/>
    <col min="9962" max="9962" width="14.1796875" style="14" customWidth="1"/>
    <col min="9963" max="9963" width="14" style="14" customWidth="1"/>
    <col min="9964" max="9964" width="2.81640625" style="14" customWidth="1"/>
    <col min="9965" max="9965" width="7.54296875" style="14" customWidth="1"/>
    <col min="9966" max="9966" width="2.453125" style="14" customWidth="1"/>
    <col min="9967" max="9967" width="4.1796875" style="14" customWidth="1"/>
    <col min="9968" max="9968" width="1.54296875" style="14" customWidth="1"/>
    <col min="9969" max="9969" width="3.1796875" style="14" customWidth="1"/>
    <col min="9970" max="9970" width="2.453125" style="14" customWidth="1"/>
    <col min="9971" max="9971" width="3.81640625" style="14" customWidth="1"/>
    <col min="9972" max="9972" width="1.54296875" style="14" customWidth="1"/>
    <col min="9973" max="9973" width="2.54296875" style="14" customWidth="1"/>
    <col min="9974" max="9974" width="1.54296875" style="14" customWidth="1"/>
    <col min="9975" max="9975" width="13.453125" style="14" customWidth="1"/>
    <col min="9976" max="9976" width="2.81640625" style="14" customWidth="1"/>
    <col min="9977" max="9977" width="7.81640625" style="14" customWidth="1"/>
    <col min="9978" max="9978" width="2.453125" style="14" customWidth="1"/>
    <col min="9979" max="9979" width="22.81640625" style="14" customWidth="1"/>
    <col min="9980" max="9980" width="11" style="14" customWidth="1"/>
    <col min="9981" max="10215" width="8.7265625" style="14"/>
    <col min="10216" max="10216" width="4.1796875" style="14" customWidth="1"/>
    <col min="10217" max="10217" width="13" style="14" customWidth="1"/>
    <col min="10218" max="10218" width="14.1796875" style="14" customWidth="1"/>
    <col min="10219" max="10219" width="14" style="14" customWidth="1"/>
    <col min="10220" max="10220" width="2.81640625" style="14" customWidth="1"/>
    <col min="10221" max="10221" width="7.54296875" style="14" customWidth="1"/>
    <col min="10222" max="10222" width="2.453125" style="14" customWidth="1"/>
    <col min="10223" max="10223" width="4.1796875" style="14" customWidth="1"/>
    <col min="10224" max="10224" width="1.54296875" style="14" customWidth="1"/>
    <col min="10225" max="10225" width="3.1796875" style="14" customWidth="1"/>
    <col min="10226" max="10226" width="2.453125" style="14" customWidth="1"/>
    <col min="10227" max="10227" width="3.81640625" style="14" customWidth="1"/>
    <col min="10228" max="10228" width="1.54296875" style="14" customWidth="1"/>
    <col min="10229" max="10229" width="2.54296875" style="14" customWidth="1"/>
    <col min="10230" max="10230" width="1.54296875" style="14" customWidth="1"/>
    <col min="10231" max="10231" width="13.453125" style="14" customWidth="1"/>
    <col min="10232" max="10232" width="2.81640625" style="14" customWidth="1"/>
    <col min="10233" max="10233" width="7.81640625" style="14" customWidth="1"/>
    <col min="10234" max="10234" width="2.453125" style="14" customWidth="1"/>
    <col min="10235" max="10235" width="22.81640625" style="14" customWidth="1"/>
    <col min="10236" max="10236" width="11" style="14" customWidth="1"/>
    <col min="10237" max="10471" width="8.7265625" style="14"/>
    <col min="10472" max="10472" width="4.1796875" style="14" customWidth="1"/>
    <col min="10473" max="10473" width="13" style="14" customWidth="1"/>
    <col min="10474" max="10474" width="14.1796875" style="14" customWidth="1"/>
    <col min="10475" max="10475" width="14" style="14" customWidth="1"/>
    <col min="10476" max="10476" width="2.81640625" style="14" customWidth="1"/>
    <col min="10477" max="10477" width="7.54296875" style="14" customWidth="1"/>
    <col min="10478" max="10478" width="2.453125" style="14" customWidth="1"/>
    <col min="10479" max="10479" width="4.1796875" style="14" customWidth="1"/>
    <col min="10480" max="10480" width="1.54296875" style="14" customWidth="1"/>
    <col min="10481" max="10481" width="3.1796875" style="14" customWidth="1"/>
    <col min="10482" max="10482" width="2.453125" style="14" customWidth="1"/>
    <col min="10483" max="10483" width="3.81640625" style="14" customWidth="1"/>
    <col min="10484" max="10484" width="1.54296875" style="14" customWidth="1"/>
    <col min="10485" max="10485" width="2.54296875" style="14" customWidth="1"/>
    <col min="10486" max="10486" width="1.54296875" style="14" customWidth="1"/>
    <col min="10487" max="10487" width="13.453125" style="14" customWidth="1"/>
    <col min="10488" max="10488" width="2.81640625" style="14" customWidth="1"/>
    <col min="10489" max="10489" width="7.81640625" style="14" customWidth="1"/>
    <col min="10490" max="10490" width="2.453125" style="14" customWidth="1"/>
    <col min="10491" max="10491" width="22.81640625" style="14" customWidth="1"/>
    <col min="10492" max="10492" width="11" style="14" customWidth="1"/>
    <col min="10493" max="10727" width="8.7265625" style="14"/>
    <col min="10728" max="10728" width="4.1796875" style="14" customWidth="1"/>
    <col min="10729" max="10729" width="13" style="14" customWidth="1"/>
    <col min="10730" max="10730" width="14.1796875" style="14" customWidth="1"/>
    <col min="10731" max="10731" width="14" style="14" customWidth="1"/>
    <col min="10732" max="10732" width="2.81640625" style="14" customWidth="1"/>
    <col min="10733" max="10733" width="7.54296875" style="14" customWidth="1"/>
    <col min="10734" max="10734" width="2.453125" style="14" customWidth="1"/>
    <col min="10735" max="10735" width="4.1796875" style="14" customWidth="1"/>
    <col min="10736" max="10736" width="1.54296875" style="14" customWidth="1"/>
    <col min="10737" max="10737" width="3.1796875" style="14" customWidth="1"/>
    <col min="10738" max="10738" width="2.453125" style="14" customWidth="1"/>
    <col min="10739" max="10739" width="3.81640625" style="14" customWidth="1"/>
    <col min="10740" max="10740" width="1.54296875" style="14" customWidth="1"/>
    <col min="10741" max="10741" width="2.54296875" style="14" customWidth="1"/>
    <col min="10742" max="10742" width="1.54296875" style="14" customWidth="1"/>
    <col min="10743" max="10743" width="13.453125" style="14" customWidth="1"/>
    <col min="10744" max="10744" width="2.81640625" style="14" customWidth="1"/>
    <col min="10745" max="10745" width="7.81640625" style="14" customWidth="1"/>
    <col min="10746" max="10746" width="2.453125" style="14" customWidth="1"/>
    <col min="10747" max="10747" width="22.81640625" style="14" customWidth="1"/>
    <col min="10748" max="10748" width="11" style="14" customWidth="1"/>
    <col min="10749" max="10983" width="8.7265625" style="14"/>
    <col min="10984" max="10984" width="4.1796875" style="14" customWidth="1"/>
    <col min="10985" max="10985" width="13" style="14" customWidth="1"/>
    <col min="10986" max="10986" width="14.1796875" style="14" customWidth="1"/>
    <col min="10987" max="10987" width="14" style="14" customWidth="1"/>
    <col min="10988" max="10988" width="2.81640625" style="14" customWidth="1"/>
    <col min="10989" max="10989" width="7.54296875" style="14" customWidth="1"/>
    <col min="10990" max="10990" width="2.453125" style="14" customWidth="1"/>
    <col min="10991" max="10991" width="4.1796875" style="14" customWidth="1"/>
    <col min="10992" max="10992" width="1.54296875" style="14" customWidth="1"/>
    <col min="10993" max="10993" width="3.1796875" style="14" customWidth="1"/>
    <col min="10994" max="10994" width="2.453125" style="14" customWidth="1"/>
    <col min="10995" max="10995" width="3.81640625" style="14" customWidth="1"/>
    <col min="10996" max="10996" width="1.54296875" style="14" customWidth="1"/>
    <col min="10997" max="10997" width="2.54296875" style="14" customWidth="1"/>
    <col min="10998" max="10998" width="1.54296875" style="14" customWidth="1"/>
    <col min="10999" max="10999" width="13.453125" style="14" customWidth="1"/>
    <col min="11000" max="11000" width="2.81640625" style="14" customWidth="1"/>
    <col min="11001" max="11001" width="7.81640625" style="14" customWidth="1"/>
    <col min="11002" max="11002" width="2.453125" style="14" customWidth="1"/>
    <col min="11003" max="11003" width="22.81640625" style="14" customWidth="1"/>
    <col min="11004" max="11004" width="11" style="14" customWidth="1"/>
    <col min="11005" max="11239" width="8.7265625" style="14"/>
    <col min="11240" max="11240" width="4.1796875" style="14" customWidth="1"/>
    <col min="11241" max="11241" width="13" style="14" customWidth="1"/>
    <col min="11242" max="11242" width="14.1796875" style="14" customWidth="1"/>
    <col min="11243" max="11243" width="14" style="14" customWidth="1"/>
    <col min="11244" max="11244" width="2.81640625" style="14" customWidth="1"/>
    <col min="11245" max="11245" width="7.54296875" style="14" customWidth="1"/>
    <col min="11246" max="11246" width="2.453125" style="14" customWidth="1"/>
    <col min="11247" max="11247" width="4.1796875" style="14" customWidth="1"/>
    <col min="11248" max="11248" width="1.54296875" style="14" customWidth="1"/>
    <col min="11249" max="11249" width="3.1796875" style="14" customWidth="1"/>
    <col min="11250" max="11250" width="2.453125" style="14" customWidth="1"/>
    <col min="11251" max="11251" width="3.81640625" style="14" customWidth="1"/>
    <col min="11252" max="11252" width="1.54296875" style="14" customWidth="1"/>
    <col min="11253" max="11253" width="2.54296875" style="14" customWidth="1"/>
    <col min="11254" max="11254" width="1.54296875" style="14" customWidth="1"/>
    <col min="11255" max="11255" width="13.453125" style="14" customWidth="1"/>
    <col min="11256" max="11256" width="2.81640625" style="14" customWidth="1"/>
    <col min="11257" max="11257" width="7.81640625" style="14" customWidth="1"/>
    <col min="11258" max="11258" width="2.453125" style="14" customWidth="1"/>
    <col min="11259" max="11259" width="22.81640625" style="14" customWidth="1"/>
    <col min="11260" max="11260" width="11" style="14" customWidth="1"/>
    <col min="11261" max="11495" width="8.7265625" style="14"/>
    <col min="11496" max="11496" width="4.1796875" style="14" customWidth="1"/>
    <col min="11497" max="11497" width="13" style="14" customWidth="1"/>
    <col min="11498" max="11498" width="14.1796875" style="14" customWidth="1"/>
    <col min="11499" max="11499" width="14" style="14" customWidth="1"/>
    <col min="11500" max="11500" width="2.81640625" style="14" customWidth="1"/>
    <col min="11501" max="11501" width="7.54296875" style="14" customWidth="1"/>
    <col min="11502" max="11502" width="2.453125" style="14" customWidth="1"/>
    <col min="11503" max="11503" width="4.1796875" style="14" customWidth="1"/>
    <col min="11504" max="11504" width="1.54296875" style="14" customWidth="1"/>
    <col min="11505" max="11505" width="3.1796875" style="14" customWidth="1"/>
    <col min="11506" max="11506" width="2.453125" style="14" customWidth="1"/>
    <col min="11507" max="11507" width="3.81640625" style="14" customWidth="1"/>
    <col min="11508" max="11508" width="1.54296875" style="14" customWidth="1"/>
    <col min="11509" max="11509" width="2.54296875" style="14" customWidth="1"/>
    <col min="11510" max="11510" width="1.54296875" style="14" customWidth="1"/>
    <col min="11511" max="11511" width="13.453125" style="14" customWidth="1"/>
    <col min="11512" max="11512" width="2.81640625" style="14" customWidth="1"/>
    <col min="11513" max="11513" width="7.81640625" style="14" customWidth="1"/>
    <col min="11514" max="11514" width="2.453125" style="14" customWidth="1"/>
    <col min="11515" max="11515" width="22.81640625" style="14" customWidth="1"/>
    <col min="11516" max="11516" width="11" style="14" customWidth="1"/>
    <col min="11517" max="11751" width="8.7265625" style="14"/>
    <col min="11752" max="11752" width="4.1796875" style="14" customWidth="1"/>
    <col min="11753" max="11753" width="13" style="14" customWidth="1"/>
    <col min="11754" max="11754" width="14.1796875" style="14" customWidth="1"/>
    <col min="11755" max="11755" width="14" style="14" customWidth="1"/>
    <col min="11756" max="11756" width="2.81640625" style="14" customWidth="1"/>
    <col min="11757" max="11757" width="7.54296875" style="14" customWidth="1"/>
    <col min="11758" max="11758" width="2.453125" style="14" customWidth="1"/>
    <col min="11759" max="11759" width="4.1796875" style="14" customWidth="1"/>
    <col min="11760" max="11760" width="1.54296875" style="14" customWidth="1"/>
    <col min="11761" max="11761" width="3.1796875" style="14" customWidth="1"/>
    <col min="11762" max="11762" width="2.453125" style="14" customWidth="1"/>
    <col min="11763" max="11763" width="3.81640625" style="14" customWidth="1"/>
    <col min="11764" max="11764" width="1.54296875" style="14" customWidth="1"/>
    <col min="11765" max="11765" width="2.54296875" style="14" customWidth="1"/>
    <col min="11766" max="11766" width="1.54296875" style="14" customWidth="1"/>
    <col min="11767" max="11767" width="13.453125" style="14" customWidth="1"/>
    <col min="11768" max="11768" width="2.81640625" style="14" customWidth="1"/>
    <col min="11769" max="11769" width="7.81640625" style="14" customWidth="1"/>
    <col min="11770" max="11770" width="2.453125" style="14" customWidth="1"/>
    <col min="11771" max="11771" width="22.81640625" style="14" customWidth="1"/>
    <col min="11772" max="11772" width="11" style="14" customWidth="1"/>
    <col min="11773" max="12007" width="8.7265625" style="14"/>
    <col min="12008" max="12008" width="4.1796875" style="14" customWidth="1"/>
    <col min="12009" max="12009" width="13" style="14" customWidth="1"/>
    <col min="12010" max="12010" width="14.1796875" style="14" customWidth="1"/>
    <col min="12011" max="12011" width="14" style="14" customWidth="1"/>
    <col min="12012" max="12012" width="2.81640625" style="14" customWidth="1"/>
    <col min="12013" max="12013" width="7.54296875" style="14" customWidth="1"/>
    <col min="12014" max="12014" width="2.453125" style="14" customWidth="1"/>
    <col min="12015" max="12015" width="4.1796875" style="14" customWidth="1"/>
    <col min="12016" max="12016" width="1.54296875" style="14" customWidth="1"/>
    <col min="12017" max="12017" width="3.1796875" style="14" customWidth="1"/>
    <col min="12018" max="12018" width="2.453125" style="14" customWidth="1"/>
    <col min="12019" max="12019" width="3.81640625" style="14" customWidth="1"/>
    <col min="12020" max="12020" width="1.54296875" style="14" customWidth="1"/>
    <col min="12021" max="12021" width="2.54296875" style="14" customWidth="1"/>
    <col min="12022" max="12022" width="1.54296875" style="14" customWidth="1"/>
    <col min="12023" max="12023" width="13.453125" style="14" customWidth="1"/>
    <col min="12024" max="12024" width="2.81640625" style="14" customWidth="1"/>
    <col min="12025" max="12025" width="7.81640625" style="14" customWidth="1"/>
    <col min="12026" max="12026" width="2.453125" style="14" customWidth="1"/>
    <col min="12027" max="12027" width="22.81640625" style="14" customWidth="1"/>
    <col min="12028" max="12028" width="11" style="14" customWidth="1"/>
    <col min="12029" max="12263" width="8.7265625" style="14"/>
    <col min="12264" max="12264" width="4.1796875" style="14" customWidth="1"/>
    <col min="12265" max="12265" width="13" style="14" customWidth="1"/>
    <col min="12266" max="12266" width="14.1796875" style="14" customWidth="1"/>
    <col min="12267" max="12267" width="14" style="14" customWidth="1"/>
    <col min="12268" max="12268" width="2.81640625" style="14" customWidth="1"/>
    <col min="12269" max="12269" width="7.54296875" style="14" customWidth="1"/>
    <col min="12270" max="12270" width="2.453125" style="14" customWidth="1"/>
    <col min="12271" max="12271" width="4.1796875" style="14" customWidth="1"/>
    <col min="12272" max="12272" width="1.54296875" style="14" customWidth="1"/>
    <col min="12273" max="12273" width="3.1796875" style="14" customWidth="1"/>
    <col min="12274" max="12274" width="2.453125" style="14" customWidth="1"/>
    <col min="12275" max="12275" width="3.81640625" style="14" customWidth="1"/>
    <col min="12276" max="12276" width="1.54296875" style="14" customWidth="1"/>
    <col min="12277" max="12277" width="2.54296875" style="14" customWidth="1"/>
    <col min="12278" max="12278" width="1.54296875" style="14" customWidth="1"/>
    <col min="12279" max="12279" width="13.453125" style="14" customWidth="1"/>
    <col min="12280" max="12280" width="2.81640625" style="14" customWidth="1"/>
    <col min="12281" max="12281" width="7.81640625" style="14" customWidth="1"/>
    <col min="12282" max="12282" width="2.453125" style="14" customWidth="1"/>
    <col min="12283" max="12283" width="22.81640625" style="14" customWidth="1"/>
    <col min="12284" max="12284" width="11" style="14" customWidth="1"/>
    <col min="12285" max="12519" width="8.7265625" style="14"/>
    <col min="12520" max="12520" width="4.1796875" style="14" customWidth="1"/>
    <col min="12521" max="12521" width="13" style="14" customWidth="1"/>
    <col min="12522" max="12522" width="14.1796875" style="14" customWidth="1"/>
    <col min="12523" max="12523" width="14" style="14" customWidth="1"/>
    <col min="12524" max="12524" width="2.81640625" style="14" customWidth="1"/>
    <col min="12525" max="12525" width="7.54296875" style="14" customWidth="1"/>
    <col min="12526" max="12526" width="2.453125" style="14" customWidth="1"/>
    <col min="12527" max="12527" width="4.1796875" style="14" customWidth="1"/>
    <col min="12528" max="12528" width="1.54296875" style="14" customWidth="1"/>
    <col min="12529" max="12529" width="3.1796875" style="14" customWidth="1"/>
    <col min="12530" max="12530" width="2.453125" style="14" customWidth="1"/>
    <col min="12531" max="12531" width="3.81640625" style="14" customWidth="1"/>
    <col min="12532" max="12532" width="1.54296875" style="14" customWidth="1"/>
    <col min="12533" max="12533" width="2.54296875" style="14" customWidth="1"/>
    <col min="12534" max="12534" width="1.54296875" style="14" customWidth="1"/>
    <col min="12535" max="12535" width="13.453125" style="14" customWidth="1"/>
    <col min="12536" max="12536" width="2.81640625" style="14" customWidth="1"/>
    <col min="12537" max="12537" width="7.81640625" style="14" customWidth="1"/>
    <col min="12538" max="12538" width="2.453125" style="14" customWidth="1"/>
    <col min="12539" max="12539" width="22.81640625" style="14" customWidth="1"/>
    <col min="12540" max="12540" width="11" style="14" customWidth="1"/>
    <col min="12541" max="12775" width="8.7265625" style="14"/>
    <col min="12776" max="12776" width="4.1796875" style="14" customWidth="1"/>
    <col min="12777" max="12777" width="13" style="14" customWidth="1"/>
    <col min="12778" max="12778" width="14.1796875" style="14" customWidth="1"/>
    <col min="12779" max="12779" width="14" style="14" customWidth="1"/>
    <col min="12780" max="12780" width="2.81640625" style="14" customWidth="1"/>
    <col min="12781" max="12781" width="7.54296875" style="14" customWidth="1"/>
    <col min="12782" max="12782" width="2.453125" style="14" customWidth="1"/>
    <col min="12783" max="12783" width="4.1796875" style="14" customWidth="1"/>
    <col min="12784" max="12784" width="1.54296875" style="14" customWidth="1"/>
    <col min="12785" max="12785" width="3.1796875" style="14" customWidth="1"/>
    <col min="12786" max="12786" width="2.453125" style="14" customWidth="1"/>
    <col min="12787" max="12787" width="3.81640625" style="14" customWidth="1"/>
    <col min="12788" max="12788" width="1.54296875" style="14" customWidth="1"/>
    <col min="12789" max="12789" width="2.54296875" style="14" customWidth="1"/>
    <col min="12790" max="12790" width="1.54296875" style="14" customWidth="1"/>
    <col min="12791" max="12791" width="13.453125" style="14" customWidth="1"/>
    <col min="12792" max="12792" width="2.81640625" style="14" customWidth="1"/>
    <col min="12793" max="12793" width="7.81640625" style="14" customWidth="1"/>
    <col min="12794" max="12794" width="2.453125" style="14" customWidth="1"/>
    <col min="12795" max="12795" width="22.81640625" style="14" customWidth="1"/>
    <col min="12796" max="12796" width="11" style="14" customWidth="1"/>
    <col min="12797" max="13031" width="8.7265625" style="14"/>
    <col min="13032" max="13032" width="4.1796875" style="14" customWidth="1"/>
    <col min="13033" max="13033" width="13" style="14" customWidth="1"/>
    <col min="13034" max="13034" width="14.1796875" style="14" customWidth="1"/>
    <col min="13035" max="13035" width="14" style="14" customWidth="1"/>
    <col min="13036" max="13036" width="2.81640625" style="14" customWidth="1"/>
    <col min="13037" max="13037" width="7.54296875" style="14" customWidth="1"/>
    <col min="13038" max="13038" width="2.453125" style="14" customWidth="1"/>
    <col min="13039" max="13039" width="4.1796875" style="14" customWidth="1"/>
    <col min="13040" max="13040" width="1.54296875" style="14" customWidth="1"/>
    <col min="13041" max="13041" width="3.1796875" style="14" customWidth="1"/>
    <col min="13042" max="13042" width="2.453125" style="14" customWidth="1"/>
    <col min="13043" max="13043" width="3.81640625" style="14" customWidth="1"/>
    <col min="13044" max="13044" width="1.54296875" style="14" customWidth="1"/>
    <col min="13045" max="13045" width="2.54296875" style="14" customWidth="1"/>
    <col min="13046" max="13046" width="1.54296875" style="14" customWidth="1"/>
    <col min="13047" max="13047" width="13.453125" style="14" customWidth="1"/>
    <col min="13048" max="13048" width="2.81640625" style="14" customWidth="1"/>
    <col min="13049" max="13049" width="7.81640625" style="14" customWidth="1"/>
    <col min="13050" max="13050" width="2.453125" style="14" customWidth="1"/>
    <col min="13051" max="13051" width="22.81640625" style="14" customWidth="1"/>
    <col min="13052" max="13052" width="11" style="14" customWidth="1"/>
    <col min="13053" max="13287" width="8.7265625" style="14"/>
    <col min="13288" max="13288" width="4.1796875" style="14" customWidth="1"/>
    <col min="13289" max="13289" width="13" style="14" customWidth="1"/>
    <col min="13290" max="13290" width="14.1796875" style="14" customWidth="1"/>
    <col min="13291" max="13291" width="14" style="14" customWidth="1"/>
    <col min="13292" max="13292" width="2.81640625" style="14" customWidth="1"/>
    <col min="13293" max="13293" width="7.54296875" style="14" customWidth="1"/>
    <col min="13294" max="13294" width="2.453125" style="14" customWidth="1"/>
    <col min="13295" max="13295" width="4.1796875" style="14" customWidth="1"/>
    <col min="13296" max="13296" width="1.54296875" style="14" customWidth="1"/>
    <col min="13297" max="13297" width="3.1796875" style="14" customWidth="1"/>
    <col min="13298" max="13298" width="2.453125" style="14" customWidth="1"/>
    <col min="13299" max="13299" width="3.81640625" style="14" customWidth="1"/>
    <col min="13300" max="13300" width="1.54296875" style="14" customWidth="1"/>
    <col min="13301" max="13301" width="2.54296875" style="14" customWidth="1"/>
    <col min="13302" max="13302" width="1.54296875" style="14" customWidth="1"/>
    <col min="13303" max="13303" width="13.453125" style="14" customWidth="1"/>
    <col min="13304" max="13304" width="2.81640625" style="14" customWidth="1"/>
    <col min="13305" max="13305" width="7.81640625" style="14" customWidth="1"/>
    <col min="13306" max="13306" width="2.453125" style="14" customWidth="1"/>
    <col min="13307" max="13307" width="22.81640625" style="14" customWidth="1"/>
    <col min="13308" max="13308" width="11" style="14" customWidth="1"/>
    <col min="13309" max="13543" width="8.7265625" style="14"/>
    <col min="13544" max="13544" width="4.1796875" style="14" customWidth="1"/>
    <col min="13545" max="13545" width="13" style="14" customWidth="1"/>
    <col min="13546" max="13546" width="14.1796875" style="14" customWidth="1"/>
    <col min="13547" max="13547" width="14" style="14" customWidth="1"/>
    <col min="13548" max="13548" width="2.81640625" style="14" customWidth="1"/>
    <col min="13549" max="13549" width="7.54296875" style="14" customWidth="1"/>
    <col min="13550" max="13550" width="2.453125" style="14" customWidth="1"/>
    <col min="13551" max="13551" width="4.1796875" style="14" customWidth="1"/>
    <col min="13552" max="13552" width="1.54296875" style="14" customWidth="1"/>
    <col min="13553" max="13553" width="3.1796875" style="14" customWidth="1"/>
    <col min="13554" max="13554" width="2.453125" style="14" customWidth="1"/>
    <col min="13555" max="13555" width="3.81640625" style="14" customWidth="1"/>
    <col min="13556" max="13556" width="1.54296875" style="14" customWidth="1"/>
    <col min="13557" max="13557" width="2.54296875" style="14" customWidth="1"/>
    <col min="13558" max="13558" width="1.54296875" style="14" customWidth="1"/>
    <col min="13559" max="13559" width="13.453125" style="14" customWidth="1"/>
    <col min="13560" max="13560" width="2.81640625" style="14" customWidth="1"/>
    <col min="13561" max="13561" width="7.81640625" style="14" customWidth="1"/>
    <col min="13562" max="13562" width="2.453125" style="14" customWidth="1"/>
    <col min="13563" max="13563" width="22.81640625" style="14" customWidth="1"/>
    <col min="13564" max="13564" width="11" style="14" customWidth="1"/>
    <col min="13565" max="13799" width="8.7265625" style="14"/>
    <col min="13800" max="13800" width="4.1796875" style="14" customWidth="1"/>
    <col min="13801" max="13801" width="13" style="14" customWidth="1"/>
    <col min="13802" max="13802" width="14.1796875" style="14" customWidth="1"/>
    <col min="13803" max="13803" width="14" style="14" customWidth="1"/>
    <col min="13804" max="13804" width="2.81640625" style="14" customWidth="1"/>
    <col min="13805" max="13805" width="7.54296875" style="14" customWidth="1"/>
    <col min="13806" max="13806" width="2.453125" style="14" customWidth="1"/>
    <col min="13807" max="13807" width="4.1796875" style="14" customWidth="1"/>
    <col min="13808" max="13808" width="1.54296875" style="14" customWidth="1"/>
    <col min="13809" max="13809" width="3.1796875" style="14" customWidth="1"/>
    <col min="13810" max="13810" width="2.453125" style="14" customWidth="1"/>
    <col min="13811" max="13811" width="3.81640625" style="14" customWidth="1"/>
    <col min="13812" max="13812" width="1.54296875" style="14" customWidth="1"/>
    <col min="13813" max="13813" width="2.54296875" style="14" customWidth="1"/>
    <col min="13814" max="13814" width="1.54296875" style="14" customWidth="1"/>
    <col min="13815" max="13815" width="13.453125" style="14" customWidth="1"/>
    <col min="13816" max="13816" width="2.81640625" style="14" customWidth="1"/>
    <col min="13817" max="13817" width="7.81640625" style="14" customWidth="1"/>
    <col min="13818" max="13818" width="2.453125" style="14" customWidth="1"/>
    <col min="13819" max="13819" width="22.81640625" style="14" customWidth="1"/>
    <col min="13820" max="13820" width="11" style="14" customWidth="1"/>
    <col min="13821" max="14055" width="8.7265625" style="14"/>
    <col min="14056" max="14056" width="4.1796875" style="14" customWidth="1"/>
    <col min="14057" max="14057" width="13" style="14" customWidth="1"/>
    <col min="14058" max="14058" width="14.1796875" style="14" customWidth="1"/>
    <col min="14059" max="14059" width="14" style="14" customWidth="1"/>
    <col min="14060" max="14060" width="2.81640625" style="14" customWidth="1"/>
    <col min="14061" max="14061" width="7.54296875" style="14" customWidth="1"/>
    <col min="14062" max="14062" width="2.453125" style="14" customWidth="1"/>
    <col min="14063" max="14063" width="4.1796875" style="14" customWidth="1"/>
    <col min="14064" max="14064" width="1.54296875" style="14" customWidth="1"/>
    <col min="14065" max="14065" width="3.1796875" style="14" customWidth="1"/>
    <col min="14066" max="14066" width="2.453125" style="14" customWidth="1"/>
    <col min="14067" max="14067" width="3.81640625" style="14" customWidth="1"/>
    <col min="14068" max="14068" width="1.54296875" style="14" customWidth="1"/>
    <col min="14069" max="14069" width="2.54296875" style="14" customWidth="1"/>
    <col min="14070" max="14070" width="1.54296875" style="14" customWidth="1"/>
    <col min="14071" max="14071" width="13.453125" style="14" customWidth="1"/>
    <col min="14072" max="14072" width="2.81640625" style="14" customWidth="1"/>
    <col min="14073" max="14073" width="7.81640625" style="14" customWidth="1"/>
    <col min="14074" max="14074" width="2.453125" style="14" customWidth="1"/>
    <col min="14075" max="14075" width="22.81640625" style="14" customWidth="1"/>
    <col min="14076" max="14076" width="11" style="14" customWidth="1"/>
    <col min="14077" max="14311" width="8.7265625" style="14"/>
    <col min="14312" max="14312" width="4.1796875" style="14" customWidth="1"/>
    <col min="14313" max="14313" width="13" style="14" customWidth="1"/>
    <col min="14314" max="14314" width="14.1796875" style="14" customWidth="1"/>
    <col min="14315" max="14315" width="14" style="14" customWidth="1"/>
    <col min="14316" max="14316" width="2.81640625" style="14" customWidth="1"/>
    <col min="14317" max="14317" width="7.54296875" style="14" customWidth="1"/>
    <col min="14318" max="14318" width="2.453125" style="14" customWidth="1"/>
    <col min="14319" max="14319" width="4.1796875" style="14" customWidth="1"/>
    <col min="14320" max="14320" width="1.54296875" style="14" customWidth="1"/>
    <col min="14321" max="14321" width="3.1796875" style="14" customWidth="1"/>
    <col min="14322" max="14322" width="2.453125" style="14" customWidth="1"/>
    <col min="14323" max="14323" width="3.81640625" style="14" customWidth="1"/>
    <col min="14324" max="14324" width="1.54296875" style="14" customWidth="1"/>
    <col min="14325" max="14325" width="2.54296875" style="14" customWidth="1"/>
    <col min="14326" max="14326" width="1.54296875" style="14" customWidth="1"/>
    <col min="14327" max="14327" width="13.453125" style="14" customWidth="1"/>
    <col min="14328" max="14328" width="2.81640625" style="14" customWidth="1"/>
    <col min="14329" max="14329" width="7.81640625" style="14" customWidth="1"/>
    <col min="14330" max="14330" width="2.453125" style="14" customWidth="1"/>
    <col min="14331" max="14331" width="22.81640625" style="14" customWidth="1"/>
    <col min="14332" max="14332" width="11" style="14" customWidth="1"/>
    <col min="14333" max="14567" width="8.7265625" style="14"/>
    <col min="14568" max="14568" width="4.1796875" style="14" customWidth="1"/>
    <col min="14569" max="14569" width="13" style="14" customWidth="1"/>
    <col min="14570" max="14570" width="14.1796875" style="14" customWidth="1"/>
    <col min="14571" max="14571" width="14" style="14" customWidth="1"/>
    <col min="14572" max="14572" width="2.81640625" style="14" customWidth="1"/>
    <col min="14573" max="14573" width="7.54296875" style="14" customWidth="1"/>
    <col min="14574" max="14574" width="2.453125" style="14" customWidth="1"/>
    <col min="14575" max="14575" width="4.1796875" style="14" customWidth="1"/>
    <col min="14576" max="14576" width="1.54296875" style="14" customWidth="1"/>
    <col min="14577" max="14577" width="3.1796875" style="14" customWidth="1"/>
    <col min="14578" max="14578" width="2.453125" style="14" customWidth="1"/>
    <col min="14579" max="14579" width="3.81640625" style="14" customWidth="1"/>
    <col min="14580" max="14580" width="1.54296875" style="14" customWidth="1"/>
    <col min="14581" max="14581" width="2.54296875" style="14" customWidth="1"/>
    <col min="14582" max="14582" width="1.54296875" style="14" customWidth="1"/>
    <col min="14583" max="14583" width="13.453125" style="14" customWidth="1"/>
    <col min="14584" max="14584" width="2.81640625" style="14" customWidth="1"/>
    <col min="14585" max="14585" width="7.81640625" style="14" customWidth="1"/>
    <col min="14586" max="14586" width="2.453125" style="14" customWidth="1"/>
    <col min="14587" max="14587" width="22.81640625" style="14" customWidth="1"/>
    <col min="14588" max="14588" width="11" style="14" customWidth="1"/>
    <col min="14589" max="14823" width="8.7265625" style="14"/>
    <col min="14824" max="14824" width="4.1796875" style="14" customWidth="1"/>
    <col min="14825" max="14825" width="13" style="14" customWidth="1"/>
    <col min="14826" max="14826" width="14.1796875" style="14" customWidth="1"/>
    <col min="14827" max="14827" width="14" style="14" customWidth="1"/>
    <col min="14828" max="14828" width="2.81640625" style="14" customWidth="1"/>
    <col min="14829" max="14829" width="7.54296875" style="14" customWidth="1"/>
    <col min="14830" max="14830" width="2.453125" style="14" customWidth="1"/>
    <col min="14831" max="14831" width="4.1796875" style="14" customWidth="1"/>
    <col min="14832" max="14832" width="1.54296875" style="14" customWidth="1"/>
    <col min="14833" max="14833" width="3.1796875" style="14" customWidth="1"/>
    <col min="14834" max="14834" width="2.453125" style="14" customWidth="1"/>
    <col min="14835" max="14835" width="3.81640625" style="14" customWidth="1"/>
    <col min="14836" max="14836" width="1.54296875" style="14" customWidth="1"/>
    <col min="14837" max="14837" width="2.54296875" style="14" customWidth="1"/>
    <col min="14838" max="14838" width="1.54296875" style="14" customWidth="1"/>
    <col min="14839" max="14839" width="13.453125" style="14" customWidth="1"/>
    <col min="14840" max="14840" width="2.81640625" style="14" customWidth="1"/>
    <col min="14841" max="14841" width="7.81640625" style="14" customWidth="1"/>
    <col min="14842" max="14842" width="2.453125" style="14" customWidth="1"/>
    <col min="14843" max="14843" width="22.81640625" style="14" customWidth="1"/>
    <col min="14844" max="14844" width="11" style="14" customWidth="1"/>
    <col min="14845" max="15079" width="8.7265625" style="14"/>
    <col min="15080" max="15080" width="4.1796875" style="14" customWidth="1"/>
    <col min="15081" max="15081" width="13" style="14" customWidth="1"/>
    <col min="15082" max="15082" width="14.1796875" style="14" customWidth="1"/>
    <col min="15083" max="15083" width="14" style="14" customWidth="1"/>
    <col min="15084" max="15084" width="2.81640625" style="14" customWidth="1"/>
    <col min="15085" max="15085" width="7.54296875" style="14" customWidth="1"/>
    <col min="15086" max="15086" width="2.453125" style="14" customWidth="1"/>
    <col min="15087" max="15087" width="4.1796875" style="14" customWidth="1"/>
    <col min="15088" max="15088" width="1.54296875" style="14" customWidth="1"/>
    <col min="15089" max="15089" width="3.1796875" style="14" customWidth="1"/>
    <col min="15090" max="15090" width="2.453125" style="14" customWidth="1"/>
    <col min="15091" max="15091" width="3.81640625" style="14" customWidth="1"/>
    <col min="15092" max="15092" width="1.54296875" style="14" customWidth="1"/>
    <col min="15093" max="15093" width="2.54296875" style="14" customWidth="1"/>
    <col min="15094" max="15094" width="1.54296875" style="14" customWidth="1"/>
    <col min="15095" max="15095" width="13.453125" style="14" customWidth="1"/>
    <col min="15096" max="15096" width="2.81640625" style="14" customWidth="1"/>
    <col min="15097" max="15097" width="7.81640625" style="14" customWidth="1"/>
    <col min="15098" max="15098" width="2.453125" style="14" customWidth="1"/>
    <col min="15099" max="15099" width="22.81640625" style="14" customWidth="1"/>
    <col min="15100" max="15100" width="11" style="14" customWidth="1"/>
    <col min="15101" max="15335" width="8.7265625" style="14"/>
    <col min="15336" max="15336" width="4.1796875" style="14" customWidth="1"/>
    <col min="15337" max="15337" width="13" style="14" customWidth="1"/>
    <col min="15338" max="15338" width="14.1796875" style="14" customWidth="1"/>
    <col min="15339" max="15339" width="14" style="14" customWidth="1"/>
    <col min="15340" max="15340" width="2.81640625" style="14" customWidth="1"/>
    <col min="15341" max="15341" width="7.54296875" style="14" customWidth="1"/>
    <col min="15342" max="15342" width="2.453125" style="14" customWidth="1"/>
    <col min="15343" max="15343" width="4.1796875" style="14" customWidth="1"/>
    <col min="15344" max="15344" width="1.54296875" style="14" customWidth="1"/>
    <col min="15345" max="15345" width="3.1796875" style="14" customWidth="1"/>
    <col min="15346" max="15346" width="2.453125" style="14" customWidth="1"/>
    <col min="15347" max="15347" width="3.81640625" style="14" customWidth="1"/>
    <col min="15348" max="15348" width="1.54296875" style="14" customWidth="1"/>
    <col min="15349" max="15349" width="2.54296875" style="14" customWidth="1"/>
    <col min="15350" max="15350" width="1.54296875" style="14" customWidth="1"/>
    <col min="15351" max="15351" width="13.453125" style="14" customWidth="1"/>
    <col min="15352" max="15352" width="2.81640625" style="14" customWidth="1"/>
    <col min="15353" max="15353" width="7.81640625" style="14" customWidth="1"/>
    <col min="15354" max="15354" width="2.453125" style="14" customWidth="1"/>
    <col min="15355" max="15355" width="22.81640625" style="14" customWidth="1"/>
    <col min="15356" max="15356" width="11" style="14" customWidth="1"/>
    <col min="15357" max="15591" width="8.7265625" style="14"/>
    <col min="15592" max="15592" width="4.1796875" style="14" customWidth="1"/>
    <col min="15593" max="15593" width="13" style="14" customWidth="1"/>
    <col min="15594" max="15594" width="14.1796875" style="14" customWidth="1"/>
    <col min="15595" max="15595" width="14" style="14" customWidth="1"/>
    <col min="15596" max="15596" width="2.81640625" style="14" customWidth="1"/>
    <col min="15597" max="15597" width="7.54296875" style="14" customWidth="1"/>
    <col min="15598" max="15598" width="2.453125" style="14" customWidth="1"/>
    <col min="15599" max="15599" width="4.1796875" style="14" customWidth="1"/>
    <col min="15600" max="15600" width="1.54296875" style="14" customWidth="1"/>
    <col min="15601" max="15601" width="3.1796875" style="14" customWidth="1"/>
    <col min="15602" max="15602" width="2.453125" style="14" customWidth="1"/>
    <col min="15603" max="15603" width="3.81640625" style="14" customWidth="1"/>
    <col min="15604" max="15604" width="1.54296875" style="14" customWidth="1"/>
    <col min="15605" max="15605" width="2.54296875" style="14" customWidth="1"/>
    <col min="15606" max="15606" width="1.54296875" style="14" customWidth="1"/>
    <col min="15607" max="15607" width="13.453125" style="14" customWidth="1"/>
    <col min="15608" max="15608" width="2.81640625" style="14" customWidth="1"/>
    <col min="15609" max="15609" width="7.81640625" style="14" customWidth="1"/>
    <col min="15610" max="15610" width="2.453125" style="14" customWidth="1"/>
    <col min="15611" max="15611" width="22.81640625" style="14" customWidth="1"/>
    <col min="15612" max="15612" width="11" style="14" customWidth="1"/>
    <col min="15613" max="15847" width="8.7265625" style="14"/>
    <col min="15848" max="15848" width="4.1796875" style="14" customWidth="1"/>
    <col min="15849" max="15849" width="13" style="14" customWidth="1"/>
    <col min="15850" max="15850" width="14.1796875" style="14" customWidth="1"/>
    <col min="15851" max="15851" width="14" style="14" customWidth="1"/>
    <col min="15852" max="15852" width="2.81640625" style="14" customWidth="1"/>
    <col min="15853" max="15853" width="7.54296875" style="14" customWidth="1"/>
    <col min="15854" max="15854" width="2.453125" style="14" customWidth="1"/>
    <col min="15855" max="15855" width="4.1796875" style="14" customWidth="1"/>
    <col min="15856" max="15856" width="1.54296875" style="14" customWidth="1"/>
    <col min="15857" max="15857" width="3.1796875" style="14" customWidth="1"/>
    <col min="15858" max="15858" width="2.453125" style="14" customWidth="1"/>
    <col min="15859" max="15859" width="3.81640625" style="14" customWidth="1"/>
    <col min="15860" max="15860" width="1.54296875" style="14" customWidth="1"/>
    <col min="15861" max="15861" width="2.54296875" style="14" customWidth="1"/>
    <col min="15862" max="15862" width="1.54296875" style="14" customWidth="1"/>
    <col min="15863" max="15863" width="13.453125" style="14" customWidth="1"/>
    <col min="15864" max="15864" width="2.81640625" style="14" customWidth="1"/>
    <col min="15865" max="15865" width="7.81640625" style="14" customWidth="1"/>
    <col min="15866" max="15866" width="2.453125" style="14" customWidth="1"/>
    <col min="15867" max="15867" width="22.81640625" style="14" customWidth="1"/>
    <col min="15868" max="15868" width="11" style="14" customWidth="1"/>
    <col min="15869" max="16103" width="8.7265625" style="14"/>
    <col min="16104" max="16104" width="4.1796875" style="14" customWidth="1"/>
    <col min="16105" max="16105" width="13" style="14" customWidth="1"/>
    <col min="16106" max="16106" width="14.1796875" style="14" customWidth="1"/>
    <col min="16107" max="16107" width="14" style="14" customWidth="1"/>
    <col min="16108" max="16108" width="2.81640625" style="14" customWidth="1"/>
    <col min="16109" max="16109" width="7.54296875" style="14" customWidth="1"/>
    <col min="16110" max="16110" width="2.453125" style="14" customWidth="1"/>
    <col min="16111" max="16111" width="4.1796875" style="14" customWidth="1"/>
    <col min="16112" max="16112" width="1.54296875" style="14" customWidth="1"/>
    <col min="16113" max="16113" width="3.1796875" style="14" customWidth="1"/>
    <col min="16114" max="16114" width="2.453125" style="14" customWidth="1"/>
    <col min="16115" max="16115" width="3.81640625" style="14" customWidth="1"/>
    <col min="16116" max="16116" width="1.54296875" style="14" customWidth="1"/>
    <col min="16117" max="16117" width="2.54296875" style="14" customWidth="1"/>
    <col min="16118" max="16118" width="1.54296875" style="14" customWidth="1"/>
    <col min="16119" max="16119" width="13.453125" style="14" customWidth="1"/>
    <col min="16120" max="16120" width="2.81640625" style="14" customWidth="1"/>
    <col min="16121" max="16121" width="7.81640625" style="14" customWidth="1"/>
    <col min="16122" max="16122" width="2.453125" style="14" customWidth="1"/>
    <col min="16123" max="16123" width="22.81640625" style="14" customWidth="1"/>
    <col min="16124" max="16124" width="11" style="14" customWidth="1"/>
    <col min="16125" max="16384" width="8.7265625" style="14"/>
  </cols>
  <sheetData>
    <row r="1" spans="1:21" s="28" customFormat="1" ht="16.5" x14ac:dyDescent="0.25">
      <c r="A1" s="430" t="s">
        <v>227</v>
      </c>
      <c r="B1" s="430"/>
      <c r="C1" s="430"/>
      <c r="D1" s="430"/>
      <c r="E1" s="430"/>
      <c r="F1" s="430"/>
      <c r="G1" s="430"/>
      <c r="H1" s="430"/>
      <c r="I1" s="430"/>
      <c r="J1" s="430"/>
      <c r="K1" s="430"/>
      <c r="L1" s="430"/>
      <c r="M1" s="430"/>
      <c r="N1" s="430"/>
      <c r="O1" s="430"/>
      <c r="P1" s="430"/>
      <c r="Q1" s="430"/>
      <c r="R1" s="430"/>
      <c r="S1" s="430"/>
      <c r="T1" s="430"/>
      <c r="U1" s="430"/>
    </row>
    <row r="2" spans="1:21" s="28" customFormat="1" ht="17" thickBot="1" x14ac:dyDescent="0.3">
      <c r="A2" s="148"/>
      <c r="B2" s="149"/>
      <c r="C2" s="149"/>
      <c r="D2" s="149"/>
      <c r="E2" s="150"/>
      <c r="F2" s="151"/>
      <c r="G2" s="150"/>
      <c r="H2" s="151"/>
      <c r="I2" s="148"/>
      <c r="J2" s="150"/>
      <c r="K2" s="148"/>
      <c r="L2" s="151"/>
      <c r="M2" s="148"/>
      <c r="N2" s="150"/>
      <c r="O2" s="148"/>
      <c r="P2" s="149"/>
      <c r="Q2" s="414"/>
      <c r="R2" s="414"/>
      <c r="S2" s="414"/>
      <c r="T2" s="414"/>
    </row>
    <row r="3" spans="1:21" s="29" customFormat="1" ht="24" customHeight="1" x14ac:dyDescent="0.2">
      <c r="A3" s="415" t="s">
        <v>33</v>
      </c>
      <c r="B3" s="417" t="s">
        <v>97</v>
      </c>
      <c r="C3" s="419" t="s">
        <v>34</v>
      </c>
      <c r="D3" s="419"/>
      <c r="E3" s="419"/>
      <c r="F3" s="419"/>
      <c r="G3" s="420"/>
      <c r="H3" s="421" t="s">
        <v>35</v>
      </c>
      <c r="I3" s="419"/>
      <c r="J3" s="419"/>
      <c r="K3" s="419"/>
      <c r="L3" s="419"/>
      <c r="M3" s="419"/>
      <c r="N3" s="419"/>
      <c r="O3" s="419"/>
      <c r="P3" s="419"/>
      <c r="Q3" s="419"/>
      <c r="R3" s="419"/>
      <c r="S3" s="419"/>
      <c r="T3" s="420"/>
    </row>
    <row r="4" spans="1:21" s="43" customFormat="1" ht="50.75" customHeight="1" thickBot="1" x14ac:dyDescent="0.25">
      <c r="A4" s="416"/>
      <c r="B4" s="418"/>
      <c r="C4" s="152" t="s">
        <v>36</v>
      </c>
      <c r="D4" s="153" t="s">
        <v>37</v>
      </c>
      <c r="E4" s="422" t="s">
        <v>38</v>
      </c>
      <c r="F4" s="423"/>
      <c r="G4" s="424"/>
      <c r="H4" s="425" t="s">
        <v>39</v>
      </c>
      <c r="I4" s="423"/>
      <c r="J4" s="423"/>
      <c r="K4" s="423"/>
      <c r="L4" s="426" t="s">
        <v>133</v>
      </c>
      <c r="M4" s="427"/>
      <c r="N4" s="427"/>
      <c r="O4" s="428"/>
      <c r="P4" s="153" t="s">
        <v>37</v>
      </c>
      <c r="Q4" s="422" t="s">
        <v>40</v>
      </c>
      <c r="R4" s="423"/>
      <c r="S4" s="429"/>
      <c r="T4" s="154" t="s">
        <v>41</v>
      </c>
    </row>
    <row r="5" spans="1:21" s="29" customFormat="1" ht="15.75" customHeight="1" x14ac:dyDescent="0.2">
      <c r="A5" s="155">
        <v>1</v>
      </c>
      <c r="B5" s="156" t="s">
        <v>134</v>
      </c>
      <c r="C5" s="157" t="s">
        <v>135</v>
      </c>
      <c r="D5" s="158" t="s">
        <v>136</v>
      </c>
      <c r="E5" s="159"/>
      <c r="F5" s="160">
        <v>2.5999999999999999E-3</v>
      </c>
      <c r="G5" s="161" t="s">
        <v>137</v>
      </c>
      <c r="H5" s="162">
        <v>1</v>
      </c>
      <c r="I5" s="161" t="s">
        <v>85</v>
      </c>
      <c r="J5" s="163">
        <v>0</v>
      </c>
      <c r="K5" s="160" t="s">
        <v>86</v>
      </c>
      <c r="L5" s="164">
        <v>1</v>
      </c>
      <c r="M5" s="161" t="s">
        <v>85</v>
      </c>
      <c r="N5" s="163">
        <v>0</v>
      </c>
      <c r="O5" s="165" t="s">
        <v>86</v>
      </c>
      <c r="P5" s="158" t="s">
        <v>138</v>
      </c>
      <c r="Q5" s="166" t="s">
        <v>139</v>
      </c>
      <c r="R5" s="160">
        <v>2E-3</v>
      </c>
      <c r="S5" s="167"/>
      <c r="T5" s="168" t="s">
        <v>140</v>
      </c>
    </row>
    <row r="6" spans="1:21" s="29" customFormat="1" ht="15.75" customHeight="1" x14ac:dyDescent="0.2">
      <c r="A6" s="169"/>
      <c r="B6" s="170" t="s">
        <v>141</v>
      </c>
      <c r="C6" s="157" t="s">
        <v>142</v>
      </c>
      <c r="D6" s="158"/>
      <c r="E6" s="159"/>
      <c r="F6" s="160"/>
      <c r="G6" s="171"/>
      <c r="H6" s="161"/>
      <c r="I6" s="161"/>
      <c r="J6" s="163"/>
      <c r="K6" s="160"/>
      <c r="L6" s="164"/>
      <c r="M6" s="161"/>
      <c r="N6" s="163"/>
      <c r="O6" s="165"/>
      <c r="P6" s="158" t="s">
        <v>143</v>
      </c>
      <c r="Q6" s="166" t="s">
        <v>139</v>
      </c>
      <c r="R6" s="160">
        <v>2.0000000000000001E-4</v>
      </c>
      <c r="S6" s="167"/>
      <c r="T6" s="168" t="s">
        <v>144</v>
      </c>
    </row>
    <row r="7" spans="1:21" s="29" customFormat="1" ht="15.75" customHeight="1" x14ac:dyDescent="0.2">
      <c r="A7" s="169"/>
      <c r="B7" s="170" t="s">
        <v>145</v>
      </c>
      <c r="C7" s="157"/>
      <c r="D7" s="158"/>
      <c r="E7" s="159"/>
      <c r="F7" s="160"/>
      <c r="G7" s="171"/>
      <c r="H7" s="161"/>
      <c r="I7" s="161"/>
      <c r="J7" s="163"/>
      <c r="K7" s="160"/>
      <c r="L7" s="164"/>
      <c r="M7" s="161"/>
      <c r="N7" s="163"/>
      <c r="O7" s="165"/>
      <c r="P7" s="158" t="s">
        <v>136</v>
      </c>
      <c r="Q7" s="172"/>
      <c r="R7" s="160">
        <v>3.3E-3</v>
      </c>
      <c r="S7" s="173" t="s">
        <v>137</v>
      </c>
      <c r="T7" s="168"/>
    </row>
    <row r="8" spans="1:21" s="29" customFormat="1" ht="15" customHeight="1" x14ac:dyDescent="0.2">
      <c r="A8" s="174"/>
      <c r="B8" s="170"/>
      <c r="C8" s="157"/>
      <c r="D8" s="158"/>
      <c r="E8" s="159"/>
      <c r="F8" s="160"/>
      <c r="G8" s="171"/>
      <c r="H8" s="161"/>
      <c r="I8" s="161"/>
      <c r="J8" s="163"/>
      <c r="K8" s="160"/>
      <c r="L8" s="164"/>
      <c r="M8" s="161"/>
      <c r="N8" s="163"/>
      <c r="O8" s="165"/>
      <c r="P8" s="158" t="s">
        <v>146</v>
      </c>
      <c r="Q8" s="166" t="s">
        <v>139</v>
      </c>
      <c r="R8" s="160">
        <v>4.0000000000000002E-4</v>
      </c>
      <c r="S8" s="167"/>
      <c r="T8" s="168"/>
    </row>
    <row r="9" spans="1:21" s="29" customFormat="1" ht="15" customHeight="1" x14ac:dyDescent="0.2">
      <c r="A9" s="174"/>
      <c r="B9" s="170"/>
      <c r="C9" s="157"/>
      <c r="D9" s="158"/>
      <c r="E9" s="159"/>
      <c r="F9" s="160"/>
      <c r="G9" s="171"/>
      <c r="H9" s="161"/>
      <c r="I9" s="161"/>
      <c r="J9" s="163"/>
      <c r="K9" s="160"/>
      <c r="L9" s="164"/>
      <c r="M9" s="161"/>
      <c r="N9" s="163"/>
      <c r="O9" s="165"/>
      <c r="P9" s="158" t="s">
        <v>79</v>
      </c>
      <c r="Q9" s="166" t="s">
        <v>139</v>
      </c>
      <c r="R9" s="160">
        <v>2E-3</v>
      </c>
      <c r="S9" s="167"/>
      <c r="T9" s="168"/>
    </row>
    <row r="10" spans="1:21" s="29" customFormat="1" ht="15" customHeight="1" x14ac:dyDescent="0.2">
      <c r="A10" s="174"/>
      <c r="B10" s="170"/>
      <c r="C10" s="157"/>
      <c r="D10" s="158"/>
      <c r="E10" s="159"/>
      <c r="F10" s="160"/>
      <c r="G10" s="171"/>
      <c r="H10" s="161"/>
      <c r="I10" s="161"/>
      <c r="J10" s="163"/>
      <c r="K10" s="160"/>
      <c r="L10" s="164"/>
      <c r="M10" s="161"/>
      <c r="N10" s="163"/>
      <c r="O10" s="165"/>
      <c r="P10" s="158" t="s">
        <v>80</v>
      </c>
      <c r="Q10" s="166" t="s">
        <v>139</v>
      </c>
      <c r="R10" s="160">
        <v>4.0000000000000001E-3</v>
      </c>
      <c r="S10" s="167"/>
      <c r="T10" s="168"/>
    </row>
    <row r="11" spans="1:21" s="29" customFormat="1" x14ac:dyDescent="0.2">
      <c r="A11" s="175"/>
      <c r="B11" s="170"/>
      <c r="C11" s="157"/>
      <c r="D11" s="158"/>
      <c r="E11" s="159"/>
      <c r="F11" s="160"/>
      <c r="G11" s="171"/>
      <c r="H11" s="161"/>
      <c r="I11" s="161"/>
      <c r="J11" s="163"/>
      <c r="K11" s="160"/>
      <c r="L11" s="164"/>
      <c r="M11" s="161"/>
      <c r="N11" s="163"/>
      <c r="O11" s="165"/>
      <c r="P11" s="158" t="s">
        <v>147</v>
      </c>
      <c r="Q11" s="166" t="s">
        <v>139</v>
      </c>
      <c r="R11" s="160">
        <v>5.0000000000000001E-4</v>
      </c>
      <c r="S11" s="167"/>
      <c r="T11" s="168"/>
    </row>
    <row r="12" spans="1:21" s="29" customFormat="1" ht="15" customHeight="1" x14ac:dyDescent="0.2">
      <c r="A12" s="175"/>
      <c r="B12" s="170"/>
      <c r="C12" s="157"/>
      <c r="D12" s="158"/>
      <c r="E12" s="159"/>
      <c r="F12" s="160"/>
      <c r="G12" s="171"/>
      <c r="H12" s="161"/>
      <c r="I12" s="161"/>
      <c r="J12" s="163"/>
      <c r="K12" s="160"/>
      <c r="L12" s="164"/>
      <c r="M12" s="161"/>
      <c r="N12" s="163"/>
      <c r="O12" s="165"/>
      <c r="P12" s="158" t="s">
        <v>148</v>
      </c>
      <c r="Q12" s="166" t="s">
        <v>139</v>
      </c>
      <c r="R12" s="160">
        <v>5.9999999999999995E-4</v>
      </c>
      <c r="S12" s="167"/>
      <c r="T12" s="168"/>
    </row>
    <row r="13" spans="1:21" s="29" customFormat="1" ht="15" customHeight="1" x14ac:dyDescent="0.2">
      <c r="A13" s="175"/>
      <c r="B13" s="170"/>
      <c r="C13" s="157"/>
      <c r="D13" s="158"/>
      <c r="E13" s="159"/>
      <c r="F13" s="160"/>
      <c r="G13" s="171"/>
      <c r="H13" s="161"/>
      <c r="I13" s="161"/>
      <c r="J13" s="163"/>
      <c r="K13" s="160"/>
      <c r="L13" s="164"/>
      <c r="M13" s="161"/>
      <c r="N13" s="163"/>
      <c r="O13" s="165"/>
      <c r="P13" s="158" t="s">
        <v>81</v>
      </c>
      <c r="Q13" s="166" t="s">
        <v>139</v>
      </c>
      <c r="R13" s="160">
        <v>1E-3</v>
      </c>
      <c r="S13" s="167"/>
      <c r="T13" s="168"/>
    </row>
    <row r="14" spans="1:21" s="29" customFormat="1" x14ac:dyDescent="0.2">
      <c r="A14" s="175"/>
      <c r="B14" s="170"/>
      <c r="C14" s="157"/>
      <c r="D14" s="158"/>
      <c r="E14" s="159"/>
      <c r="F14" s="160"/>
      <c r="G14" s="171"/>
      <c r="H14" s="161"/>
      <c r="I14" s="161"/>
      <c r="J14" s="163"/>
      <c r="K14" s="160"/>
      <c r="L14" s="164"/>
      <c r="M14" s="161"/>
      <c r="N14" s="163"/>
      <c r="O14" s="165"/>
      <c r="P14" s="158" t="s">
        <v>82</v>
      </c>
      <c r="Q14" s="166" t="s">
        <v>139</v>
      </c>
      <c r="R14" s="160">
        <v>5.0000000000000001E-4</v>
      </c>
      <c r="S14" s="167"/>
      <c r="T14" s="168"/>
    </row>
    <row r="15" spans="1:21" s="29" customFormat="1" x14ac:dyDescent="0.2">
      <c r="A15" s="175"/>
      <c r="B15" s="170"/>
      <c r="C15" s="157"/>
      <c r="D15" s="158"/>
      <c r="E15" s="159"/>
      <c r="F15" s="160"/>
      <c r="G15" s="171"/>
      <c r="H15" s="161"/>
      <c r="I15" s="161"/>
      <c r="J15" s="163"/>
      <c r="K15" s="160"/>
      <c r="L15" s="164"/>
      <c r="M15" s="161"/>
      <c r="N15" s="163"/>
      <c r="O15" s="165"/>
      <c r="P15" s="158" t="s">
        <v>149</v>
      </c>
      <c r="Q15" s="166" t="s">
        <v>139</v>
      </c>
      <c r="R15" s="160">
        <v>2.0000000000000001E-4</v>
      </c>
      <c r="S15" s="167"/>
      <c r="T15" s="168"/>
    </row>
    <row r="16" spans="1:21" s="29" customFormat="1" ht="15" customHeight="1" x14ac:dyDescent="0.2">
      <c r="A16" s="175"/>
      <c r="B16" s="176"/>
      <c r="C16" s="177"/>
      <c r="D16" s="178"/>
      <c r="E16" s="179"/>
      <c r="F16" s="180"/>
      <c r="G16" s="181"/>
      <c r="H16" s="182"/>
      <c r="I16" s="183"/>
      <c r="J16" s="184"/>
      <c r="K16" s="180"/>
      <c r="L16" s="185"/>
      <c r="M16" s="183"/>
      <c r="N16" s="184"/>
      <c r="O16" s="186"/>
      <c r="P16" s="178" t="s">
        <v>150</v>
      </c>
      <c r="Q16" s="187" t="s">
        <v>139</v>
      </c>
      <c r="R16" s="180">
        <v>1E-3</v>
      </c>
      <c r="S16" s="188"/>
      <c r="T16" s="189"/>
    </row>
    <row r="17" spans="1:20" s="29" customFormat="1" ht="15" customHeight="1" x14ac:dyDescent="0.2">
      <c r="A17" s="190">
        <v>2</v>
      </c>
      <c r="B17" s="191" t="s">
        <v>151</v>
      </c>
      <c r="C17" s="192" t="s">
        <v>152</v>
      </c>
      <c r="D17" s="193" t="s">
        <v>153</v>
      </c>
      <c r="E17" s="194"/>
      <c r="F17" s="195">
        <v>1.6E-2</v>
      </c>
      <c r="G17" s="171" t="s">
        <v>154</v>
      </c>
      <c r="H17" s="196">
        <v>3</v>
      </c>
      <c r="I17" s="196" t="s">
        <v>83</v>
      </c>
      <c r="J17" s="197">
        <v>0</v>
      </c>
      <c r="K17" s="198" t="s">
        <v>84</v>
      </c>
      <c r="L17" s="199">
        <v>0</v>
      </c>
      <c r="M17" s="196" t="s">
        <v>83</v>
      </c>
      <c r="N17" s="197">
        <v>0</v>
      </c>
      <c r="O17" s="198" t="s">
        <v>84</v>
      </c>
      <c r="P17" s="200" t="s">
        <v>155</v>
      </c>
      <c r="Q17" s="201"/>
      <c r="R17" s="195">
        <v>2E-3</v>
      </c>
      <c r="S17" s="202"/>
      <c r="T17" s="203" t="s">
        <v>156</v>
      </c>
    </row>
    <row r="18" spans="1:20" s="29" customFormat="1" ht="15" customHeight="1" x14ac:dyDescent="0.2">
      <c r="A18" s="174"/>
      <c r="B18" s="204" t="s">
        <v>157</v>
      </c>
      <c r="C18" s="192" t="s">
        <v>158</v>
      </c>
      <c r="D18" s="193" t="s">
        <v>112</v>
      </c>
      <c r="E18" s="194"/>
      <c r="F18" s="195">
        <v>5.0000000000000001E-3</v>
      </c>
      <c r="G18" s="205"/>
      <c r="H18" s="196"/>
      <c r="I18" s="196"/>
      <c r="J18" s="197"/>
      <c r="K18" s="198"/>
      <c r="L18" s="199"/>
      <c r="M18" s="196"/>
      <c r="N18" s="197"/>
      <c r="O18" s="198"/>
      <c r="P18" s="193" t="s">
        <v>111</v>
      </c>
      <c r="Q18" s="166" t="s">
        <v>139</v>
      </c>
      <c r="R18" s="206">
        <v>2E-3</v>
      </c>
      <c r="S18" s="202"/>
      <c r="T18" s="207" t="s">
        <v>159</v>
      </c>
    </row>
    <row r="19" spans="1:20" s="29" customFormat="1" ht="15" customHeight="1" x14ac:dyDescent="0.2">
      <c r="A19" s="174"/>
      <c r="B19" s="204" t="s">
        <v>160</v>
      </c>
      <c r="C19" s="192"/>
      <c r="D19" s="193"/>
      <c r="E19" s="194"/>
      <c r="F19" s="195"/>
      <c r="G19" s="205"/>
      <c r="H19" s="196"/>
      <c r="I19" s="196"/>
      <c r="J19" s="197"/>
      <c r="K19" s="198"/>
      <c r="L19" s="199"/>
      <c r="M19" s="196"/>
      <c r="N19" s="197"/>
      <c r="O19" s="198"/>
      <c r="P19" s="193" t="s">
        <v>112</v>
      </c>
      <c r="Q19" s="166" t="s">
        <v>139</v>
      </c>
      <c r="R19" s="195">
        <v>4.0000000000000001E-3</v>
      </c>
      <c r="S19" s="202"/>
      <c r="T19" s="207"/>
    </row>
    <row r="20" spans="1:20" s="29" customFormat="1" ht="15" customHeight="1" x14ac:dyDescent="0.2">
      <c r="A20" s="174"/>
      <c r="B20" s="204"/>
      <c r="C20" s="192"/>
      <c r="D20" s="193"/>
      <c r="E20" s="194"/>
      <c r="F20" s="195"/>
      <c r="G20" s="205"/>
      <c r="H20" s="196"/>
      <c r="I20" s="196"/>
      <c r="J20" s="197"/>
      <c r="K20" s="198"/>
      <c r="L20" s="199"/>
      <c r="M20" s="196"/>
      <c r="N20" s="197"/>
      <c r="O20" s="198"/>
      <c r="P20" s="193" t="s">
        <v>161</v>
      </c>
      <c r="Q20" s="166" t="s">
        <v>139</v>
      </c>
      <c r="R20" s="195">
        <v>2.0000000000000001E-4</v>
      </c>
      <c r="S20" s="202"/>
      <c r="T20" s="207"/>
    </row>
    <row r="21" spans="1:20" s="29" customFormat="1" ht="15" customHeight="1" x14ac:dyDescent="0.2">
      <c r="A21" s="208"/>
      <c r="B21" s="209"/>
      <c r="C21" s="210"/>
      <c r="D21" s="211"/>
      <c r="E21" s="212"/>
      <c r="F21" s="213"/>
      <c r="G21" s="214"/>
      <c r="H21" s="215"/>
      <c r="I21" s="215"/>
      <c r="J21" s="216"/>
      <c r="K21" s="217"/>
      <c r="L21" s="218"/>
      <c r="M21" s="215"/>
      <c r="N21" s="216"/>
      <c r="O21" s="217"/>
      <c r="P21" s="211" t="s">
        <v>162</v>
      </c>
      <c r="Q21" s="187" t="s">
        <v>139</v>
      </c>
      <c r="R21" s="213">
        <v>5.0000000000000001E-4</v>
      </c>
      <c r="S21" s="219"/>
      <c r="T21" s="220"/>
    </row>
    <row r="22" spans="1:20" s="29" customFormat="1" ht="15" customHeight="1" x14ac:dyDescent="0.2">
      <c r="A22" s="221">
        <v>3</v>
      </c>
      <c r="B22" s="156" t="s">
        <v>163</v>
      </c>
      <c r="C22" s="222" t="s">
        <v>164</v>
      </c>
      <c r="D22" s="223" t="s">
        <v>165</v>
      </c>
      <c r="E22" s="224"/>
      <c r="F22" s="225">
        <v>1.2E-2</v>
      </c>
      <c r="G22" s="226" t="s">
        <v>137</v>
      </c>
      <c r="H22" s="227">
        <v>1</v>
      </c>
      <c r="I22" s="227" t="s">
        <v>85</v>
      </c>
      <c r="J22" s="228">
        <v>0</v>
      </c>
      <c r="K22" s="225" t="s">
        <v>86</v>
      </c>
      <c r="L22" s="229">
        <v>0</v>
      </c>
      <c r="M22" s="227" t="s">
        <v>85</v>
      </c>
      <c r="N22" s="228">
        <v>0</v>
      </c>
      <c r="O22" s="230" t="s">
        <v>86</v>
      </c>
      <c r="P22" s="223" t="s">
        <v>165</v>
      </c>
      <c r="Q22" s="166" t="s">
        <v>139</v>
      </c>
      <c r="R22" s="225">
        <v>5.0000000000000001E-3</v>
      </c>
      <c r="S22" s="231"/>
      <c r="T22" s="232"/>
    </row>
    <row r="23" spans="1:20" ht="15" customHeight="1" x14ac:dyDescent="0.2">
      <c r="A23" s="221"/>
      <c r="B23" s="156" t="s">
        <v>166</v>
      </c>
      <c r="C23" s="233" t="s">
        <v>167</v>
      </c>
      <c r="D23" s="223"/>
      <c r="E23" s="224"/>
      <c r="F23" s="225"/>
      <c r="G23" s="226"/>
      <c r="H23" s="227"/>
      <c r="I23" s="227"/>
      <c r="J23" s="228"/>
      <c r="K23" s="225"/>
      <c r="L23" s="229"/>
      <c r="M23" s="227"/>
      <c r="N23" s="228"/>
      <c r="O23" s="230"/>
      <c r="P23" s="223"/>
      <c r="Q23" s="166"/>
      <c r="R23" s="225"/>
      <c r="S23" s="231"/>
      <c r="T23" s="232"/>
    </row>
    <row r="24" spans="1:20" x14ac:dyDescent="0.2">
      <c r="A24" s="234"/>
      <c r="B24" s="156"/>
      <c r="C24" s="235"/>
      <c r="D24" s="236"/>
      <c r="E24" s="237"/>
      <c r="F24" s="238"/>
      <c r="G24" s="239"/>
      <c r="H24" s="240"/>
      <c r="I24" s="241"/>
      <c r="J24" s="242"/>
      <c r="K24" s="238"/>
      <c r="L24" s="243"/>
      <c r="M24" s="241"/>
      <c r="N24" s="242"/>
      <c r="O24" s="244"/>
      <c r="P24" s="236"/>
      <c r="Q24" s="187"/>
      <c r="R24" s="238"/>
      <c r="S24" s="245"/>
      <c r="T24" s="246"/>
    </row>
    <row r="25" spans="1:20" ht="15" customHeight="1" x14ac:dyDescent="0.2">
      <c r="A25" s="247">
        <v>4</v>
      </c>
      <c r="B25" s="248" t="s">
        <v>163</v>
      </c>
      <c r="C25" s="249" t="s">
        <v>135</v>
      </c>
      <c r="D25" s="250" t="s">
        <v>138</v>
      </c>
      <c r="E25" s="251"/>
      <c r="F25" s="252">
        <v>0.3</v>
      </c>
      <c r="G25" s="253" t="s">
        <v>137</v>
      </c>
      <c r="H25" s="254">
        <v>1</v>
      </c>
      <c r="I25" s="254" t="s">
        <v>85</v>
      </c>
      <c r="J25" s="255">
        <v>0</v>
      </c>
      <c r="K25" s="256" t="s">
        <v>86</v>
      </c>
      <c r="L25" s="257">
        <v>0</v>
      </c>
      <c r="M25" s="254" t="s">
        <v>85</v>
      </c>
      <c r="N25" s="255">
        <v>0</v>
      </c>
      <c r="O25" s="258" t="s">
        <v>86</v>
      </c>
      <c r="P25" s="250" t="s">
        <v>138</v>
      </c>
      <c r="Q25" s="259" t="s">
        <v>139</v>
      </c>
      <c r="R25" s="256">
        <v>2E-3</v>
      </c>
      <c r="S25" s="260"/>
      <c r="T25" s="404" t="s">
        <v>168</v>
      </c>
    </row>
    <row r="26" spans="1:20" ht="15" customHeight="1" x14ac:dyDescent="0.2">
      <c r="A26" s="221"/>
      <c r="B26" s="156" t="s">
        <v>169</v>
      </c>
      <c r="C26" s="233" t="s">
        <v>167</v>
      </c>
      <c r="D26" s="223" t="s">
        <v>170</v>
      </c>
      <c r="E26" s="224"/>
      <c r="F26" s="225">
        <v>6.5000000000000002E-2</v>
      </c>
      <c r="G26" s="226" t="s">
        <v>137</v>
      </c>
      <c r="H26" s="227"/>
      <c r="I26" s="227"/>
      <c r="J26" s="228"/>
      <c r="K26" s="225"/>
      <c r="L26" s="229"/>
      <c r="M26" s="227"/>
      <c r="N26" s="228"/>
      <c r="O26" s="230"/>
      <c r="P26" s="223" t="s">
        <v>170</v>
      </c>
      <c r="Q26" s="166" t="s">
        <v>139</v>
      </c>
      <c r="R26" s="225">
        <v>5.0000000000000001E-3</v>
      </c>
      <c r="S26" s="231"/>
      <c r="T26" s="405"/>
    </row>
    <row r="27" spans="1:20" ht="15" customHeight="1" x14ac:dyDescent="0.2">
      <c r="A27" s="221"/>
      <c r="B27" s="156"/>
      <c r="C27" s="233"/>
      <c r="D27" s="223" t="s">
        <v>165</v>
      </c>
      <c r="E27" s="224"/>
      <c r="F27" s="225">
        <v>1.2E-2</v>
      </c>
      <c r="G27" s="226" t="s">
        <v>137</v>
      </c>
      <c r="H27" s="227"/>
      <c r="I27" s="227"/>
      <c r="J27" s="228"/>
      <c r="K27" s="225"/>
      <c r="L27" s="229"/>
      <c r="M27" s="227"/>
      <c r="N27" s="228"/>
      <c r="O27" s="230"/>
      <c r="P27" s="223" t="s">
        <v>165</v>
      </c>
      <c r="Q27" s="166" t="s">
        <v>139</v>
      </c>
      <c r="R27" s="225">
        <v>5.0000000000000001E-3</v>
      </c>
      <c r="S27" s="231"/>
      <c r="T27" s="405"/>
    </row>
    <row r="28" spans="1:20" ht="15" customHeight="1" x14ac:dyDescent="0.2">
      <c r="A28" s="221"/>
      <c r="B28" s="156"/>
      <c r="C28" s="222"/>
      <c r="D28" s="223" t="s">
        <v>171</v>
      </c>
      <c r="E28" s="224"/>
      <c r="F28" s="225" t="s">
        <v>172</v>
      </c>
      <c r="G28" s="226" t="s">
        <v>137</v>
      </c>
      <c r="H28" s="227"/>
      <c r="I28" s="227"/>
      <c r="J28" s="228"/>
      <c r="K28" s="225"/>
      <c r="L28" s="229"/>
      <c r="M28" s="227"/>
      <c r="N28" s="228"/>
      <c r="O28" s="230"/>
      <c r="P28" s="223" t="s">
        <v>171</v>
      </c>
      <c r="Q28" s="166"/>
      <c r="R28" s="225">
        <v>0.59</v>
      </c>
      <c r="S28" s="231"/>
      <c r="T28" s="405"/>
    </row>
    <row r="29" spans="1:20" ht="15" customHeight="1" x14ac:dyDescent="0.2">
      <c r="A29" s="234"/>
      <c r="B29" s="261"/>
      <c r="C29" s="262"/>
      <c r="D29" s="236" t="s">
        <v>173</v>
      </c>
      <c r="E29" s="237"/>
      <c r="F29" s="238">
        <v>2.4</v>
      </c>
      <c r="G29" s="239" t="s">
        <v>137</v>
      </c>
      <c r="H29" s="241"/>
      <c r="I29" s="241"/>
      <c r="J29" s="242"/>
      <c r="K29" s="238"/>
      <c r="L29" s="243"/>
      <c r="M29" s="241"/>
      <c r="N29" s="242"/>
      <c r="O29" s="244"/>
      <c r="P29" s="236" t="s">
        <v>173</v>
      </c>
      <c r="Q29" s="187" t="s">
        <v>139</v>
      </c>
      <c r="R29" s="238">
        <v>0.02</v>
      </c>
      <c r="S29" s="245"/>
      <c r="T29" s="406"/>
    </row>
    <row r="30" spans="1:20" s="68" customFormat="1" ht="15.75" customHeight="1" x14ac:dyDescent="0.2">
      <c r="A30" s="221">
        <v>5</v>
      </c>
      <c r="B30" s="156" t="s">
        <v>174</v>
      </c>
      <c r="C30" s="157" t="s">
        <v>152</v>
      </c>
      <c r="D30" s="158" t="s">
        <v>165</v>
      </c>
      <c r="E30" s="159"/>
      <c r="F30" s="160">
        <v>6.0000000000000001E-3</v>
      </c>
      <c r="G30" s="171"/>
      <c r="H30" s="161">
        <v>3</v>
      </c>
      <c r="I30" s="161" t="s">
        <v>175</v>
      </c>
      <c r="J30" s="163">
        <v>0</v>
      </c>
      <c r="K30" s="160" t="s">
        <v>176</v>
      </c>
      <c r="L30" s="164">
        <v>0</v>
      </c>
      <c r="M30" s="161" t="s">
        <v>175</v>
      </c>
      <c r="N30" s="163">
        <v>0</v>
      </c>
      <c r="O30" s="165" t="s">
        <v>176</v>
      </c>
      <c r="P30" s="158" t="s">
        <v>165</v>
      </c>
      <c r="Q30" s="166" t="s">
        <v>139</v>
      </c>
      <c r="R30" s="160">
        <v>5.0000000000000001E-3</v>
      </c>
      <c r="S30" s="167"/>
      <c r="T30" s="168" t="s">
        <v>177</v>
      </c>
    </row>
    <row r="31" spans="1:20" s="68" customFormat="1" ht="15.75" customHeight="1" x14ac:dyDescent="0.2">
      <c r="A31" s="221"/>
      <c r="B31" s="170" t="s">
        <v>178</v>
      </c>
      <c r="C31" s="263" t="s">
        <v>158</v>
      </c>
      <c r="D31" s="158"/>
      <c r="E31" s="159"/>
      <c r="F31" s="160"/>
      <c r="G31" s="171"/>
      <c r="H31" s="161"/>
      <c r="I31" s="161"/>
      <c r="J31" s="163"/>
      <c r="K31" s="160"/>
      <c r="L31" s="164"/>
      <c r="M31" s="161"/>
      <c r="N31" s="163"/>
      <c r="O31" s="165"/>
      <c r="P31" s="158"/>
      <c r="Q31" s="172"/>
      <c r="R31" s="160"/>
      <c r="S31" s="167"/>
      <c r="T31" s="168" t="s">
        <v>179</v>
      </c>
    </row>
    <row r="32" spans="1:20" s="68" customFormat="1" ht="15.75" customHeight="1" x14ac:dyDescent="0.2">
      <c r="A32" s="234"/>
      <c r="B32" s="176"/>
      <c r="C32" s="177"/>
      <c r="D32" s="178"/>
      <c r="E32" s="179"/>
      <c r="F32" s="180"/>
      <c r="G32" s="181"/>
      <c r="H32" s="182"/>
      <c r="I32" s="183"/>
      <c r="J32" s="184"/>
      <c r="K32" s="180"/>
      <c r="L32" s="185"/>
      <c r="M32" s="183"/>
      <c r="N32" s="184"/>
      <c r="O32" s="186"/>
      <c r="P32" s="178"/>
      <c r="Q32" s="264"/>
      <c r="R32" s="180"/>
      <c r="S32" s="188"/>
      <c r="T32" s="189"/>
    </row>
    <row r="33" spans="1:20" s="68" customFormat="1" ht="15.75" customHeight="1" x14ac:dyDescent="0.2">
      <c r="A33" s="247">
        <v>6</v>
      </c>
      <c r="B33" s="170" t="s">
        <v>174</v>
      </c>
      <c r="C33" s="157" t="s">
        <v>180</v>
      </c>
      <c r="D33" s="158" t="s">
        <v>87</v>
      </c>
      <c r="E33" s="159"/>
      <c r="F33" s="160">
        <v>2.5000000000000001E-2</v>
      </c>
      <c r="G33" s="171" t="s">
        <v>181</v>
      </c>
      <c r="H33" s="161">
        <v>4</v>
      </c>
      <c r="I33" s="161" t="s">
        <v>85</v>
      </c>
      <c r="J33" s="163">
        <v>0</v>
      </c>
      <c r="K33" s="160" t="s">
        <v>86</v>
      </c>
      <c r="L33" s="164">
        <v>0</v>
      </c>
      <c r="M33" s="161" t="s">
        <v>85</v>
      </c>
      <c r="N33" s="163">
        <v>0</v>
      </c>
      <c r="O33" s="165" t="s">
        <v>86</v>
      </c>
      <c r="P33" s="158" t="s">
        <v>87</v>
      </c>
      <c r="Q33" s="166" t="s">
        <v>139</v>
      </c>
      <c r="R33" s="160">
        <v>2E-3</v>
      </c>
      <c r="S33" s="167"/>
      <c r="T33" s="265" t="s">
        <v>182</v>
      </c>
    </row>
    <row r="34" spans="1:20" s="68" customFormat="1" ht="15.75" customHeight="1" x14ac:dyDescent="0.2">
      <c r="A34" s="221"/>
      <c r="B34" s="170" t="s">
        <v>183</v>
      </c>
      <c r="C34" s="157" t="s">
        <v>184</v>
      </c>
      <c r="D34" s="158"/>
      <c r="E34" s="159"/>
      <c r="F34" s="160"/>
      <c r="G34" s="171"/>
      <c r="H34" s="161"/>
      <c r="I34" s="161"/>
      <c r="J34" s="163"/>
      <c r="K34" s="160"/>
      <c r="L34" s="164"/>
      <c r="M34" s="161"/>
      <c r="N34" s="163"/>
      <c r="O34" s="165"/>
      <c r="P34" s="158"/>
      <c r="Q34" s="172"/>
      <c r="R34" s="160"/>
      <c r="S34" s="167"/>
      <c r="T34" s="266"/>
    </row>
    <row r="35" spans="1:20" s="68" customFormat="1" ht="15.75" customHeight="1" x14ac:dyDescent="0.2">
      <c r="A35" s="234"/>
      <c r="B35" s="176"/>
      <c r="C35" s="177"/>
      <c r="D35" s="178"/>
      <c r="E35" s="179"/>
      <c r="F35" s="180"/>
      <c r="G35" s="181"/>
      <c r="H35" s="183"/>
      <c r="I35" s="183"/>
      <c r="J35" s="184"/>
      <c r="K35" s="180"/>
      <c r="L35" s="185"/>
      <c r="M35" s="183"/>
      <c r="N35" s="184"/>
      <c r="O35" s="186"/>
      <c r="P35" s="178"/>
      <c r="Q35" s="264"/>
      <c r="R35" s="180"/>
      <c r="S35" s="188"/>
      <c r="T35" s="267"/>
    </row>
    <row r="36" spans="1:20" s="69" customFormat="1" ht="15.75" customHeight="1" x14ac:dyDescent="0.2">
      <c r="A36" s="247">
        <v>7</v>
      </c>
      <c r="B36" s="248" t="s">
        <v>185</v>
      </c>
      <c r="C36" s="249" t="s">
        <v>152</v>
      </c>
      <c r="D36" s="268" t="s">
        <v>186</v>
      </c>
      <c r="E36" s="269"/>
      <c r="F36" s="270" t="s">
        <v>187</v>
      </c>
      <c r="G36" s="253"/>
      <c r="H36" s="254">
        <v>17</v>
      </c>
      <c r="I36" s="254" t="s">
        <v>83</v>
      </c>
      <c r="J36" s="255" t="s">
        <v>188</v>
      </c>
      <c r="K36" s="256" t="s">
        <v>84</v>
      </c>
      <c r="L36" s="257"/>
      <c r="M36" s="254"/>
      <c r="N36" s="255" t="s">
        <v>188</v>
      </c>
      <c r="O36" s="258"/>
      <c r="P36" s="268" t="s">
        <v>186</v>
      </c>
      <c r="Q36" s="259"/>
      <c r="R36" s="256">
        <v>290</v>
      </c>
      <c r="S36" s="260"/>
      <c r="T36" s="407" t="s">
        <v>189</v>
      </c>
    </row>
    <row r="37" spans="1:20" s="69" customFormat="1" ht="15.75" customHeight="1" x14ac:dyDescent="0.2">
      <c r="A37" s="221"/>
      <c r="B37" s="156" t="s">
        <v>190</v>
      </c>
      <c r="C37" s="157" t="s">
        <v>191</v>
      </c>
      <c r="D37" s="223"/>
      <c r="E37" s="271"/>
      <c r="F37" s="272" t="s">
        <v>192</v>
      </c>
      <c r="G37" s="226"/>
      <c r="H37" s="227"/>
      <c r="I37" s="227"/>
      <c r="J37" s="228"/>
      <c r="K37" s="225"/>
      <c r="L37" s="229"/>
      <c r="M37" s="227"/>
      <c r="N37" s="228"/>
      <c r="O37" s="230"/>
      <c r="P37" s="223"/>
      <c r="Q37" s="166"/>
      <c r="R37" s="272" t="s">
        <v>192</v>
      </c>
      <c r="S37" s="231"/>
      <c r="T37" s="408"/>
    </row>
    <row r="38" spans="1:20" s="69" customFormat="1" ht="15.75" customHeight="1" x14ac:dyDescent="0.2">
      <c r="A38" s="234"/>
      <c r="B38" s="261"/>
      <c r="C38" s="177"/>
      <c r="D38" s="236"/>
      <c r="E38" s="237"/>
      <c r="F38" s="238"/>
      <c r="G38" s="239"/>
      <c r="H38" s="240"/>
      <c r="I38" s="241"/>
      <c r="J38" s="242"/>
      <c r="K38" s="238"/>
      <c r="L38" s="243"/>
      <c r="M38" s="241"/>
      <c r="N38" s="242"/>
      <c r="O38" s="244"/>
      <c r="P38" s="236"/>
      <c r="Q38" s="187"/>
      <c r="R38" s="238"/>
      <c r="S38" s="245"/>
      <c r="T38" s="409"/>
    </row>
    <row r="39" spans="1:20" s="70" customFormat="1" ht="15.75" customHeight="1" x14ac:dyDescent="0.2">
      <c r="A39" s="221">
        <v>8</v>
      </c>
      <c r="B39" s="273" t="s">
        <v>193</v>
      </c>
      <c r="C39" s="274" t="s">
        <v>194</v>
      </c>
      <c r="D39" s="275" t="s">
        <v>186</v>
      </c>
      <c r="E39" s="276"/>
      <c r="F39" s="277">
        <v>92</v>
      </c>
      <c r="G39" s="226"/>
      <c r="H39" s="278">
        <v>4</v>
      </c>
      <c r="I39" s="279" t="s">
        <v>83</v>
      </c>
      <c r="J39" s="280">
        <v>0</v>
      </c>
      <c r="K39" s="281" t="s">
        <v>84</v>
      </c>
      <c r="L39" s="282"/>
      <c r="M39" s="279"/>
      <c r="N39" s="280" t="s">
        <v>188</v>
      </c>
      <c r="O39" s="281"/>
      <c r="P39" s="275" t="s">
        <v>186</v>
      </c>
      <c r="Q39" s="283"/>
      <c r="R39" s="277">
        <v>63</v>
      </c>
      <c r="S39" s="231"/>
      <c r="T39" s="232"/>
    </row>
    <row r="40" spans="1:20" s="70" customFormat="1" ht="15.75" customHeight="1" x14ac:dyDescent="0.2">
      <c r="A40" s="221"/>
      <c r="B40" s="273" t="s">
        <v>195</v>
      </c>
      <c r="C40" s="274" t="s">
        <v>191</v>
      </c>
      <c r="D40" s="284"/>
      <c r="E40" s="285"/>
      <c r="F40" s="272" t="s">
        <v>192</v>
      </c>
      <c r="G40" s="226"/>
      <c r="H40" s="278"/>
      <c r="I40" s="278"/>
      <c r="J40" s="280"/>
      <c r="K40" s="286"/>
      <c r="L40" s="282"/>
      <c r="M40" s="278"/>
      <c r="N40" s="280"/>
      <c r="O40" s="286"/>
      <c r="P40" s="284"/>
      <c r="Q40" s="283"/>
      <c r="R40" s="272" t="s">
        <v>192</v>
      </c>
      <c r="S40" s="231"/>
      <c r="T40" s="232"/>
    </row>
    <row r="41" spans="1:20" s="70" customFormat="1" ht="15.65" customHeight="1" x14ac:dyDescent="0.2">
      <c r="A41" s="234"/>
      <c r="B41" s="261"/>
      <c r="C41" s="177"/>
      <c r="D41" s="236"/>
      <c r="E41" s="237"/>
      <c r="F41" s="238"/>
      <c r="G41" s="239"/>
      <c r="H41" s="240"/>
      <c r="I41" s="241"/>
      <c r="J41" s="242"/>
      <c r="K41" s="238"/>
      <c r="L41" s="243"/>
      <c r="M41" s="241"/>
      <c r="N41" s="242"/>
      <c r="O41" s="244"/>
      <c r="P41" s="236"/>
      <c r="Q41" s="187"/>
      <c r="R41" s="238"/>
      <c r="S41" s="245"/>
      <c r="T41" s="246"/>
    </row>
    <row r="42" spans="1:20" s="70" customFormat="1" ht="15.75" customHeight="1" x14ac:dyDescent="0.2">
      <c r="A42" s="247">
        <v>9</v>
      </c>
      <c r="B42" s="273" t="s">
        <v>193</v>
      </c>
      <c r="C42" s="274" t="s">
        <v>196</v>
      </c>
      <c r="D42" s="287" t="s">
        <v>197</v>
      </c>
      <c r="E42" s="288"/>
      <c r="F42" s="256">
        <v>7.0000000000000001E-3</v>
      </c>
      <c r="G42" s="253"/>
      <c r="H42" s="289">
        <v>4</v>
      </c>
      <c r="I42" s="290" t="s">
        <v>83</v>
      </c>
      <c r="J42" s="291">
        <v>3</v>
      </c>
      <c r="K42" s="292" t="s">
        <v>84</v>
      </c>
      <c r="L42" s="293">
        <v>0</v>
      </c>
      <c r="M42" s="290" t="s">
        <v>83</v>
      </c>
      <c r="N42" s="291">
        <v>0</v>
      </c>
      <c r="O42" s="292" t="s">
        <v>84</v>
      </c>
      <c r="P42" s="287" t="s">
        <v>197</v>
      </c>
      <c r="Q42" s="166" t="s">
        <v>139</v>
      </c>
      <c r="R42" s="294">
        <v>5.0000000000000001E-3</v>
      </c>
      <c r="S42" s="260"/>
      <c r="T42" s="295"/>
    </row>
    <row r="43" spans="1:20" s="70" customFormat="1" ht="15.75" customHeight="1" x14ac:dyDescent="0.2">
      <c r="A43" s="221"/>
      <c r="B43" s="273" t="s">
        <v>198</v>
      </c>
      <c r="C43" s="274" t="s">
        <v>191</v>
      </c>
      <c r="D43" s="287"/>
      <c r="E43" s="296"/>
      <c r="F43" s="225"/>
      <c r="G43" s="226"/>
      <c r="H43" s="227"/>
      <c r="I43" s="227"/>
      <c r="J43" s="228"/>
      <c r="K43" s="225"/>
      <c r="L43" s="229"/>
      <c r="M43" s="227"/>
      <c r="N43" s="228"/>
      <c r="O43" s="230"/>
      <c r="P43" s="223"/>
      <c r="Q43" s="166"/>
      <c r="R43" s="225"/>
      <c r="S43" s="231"/>
      <c r="T43" s="297"/>
    </row>
    <row r="44" spans="1:20" s="70" customFormat="1" ht="15.75" customHeight="1" x14ac:dyDescent="0.2">
      <c r="A44" s="234"/>
      <c r="B44" s="261"/>
      <c r="C44" s="177"/>
      <c r="D44" s="236"/>
      <c r="E44" s="237"/>
      <c r="F44" s="238"/>
      <c r="G44" s="239"/>
      <c r="H44" s="241"/>
      <c r="I44" s="241"/>
      <c r="J44" s="242"/>
      <c r="K44" s="238"/>
      <c r="L44" s="243"/>
      <c r="M44" s="241"/>
      <c r="N44" s="242"/>
      <c r="O44" s="244"/>
      <c r="P44" s="236"/>
      <c r="Q44" s="187"/>
      <c r="R44" s="238"/>
      <c r="S44" s="245"/>
      <c r="T44" s="298"/>
    </row>
    <row r="45" spans="1:20" s="43" customFormat="1" ht="15.75" customHeight="1" x14ac:dyDescent="0.2">
      <c r="A45" s="190">
        <v>10</v>
      </c>
      <c r="B45" s="299" t="s">
        <v>199</v>
      </c>
      <c r="C45" s="300" t="s">
        <v>200</v>
      </c>
      <c r="D45" s="301" t="s">
        <v>201</v>
      </c>
      <c r="E45" s="302"/>
      <c r="F45" s="303">
        <v>10.4</v>
      </c>
      <c r="G45" s="304"/>
      <c r="H45" s="305">
        <v>4</v>
      </c>
      <c r="I45" s="305" t="s">
        <v>106</v>
      </c>
      <c r="J45" s="306">
        <v>0</v>
      </c>
      <c r="K45" s="303" t="s">
        <v>107</v>
      </c>
      <c r="L45" s="307">
        <v>0</v>
      </c>
      <c r="M45" s="305" t="s">
        <v>106</v>
      </c>
      <c r="N45" s="306">
        <v>0</v>
      </c>
      <c r="O45" s="308" t="s">
        <v>107</v>
      </c>
      <c r="P45" s="301" t="s">
        <v>201</v>
      </c>
      <c r="Q45" s="309" t="s">
        <v>202</v>
      </c>
      <c r="R45" s="303">
        <v>0.08</v>
      </c>
      <c r="S45" s="310"/>
      <c r="T45" s="311" t="s">
        <v>110</v>
      </c>
    </row>
    <row r="46" spans="1:20" s="43" customFormat="1" ht="15.75" customHeight="1" x14ac:dyDescent="0.2">
      <c r="A46" s="174"/>
      <c r="B46" s="312" t="s">
        <v>203</v>
      </c>
      <c r="C46" s="313" t="s">
        <v>108</v>
      </c>
      <c r="D46" s="275"/>
      <c r="E46" s="314"/>
      <c r="F46" s="315"/>
      <c r="G46" s="316"/>
      <c r="H46" s="272"/>
      <c r="I46" s="272"/>
      <c r="J46" s="317"/>
      <c r="K46" s="315"/>
      <c r="L46" s="318"/>
      <c r="M46" s="272"/>
      <c r="N46" s="317"/>
      <c r="O46" s="319"/>
      <c r="P46" s="275"/>
      <c r="Q46" s="320"/>
      <c r="R46" s="315"/>
      <c r="S46" s="321"/>
      <c r="T46" s="322"/>
    </row>
    <row r="47" spans="1:20" s="43" customFormat="1" ht="15.75" customHeight="1" x14ac:dyDescent="0.2">
      <c r="A47" s="208"/>
      <c r="B47" s="323"/>
      <c r="C47" s="324"/>
      <c r="D47" s="325"/>
      <c r="E47" s="326"/>
      <c r="F47" s="327"/>
      <c r="G47" s="328"/>
      <c r="H47" s="329"/>
      <c r="I47" s="329"/>
      <c r="J47" s="330"/>
      <c r="K47" s="327"/>
      <c r="L47" s="331"/>
      <c r="M47" s="329"/>
      <c r="N47" s="330"/>
      <c r="O47" s="332"/>
      <c r="P47" s="325"/>
      <c r="Q47" s="333"/>
      <c r="R47" s="327"/>
      <c r="S47" s="334"/>
      <c r="T47" s="335"/>
    </row>
    <row r="48" spans="1:20" s="43" customFormat="1" ht="15.75" customHeight="1" x14ac:dyDescent="0.2">
      <c r="A48" s="190">
        <v>11</v>
      </c>
      <c r="B48" s="299" t="s">
        <v>204</v>
      </c>
      <c r="C48" s="300" t="s">
        <v>200</v>
      </c>
      <c r="D48" s="301" t="s">
        <v>201</v>
      </c>
      <c r="E48" s="302"/>
      <c r="F48" s="303">
        <v>11</v>
      </c>
      <c r="G48" s="304" t="s">
        <v>105</v>
      </c>
      <c r="H48" s="305">
        <v>3</v>
      </c>
      <c r="I48" s="305" t="s">
        <v>106</v>
      </c>
      <c r="J48" s="306">
        <v>0</v>
      </c>
      <c r="K48" s="303" t="s">
        <v>107</v>
      </c>
      <c r="L48" s="307">
        <v>0</v>
      </c>
      <c r="M48" s="305" t="s">
        <v>106</v>
      </c>
      <c r="N48" s="306">
        <v>0</v>
      </c>
      <c r="O48" s="308" t="s">
        <v>107</v>
      </c>
      <c r="P48" s="301" t="s">
        <v>205</v>
      </c>
      <c r="Q48" s="309"/>
      <c r="R48" s="303">
        <v>2.93</v>
      </c>
      <c r="S48" s="310"/>
      <c r="T48" s="311" t="s">
        <v>206</v>
      </c>
    </row>
    <row r="49" spans="1:20" s="43" customFormat="1" ht="15.75" customHeight="1" x14ac:dyDescent="0.2">
      <c r="A49" s="174"/>
      <c r="B49" s="312" t="s">
        <v>207</v>
      </c>
      <c r="C49" s="313" t="s">
        <v>208</v>
      </c>
      <c r="D49" s="336"/>
      <c r="E49" s="314"/>
      <c r="F49" s="315"/>
      <c r="G49" s="316"/>
      <c r="H49" s="272"/>
      <c r="I49" s="272"/>
      <c r="J49" s="317"/>
      <c r="K49" s="315"/>
      <c r="L49" s="318"/>
      <c r="M49" s="272"/>
      <c r="N49" s="317"/>
      <c r="O49" s="319"/>
      <c r="P49" s="336"/>
      <c r="Q49" s="320"/>
      <c r="R49" s="315"/>
      <c r="S49" s="321"/>
      <c r="T49" s="322"/>
    </row>
    <row r="50" spans="1:20" s="43" customFormat="1" ht="15.75" customHeight="1" x14ac:dyDescent="0.2">
      <c r="A50" s="208"/>
      <c r="B50" s="323"/>
      <c r="C50" s="324"/>
      <c r="D50" s="325"/>
      <c r="E50" s="326"/>
      <c r="F50" s="327"/>
      <c r="G50" s="328"/>
      <c r="H50" s="329"/>
      <c r="I50" s="329"/>
      <c r="J50" s="330"/>
      <c r="K50" s="327"/>
      <c r="L50" s="331"/>
      <c r="M50" s="329"/>
      <c r="N50" s="330"/>
      <c r="O50" s="332"/>
      <c r="P50" s="325"/>
      <c r="Q50" s="333"/>
      <c r="R50" s="327"/>
      <c r="S50" s="334"/>
      <c r="T50" s="335"/>
    </row>
    <row r="51" spans="1:20" s="43" customFormat="1" ht="15.65" customHeight="1" x14ac:dyDescent="0.2">
      <c r="A51" s="174">
        <v>12</v>
      </c>
      <c r="B51" s="312" t="s">
        <v>209</v>
      </c>
      <c r="C51" s="337" t="s">
        <v>200</v>
      </c>
      <c r="D51" s="275" t="s">
        <v>165</v>
      </c>
      <c r="E51" s="314"/>
      <c r="F51" s="315">
        <v>1.2999999999999999E-2</v>
      </c>
      <c r="G51" s="316" t="s">
        <v>105</v>
      </c>
      <c r="H51" s="272">
        <v>3</v>
      </c>
      <c r="I51" s="272" t="s">
        <v>106</v>
      </c>
      <c r="J51" s="317">
        <v>1</v>
      </c>
      <c r="K51" s="315" t="s">
        <v>107</v>
      </c>
      <c r="L51" s="318">
        <v>0</v>
      </c>
      <c r="M51" s="272" t="s">
        <v>106</v>
      </c>
      <c r="N51" s="317">
        <v>0</v>
      </c>
      <c r="O51" s="319" t="s">
        <v>107</v>
      </c>
      <c r="P51" s="275" t="s">
        <v>165</v>
      </c>
      <c r="Q51" s="320" t="s">
        <v>109</v>
      </c>
      <c r="R51" s="315">
        <v>1E-3</v>
      </c>
      <c r="S51" s="321"/>
      <c r="T51" s="338" t="s">
        <v>210</v>
      </c>
    </row>
    <row r="52" spans="1:20" s="43" customFormat="1" ht="15.75" customHeight="1" x14ac:dyDescent="0.2">
      <c r="A52" s="174"/>
      <c r="B52" s="312" t="s">
        <v>211</v>
      </c>
      <c r="C52" s="313" t="s">
        <v>108</v>
      </c>
      <c r="D52" s="275"/>
      <c r="E52" s="314"/>
      <c r="F52" s="315"/>
      <c r="G52" s="316"/>
      <c r="H52" s="272"/>
      <c r="I52" s="272"/>
      <c r="J52" s="317"/>
      <c r="K52" s="315"/>
      <c r="L52" s="318"/>
      <c r="M52" s="272"/>
      <c r="N52" s="317"/>
      <c r="O52" s="319"/>
      <c r="P52" s="275"/>
      <c r="Q52" s="320"/>
      <c r="R52" s="315"/>
      <c r="S52" s="321"/>
      <c r="T52" s="338"/>
    </row>
    <row r="53" spans="1:20" s="43" customFormat="1" ht="19.399999999999999" customHeight="1" x14ac:dyDescent="0.2">
      <c r="A53" s="208"/>
      <c r="B53" s="323"/>
      <c r="C53" s="324"/>
      <c r="D53" s="325"/>
      <c r="E53" s="326"/>
      <c r="F53" s="327"/>
      <c r="G53" s="328"/>
      <c r="H53" s="339"/>
      <c r="I53" s="329"/>
      <c r="J53" s="330"/>
      <c r="K53" s="327"/>
      <c r="L53" s="331"/>
      <c r="M53" s="329"/>
      <c r="N53" s="330"/>
      <c r="O53" s="332"/>
      <c r="P53" s="325"/>
      <c r="Q53" s="333"/>
      <c r="R53" s="327"/>
      <c r="S53" s="334"/>
      <c r="T53" s="340"/>
    </row>
    <row r="54" spans="1:20" s="43" customFormat="1" ht="15.75" customHeight="1" x14ac:dyDescent="0.2">
      <c r="A54" s="174">
        <v>13</v>
      </c>
      <c r="B54" s="312" t="s">
        <v>212</v>
      </c>
      <c r="C54" s="337" t="s">
        <v>200</v>
      </c>
      <c r="D54" s="275" t="s">
        <v>186</v>
      </c>
      <c r="E54" s="314"/>
      <c r="F54" s="315">
        <v>170</v>
      </c>
      <c r="G54" s="316"/>
      <c r="H54" s="272">
        <v>15</v>
      </c>
      <c r="I54" s="272" t="s">
        <v>106</v>
      </c>
      <c r="J54" s="317">
        <v>6</v>
      </c>
      <c r="K54" s="315" t="s">
        <v>107</v>
      </c>
      <c r="L54" s="318"/>
      <c r="M54" s="272"/>
      <c r="N54" s="317" t="s">
        <v>188</v>
      </c>
      <c r="O54" s="319"/>
      <c r="P54" s="275" t="s">
        <v>213</v>
      </c>
      <c r="Q54" s="320"/>
      <c r="R54" s="315">
        <v>250</v>
      </c>
      <c r="S54" s="321"/>
      <c r="T54" s="341"/>
    </row>
    <row r="55" spans="1:20" s="43" customFormat="1" ht="15.75" customHeight="1" x14ac:dyDescent="0.2">
      <c r="A55" s="174"/>
      <c r="B55" s="312" t="s">
        <v>214</v>
      </c>
      <c r="C55" s="313" t="s">
        <v>108</v>
      </c>
      <c r="D55" s="275"/>
      <c r="E55" s="314"/>
      <c r="F55" s="272" t="s">
        <v>192</v>
      </c>
      <c r="G55" s="316"/>
      <c r="H55" s="272"/>
      <c r="I55" s="272"/>
      <c r="J55" s="317"/>
      <c r="K55" s="315"/>
      <c r="L55" s="318"/>
      <c r="M55" s="272"/>
      <c r="N55" s="317"/>
      <c r="O55" s="319"/>
      <c r="P55" s="275"/>
      <c r="Q55" s="320"/>
      <c r="R55" s="272" t="s">
        <v>192</v>
      </c>
      <c r="S55" s="321"/>
      <c r="T55" s="342"/>
    </row>
    <row r="56" spans="1:20" s="43" customFormat="1" ht="15.75" customHeight="1" x14ac:dyDescent="0.2">
      <c r="A56" s="208"/>
      <c r="B56" s="323"/>
      <c r="C56" s="324"/>
      <c r="D56" s="325"/>
      <c r="E56" s="326"/>
      <c r="F56" s="327"/>
      <c r="G56" s="328"/>
      <c r="H56" s="329"/>
      <c r="I56" s="329"/>
      <c r="J56" s="330"/>
      <c r="K56" s="327"/>
      <c r="L56" s="331"/>
      <c r="M56" s="329"/>
      <c r="N56" s="330"/>
      <c r="O56" s="332"/>
      <c r="P56" s="325"/>
      <c r="Q56" s="333"/>
      <c r="R56" s="327"/>
      <c r="S56" s="334"/>
      <c r="T56" s="343"/>
    </row>
    <row r="57" spans="1:20" s="29" customFormat="1" ht="15.75" customHeight="1" x14ac:dyDescent="0.2">
      <c r="A57" s="169">
        <v>14</v>
      </c>
      <c r="B57" s="344" t="s">
        <v>215</v>
      </c>
      <c r="C57" s="345" t="s">
        <v>216</v>
      </c>
      <c r="D57" s="275" t="s">
        <v>186</v>
      </c>
      <c r="E57" s="346"/>
      <c r="F57" s="347">
        <v>667</v>
      </c>
      <c r="G57" s="348"/>
      <c r="H57" s="349">
        <v>21</v>
      </c>
      <c r="I57" s="349" t="s">
        <v>83</v>
      </c>
      <c r="J57" s="350">
        <v>1</v>
      </c>
      <c r="K57" s="351" t="s">
        <v>84</v>
      </c>
      <c r="L57" s="352"/>
      <c r="M57" s="349"/>
      <c r="N57" s="350" t="s">
        <v>188</v>
      </c>
      <c r="O57" s="351"/>
      <c r="P57" s="275" t="s">
        <v>186</v>
      </c>
      <c r="Q57" s="353"/>
      <c r="R57" s="354">
        <v>73000</v>
      </c>
      <c r="S57" s="355"/>
      <c r="T57" s="356"/>
    </row>
    <row r="58" spans="1:20" s="29" customFormat="1" ht="15.75" customHeight="1" x14ac:dyDescent="0.2">
      <c r="A58" s="169"/>
      <c r="B58" s="344" t="s">
        <v>217</v>
      </c>
      <c r="C58" s="410" t="s">
        <v>108</v>
      </c>
      <c r="D58" s="357"/>
      <c r="E58" s="346"/>
      <c r="F58" s="272" t="s">
        <v>192</v>
      </c>
      <c r="G58" s="348"/>
      <c r="H58" s="349"/>
      <c r="I58" s="349"/>
      <c r="J58" s="350"/>
      <c r="K58" s="351"/>
      <c r="L58" s="352"/>
      <c r="M58" s="349"/>
      <c r="N58" s="350"/>
      <c r="O58" s="351"/>
      <c r="P58" s="357"/>
      <c r="Q58" s="353"/>
      <c r="R58" s="272" t="s">
        <v>192</v>
      </c>
      <c r="S58" s="355"/>
      <c r="T58" s="356"/>
    </row>
    <row r="59" spans="1:20" s="29" customFormat="1" ht="15.75" customHeight="1" thickBot="1" x14ac:dyDescent="0.25">
      <c r="A59" s="358"/>
      <c r="B59" s="359"/>
      <c r="C59" s="411"/>
      <c r="D59" s="360"/>
      <c r="E59" s="361"/>
      <c r="F59" s="362"/>
      <c r="G59" s="363"/>
      <c r="H59" s="364"/>
      <c r="I59" s="365"/>
      <c r="J59" s="366"/>
      <c r="K59" s="367"/>
      <c r="L59" s="368"/>
      <c r="M59" s="365"/>
      <c r="N59" s="366"/>
      <c r="O59" s="367"/>
      <c r="P59" s="360"/>
      <c r="Q59" s="369"/>
      <c r="R59" s="362"/>
      <c r="S59" s="370"/>
      <c r="T59" s="371"/>
    </row>
    <row r="60" spans="1:20" s="29" customFormat="1" ht="15.75" customHeight="1" x14ac:dyDescent="0.2">
      <c r="A60" s="45"/>
      <c r="B60" s="71"/>
      <c r="C60" s="72"/>
      <c r="D60" s="71"/>
      <c r="E60" s="73"/>
      <c r="F60" s="48"/>
      <c r="G60" s="49"/>
      <c r="H60" s="46"/>
      <c r="I60" s="49"/>
      <c r="J60" s="47"/>
      <c r="K60" s="49"/>
      <c r="L60" s="46"/>
      <c r="M60" s="49"/>
      <c r="N60" s="47"/>
      <c r="O60" s="49"/>
      <c r="P60" s="71"/>
      <c r="Q60" s="74"/>
      <c r="R60" s="48"/>
      <c r="S60" s="47"/>
      <c r="T60" s="75"/>
    </row>
    <row r="61" spans="1:20" s="29" customFormat="1" ht="15.75" customHeight="1" x14ac:dyDescent="0.2">
      <c r="A61" s="45" t="s">
        <v>98</v>
      </c>
      <c r="B61" s="71"/>
      <c r="C61" s="72"/>
      <c r="D61" s="71"/>
      <c r="E61" s="73"/>
      <c r="F61" s="48"/>
      <c r="G61" s="49"/>
      <c r="H61" s="46"/>
      <c r="I61" s="49"/>
      <c r="J61" s="47"/>
      <c r="K61" s="49"/>
      <c r="L61" s="46"/>
      <c r="M61" s="49"/>
      <c r="N61" s="47"/>
      <c r="O61" s="49"/>
      <c r="P61" s="71"/>
      <c r="Q61" s="74"/>
      <c r="R61" s="48"/>
      <c r="S61" s="47"/>
      <c r="T61" s="75"/>
    </row>
    <row r="62" spans="1:20" ht="17.5" customHeight="1" x14ac:dyDescent="0.2">
      <c r="A62" s="35" t="s">
        <v>43</v>
      </c>
      <c r="B62" s="31"/>
      <c r="C62" s="31"/>
      <c r="D62" s="31"/>
      <c r="E62" s="31"/>
      <c r="F62" s="30"/>
      <c r="G62" s="31"/>
      <c r="H62" s="31"/>
      <c r="I62" s="31"/>
      <c r="J62" s="31"/>
      <c r="K62" s="31"/>
      <c r="L62" s="31"/>
      <c r="M62" s="31"/>
      <c r="N62" s="31"/>
      <c r="O62" s="31"/>
      <c r="P62" s="31"/>
      <c r="Q62" s="31"/>
      <c r="R62" s="31"/>
      <c r="S62" s="51"/>
      <c r="T62" s="50"/>
    </row>
    <row r="63" spans="1:20" ht="17.5" customHeight="1" x14ac:dyDescent="0.2">
      <c r="A63" s="35" t="s">
        <v>101</v>
      </c>
      <c r="B63" s="31"/>
      <c r="C63" s="31"/>
      <c r="D63" s="31"/>
      <c r="E63" s="31"/>
      <c r="F63" s="30"/>
      <c r="G63" s="31"/>
      <c r="H63" s="31"/>
      <c r="I63" s="31"/>
      <c r="J63" s="31"/>
      <c r="K63" s="31"/>
      <c r="L63" s="31"/>
      <c r="M63" s="31"/>
      <c r="N63" s="31"/>
      <c r="O63" s="31"/>
      <c r="P63" s="31"/>
      <c r="Q63" s="31"/>
      <c r="R63" s="31"/>
      <c r="T63" s="32"/>
    </row>
    <row r="64" spans="1:20" s="35" customFormat="1" ht="17.5" customHeight="1" x14ac:dyDescent="0.2">
      <c r="A64" s="50"/>
      <c r="B64" s="412" t="s">
        <v>102</v>
      </c>
      <c r="C64" s="412"/>
      <c r="D64" s="412"/>
      <c r="E64" s="412"/>
      <c r="F64" s="412"/>
      <c r="G64" s="412"/>
      <c r="H64" s="412"/>
      <c r="I64" s="50"/>
      <c r="J64" s="51"/>
      <c r="K64" s="50"/>
      <c r="L64" s="76"/>
      <c r="M64" s="50"/>
      <c r="N64" s="51"/>
      <c r="O64" s="50"/>
      <c r="P64" s="50"/>
      <c r="Q64" s="51"/>
      <c r="R64" s="76"/>
      <c r="S64" s="38"/>
      <c r="T64" s="32"/>
    </row>
    <row r="65" spans="1:20" ht="17.5" customHeight="1" x14ac:dyDescent="0.2">
      <c r="A65" s="14" t="s">
        <v>44</v>
      </c>
      <c r="B65" s="37"/>
      <c r="C65" s="37"/>
      <c r="D65" s="37"/>
      <c r="E65" s="36"/>
      <c r="F65" s="34"/>
      <c r="G65" s="36"/>
      <c r="H65" s="34"/>
      <c r="J65" s="38"/>
      <c r="L65" s="33"/>
      <c r="N65" s="38"/>
      <c r="Q65" s="38"/>
      <c r="T65" s="32"/>
    </row>
    <row r="66" spans="1:20" ht="17.5" customHeight="1" x14ac:dyDescent="0.2">
      <c r="A66" s="14" t="s">
        <v>45</v>
      </c>
      <c r="B66" s="37"/>
      <c r="C66" s="37"/>
      <c r="D66" s="37"/>
      <c r="E66" s="36"/>
      <c r="F66" s="34"/>
      <c r="G66" s="36"/>
      <c r="H66" s="34"/>
      <c r="J66" s="38"/>
      <c r="L66" s="33"/>
      <c r="N66" s="38"/>
      <c r="Q66" s="38"/>
      <c r="T66" s="32"/>
    </row>
    <row r="67" spans="1:20" ht="17.5" customHeight="1" x14ac:dyDescent="0.2">
      <c r="A67" s="35" t="s">
        <v>218</v>
      </c>
      <c r="B67" s="31"/>
      <c r="C67" s="31"/>
      <c r="D67" s="31"/>
      <c r="E67" s="31"/>
      <c r="F67" s="30"/>
      <c r="G67" s="31"/>
      <c r="H67" s="31"/>
      <c r="I67" s="31"/>
      <c r="J67" s="31"/>
      <c r="K67" s="31"/>
      <c r="L67" s="31"/>
      <c r="M67" s="31"/>
      <c r="N67" s="31"/>
      <c r="O67" s="31"/>
      <c r="P67" s="31"/>
      <c r="Q67" s="31"/>
      <c r="R67" s="31"/>
      <c r="S67" s="31"/>
      <c r="T67" s="31"/>
    </row>
    <row r="68" spans="1:20" ht="17.5" customHeight="1" x14ac:dyDescent="0.2">
      <c r="A68" s="413" t="s">
        <v>88</v>
      </c>
      <c r="B68" s="413"/>
      <c r="C68" s="413"/>
      <c r="D68" s="413"/>
      <c r="E68" s="413"/>
      <c r="F68" s="413"/>
      <c r="G68" s="413"/>
      <c r="H68" s="413"/>
      <c r="I68" s="413"/>
      <c r="J68" s="413"/>
      <c r="K68" s="413"/>
      <c r="L68" s="413"/>
      <c r="M68" s="413"/>
      <c r="N68" s="413"/>
      <c r="O68" s="413"/>
      <c r="P68" s="413"/>
      <c r="Q68" s="413"/>
      <c r="R68" s="413"/>
      <c r="S68" s="413"/>
      <c r="T68" s="413"/>
    </row>
    <row r="69" spans="1:20" ht="17.5" customHeight="1" x14ac:dyDescent="0.2">
      <c r="A69" s="35" t="s">
        <v>46</v>
      </c>
      <c r="B69" s="32"/>
      <c r="D69" s="32"/>
      <c r="E69" s="38"/>
      <c r="H69" s="33"/>
      <c r="J69" s="38" t="s">
        <v>118</v>
      </c>
      <c r="L69" s="33"/>
      <c r="N69" s="38"/>
      <c r="Q69" s="38"/>
      <c r="T69" s="32"/>
    </row>
    <row r="70" spans="1:20" ht="17.5" customHeight="1" x14ac:dyDescent="0.2">
      <c r="A70" s="35" t="s">
        <v>113</v>
      </c>
      <c r="B70" s="77"/>
      <c r="C70" s="77"/>
      <c r="D70" s="77"/>
      <c r="E70" s="77"/>
      <c r="F70" s="78"/>
      <c r="G70" s="77"/>
      <c r="H70" s="77"/>
      <c r="I70" s="77"/>
      <c r="J70" s="77"/>
      <c r="K70" s="77"/>
      <c r="L70" s="77"/>
      <c r="M70" s="77"/>
      <c r="N70" s="77"/>
      <c r="O70" s="77"/>
      <c r="P70" s="77"/>
      <c r="Q70" s="77"/>
      <c r="R70" s="77"/>
      <c r="S70" s="77"/>
      <c r="T70" s="77"/>
    </row>
    <row r="71" spans="1:20" ht="17.5" customHeight="1" x14ac:dyDescent="0.2">
      <c r="A71" s="52"/>
      <c r="B71" s="60" t="s">
        <v>114</v>
      </c>
      <c r="C71" s="61"/>
      <c r="D71" s="61"/>
      <c r="E71" s="61"/>
      <c r="F71" s="79"/>
      <c r="G71" s="61"/>
      <c r="H71" s="61"/>
      <c r="I71" s="61"/>
      <c r="J71" s="61"/>
      <c r="K71" s="61"/>
      <c r="L71" s="61"/>
      <c r="M71" s="61"/>
      <c r="N71" s="61"/>
      <c r="O71" s="61"/>
      <c r="P71" s="61"/>
      <c r="Q71" s="61"/>
      <c r="R71" s="61"/>
      <c r="S71" s="61"/>
      <c r="T71" s="61"/>
    </row>
    <row r="72" spans="1:20" ht="17.5" customHeight="1" x14ac:dyDescent="0.2">
      <c r="A72" s="52"/>
      <c r="B72" s="60" t="s">
        <v>219</v>
      </c>
      <c r="C72" s="61"/>
      <c r="D72" s="61"/>
      <c r="E72" s="61"/>
      <c r="F72" s="79"/>
      <c r="G72" s="61"/>
      <c r="H72" s="61"/>
      <c r="I72" s="61"/>
      <c r="J72" s="61"/>
      <c r="K72" s="61"/>
      <c r="L72" s="61"/>
      <c r="M72" s="61"/>
      <c r="N72" s="61"/>
      <c r="O72" s="61"/>
      <c r="P72" s="61"/>
      <c r="Q72" s="61"/>
      <c r="R72" s="61"/>
      <c r="S72" s="61"/>
      <c r="T72" s="61"/>
    </row>
    <row r="73" spans="1:20" ht="17.5" customHeight="1" x14ac:dyDescent="0.2">
      <c r="B73" s="14" t="s">
        <v>220</v>
      </c>
    </row>
    <row r="74" spans="1:20" x14ac:dyDescent="0.2">
      <c r="A74" s="14" t="s">
        <v>221</v>
      </c>
    </row>
  </sheetData>
  <mergeCells count="15">
    <mergeCell ref="A1:U1"/>
    <mergeCell ref="Q2:T2"/>
    <mergeCell ref="A3:A4"/>
    <mergeCell ref="B3:B4"/>
    <mergeCell ref="C3:G3"/>
    <mergeCell ref="H3:T3"/>
    <mergeCell ref="E4:G4"/>
    <mergeCell ref="H4:K4"/>
    <mergeCell ref="L4:O4"/>
    <mergeCell ref="Q4:S4"/>
    <mergeCell ref="T25:T29"/>
    <mergeCell ref="T36:T38"/>
    <mergeCell ref="C58:C59"/>
    <mergeCell ref="B64:H64"/>
    <mergeCell ref="A68:T68"/>
  </mergeCells>
  <phoneticPr fontId="4"/>
  <printOptions horizontalCentered="1"/>
  <pageMargins left="0.23622047244094491" right="0.23622047244094491" top="0.55118110236220474" bottom="0.55118110236220474" header="0.31496062992125984" footer="0.31496062992125984"/>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８　概要</vt:lpstr>
      <vt:lpstr>8-1</vt:lpstr>
      <vt:lpstr>8-2</vt:lpstr>
      <vt:lpstr>8-3</vt:lpstr>
      <vt:lpstr>8-4</vt:lpstr>
      <vt:lpstr>8-5</vt:lpstr>
      <vt:lpstr>8-6</vt:lpstr>
      <vt:lpstr>8-7</vt:lpstr>
      <vt:lpstr>8-8</vt:lpstr>
      <vt:lpstr>8-8(図)</vt:lpstr>
      <vt:lpstr>8-9</vt:lpstr>
      <vt:lpstr>8-10</vt:lpstr>
      <vt:lpstr>8-11</vt:lpstr>
      <vt:lpstr>'8-5'!OLE_LINK1</vt:lpstr>
      <vt:lpstr>'８　概要'!Print_Area</vt:lpstr>
      <vt:lpstr>'8-1'!Print_Area</vt:lpstr>
      <vt:lpstr>'8-10'!Print_Area</vt:lpstr>
      <vt:lpstr>'8-11'!Print_Area</vt:lpstr>
      <vt:lpstr>'8-2'!Print_Area</vt:lpstr>
      <vt:lpstr>'8-3'!Print_Area</vt:lpstr>
      <vt:lpstr>'8-4'!Print_Area</vt:lpstr>
      <vt:lpstr>'8-5'!Print_Area</vt:lpstr>
      <vt:lpstr>'8-6'!Print_Area</vt:lpstr>
      <vt:lpstr>'8-7'!Print_Area</vt:lpstr>
      <vt:lpstr>'8-8'!Print_Area</vt:lpstr>
      <vt:lpstr>'8-8(図)'!Print_Area</vt:lpstr>
      <vt:lpst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2026-03-09T05:46:14Z</dcterms:created>
  <dcterms:modified xsi:type="dcterms:W3CDTF">2026-03-09T05:50:18Z</dcterms:modified>
</cp:coreProperties>
</file>