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5D4F154E-FDFE-48CD-897A-64DFC4EAE858}" xr6:coauthVersionLast="47" xr6:coauthVersionMax="47" xr10:uidLastSave="{00000000-0000-0000-0000-000000000000}"/>
  <bookViews>
    <workbookView xWindow="-110" yWindow="-110" windowWidth="19420" windowHeight="10300" tabRatio="854" xr2:uid="{F4E7221C-85EF-48C3-826F-8F8B2B247A24}"/>
  </bookViews>
  <sheets>
    <sheet name="３　概要" sheetId="17" r:id="rId1"/>
    <sheet name="3-1" sheetId="30" r:id="rId2"/>
    <sheet name="3-2" sheetId="19" r:id="rId3"/>
    <sheet name="3-3" sheetId="20" r:id="rId4"/>
    <sheet name="3-4" sheetId="28" r:id="rId5"/>
    <sheet name="3-5" sheetId="25" r:id="rId6"/>
    <sheet name="3-6" sheetId="7" r:id="rId7"/>
    <sheet name="3-7" sheetId="31" r:id="rId8"/>
    <sheet name="3-8" sheetId="9" r:id="rId9"/>
    <sheet name="3-9" sheetId="10" r:id="rId10"/>
    <sheet name="3-10" sheetId="11" r:id="rId11"/>
    <sheet name="3-11" sheetId="21" r:id="rId12"/>
    <sheet name="3-12" sheetId="22" r:id="rId13"/>
    <sheet name="3-13" sheetId="26" r:id="rId14"/>
    <sheet name="3-14" sheetId="23" r:id="rId15"/>
    <sheet name="3-15" sheetId="29" r:id="rId16"/>
  </sheets>
  <definedNames>
    <definedName name="OLE_LINK1" localSheetId="15">'3-15'!$H$3</definedName>
    <definedName name="OLE_LINK1" localSheetId="3">'3-3'!$C$4</definedName>
    <definedName name="OLE_LINK1" localSheetId="5">'3-5'!$A$3</definedName>
    <definedName name="_xlnm.Print_Area" localSheetId="0">'３　概要'!$A$1:$A$7</definedName>
    <definedName name="_xlnm.Print_Area" localSheetId="1">'3-1'!$A$1:$L$28</definedName>
    <definedName name="_xlnm.Print_Area" localSheetId="10">'3-10'!$A$1:$C$10</definedName>
    <definedName name="_xlnm.Print_Area" localSheetId="11">'3-11'!$A$1:$E$19</definedName>
    <definedName name="_xlnm.Print_Area" localSheetId="12">'3-12'!$A$1:$G$7</definedName>
    <definedName name="_xlnm.Print_Area" localSheetId="13">'3-13'!$A$1:$C$5</definedName>
    <definedName name="_xlnm.Print_Area" localSheetId="14">'3-14'!$A$1:$D$17</definedName>
    <definedName name="_xlnm.Print_Area" localSheetId="15">'3-15'!$A$1:$K$14</definedName>
    <definedName name="_xlnm.Print_Area" localSheetId="2">'3-2'!$A$1:$E$22</definedName>
    <definedName name="_xlnm.Print_Area" localSheetId="3">'3-3'!$A$1:$E$22</definedName>
    <definedName name="_xlnm.Print_Area" localSheetId="4">'3-4'!$A$1:$M$26</definedName>
    <definedName name="_xlnm.Print_Area" localSheetId="5">'3-5'!$A$1:$D$15</definedName>
    <definedName name="_xlnm.Print_Area" localSheetId="6">'3-6'!$A$1:$C$8</definedName>
    <definedName name="_xlnm.Print_Area" localSheetId="7">'3-7'!$A$1:$K$23</definedName>
    <definedName name="_xlnm.Print_Area" localSheetId="8">'3-8'!$A$1:$D$21</definedName>
    <definedName name="_xlnm.Print_Area" localSheetId="9">'3-9'!$A$1:$E$19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20" l="1"/>
  <c r="C20" i="9"/>
  <c r="C11" i="9"/>
  <c r="D14" i="25"/>
  <c r="IQ12" i="10"/>
</calcChain>
</file>

<file path=xl/sharedStrings.xml><?xml version="1.0" encoding="utf-8"?>
<sst xmlns="http://schemas.openxmlformats.org/spreadsheetml/2006/main" count="370" uniqueCount="319">
  <si>
    <t>焼却施設</t>
    <rPh sb="0" eb="2">
      <t>ショウキャク</t>
    </rPh>
    <rPh sb="2" eb="4">
      <t>シセツ</t>
    </rPh>
    <phoneticPr fontId="2"/>
  </si>
  <si>
    <t>粗大ごみ処理施設</t>
    <rPh sb="0" eb="2">
      <t>ソダイ</t>
    </rPh>
    <rPh sb="4" eb="6">
      <t>ショリ</t>
    </rPh>
    <rPh sb="6" eb="8">
      <t>シセツ</t>
    </rPh>
    <phoneticPr fontId="2"/>
  </si>
  <si>
    <t>排出総量</t>
    <rPh sb="0" eb="2">
      <t>ハイシュツ</t>
    </rPh>
    <rPh sb="2" eb="4">
      <t>ソウリョウ</t>
    </rPh>
    <phoneticPr fontId="2"/>
  </si>
  <si>
    <t>資源化等を行う施設</t>
    <rPh sb="0" eb="3">
      <t>シゲンカ</t>
    </rPh>
    <rPh sb="3" eb="4">
      <t>トウ</t>
    </rPh>
    <rPh sb="5" eb="6">
      <t>オコナ</t>
    </rPh>
    <rPh sb="7" eb="9">
      <t>シセツ</t>
    </rPh>
    <phoneticPr fontId="2"/>
  </si>
  <si>
    <t>直接最終処分量</t>
    <rPh sb="0" eb="2">
      <t>チョクセツ</t>
    </rPh>
    <rPh sb="2" eb="4">
      <t>サイシュウ</t>
    </rPh>
    <rPh sb="4" eb="6">
      <t>ショブン</t>
    </rPh>
    <rPh sb="6" eb="7">
      <t>リョウ</t>
    </rPh>
    <phoneticPr fontId="2"/>
  </si>
  <si>
    <t>人</t>
    <rPh sb="0" eb="1">
      <t>ニン</t>
    </rPh>
    <phoneticPr fontId="2"/>
  </si>
  <si>
    <t>最終処分量</t>
    <rPh sb="0" eb="2">
      <t>サイシュウ</t>
    </rPh>
    <rPh sb="2" eb="4">
      <t>ショブン</t>
    </rPh>
    <rPh sb="4" eb="5">
      <t>リョウ</t>
    </rPh>
    <phoneticPr fontId="2"/>
  </si>
  <si>
    <t>直接焼却量</t>
    <rPh sb="0" eb="2">
      <t>チョクセツ</t>
    </rPh>
    <rPh sb="2" eb="5">
      <t>ショウキャクリョウ</t>
    </rPh>
    <phoneticPr fontId="2"/>
  </si>
  <si>
    <t>外国人人口</t>
    <rPh sb="0" eb="2">
      <t>ガイコク</t>
    </rPh>
    <rPh sb="2" eb="3">
      <t>ジン</t>
    </rPh>
    <rPh sb="3" eb="5">
      <t>ジンコウ</t>
    </rPh>
    <phoneticPr fontId="2"/>
  </si>
  <si>
    <t>資源化量</t>
    <rPh sb="0" eb="3">
      <t>シゲンカ</t>
    </rPh>
    <rPh sb="3" eb="4">
      <t>リョウ</t>
    </rPh>
    <phoneticPr fontId="2"/>
  </si>
  <si>
    <t>３-１　一般廃棄物の処理状況</t>
    <rPh sb="4" eb="6">
      <t>イッパン</t>
    </rPh>
    <rPh sb="6" eb="9">
      <t>ハイキブツ</t>
    </rPh>
    <rPh sb="10" eb="12">
      <t>ショリ</t>
    </rPh>
    <rPh sb="12" eb="14">
      <t>ジョウキョウ</t>
    </rPh>
    <phoneticPr fontId="2"/>
  </si>
  <si>
    <t>中間処理に伴う資源化量</t>
    <rPh sb="0" eb="2">
      <t>チュウカン</t>
    </rPh>
    <rPh sb="2" eb="4">
      <t>ショリ</t>
    </rPh>
    <rPh sb="5" eb="6">
      <t>トモナ</t>
    </rPh>
    <rPh sb="7" eb="10">
      <t>シゲンカ</t>
    </rPh>
    <rPh sb="10" eb="11">
      <t>リョウ</t>
    </rPh>
    <phoneticPr fontId="2"/>
  </si>
  <si>
    <t>ｔ</t>
    <phoneticPr fontId="2"/>
  </si>
  <si>
    <t>処理残渣焼却</t>
    <rPh sb="0" eb="2">
      <t>ショリ</t>
    </rPh>
    <rPh sb="2" eb="4">
      <t>ザンサ</t>
    </rPh>
    <rPh sb="4" eb="6">
      <t>ショウキャク</t>
    </rPh>
    <phoneticPr fontId="2"/>
  </si>
  <si>
    <t xml:space="preserve">府内総人口 </t>
    <rPh sb="0" eb="2">
      <t>フナイ</t>
    </rPh>
    <rPh sb="2" eb="5">
      <t>ソウジンコウ</t>
    </rPh>
    <phoneticPr fontId="2"/>
  </si>
  <si>
    <t>(外国人含む)</t>
    <phoneticPr fontId="2"/>
  </si>
  <si>
    <t>人口</t>
    <phoneticPr fontId="2"/>
  </si>
  <si>
    <t>計画収集</t>
    <rPh sb="0" eb="2">
      <t>ケイカク</t>
    </rPh>
    <rPh sb="2" eb="4">
      <t>シュウシュウ</t>
    </rPh>
    <phoneticPr fontId="2"/>
  </si>
  <si>
    <t>直接資源化量</t>
    <rPh sb="0" eb="2">
      <t>チョクセツ</t>
    </rPh>
    <rPh sb="2" eb="5">
      <t>シゲンカ</t>
    </rPh>
    <rPh sb="5" eb="6">
      <t>リョウ</t>
    </rPh>
    <phoneticPr fontId="2"/>
  </si>
  <si>
    <t>集団回収量</t>
    <rPh sb="0" eb="2">
      <t>シュウダン</t>
    </rPh>
    <rPh sb="2" eb="4">
      <t>カイシュウ</t>
    </rPh>
    <rPh sb="4" eb="5">
      <t>リョウ</t>
    </rPh>
    <phoneticPr fontId="2"/>
  </si>
  <si>
    <t>３－２　ごみ焼却施設の処理能力</t>
    <phoneticPr fontId="2"/>
  </si>
  <si>
    <t>市町（組合）名</t>
  </si>
  <si>
    <t>処理能力</t>
  </si>
  <si>
    <t>市町（組合）名</t>
    <phoneticPr fontId="2"/>
  </si>
  <si>
    <t>（トン／日）</t>
  </si>
  <si>
    <t>堺市</t>
    <phoneticPr fontId="2"/>
  </si>
  <si>
    <t>熊取町</t>
    <phoneticPr fontId="2"/>
  </si>
  <si>
    <t>池田市</t>
    <phoneticPr fontId="2"/>
  </si>
  <si>
    <t>岬町</t>
    <phoneticPr fontId="2"/>
  </si>
  <si>
    <t>吹田市</t>
    <phoneticPr fontId="2"/>
  </si>
  <si>
    <t>豊中市伊丹市クリーンランド</t>
  </si>
  <si>
    <t>(525) *1</t>
    <phoneticPr fontId="2"/>
  </si>
  <si>
    <t>高槻市</t>
    <phoneticPr fontId="2"/>
  </si>
  <si>
    <t>泉北環境整備施設組合</t>
    <phoneticPr fontId="2"/>
  </si>
  <si>
    <t>柏羽藤環境事業組合</t>
    <phoneticPr fontId="2"/>
  </si>
  <si>
    <t>枚方市</t>
    <phoneticPr fontId="2"/>
  </si>
  <si>
    <t>泉佐野市田尻町清掃施設組合</t>
    <phoneticPr fontId="2"/>
  </si>
  <si>
    <t>茨木市</t>
    <phoneticPr fontId="2"/>
  </si>
  <si>
    <t>東大阪都市清掃施設組合</t>
  </si>
  <si>
    <t>寝屋川市</t>
    <phoneticPr fontId="2"/>
  </si>
  <si>
    <t>四條畷市交野市清掃施設組合</t>
  </si>
  <si>
    <t>箕面市</t>
    <phoneticPr fontId="2"/>
  </si>
  <si>
    <t>岸和田市貝塚市清掃施設組合</t>
    <phoneticPr fontId="2"/>
  </si>
  <si>
    <t>門真市</t>
    <phoneticPr fontId="2"/>
  </si>
  <si>
    <t>南河内環境事業組合</t>
    <rPh sb="1" eb="2">
      <t>カワ</t>
    </rPh>
    <rPh sb="2" eb="3">
      <t>ナイ</t>
    </rPh>
    <rPh sb="3" eb="5">
      <t>カンキョウ</t>
    </rPh>
    <rPh sb="5" eb="7">
      <t>ジギョウ</t>
    </rPh>
    <rPh sb="7" eb="8">
      <t>クミ</t>
    </rPh>
    <rPh sb="8" eb="9">
      <t>ゴウ</t>
    </rPh>
    <phoneticPr fontId="2"/>
  </si>
  <si>
    <t>摂津市</t>
    <phoneticPr fontId="2"/>
  </si>
  <si>
    <t>泉南清掃事務組合</t>
    <phoneticPr fontId="2"/>
  </si>
  <si>
    <t>島本町</t>
    <phoneticPr fontId="2"/>
  </si>
  <si>
    <t>忠岡町</t>
    <phoneticPr fontId="2"/>
  </si>
  <si>
    <t>猪名川上流広域ごみ処理施設組合</t>
    <rPh sb="0" eb="3">
      <t>イナガワ</t>
    </rPh>
    <rPh sb="3" eb="5">
      <t>ジョウリュウ</t>
    </rPh>
    <rPh sb="5" eb="7">
      <t>コウイキ</t>
    </rPh>
    <rPh sb="9" eb="11">
      <t>ショリ</t>
    </rPh>
    <rPh sb="11" eb="13">
      <t>シセツ</t>
    </rPh>
    <rPh sb="13" eb="15">
      <t>クミアイ</t>
    </rPh>
    <phoneticPr fontId="2"/>
  </si>
  <si>
    <t>３－３　粗大ごみ処理施設の処理能力</t>
    <phoneticPr fontId="2"/>
  </si>
  <si>
    <t>熊取町</t>
    <rPh sb="0" eb="3">
      <t>クマトリチョウ</t>
    </rPh>
    <phoneticPr fontId="2"/>
  </si>
  <si>
    <t>池田市</t>
    <rPh sb="0" eb="2">
      <t>イケダ</t>
    </rPh>
    <rPh sb="2" eb="3">
      <t>シ</t>
    </rPh>
    <phoneticPr fontId="2"/>
  </si>
  <si>
    <t>豊中市伊丹市クリーンランド</t>
    <rPh sb="0" eb="3">
      <t>トヨナカシ</t>
    </rPh>
    <rPh sb="3" eb="6">
      <t>イタミシ</t>
    </rPh>
    <phoneticPr fontId="2"/>
  </si>
  <si>
    <t>(53) *1</t>
    <phoneticPr fontId="2"/>
  </si>
  <si>
    <t>吹田市</t>
  </si>
  <si>
    <t>泉北環境整備施設組合</t>
    <rPh sb="0" eb="2">
      <t>センボク</t>
    </rPh>
    <rPh sb="2" eb="4">
      <t>カンキョウ</t>
    </rPh>
    <rPh sb="4" eb="6">
      <t>セイビ</t>
    </rPh>
    <rPh sb="6" eb="8">
      <t>シセツ</t>
    </rPh>
    <rPh sb="8" eb="10">
      <t>クミアイ</t>
    </rPh>
    <phoneticPr fontId="2"/>
  </si>
  <si>
    <t>柏羽藤環境事業組合</t>
    <rPh sb="0" eb="1">
      <t>カシワ</t>
    </rPh>
    <rPh sb="1" eb="2">
      <t>ハネ</t>
    </rPh>
    <rPh sb="2" eb="3">
      <t>フジ</t>
    </rPh>
    <rPh sb="3" eb="5">
      <t>カンキョウ</t>
    </rPh>
    <rPh sb="5" eb="7">
      <t>ジギョウ</t>
    </rPh>
    <rPh sb="7" eb="9">
      <t>クミアイ</t>
    </rPh>
    <phoneticPr fontId="2"/>
  </si>
  <si>
    <t>泉佐野市田尻町清掃施設組合</t>
    <rPh sb="0" eb="4">
      <t>イズミサノシ</t>
    </rPh>
    <rPh sb="4" eb="7">
      <t>タジリチョウ</t>
    </rPh>
    <rPh sb="7" eb="9">
      <t>セイソウ</t>
    </rPh>
    <rPh sb="9" eb="11">
      <t>シセツ</t>
    </rPh>
    <rPh sb="11" eb="13">
      <t>クミアイ</t>
    </rPh>
    <phoneticPr fontId="2"/>
  </si>
  <si>
    <t>枚方市</t>
  </si>
  <si>
    <t>東大阪都市清掃施設組合</t>
    <rPh sb="0" eb="3">
      <t>ヒガシオオサカ</t>
    </rPh>
    <rPh sb="3" eb="5">
      <t>トシ</t>
    </rPh>
    <rPh sb="5" eb="7">
      <t>セイソウ</t>
    </rPh>
    <rPh sb="7" eb="9">
      <t>シセツ</t>
    </rPh>
    <rPh sb="9" eb="11">
      <t>クミアイ</t>
    </rPh>
    <phoneticPr fontId="2"/>
  </si>
  <si>
    <t>八尾市</t>
    <rPh sb="0" eb="3">
      <t>ヤオシ</t>
    </rPh>
    <phoneticPr fontId="2"/>
  </si>
  <si>
    <t>四條畷市交野市清掃施設組合</t>
    <rPh sb="0" eb="13">
      <t>シコウ</t>
    </rPh>
    <phoneticPr fontId="2"/>
  </si>
  <si>
    <t>茨木市</t>
    <rPh sb="0" eb="3">
      <t>イバラキシ</t>
    </rPh>
    <phoneticPr fontId="2"/>
  </si>
  <si>
    <t>寝屋川市</t>
    <rPh sb="0" eb="4">
      <t>ネヤガワシ</t>
    </rPh>
    <phoneticPr fontId="2"/>
  </si>
  <si>
    <t>南河内環境事業組合</t>
    <rPh sb="0" eb="3">
      <t>ミナミカワチ</t>
    </rPh>
    <rPh sb="3" eb="5">
      <t>カンキョウ</t>
    </rPh>
    <rPh sb="5" eb="7">
      <t>ジギョウ</t>
    </rPh>
    <rPh sb="7" eb="9">
      <t>クミアイ</t>
    </rPh>
    <phoneticPr fontId="2"/>
  </si>
  <si>
    <t>箕面市</t>
    <rPh sb="0" eb="3">
      <t>ミノオシ</t>
    </rPh>
    <phoneticPr fontId="2"/>
  </si>
  <si>
    <t>泉南清掃事務組合</t>
    <rPh sb="0" eb="2">
      <t>センナン</t>
    </rPh>
    <rPh sb="2" eb="4">
      <t>セイソウ</t>
    </rPh>
    <rPh sb="4" eb="6">
      <t>ジム</t>
    </rPh>
    <rPh sb="6" eb="8">
      <t>クミアイ</t>
    </rPh>
    <phoneticPr fontId="2"/>
  </si>
  <si>
    <t>門真市</t>
    <rPh sb="0" eb="3">
      <t>カドマシ</t>
    </rPh>
    <phoneticPr fontId="2"/>
  </si>
  <si>
    <t>島本町</t>
    <rPh sb="0" eb="3">
      <t>シマモトチョウ</t>
    </rPh>
    <phoneticPr fontId="2"/>
  </si>
  <si>
    <t>忠岡町</t>
    <rPh sb="0" eb="3">
      <t>タダオカチョウ</t>
    </rPh>
    <phoneticPr fontId="2"/>
  </si>
  <si>
    <t>３－６　市町村におけるごみ減量化・リサイクルの取組状況</t>
    <phoneticPr fontId="2"/>
  </si>
  <si>
    <t>（令和元年度）</t>
    <rPh sb="1" eb="3">
      <t>レイワ</t>
    </rPh>
    <rPh sb="3" eb="4">
      <t>ガン</t>
    </rPh>
    <phoneticPr fontId="2"/>
  </si>
  <si>
    <t>区　　　分</t>
  </si>
  <si>
    <t>取　　組　　内　　容</t>
  </si>
  <si>
    <t>市町村数</t>
  </si>
  <si>
    <t>住民活動に対する支援</t>
    <phoneticPr fontId="2"/>
  </si>
  <si>
    <t>集団回収に対する助成</t>
  </si>
  <si>
    <t>家庭用生ごみ処理機の購入補助・無償貸与</t>
    <rPh sb="0" eb="3">
      <t>カテイヨウ</t>
    </rPh>
    <rPh sb="3" eb="4">
      <t>ナマ</t>
    </rPh>
    <rPh sb="6" eb="9">
      <t>ショリキ</t>
    </rPh>
    <rPh sb="10" eb="12">
      <t>コウニュウ</t>
    </rPh>
    <rPh sb="12" eb="14">
      <t>ホジョ</t>
    </rPh>
    <rPh sb="15" eb="17">
      <t>ムショウ</t>
    </rPh>
    <rPh sb="17" eb="19">
      <t>タイヨ</t>
    </rPh>
    <phoneticPr fontId="2"/>
  </si>
  <si>
    <t>減量化・リサイクル協議会等の設置</t>
  </si>
  <si>
    <t>啓発事業の実施</t>
  </si>
  <si>
    <t>イベント等の開催</t>
  </si>
  <si>
    <t>広報誌、ポスター、チラシ等の作成</t>
    <rPh sb="0" eb="3">
      <t>コウホウシ</t>
    </rPh>
    <rPh sb="12" eb="13">
      <t>ナド</t>
    </rPh>
    <phoneticPr fontId="2"/>
  </si>
  <si>
    <t>３－７　産業廃棄物の処理状況</t>
    <rPh sb="4" eb="6">
      <t>サンギョウ</t>
    </rPh>
    <rPh sb="6" eb="9">
      <t>ハイキブツ</t>
    </rPh>
    <rPh sb="10" eb="12">
      <t>ショリ</t>
    </rPh>
    <rPh sb="12" eb="14">
      <t>ジョウキョウ</t>
    </rPh>
    <phoneticPr fontId="2"/>
  </si>
  <si>
    <t>直接再生利用量</t>
    <rPh sb="0" eb="2">
      <t>チョクセツ</t>
    </rPh>
    <rPh sb="2" eb="4">
      <t>サイセイ</t>
    </rPh>
    <rPh sb="4" eb="6">
      <t>リヨウ</t>
    </rPh>
    <rPh sb="6" eb="7">
      <t>リョウ</t>
    </rPh>
    <phoneticPr fontId="2"/>
  </si>
  <si>
    <t>再生利用量</t>
    <rPh sb="0" eb="2">
      <t>サイセイ</t>
    </rPh>
    <rPh sb="2" eb="4">
      <t>リヨウ</t>
    </rPh>
    <rPh sb="4" eb="5">
      <t>リョウ</t>
    </rPh>
    <phoneticPr fontId="2"/>
  </si>
  <si>
    <t>9万ﾄﾝ</t>
    <rPh sb="1" eb="2">
      <t>マン</t>
    </rPh>
    <phoneticPr fontId="2"/>
  </si>
  <si>
    <t>440万ﾄﾝ</t>
    <rPh sb="3" eb="4">
      <t>マン</t>
    </rPh>
    <phoneticPr fontId="2"/>
  </si>
  <si>
    <t>( 1%)</t>
    <phoneticPr fontId="2"/>
  </si>
  <si>
    <t>(32%)</t>
    <phoneticPr fontId="2"/>
  </si>
  <si>
    <t>産業廃棄物</t>
    <rPh sb="0" eb="2">
      <t>サンギョウ</t>
    </rPh>
    <rPh sb="2" eb="5">
      <t>ハイキブツ</t>
    </rPh>
    <phoneticPr fontId="2"/>
  </si>
  <si>
    <t>排出量</t>
    <rPh sb="0" eb="3">
      <t>ハイシュツリョウ</t>
    </rPh>
    <phoneticPr fontId="2"/>
  </si>
  <si>
    <t>処理後再生利用量</t>
    <rPh sb="0" eb="3">
      <t>ショリゴ</t>
    </rPh>
    <rPh sb="3" eb="5">
      <t>サイセイ</t>
    </rPh>
    <rPh sb="5" eb="8">
      <t>リヨウリョウ</t>
    </rPh>
    <phoneticPr fontId="2"/>
  </si>
  <si>
    <t>1,357万ﾄﾝ</t>
    <phoneticPr fontId="2"/>
  </si>
  <si>
    <t>431万ﾄﾝ</t>
    <rPh sb="3" eb="4">
      <t>マン</t>
    </rPh>
    <phoneticPr fontId="2"/>
  </si>
  <si>
    <t>(100%)</t>
    <phoneticPr fontId="2"/>
  </si>
  <si>
    <t>処理後残さ量</t>
    <rPh sb="0" eb="3">
      <t>ショリゴ</t>
    </rPh>
    <rPh sb="3" eb="4">
      <t>ザン</t>
    </rPh>
    <rPh sb="5" eb="6">
      <t>リョウ</t>
    </rPh>
    <phoneticPr fontId="2"/>
  </si>
  <si>
    <t>462万ﾄﾝ</t>
    <phoneticPr fontId="2"/>
  </si>
  <si>
    <t>中間処理量</t>
    <rPh sb="0" eb="2">
      <t>チュウカン</t>
    </rPh>
    <rPh sb="2" eb="4">
      <t>ショリ</t>
    </rPh>
    <rPh sb="4" eb="5">
      <t>リョウ</t>
    </rPh>
    <phoneticPr fontId="2"/>
  </si>
  <si>
    <t>(34%)</t>
    <phoneticPr fontId="2"/>
  </si>
  <si>
    <t>処理後最終処分量</t>
    <rPh sb="0" eb="3">
      <t>ショリゴ</t>
    </rPh>
    <rPh sb="3" eb="5">
      <t>サイシュウ</t>
    </rPh>
    <rPh sb="5" eb="7">
      <t>ショブン</t>
    </rPh>
    <rPh sb="7" eb="8">
      <t>リョウ</t>
    </rPh>
    <phoneticPr fontId="2"/>
  </si>
  <si>
    <t>1,339万ﾄﾝ</t>
    <rPh sb="5" eb="6">
      <t>マン</t>
    </rPh>
    <phoneticPr fontId="2"/>
  </si>
  <si>
    <t>31万ﾄﾝ</t>
    <rPh sb="2" eb="3">
      <t>マン</t>
    </rPh>
    <phoneticPr fontId="2"/>
  </si>
  <si>
    <t>(99%)</t>
    <phoneticPr fontId="2"/>
  </si>
  <si>
    <t>減量化量</t>
    <rPh sb="0" eb="3">
      <t>ゲンリョウカ</t>
    </rPh>
    <rPh sb="3" eb="4">
      <t>リョウ</t>
    </rPh>
    <phoneticPr fontId="2"/>
  </si>
  <si>
    <t>( 2%)</t>
    <phoneticPr fontId="2"/>
  </si>
  <si>
    <t>877万ﾄﾝ</t>
    <rPh sb="3" eb="4">
      <t>マン</t>
    </rPh>
    <phoneticPr fontId="2"/>
  </si>
  <si>
    <t>(65%)</t>
    <phoneticPr fontId="2"/>
  </si>
  <si>
    <t>40万ﾄﾝ</t>
    <rPh sb="2" eb="3">
      <t>マン</t>
    </rPh>
    <phoneticPr fontId="2"/>
  </si>
  <si>
    <t>( 3%)</t>
    <phoneticPr fontId="2"/>
  </si>
  <si>
    <t>※小数点以下を四捨五入しているため、合計が合わない場合があります。</t>
    <rPh sb="1" eb="2">
      <t>ショウ</t>
    </rPh>
    <phoneticPr fontId="2"/>
  </si>
  <si>
    <t>３－８　排出事業者に対する指導状況（大阪府所管分）</t>
    <rPh sb="18" eb="20">
      <t>オオサカ</t>
    </rPh>
    <rPh sb="20" eb="21">
      <t>フ</t>
    </rPh>
    <rPh sb="21" eb="23">
      <t>ショカン</t>
    </rPh>
    <rPh sb="23" eb="24">
      <t>ブン</t>
    </rPh>
    <phoneticPr fontId="2"/>
  </si>
  <si>
    <t>区　　　　　　　分</t>
  </si>
  <si>
    <t>件　　数</t>
  </si>
  <si>
    <t>備　　　　　　　　　　考</t>
  </si>
  <si>
    <t>立　入　検　査</t>
  </si>
  <si>
    <t>多量排出事業所</t>
  </si>
  <si>
    <t>産業廃棄物を多量に排出する事業所</t>
  </si>
  <si>
    <t>処理施設関連事業所</t>
  </si>
  <si>
    <t>産業廃棄物処理施設を有する事業所</t>
  </si>
  <si>
    <t>建設事業者</t>
  </si>
  <si>
    <t>不適正処理等指導件数</t>
  </si>
  <si>
    <t>その他の指導</t>
  </si>
  <si>
    <t>主として上記以外の事業者</t>
  </si>
  <si>
    <t>合　　　　　　　計</t>
  </si>
  <si>
    <t>報　告　の　徴　収</t>
    <phoneticPr fontId="2"/>
  </si>
  <si>
    <t>多量特別管理産業廃棄物排出事業者</t>
    <rPh sb="2" eb="4">
      <t>トクベツ</t>
    </rPh>
    <rPh sb="4" eb="6">
      <t>カンリ</t>
    </rPh>
    <rPh sb="15" eb="16">
      <t>シャ</t>
    </rPh>
    <phoneticPr fontId="2"/>
  </si>
  <si>
    <t>産業廃棄物処理施設設置事業者</t>
  </si>
  <si>
    <t>保管状況等届出書</t>
    <phoneticPr fontId="2"/>
  </si>
  <si>
    <t>電子マニフェスト登録報告事業者</t>
    <rPh sb="0" eb="2">
      <t>デンシ</t>
    </rPh>
    <rPh sb="8" eb="10">
      <t>トウロク</t>
    </rPh>
    <rPh sb="10" eb="12">
      <t>ホウコク</t>
    </rPh>
    <rPh sb="12" eb="14">
      <t>ジギョウ</t>
    </rPh>
    <rPh sb="14" eb="15">
      <t>シャ</t>
    </rPh>
    <phoneticPr fontId="2"/>
  </si>
  <si>
    <t>３－９　産業廃棄物処理業者の状況（大阪府知事許可分）</t>
    <phoneticPr fontId="2"/>
  </si>
  <si>
    <t>区　　　　　　　　分</t>
  </si>
  <si>
    <t>許可（指定）件数</t>
  </si>
  <si>
    <t>許可（指定）業者数</t>
  </si>
  <si>
    <t>産業廃棄物収集運搬業</t>
  </si>
  <si>
    <t>うち積替えを含む</t>
  </si>
  <si>
    <t>産業廃棄物処分業</t>
  </si>
  <si>
    <t>うち中間処理</t>
  </si>
  <si>
    <t>うち最終処分</t>
  </si>
  <si>
    <t>特別管理産業廃棄物収集運搬業</t>
  </si>
  <si>
    <t>特別管理産業廃棄物処分業</t>
  </si>
  <si>
    <t>合　　　　　　　　　計</t>
  </si>
  <si>
    <t>産業廃棄物</t>
  </si>
  <si>
    <t>再生輸送業</t>
  </si>
  <si>
    <t>再生活用業</t>
  </si>
  <si>
    <t>３－１０　産業廃棄物処理業者等に対する指導状況（大阪府所管分）</t>
    <rPh sb="24" eb="26">
      <t>オオサカ</t>
    </rPh>
    <rPh sb="26" eb="27">
      <t>フ</t>
    </rPh>
    <rPh sb="27" eb="29">
      <t>ショカン</t>
    </rPh>
    <rPh sb="29" eb="30">
      <t>ブン</t>
    </rPh>
    <phoneticPr fontId="2"/>
  </si>
  <si>
    <t>件　　　　数</t>
  </si>
  <si>
    <t>立入検査</t>
    <phoneticPr fontId="2"/>
  </si>
  <si>
    <t>登録再生事業者</t>
    <rPh sb="0" eb="2">
      <t>トウロク</t>
    </rPh>
    <rPh sb="2" eb="3">
      <t>サイ</t>
    </rPh>
    <rPh sb="3" eb="4">
      <t>セイ</t>
    </rPh>
    <rPh sb="4" eb="7">
      <t>ジギョウシャ</t>
    </rPh>
    <phoneticPr fontId="2"/>
  </si>
  <si>
    <t>有害使用済機器</t>
    <rPh sb="0" eb="2">
      <t>ユウガイ</t>
    </rPh>
    <rPh sb="2" eb="4">
      <t>シヨウ</t>
    </rPh>
    <rPh sb="4" eb="5">
      <t>ズ</t>
    </rPh>
    <rPh sb="5" eb="7">
      <t>キキ</t>
    </rPh>
    <phoneticPr fontId="2"/>
  </si>
  <si>
    <t>検体採取・水質検査実施数</t>
  </si>
  <si>
    <t>業務実績報告書提出数</t>
  </si>
  <si>
    <t>３－１１　産業廃棄物処理施設設置許可状況</t>
    <phoneticPr fontId="2"/>
  </si>
  <si>
    <t>施 設 の 種 類</t>
  </si>
  <si>
    <t>中 間 処 理 施 設</t>
  </si>
  <si>
    <t>汚泥の脱水施設</t>
  </si>
  <si>
    <t>汚泥の乾燥施設</t>
  </si>
  <si>
    <t>廃プラスチック類の破砕施設</t>
  </si>
  <si>
    <t>木くず・がれき類の破砕施設</t>
  </si>
  <si>
    <t>その他(焼却除く)</t>
  </si>
  <si>
    <t>焼却施設</t>
  </si>
  <si>
    <t>汚泥の焼却施設</t>
  </si>
  <si>
    <t>廃油の焼却施設</t>
  </si>
  <si>
    <t>廃プラスチック類の焼却施設</t>
  </si>
  <si>
    <t>その他産業廃棄物の焼却施設</t>
  </si>
  <si>
    <t>（注）１</t>
    <phoneticPr fontId="2"/>
  </si>
  <si>
    <t>許可件数・施設数は、大阪市、堺市、東大阪市、高槻市、豊中市、枚方市、八尾市、寝屋川市及び吹田市以外の府域における許可件数・施設数を指す。</t>
    <rPh sb="26" eb="29">
      <t>トヨナカシ</t>
    </rPh>
    <rPh sb="30" eb="33">
      <t>ヒラカタシ</t>
    </rPh>
    <rPh sb="34" eb="37">
      <t>ヤオシ</t>
    </rPh>
    <rPh sb="38" eb="41">
      <t>ネヤガワ</t>
    </rPh>
    <rPh sb="41" eb="42">
      <t>シ</t>
    </rPh>
    <rPh sb="42" eb="43">
      <t>オヨ</t>
    </rPh>
    <rPh sb="44" eb="47">
      <t>スイタシ</t>
    </rPh>
    <rPh sb="47" eb="49">
      <t>イガイ</t>
    </rPh>
    <phoneticPr fontId="2"/>
  </si>
  <si>
    <t>※</t>
    <phoneticPr fontId="2"/>
  </si>
  <si>
    <t>３－１２　廃棄物再生事業者の登録状況</t>
    <phoneticPr fontId="2"/>
  </si>
  <si>
    <t>再生事業
の 種 類</t>
    <phoneticPr fontId="2"/>
  </si>
  <si>
    <t>古　　紙</t>
    <phoneticPr fontId="2"/>
  </si>
  <si>
    <t>金属くず</t>
  </si>
  <si>
    <t>空　び　ん</t>
  </si>
  <si>
    <t>繊維くず</t>
  </si>
  <si>
    <t>そ の 他</t>
  </si>
  <si>
    <t>合　　計</t>
  </si>
  <si>
    <t>ガラスくず</t>
  </si>
  <si>
    <t>登録者数</t>
  </si>
  <si>
    <t>（注）１　２種類以上の登録を行っている者があるため「合計」はのべ数となる。</t>
    <phoneticPr fontId="2"/>
  </si>
  <si>
    <t xml:space="preserve">      ２　（　）内は実数(登録者数)</t>
    <phoneticPr fontId="2"/>
  </si>
  <si>
    <t>３－１４　フェニックス事業の概要</t>
    <phoneticPr fontId="2"/>
  </si>
  <si>
    <t>名　　　称</t>
  </si>
  <si>
    <t>位　　　置</t>
  </si>
  <si>
    <t>尼崎沖処分場</t>
  </si>
  <si>
    <t>尼崎西宮芦屋港
(尼崎市東海岸町地先)</t>
    <phoneticPr fontId="2"/>
  </si>
  <si>
    <t>一般廃棄物
産業廃棄物
陸上残土
浚渫土砂</t>
    <phoneticPr fontId="2"/>
  </si>
  <si>
    <t>泉大津沖処分場</t>
  </si>
  <si>
    <t xml:space="preserve">堺泉北港
(泉大津市夕凪町地先) </t>
    <phoneticPr fontId="2"/>
  </si>
  <si>
    <t>神戸沖処分場</t>
  </si>
  <si>
    <t>神戸港
(神戸市東灘区向洋町地先)</t>
    <phoneticPr fontId="2"/>
  </si>
  <si>
    <t>一般廃棄物
産業廃棄物
陸上残土</t>
    <phoneticPr fontId="2"/>
  </si>
  <si>
    <t>大阪沖処分場</t>
    <phoneticPr fontId="2"/>
  </si>
  <si>
    <t>大阪港
(大阪市此花区北港緑地地先)</t>
    <phoneticPr fontId="2"/>
  </si>
  <si>
    <t>搬入施設</t>
    <phoneticPr fontId="2"/>
  </si>
  <si>
    <t>姫路、播磨、神戸、尼崎、大阪、堺、泉大津、和歌山、津名</t>
  </si>
  <si>
    <t>３－１５　大阪府域の放置自動車処理台数の推移</t>
    <phoneticPr fontId="2"/>
  </si>
  <si>
    <t>H18</t>
  </si>
  <si>
    <t>H19</t>
  </si>
  <si>
    <t>H20</t>
  </si>
  <si>
    <t>H21</t>
  </si>
  <si>
    <t>H23</t>
  </si>
  <si>
    <t>確認台数</t>
  </si>
  <si>
    <t>行政撤去台数</t>
  </si>
  <si>
    <t>自主撤去台数</t>
  </si>
  <si>
    <t>H24</t>
  </si>
  <si>
    <t>H28</t>
  </si>
  <si>
    <t>H29</t>
  </si>
  <si>
    <t>H30</t>
  </si>
  <si>
    <t>（注）大阪府及び府内市町村が確認した台数及び撤去した台数を示す。</t>
    <phoneticPr fontId="2"/>
  </si>
  <si>
    <t>　　　消失する車両があること、年度を超えて処理される車両があることから、同一年度内の行政撤去台数</t>
    <rPh sb="3" eb="5">
      <t>ショウシツ</t>
    </rPh>
    <rPh sb="7" eb="9">
      <t>シャリョウ</t>
    </rPh>
    <rPh sb="15" eb="17">
      <t>ネンド</t>
    </rPh>
    <rPh sb="18" eb="19">
      <t>コ</t>
    </rPh>
    <rPh sb="21" eb="23">
      <t>ショリ</t>
    </rPh>
    <rPh sb="26" eb="28">
      <t>シャリョウ</t>
    </rPh>
    <rPh sb="36" eb="41">
      <t>ドウイツネンドナイ</t>
    </rPh>
    <rPh sb="42" eb="46">
      <t>ギョウセイテッキョ</t>
    </rPh>
    <rPh sb="46" eb="48">
      <t>ダイスウ</t>
    </rPh>
    <phoneticPr fontId="2"/>
  </si>
  <si>
    <t>　　　と自主撤去台数の和は確認台数と一致しない。</t>
    <phoneticPr fontId="2"/>
  </si>
  <si>
    <t>３　廃棄物関係データ</t>
  </si>
  <si>
    <t>■概　要</t>
  </si>
  <si>
    <t>(1) 一般廃棄物</t>
  </si>
  <si>
    <t xml:space="preserve"> (2) 産業廃棄物</t>
  </si>
  <si>
    <t>　令和元年度に府内で排出された産業廃棄物は1,357万トンであり、排出された産業廃棄物は脱水や焼却等の中間処理や再生利用によって減量化され、排出量の３％にあたる40万トンが最終処分されています。</t>
    <phoneticPr fontId="2"/>
  </si>
  <si>
    <t>t</t>
    <phoneticPr fontId="2"/>
  </si>
  <si>
    <t>R3</t>
    <phoneticPr fontId="2"/>
  </si>
  <si>
    <t>処理能力</t>
    <phoneticPr fontId="2"/>
  </si>
  <si>
    <t>処理実績報告書</t>
    <rPh sb="0" eb="2">
      <t>ショリ</t>
    </rPh>
    <rPh sb="2" eb="4">
      <t>ジッセキ</t>
    </rPh>
    <rPh sb="4" eb="7">
      <t>ホウコクショ</t>
    </rPh>
    <phoneticPr fontId="2"/>
  </si>
  <si>
    <t>R4</t>
    <phoneticPr fontId="2"/>
  </si>
  <si>
    <t>※処理能力は休止中を含む</t>
    <rPh sb="1" eb="3">
      <t>ショリ</t>
    </rPh>
    <rPh sb="3" eb="5">
      <t>ノウリョク</t>
    </rPh>
    <rPh sb="6" eb="8">
      <t>キュウシ</t>
    </rPh>
    <rPh sb="8" eb="9">
      <t>チュウ</t>
    </rPh>
    <rPh sb="10" eb="11">
      <t>フク</t>
    </rPh>
    <phoneticPr fontId="2"/>
  </si>
  <si>
    <t>南河内環境事業組合</t>
    <rPh sb="0" eb="1">
      <t>ミナミ</t>
    </rPh>
    <rPh sb="1" eb="3">
      <t>カワチ</t>
    </rPh>
    <phoneticPr fontId="2"/>
  </si>
  <si>
    <t>阪南市</t>
    <phoneticPr fontId="2"/>
  </si>
  <si>
    <t>交野市</t>
    <phoneticPr fontId="2"/>
  </si>
  <si>
    <t>柏羽藤環境事業組合</t>
  </si>
  <si>
    <t>泉南市</t>
    <phoneticPr fontId="2"/>
  </si>
  <si>
    <t>河内長野市</t>
    <phoneticPr fontId="2"/>
  </si>
  <si>
    <t>八尾市</t>
    <phoneticPr fontId="2"/>
  </si>
  <si>
    <t>能勢町</t>
    <phoneticPr fontId="2"/>
  </si>
  <si>
    <t>貝塚市</t>
    <phoneticPr fontId="2"/>
  </si>
  <si>
    <t>豊能町</t>
    <phoneticPr fontId="2"/>
  </si>
  <si>
    <t>岸和田市</t>
    <phoneticPr fontId="2"/>
  </si>
  <si>
    <t>３－５　し尿処理施設の処理能力</t>
    <phoneticPr fontId="2"/>
  </si>
  <si>
    <t>３－１３　下水汚泥の有効利用率</t>
    <phoneticPr fontId="2"/>
  </si>
  <si>
    <t>発生固形物量</t>
    <phoneticPr fontId="2"/>
  </si>
  <si>
    <t>有効利用固形物量</t>
    <phoneticPr fontId="2"/>
  </si>
  <si>
    <t>有効利用率</t>
  </si>
  <si>
    <t>(注）脱水ケーキベース、流域下水道分のみ</t>
    <rPh sb="1" eb="2">
      <t>チュウ</t>
    </rPh>
    <rPh sb="3" eb="5">
      <t>ダッスイ</t>
    </rPh>
    <rPh sb="12" eb="14">
      <t>リュウイキ</t>
    </rPh>
    <rPh sb="14" eb="17">
      <t>ゲスイドウ</t>
    </rPh>
    <rPh sb="17" eb="18">
      <t>ブン</t>
    </rPh>
    <phoneticPr fontId="2"/>
  </si>
  <si>
    <t xml:space="preserve">  </t>
    <phoneticPr fontId="2"/>
  </si>
  <si>
    <t>大阪広域環境施設組合</t>
    <rPh sb="0" eb="2">
      <t>オオサカ</t>
    </rPh>
    <rPh sb="2" eb="4">
      <t>コウイキ</t>
    </rPh>
    <rPh sb="4" eb="6">
      <t>カンキョウ</t>
    </rPh>
    <rPh sb="6" eb="8">
      <t>シセツ</t>
    </rPh>
    <rPh sb="8" eb="10">
      <t>クミアイ</t>
    </rPh>
    <phoneticPr fontId="2"/>
  </si>
  <si>
    <t>(235) *2</t>
    <phoneticPr fontId="2"/>
  </si>
  <si>
    <t>合　　　　　　　　計     *3</t>
    <phoneticPr fontId="2"/>
  </si>
  <si>
    <t>(63) *2</t>
    <phoneticPr fontId="2"/>
  </si>
  <si>
    <t>多量産業廃棄物排出事業者
（上記の特別管理産業廃棄物を除く）</t>
    <rPh sb="11" eb="12">
      <t>シャ</t>
    </rPh>
    <rPh sb="14" eb="16">
      <t>ジョウキ</t>
    </rPh>
    <rPh sb="27" eb="28">
      <t>ノゾ</t>
    </rPh>
    <phoneticPr fontId="2"/>
  </si>
  <si>
    <t>多量産業廃棄物排出事業者
（上記の特別管理産業廃棄物を除く）</t>
    <rPh sb="11" eb="12">
      <t>シャ</t>
    </rPh>
    <phoneticPr fontId="2"/>
  </si>
  <si>
    <t xml:space="preserve"> 合　　　　　　　　　　　計</t>
    <phoneticPr fontId="2"/>
  </si>
  <si>
    <t>特別管理産業廃棄物
（感染性を含む）関連事業所</t>
    <rPh sb="11" eb="14">
      <t>カンセンセイ</t>
    </rPh>
    <rPh sb="15" eb="16">
      <t>フク</t>
    </rPh>
    <phoneticPr fontId="2"/>
  </si>
  <si>
    <t>ＰＣＢ保管事業者</t>
    <phoneticPr fontId="2"/>
  </si>
  <si>
    <t>特管産廃を生ずる事業所及び有害物質等使用　・特定施設設置事業所</t>
    <phoneticPr fontId="2"/>
  </si>
  <si>
    <t>再生利用業</t>
    <phoneticPr fontId="2"/>
  </si>
  <si>
    <t xml:space="preserve">（注）1　許可件数は新規・更新・変更許可申請を合計した数。 </t>
    <rPh sb="20" eb="22">
      <t>シンセイ</t>
    </rPh>
    <phoneticPr fontId="2"/>
  </si>
  <si>
    <t xml:space="preserve">      2　産業廃棄物処分業の許可業者数は、中間処理と最終処分の許可を</t>
    <phoneticPr fontId="2"/>
  </si>
  <si>
    <t xml:space="preserve">       　併せて有する業者があるため、合計値と一致しない。</t>
    <phoneticPr fontId="2"/>
  </si>
  <si>
    <t>施　設　の　概　要</t>
    <phoneticPr fontId="2"/>
  </si>
  <si>
    <t>　　合　　　　　　計    *3</t>
    <phoneticPr fontId="2"/>
  </si>
  <si>
    <t>面　　積　　113 ha</t>
    <phoneticPr fontId="2"/>
  </si>
  <si>
    <t>埋立容量　  1,600 万㎥</t>
    <phoneticPr fontId="2"/>
  </si>
  <si>
    <t>埋立実績　約1,561 万㎥</t>
    <rPh sb="0" eb="2">
      <t>ウメタテ</t>
    </rPh>
    <rPh sb="2" eb="4">
      <t>ジッセキ</t>
    </rPh>
    <rPh sb="5" eb="6">
      <t>ヤク</t>
    </rPh>
    <rPh sb="12" eb="13">
      <t>マン</t>
    </rPh>
    <phoneticPr fontId="2"/>
  </si>
  <si>
    <t>面　　積　　203 ha</t>
    <phoneticPr fontId="2"/>
  </si>
  <si>
    <t>埋立容量　  3,100 万㎥</t>
    <phoneticPr fontId="2"/>
  </si>
  <si>
    <t>埋立容量　  1,500 万㎥</t>
    <phoneticPr fontId="2"/>
  </si>
  <si>
    <t>面　　積　　 95 ha</t>
    <phoneticPr fontId="2"/>
  </si>
  <si>
    <t>埋立容量　 1,400 万㎥</t>
    <phoneticPr fontId="2"/>
  </si>
  <si>
    <t xml:space="preserve">    面　　積　 　88 ha</t>
    <phoneticPr fontId="2"/>
  </si>
  <si>
    <t>合　　　　　　　　　計</t>
    <phoneticPr fontId="2"/>
  </si>
  <si>
    <t>※ 4</t>
    <phoneticPr fontId="2"/>
  </si>
  <si>
    <t>最 終 処 分 場</t>
    <phoneticPr fontId="2"/>
  </si>
  <si>
    <t>対　象　物</t>
    <phoneticPr fontId="2"/>
  </si>
  <si>
    <t>（トン／日）</t>
    <phoneticPr fontId="2"/>
  </si>
  <si>
    <t>（kL／日）</t>
    <phoneticPr fontId="2"/>
  </si>
  <si>
    <t>（注）産業廃棄物管理票交付等状況報告事業者と電子マニフェスト登録報告事業者は一部重複している.</t>
    <rPh sb="1" eb="2">
      <t>チュウ</t>
    </rPh>
    <rPh sb="3" eb="5">
      <t>サンギョウ</t>
    </rPh>
    <rPh sb="5" eb="8">
      <t>ハイキブツ</t>
    </rPh>
    <rPh sb="8" eb="10">
      <t>カンリ</t>
    </rPh>
    <rPh sb="10" eb="11">
      <t>ヒョウ</t>
    </rPh>
    <rPh sb="11" eb="14">
      <t>コウフトウ</t>
    </rPh>
    <rPh sb="14" eb="16">
      <t>ジョウキョウ</t>
    </rPh>
    <rPh sb="16" eb="18">
      <t>ホウコク</t>
    </rPh>
    <rPh sb="18" eb="21">
      <t>ジギョウシャ</t>
    </rPh>
    <rPh sb="22" eb="24">
      <t>デンシ</t>
    </rPh>
    <rPh sb="30" eb="32">
      <t>トウロク</t>
    </rPh>
    <rPh sb="32" eb="34">
      <t>ホウコク</t>
    </rPh>
    <rPh sb="34" eb="37">
      <t>ジギョウシャ</t>
    </rPh>
    <rPh sb="38" eb="40">
      <t>イチブ</t>
    </rPh>
    <rPh sb="40" eb="42">
      <t>チョウフク</t>
    </rPh>
    <phoneticPr fontId="2"/>
  </si>
  <si>
    <t xml:space="preserve">           年度
台数</t>
    <rPh sb="11" eb="13">
      <t>ネンド</t>
    </rPh>
    <rPh sb="14" eb="16">
      <t>ダイスウ</t>
    </rPh>
    <phoneticPr fontId="2"/>
  </si>
  <si>
    <t>※　ごみ質の水分蒸発や計量計の誤差などにより、排出総量とごみ処理量の合計は一致していない。</t>
    <rPh sb="4" eb="5">
      <t>シツ</t>
    </rPh>
    <rPh sb="6" eb="8">
      <t>スイブン</t>
    </rPh>
    <rPh sb="8" eb="10">
      <t>ジョウハツ</t>
    </rPh>
    <rPh sb="11" eb="13">
      <t>ケイリョウ</t>
    </rPh>
    <rPh sb="13" eb="14">
      <t>ケイ</t>
    </rPh>
    <rPh sb="15" eb="17">
      <t>ゴサ</t>
    </rPh>
    <rPh sb="23" eb="25">
      <t>ハイシュツ</t>
    </rPh>
    <rPh sb="25" eb="27">
      <t>ソウリョウ</t>
    </rPh>
    <rPh sb="30" eb="32">
      <t>ショリ</t>
    </rPh>
    <rPh sb="32" eb="33">
      <t>リョウ</t>
    </rPh>
    <rPh sb="34" eb="36">
      <t>ゴウケイ</t>
    </rPh>
    <phoneticPr fontId="2"/>
  </si>
  <si>
    <t>H17</t>
    <phoneticPr fontId="2"/>
  </si>
  <si>
    <t>H22</t>
  </si>
  <si>
    <t>H25</t>
    <phoneticPr fontId="2"/>
  </si>
  <si>
    <t>H27</t>
    <phoneticPr fontId="2"/>
  </si>
  <si>
    <t>H31</t>
  </si>
  <si>
    <t>R2</t>
    <phoneticPr fontId="2"/>
  </si>
  <si>
    <t>R5</t>
    <phoneticPr fontId="2"/>
  </si>
  <si>
    <t>*1　豊中市伊丹市クリーンランドの（　）内は兵庫県伊丹市分を含み、外出し書きは豊中市分のみを表す。</t>
    <rPh sb="3" eb="6">
      <t>トヨナカシ</t>
    </rPh>
    <rPh sb="6" eb="9">
      <t>イタミシ</t>
    </rPh>
    <rPh sb="22" eb="25">
      <t>ヒョウゴケン</t>
    </rPh>
    <rPh sb="28" eb="29">
      <t>ブン</t>
    </rPh>
    <rPh sb="33" eb="34">
      <t>ソト</t>
    </rPh>
    <rPh sb="34" eb="35">
      <t>ダ</t>
    </rPh>
    <rPh sb="36" eb="37">
      <t>ガ</t>
    </rPh>
    <rPh sb="39" eb="43">
      <t>トヨナカシブン</t>
    </rPh>
    <rPh sb="46" eb="47">
      <t>アラワ</t>
    </rPh>
    <phoneticPr fontId="2"/>
  </si>
  <si>
    <t>*2　猪名川上流広域ごみ処理施設組合の（　）内は兵庫県川西市、猪名川町分を含み、外出し書きは豊能町と能勢町分を合わせた数値を表す。</t>
    <rPh sb="3" eb="5">
      <t>イナ</t>
    </rPh>
    <rPh sb="5" eb="6">
      <t>ガワ</t>
    </rPh>
    <rPh sb="6" eb="8">
      <t>ジョウリュウ</t>
    </rPh>
    <rPh sb="8" eb="10">
      <t>コウイキ</t>
    </rPh>
    <rPh sb="12" eb="14">
      <t>ショリ</t>
    </rPh>
    <rPh sb="14" eb="16">
      <t>シセツ</t>
    </rPh>
    <rPh sb="16" eb="18">
      <t>クミアイ</t>
    </rPh>
    <rPh sb="22" eb="23">
      <t>ナイ</t>
    </rPh>
    <rPh sb="24" eb="27">
      <t>ヒョウゴケン</t>
    </rPh>
    <rPh sb="27" eb="30">
      <t>カワニシシ</t>
    </rPh>
    <rPh sb="31" eb="34">
      <t>イナガワ</t>
    </rPh>
    <rPh sb="34" eb="35">
      <t>チョウ</t>
    </rPh>
    <rPh sb="35" eb="36">
      <t>ブン</t>
    </rPh>
    <rPh sb="37" eb="38">
      <t>フク</t>
    </rPh>
    <rPh sb="40" eb="41">
      <t>ソト</t>
    </rPh>
    <rPh sb="41" eb="42">
      <t>ダ</t>
    </rPh>
    <rPh sb="43" eb="44">
      <t>ガ</t>
    </rPh>
    <rPh sb="46" eb="49">
      <t>トヨノチョウ</t>
    </rPh>
    <rPh sb="50" eb="54">
      <t>ノセチョウブン</t>
    </rPh>
    <rPh sb="55" eb="56">
      <t>ア</t>
    </rPh>
    <rPh sb="59" eb="61">
      <t>スウチ</t>
    </rPh>
    <rPh sb="62" eb="63">
      <t>アラワ</t>
    </rPh>
    <phoneticPr fontId="2"/>
  </si>
  <si>
    <t>*3　猪名川上流広域ごみ処理施設組合の施設は兵庫県域に立地するため合計には含まない。</t>
    <rPh sb="3" eb="5">
      <t>イナ</t>
    </rPh>
    <rPh sb="5" eb="6">
      <t>ガワ</t>
    </rPh>
    <rPh sb="6" eb="8">
      <t>ジョウリュウ</t>
    </rPh>
    <rPh sb="8" eb="10">
      <t>コウイキ</t>
    </rPh>
    <rPh sb="12" eb="14">
      <t>ショリ</t>
    </rPh>
    <rPh sb="14" eb="16">
      <t>シセツ</t>
    </rPh>
    <rPh sb="16" eb="18">
      <t>クミアイ</t>
    </rPh>
    <rPh sb="19" eb="21">
      <t>シセツ</t>
    </rPh>
    <rPh sb="22" eb="25">
      <t>ヒョウゴケン</t>
    </rPh>
    <rPh sb="25" eb="26">
      <t>イキ</t>
    </rPh>
    <rPh sb="27" eb="29">
      <t>リッチ</t>
    </rPh>
    <rPh sb="33" eb="35">
      <t>ゴウケイ</t>
    </rPh>
    <rPh sb="37" eb="38">
      <t>フク</t>
    </rPh>
    <phoneticPr fontId="2"/>
  </si>
  <si>
    <t>産業廃棄物管理票交付等状況報告事業者（紙(電子申請を含む)による報告）</t>
    <rPh sb="13" eb="15">
      <t>ホウコク</t>
    </rPh>
    <rPh sb="15" eb="18">
      <t>ジギョウシャ</t>
    </rPh>
    <rPh sb="19" eb="20">
      <t>カミ</t>
    </rPh>
    <rPh sb="32" eb="34">
      <t>ホウコク</t>
    </rPh>
    <phoneticPr fontId="2"/>
  </si>
  <si>
    <t>2,821,113 t</t>
    <phoneticPr fontId="2"/>
  </si>
  <si>
    <t>457（330）</t>
    <phoneticPr fontId="2"/>
  </si>
  <si>
    <t>約 8.4 万ｄｓ-ｔ/年</t>
    <phoneticPr fontId="2"/>
  </si>
  <si>
    <t>約 1.0 万ｄｓ-ｔ/年</t>
    <phoneticPr fontId="2"/>
  </si>
  <si>
    <t>（令和６年度）</t>
    <phoneticPr fontId="2"/>
  </si>
  <si>
    <t>約 11.9 ％</t>
    <phoneticPr fontId="2"/>
  </si>
  <si>
    <t>H26</t>
  </si>
  <si>
    <t>R6</t>
    <phoneticPr fontId="2"/>
  </si>
  <si>
    <t>　令和５年度に府内市町村で排出されたごみの総量は、282万トンで前年度から７万トン減少しています。府民１人１日当たりに換算すると、排出量は 877ｇ（令和４年度 899ｇ）でした。排出されたごみは、図３－１で示すフローで処理され、最終的な資源化量は 35万トン、リサイクル率は 12.6％となっています。</t>
    <phoneticPr fontId="2"/>
  </si>
  <si>
    <t>（令和５年度）</t>
    <rPh sb="1" eb="3">
      <t>レイワ</t>
    </rPh>
    <rPh sb="4" eb="6">
      <t>ネンド</t>
    </rPh>
    <phoneticPr fontId="2"/>
  </si>
  <si>
    <t>（令和４年度末現在）</t>
    <rPh sb="1" eb="3">
      <t>レイワ</t>
    </rPh>
    <rPh sb="4" eb="7">
      <t>ネンドマツ</t>
    </rPh>
    <rPh sb="5" eb="6">
      <t>ガンネン</t>
    </rPh>
    <rPh sb="7" eb="9">
      <t>ゲンザイ</t>
    </rPh>
    <phoneticPr fontId="2"/>
  </si>
  <si>
    <t>（令和５年度末現在）</t>
    <rPh sb="1" eb="2">
      <t>レイ</t>
    </rPh>
    <rPh sb="2" eb="3">
      <t>カズ</t>
    </rPh>
    <rPh sb="4" eb="7">
      <t>ネンドマツ</t>
    </rPh>
    <rPh sb="6" eb="7">
      <t>スエ</t>
    </rPh>
    <phoneticPr fontId="2"/>
  </si>
  <si>
    <t>（令和５年度）</t>
    <rPh sb="1" eb="3">
      <t>レイワ</t>
    </rPh>
    <phoneticPr fontId="2"/>
  </si>
  <si>
    <t xml:space="preserve">                                   (令和６年度）</t>
    <rPh sb="36" eb="38">
      <t>レイワ</t>
    </rPh>
    <phoneticPr fontId="2"/>
  </si>
  <si>
    <t>令和５年度特別管理産業廃棄物処理実施状況報告</t>
    <rPh sb="0" eb="2">
      <t>レイワ</t>
    </rPh>
    <rPh sb="3" eb="5">
      <t>ネンド</t>
    </rPh>
    <rPh sb="5" eb="7">
      <t>トクベツ</t>
    </rPh>
    <rPh sb="7" eb="9">
      <t>カンリ</t>
    </rPh>
    <rPh sb="9" eb="11">
      <t>サンギョウ</t>
    </rPh>
    <rPh sb="11" eb="14">
      <t>ハイキブツ</t>
    </rPh>
    <rPh sb="16" eb="18">
      <t>ジッシ</t>
    </rPh>
    <rPh sb="18" eb="20">
      <t>ジョウキョウ</t>
    </rPh>
    <phoneticPr fontId="2"/>
  </si>
  <si>
    <t>令和６年度特別管理産業廃棄物処理計画</t>
    <rPh sb="0" eb="2">
      <t>レイワ</t>
    </rPh>
    <rPh sb="3" eb="5">
      <t>ネンド</t>
    </rPh>
    <rPh sb="4" eb="5">
      <t>ガンネン</t>
    </rPh>
    <rPh sb="5" eb="7">
      <t>トクベツ</t>
    </rPh>
    <rPh sb="7" eb="9">
      <t>カンリ</t>
    </rPh>
    <phoneticPr fontId="2"/>
  </si>
  <si>
    <t>令和５年度産業廃棄物処理実施状況報告</t>
    <rPh sb="0" eb="2">
      <t>レイワ</t>
    </rPh>
    <rPh sb="3" eb="5">
      <t>ネンド</t>
    </rPh>
    <rPh sb="4" eb="5">
      <t>ガンネン</t>
    </rPh>
    <rPh sb="5" eb="7">
      <t>サンギョウ</t>
    </rPh>
    <rPh sb="7" eb="10">
      <t>ハイキブツ</t>
    </rPh>
    <rPh sb="12" eb="14">
      <t>ジッシ</t>
    </rPh>
    <rPh sb="14" eb="16">
      <t>ジョウキョウ</t>
    </rPh>
    <phoneticPr fontId="2"/>
  </si>
  <si>
    <t>令和６年度産業廃棄物処理計画</t>
    <rPh sb="0" eb="2">
      <t>レイワ</t>
    </rPh>
    <rPh sb="3" eb="5">
      <t>ネンド</t>
    </rPh>
    <rPh sb="4" eb="5">
      <t>ド</t>
    </rPh>
    <rPh sb="5" eb="7">
      <t>ヘイネンド</t>
    </rPh>
    <phoneticPr fontId="2"/>
  </si>
  <si>
    <t>令和６年度</t>
    <rPh sb="0" eb="1">
      <t>レイ</t>
    </rPh>
    <rPh sb="1" eb="2">
      <t>ワ</t>
    </rPh>
    <rPh sb="3" eb="5">
      <t>ネンド</t>
    </rPh>
    <phoneticPr fontId="2"/>
  </si>
  <si>
    <t>令和６年度末現在の</t>
    <phoneticPr fontId="2"/>
  </si>
  <si>
    <t>(令和６年度)</t>
    <rPh sb="1" eb="3">
      <t>レイワ</t>
    </rPh>
    <rPh sb="4" eb="6">
      <t>ネンド</t>
    </rPh>
    <phoneticPr fontId="2"/>
  </si>
  <si>
    <t>令和６年度
許可件数</t>
    <rPh sb="0" eb="2">
      <t>レイワ</t>
    </rPh>
    <phoneticPr fontId="2"/>
  </si>
  <si>
    <t>令和６年度末の
許可施設数</t>
    <rPh sb="0" eb="2">
      <t>レイワ</t>
    </rPh>
    <phoneticPr fontId="2"/>
  </si>
  <si>
    <t>稼働中の最終処分場が1施設、埋立は終了し維持管理を行っている最終処分場が3施設。</t>
    <rPh sb="0" eb="3">
      <t>カドウチュウ</t>
    </rPh>
    <rPh sb="4" eb="6">
      <t>サイシュウ</t>
    </rPh>
    <rPh sb="6" eb="8">
      <t>ショブン</t>
    </rPh>
    <rPh sb="8" eb="9">
      <t>ジョウ</t>
    </rPh>
    <rPh sb="11" eb="13">
      <t>シセツ</t>
    </rPh>
    <rPh sb="14" eb="16">
      <t>ウメタテ</t>
    </rPh>
    <rPh sb="17" eb="19">
      <t>シュウリョウ</t>
    </rPh>
    <rPh sb="20" eb="22">
      <t>イジ</t>
    </rPh>
    <rPh sb="22" eb="24">
      <t>カンリ</t>
    </rPh>
    <rPh sb="25" eb="26">
      <t>オコナ</t>
    </rPh>
    <rPh sb="30" eb="32">
      <t>サイシュウ</t>
    </rPh>
    <rPh sb="32" eb="34">
      <t>ショブン</t>
    </rPh>
    <rPh sb="34" eb="35">
      <t>ジョウ</t>
    </rPh>
    <rPh sb="37" eb="39">
      <t>シセツ</t>
    </rPh>
    <phoneticPr fontId="2"/>
  </si>
  <si>
    <t>（令和６年度末現在）</t>
    <rPh sb="1" eb="3">
      <t>レイワ</t>
    </rPh>
    <phoneticPr fontId="2"/>
  </si>
  <si>
    <t>埋立実績　約3,035 万㎥</t>
    <rPh sb="5" eb="6">
      <t>ヤク</t>
    </rPh>
    <rPh sb="12" eb="13">
      <t>マン</t>
    </rPh>
    <phoneticPr fontId="2"/>
  </si>
  <si>
    <t>埋立実績　約1,296万㎥</t>
    <rPh sb="5" eb="6">
      <t>ヤク</t>
    </rPh>
    <phoneticPr fontId="2"/>
  </si>
  <si>
    <t>埋立実績　 約811 万㎥</t>
    <rPh sb="6" eb="7">
      <t>ヤク</t>
    </rPh>
    <rPh sb="11" eb="12">
      <t>マン</t>
    </rPh>
    <phoneticPr fontId="2"/>
  </si>
  <si>
    <t>※埋立実績については、令和６年度末までの累計。</t>
    <rPh sb="1" eb="3">
      <t>ウメタテ</t>
    </rPh>
    <rPh sb="3" eb="5">
      <t>ジッセキ</t>
    </rPh>
    <rPh sb="11" eb="13">
      <t>レイワ</t>
    </rPh>
    <rPh sb="14" eb="17">
      <t>ネンドマツ</t>
    </rPh>
    <rPh sb="15" eb="16">
      <t>ド</t>
    </rPh>
    <rPh sb="16" eb="17">
      <t>マツ</t>
    </rPh>
    <rPh sb="20" eb="22">
      <t>ルイケイ</t>
    </rPh>
    <phoneticPr fontId="2"/>
  </si>
  <si>
    <t>熊取町</t>
  </si>
  <si>
    <t>岬町</t>
  </si>
  <si>
    <t>泉北環境整備施設組合</t>
  </si>
  <si>
    <t>泉佐野市田尻町清掃施設組合</t>
  </si>
  <si>
    <t>　 　 ２ 木くず・がれき類の破砕施設は平成13年2月に許可対象施設となった。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</si>
</sst>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quot;ｔ&quot;"/>
    <numFmt numFmtId="178" formatCode="#,##0.0"/>
    <numFmt numFmtId="179" formatCode="#,##0_);[Red]\(#,##0\)"/>
    <numFmt numFmtId="180" formatCode="0_ "/>
  </numFmts>
  <fonts count="34"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10.5"/>
      <name val="ＭＳ 明朝"/>
      <family val="1"/>
      <charset val="128"/>
    </font>
    <font>
      <sz val="11"/>
      <name val="ＭＳ ゴシック"/>
      <family val="3"/>
      <charset val="128"/>
    </font>
    <font>
      <sz val="12"/>
      <name val="ＭＳ ゴシック"/>
      <family val="3"/>
      <charset val="128"/>
    </font>
    <font>
      <strike/>
      <sz val="10.5"/>
      <name val="ＭＳ ゴシック"/>
      <family val="3"/>
      <charset val="128"/>
    </font>
    <font>
      <sz val="10"/>
      <name val="ＭＳ ゴシック"/>
      <family val="3"/>
      <charset val="128"/>
    </font>
    <font>
      <strike/>
      <sz val="11"/>
      <name val="ＭＳ ゴシック"/>
      <family val="3"/>
      <charset val="128"/>
    </font>
    <font>
      <sz val="14"/>
      <name val="ＭＳ Ｐゴシック"/>
      <family val="3"/>
      <charset val="128"/>
    </font>
    <font>
      <sz val="14"/>
      <name val="ＭＳ ゴシック"/>
      <family val="3"/>
      <charset val="128"/>
    </font>
    <font>
      <sz val="11"/>
      <color theme="1"/>
      <name val="ＭＳ ゴシック"/>
      <family val="3"/>
      <charset val="128"/>
    </font>
    <font>
      <sz val="11"/>
      <color theme="1"/>
      <name val="ＭＳ Ｐゴシック"/>
      <family val="3"/>
      <charset val="128"/>
    </font>
    <font>
      <sz val="12"/>
      <color theme="1"/>
      <name val="ＭＳ Ｐゴシック"/>
      <family val="3"/>
      <charset val="128"/>
    </font>
    <font>
      <sz val="10"/>
      <color theme="1"/>
      <name val="ＭＳ Ｐゴシック"/>
      <family val="3"/>
      <charset val="128"/>
    </font>
    <font>
      <sz val="8"/>
      <color theme="1"/>
      <name val="ＭＳ Ｐゴシック"/>
      <family val="3"/>
      <charset val="128"/>
    </font>
    <font>
      <strike/>
      <sz val="10"/>
      <color theme="1"/>
      <name val="ＭＳ Ｐゴシック"/>
      <family val="3"/>
      <charset val="128"/>
    </font>
    <font>
      <sz val="10"/>
      <color theme="1"/>
      <name val="ＭＳ ゴシック"/>
      <family val="3"/>
      <charset val="128"/>
    </font>
    <font>
      <sz val="9.5"/>
      <color theme="1"/>
      <name val="ＭＳ Ｐゴシック"/>
      <family val="3"/>
      <charset val="128"/>
    </font>
    <font>
      <sz val="14"/>
      <color theme="1"/>
      <name val="ＭＳ Ｐゴシック"/>
      <family val="3"/>
      <charset val="128"/>
      <scheme val="major"/>
    </font>
    <font>
      <sz val="10.5"/>
      <color theme="1"/>
      <name val="ＭＳ Ｐゴシック"/>
      <family val="3"/>
      <charset val="128"/>
      <scheme val="major"/>
    </font>
    <font>
      <sz val="12"/>
      <color theme="1"/>
      <name val="ＭＳ 明朝"/>
      <family val="1"/>
      <charset val="128"/>
    </font>
    <font>
      <sz val="11"/>
      <color theme="1"/>
      <name val="ＭＳ 明朝"/>
      <family val="1"/>
      <charset val="128"/>
    </font>
    <font>
      <sz val="10.5"/>
      <color theme="1"/>
      <name val="ＭＳ ゴシック"/>
      <family val="3"/>
      <charset val="128"/>
    </font>
    <font>
      <sz val="9"/>
      <color theme="1"/>
      <name val="ＭＳ ゴシック"/>
      <family val="3"/>
      <charset val="128"/>
    </font>
    <font>
      <sz val="12"/>
      <color theme="1"/>
      <name val="ＭＳ ゴシック"/>
      <family val="3"/>
      <charset val="128"/>
    </font>
    <font>
      <b/>
      <sz val="14"/>
      <color theme="1"/>
      <name val="ＭＳ ゴシック"/>
      <family val="3"/>
      <charset val="128"/>
    </font>
    <font>
      <sz val="14"/>
      <color theme="1"/>
      <name val="ＭＳ ゴシック"/>
      <family val="3"/>
      <charset val="128"/>
    </font>
    <font>
      <sz val="14"/>
      <color theme="1"/>
      <name val="ＭＳ Ｐゴシック"/>
      <family val="3"/>
      <charset val="128"/>
    </font>
    <font>
      <b/>
      <sz val="12"/>
      <color theme="1"/>
      <name val="ＭＳ Ｐゴシック"/>
      <family val="3"/>
      <charset val="128"/>
    </font>
  </fonts>
  <fills count="3">
    <fill>
      <patternFill patternType="none"/>
    </fill>
    <fill>
      <patternFill patternType="gray125"/>
    </fill>
    <fill>
      <patternFill patternType="solid">
        <fgColor theme="0"/>
        <bgColor indexed="64"/>
      </patternFill>
    </fill>
  </fills>
  <borders count="78">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diagonalDown="1">
      <left style="medium">
        <color indexed="64"/>
      </left>
      <right/>
      <top style="medium">
        <color indexed="64"/>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style="medium">
        <color indexed="64"/>
      </right>
      <top/>
      <bottom/>
      <diagonal/>
    </border>
    <border>
      <left style="double">
        <color indexed="64"/>
      </left>
      <right style="double">
        <color indexed="64"/>
      </right>
      <top/>
      <bottom/>
      <diagonal/>
    </border>
    <border>
      <left style="medium">
        <color indexed="64"/>
      </left>
      <right style="medium">
        <color indexed="64"/>
      </right>
      <top/>
      <bottom style="medium">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86">
    <xf numFmtId="0" fontId="0" fillId="0" borderId="0" xfId="0">
      <alignment vertical="center"/>
    </xf>
    <xf numFmtId="0" fontId="7" fillId="0" borderId="0" xfId="0" applyFont="1" applyAlignment="1">
      <alignment horizontal="justify" vertical="center"/>
    </xf>
    <xf numFmtId="0" fontId="16" fillId="2" borderId="0" xfId="0" applyFont="1" applyFill="1">
      <alignment vertical="center"/>
    </xf>
    <xf numFmtId="0" fontId="17" fillId="2" borderId="0" xfId="0" applyFont="1" applyFill="1" applyAlignment="1">
      <alignment horizontal="center" vertical="center"/>
    </xf>
    <xf numFmtId="0" fontId="18" fillId="2" borderId="0" xfId="0" applyFont="1" applyFill="1">
      <alignment vertical="center"/>
    </xf>
    <xf numFmtId="38" fontId="16" fillId="2" borderId="0" xfId="0" applyNumberFormat="1" applyFont="1" applyFill="1">
      <alignment vertical="center"/>
    </xf>
    <xf numFmtId="0" fontId="18" fillId="2" borderId="0" xfId="0" applyFont="1" applyFill="1" applyAlignment="1">
      <alignment horizontal="center" vertical="center"/>
    </xf>
    <xf numFmtId="0" fontId="18" fillId="2" borderId="0" xfId="0" applyFont="1" applyFill="1" applyAlignment="1">
      <alignment horizontal="right" vertical="center"/>
    </xf>
    <xf numFmtId="178" fontId="16" fillId="2" borderId="0" xfId="0" applyNumberFormat="1" applyFont="1" applyFill="1">
      <alignment vertical="center"/>
    </xf>
    <xf numFmtId="178" fontId="16" fillId="2" borderId="0" xfId="0" applyNumberFormat="1" applyFont="1" applyFill="1" applyAlignment="1">
      <alignment horizontal="right" vertical="center"/>
    </xf>
    <xf numFmtId="0" fontId="4" fillId="2" borderId="0" xfId="0" applyFont="1" applyFill="1">
      <alignment vertical="center"/>
    </xf>
    <xf numFmtId="0" fontId="18" fillId="2" borderId="1" xfId="0" applyFont="1" applyFill="1" applyBorder="1" applyAlignment="1">
      <alignment horizontal="right" vertical="center"/>
    </xf>
    <xf numFmtId="0" fontId="19" fillId="2" borderId="0" xfId="0" applyFont="1" applyFill="1" applyAlignment="1">
      <alignment horizontal="center" vertical="center"/>
    </xf>
    <xf numFmtId="176" fontId="20" fillId="2" borderId="0" xfId="0" applyNumberFormat="1" applyFont="1" applyFill="1" applyAlignment="1">
      <alignment horizontal="center" vertical="center"/>
    </xf>
    <xf numFmtId="176" fontId="18" fillId="2" borderId="0" xfId="0" applyNumberFormat="1" applyFont="1" applyFill="1" applyAlignment="1">
      <alignment horizontal="center" vertical="center"/>
    </xf>
    <xf numFmtId="0" fontId="0" fillId="2" borderId="0" xfId="0" applyFill="1">
      <alignment vertical="center"/>
    </xf>
    <xf numFmtId="0" fontId="4" fillId="2" borderId="0" xfId="0" applyFont="1" applyFill="1" applyAlignment="1">
      <alignment horizontal="left" vertical="center"/>
    </xf>
    <xf numFmtId="0" fontId="15" fillId="2" borderId="0" xfId="0" applyFont="1" applyFill="1">
      <alignment vertical="center"/>
    </xf>
    <xf numFmtId="0" fontId="21" fillId="2" borderId="0" xfId="0" applyFont="1" applyFill="1">
      <alignment vertical="center"/>
    </xf>
    <xf numFmtId="0" fontId="21" fillId="2" borderId="2" xfId="0" applyFont="1" applyFill="1" applyBorder="1" applyAlignment="1">
      <alignment horizontal="justify" vertical="center" wrapText="1"/>
    </xf>
    <xf numFmtId="0" fontId="21" fillId="2" borderId="1" xfId="0" applyFont="1" applyFill="1" applyBorder="1" applyAlignment="1">
      <alignment horizontal="right" vertical="center" wrapText="1"/>
    </xf>
    <xf numFmtId="3" fontId="21" fillId="2" borderId="1" xfId="0" applyNumberFormat="1" applyFont="1" applyFill="1" applyBorder="1" applyAlignment="1">
      <alignment horizontal="right" vertical="center" wrapText="1"/>
    </xf>
    <xf numFmtId="3" fontId="15" fillId="2" borderId="0" xfId="0" applyNumberFormat="1" applyFont="1" applyFill="1">
      <alignment vertical="center"/>
    </xf>
    <xf numFmtId="0" fontId="21" fillId="2" borderId="2" xfId="0" applyFont="1" applyFill="1" applyBorder="1">
      <alignment vertical="center"/>
    </xf>
    <xf numFmtId="38" fontId="21" fillId="2" borderId="1" xfId="1" applyFont="1" applyFill="1" applyBorder="1" applyAlignment="1">
      <alignment horizontal="right" vertical="center"/>
    </xf>
    <xf numFmtId="0" fontId="21" fillId="2" borderId="3" xfId="0" applyFont="1" applyFill="1" applyBorder="1" applyAlignment="1">
      <alignment horizontal="right" vertical="center" wrapText="1"/>
    </xf>
    <xf numFmtId="0" fontId="21" fillId="2" borderId="0" xfId="0" applyFont="1" applyFill="1" applyAlignment="1">
      <alignment vertical="center" readingOrder="1"/>
    </xf>
    <xf numFmtId="0" fontId="21" fillId="2" borderId="0" xfId="0" applyFont="1" applyFill="1" applyAlignment="1">
      <alignment horizontal="center" vertical="center" wrapText="1"/>
    </xf>
    <xf numFmtId="0" fontId="21" fillId="2" borderId="0" xfId="0" applyFont="1" applyFill="1" applyAlignment="1">
      <alignment horizontal="right" vertical="center" wrapText="1"/>
    </xf>
    <xf numFmtId="178" fontId="15" fillId="2" borderId="0" xfId="0" applyNumberFormat="1" applyFont="1" applyFill="1">
      <alignment vertical="center"/>
    </xf>
    <xf numFmtId="178" fontId="15" fillId="2" borderId="0" xfId="0" applyNumberFormat="1" applyFont="1" applyFill="1" applyAlignment="1">
      <alignment horizontal="right" vertical="center"/>
    </xf>
    <xf numFmtId="0" fontId="8" fillId="0" borderId="0" xfId="0" applyFont="1">
      <alignment vertical="center"/>
    </xf>
    <xf numFmtId="0" fontId="15" fillId="2" borderId="0" xfId="0" applyFont="1" applyFill="1" applyAlignment="1"/>
    <xf numFmtId="0" fontId="15" fillId="2" borderId="4" xfId="0" applyFont="1" applyFill="1" applyBorder="1" applyAlignment="1">
      <alignment horizontal="left" vertical="center" wrapText="1" indent="1"/>
    </xf>
    <xf numFmtId="0" fontId="15" fillId="2" borderId="5" xfId="0" applyFont="1" applyFill="1" applyBorder="1" applyAlignment="1">
      <alignment horizontal="left" vertical="center" wrapText="1" indent="1"/>
    </xf>
    <xf numFmtId="0" fontId="8" fillId="2" borderId="0" xfId="0" applyFont="1" applyFill="1">
      <alignment vertical="center"/>
    </xf>
    <xf numFmtId="0" fontId="10" fillId="2" borderId="0" xfId="0" applyFont="1" applyFill="1">
      <alignment vertical="center"/>
    </xf>
    <xf numFmtId="0" fontId="8" fillId="2" borderId="0" xfId="0" applyFont="1" applyFill="1" applyAlignment="1"/>
    <xf numFmtId="0" fontId="9" fillId="2" borderId="0" xfId="0" applyFont="1" applyFill="1" applyAlignment="1">
      <alignment horizontal="left" vertical="center"/>
    </xf>
    <xf numFmtId="0" fontId="8" fillId="2" borderId="0" xfId="0" applyFont="1" applyFill="1" applyAlignment="1">
      <alignment horizontal="left" vertical="center"/>
    </xf>
    <xf numFmtId="0" fontId="11" fillId="2" borderId="0" xfId="0" applyFont="1" applyFill="1" applyAlignment="1">
      <alignment horizontal="justify" vertical="top" wrapText="1"/>
    </xf>
    <xf numFmtId="0" fontId="11" fillId="2" borderId="0" xfId="0" applyFont="1" applyFill="1" applyAlignment="1">
      <alignment horizontal="left" vertical="center" wrapText="1"/>
    </xf>
    <xf numFmtId="0" fontId="11" fillId="2" borderId="0" xfId="0" applyFont="1" applyFill="1" applyAlignment="1">
      <alignment horizontal="center" vertical="center" wrapText="1"/>
    </xf>
    <xf numFmtId="0" fontId="9" fillId="2" borderId="0" xfId="0" applyFont="1" applyFill="1" applyAlignment="1">
      <alignment horizontal="center" vertical="center"/>
    </xf>
    <xf numFmtId="0" fontId="8" fillId="2" borderId="0" xfId="0" applyFont="1" applyFill="1" applyAlignment="1">
      <alignment horizontal="center" vertical="center"/>
    </xf>
    <xf numFmtId="0" fontId="11" fillId="2" borderId="6" xfId="0" applyFont="1" applyFill="1" applyBorder="1" applyAlignment="1">
      <alignment horizontal="center" vertical="center" wrapText="1"/>
    </xf>
    <xf numFmtId="0" fontId="11" fillId="2" borderId="7" xfId="0" applyFont="1" applyFill="1" applyBorder="1" applyAlignment="1">
      <alignment horizontal="left" vertical="top" wrapText="1"/>
    </xf>
    <xf numFmtId="0" fontId="21" fillId="2" borderId="8"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10" xfId="0" applyFont="1" applyFill="1" applyBorder="1" applyAlignment="1">
      <alignment horizontal="justify" vertical="center" wrapText="1"/>
    </xf>
    <xf numFmtId="3" fontId="21" fillId="2" borderId="11" xfId="0" applyNumberFormat="1" applyFont="1" applyFill="1" applyBorder="1" applyAlignment="1">
      <alignment horizontal="right" vertical="center" wrapText="1" indent="3"/>
    </xf>
    <xf numFmtId="0" fontId="21" fillId="2" borderId="12" xfId="0" applyFont="1" applyFill="1" applyBorder="1" applyAlignment="1">
      <alignment horizontal="right" vertical="center" wrapText="1" indent="3"/>
    </xf>
    <xf numFmtId="0" fontId="21" fillId="2" borderId="11" xfId="0" applyFont="1" applyFill="1" applyBorder="1" applyAlignment="1">
      <alignment horizontal="right" vertical="center" wrapText="1" indent="3"/>
    </xf>
    <xf numFmtId="0" fontId="21" fillId="2" borderId="13" xfId="0" applyFont="1" applyFill="1" applyBorder="1" applyAlignment="1">
      <alignment horizontal="justify" vertical="center" wrapText="1"/>
    </xf>
    <xf numFmtId="0" fontId="21" fillId="2" borderId="14" xfId="0" applyFont="1" applyFill="1" applyBorder="1" applyAlignment="1">
      <alignment horizontal="center" vertical="center" wrapText="1"/>
    </xf>
    <xf numFmtId="3" fontId="21" fillId="2" borderId="15" xfId="0" applyNumberFormat="1"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1" xfId="0" applyFont="1" applyFill="1" applyBorder="1" applyAlignment="1">
      <alignment horizontal="left" vertical="center"/>
    </xf>
    <xf numFmtId="3" fontId="21" fillId="2" borderId="11" xfId="0" applyNumberFormat="1" applyFont="1" applyFill="1" applyBorder="1" applyAlignment="1">
      <alignment horizontal="center" vertical="center" wrapText="1"/>
    </xf>
    <xf numFmtId="38" fontId="21" fillId="2" borderId="11" xfId="1" applyFont="1" applyFill="1" applyBorder="1" applyAlignment="1">
      <alignment horizontal="center" vertical="center"/>
    </xf>
    <xf numFmtId="3" fontId="21" fillId="2" borderId="14" xfId="0" applyNumberFormat="1" applyFont="1" applyFill="1" applyBorder="1" applyAlignment="1">
      <alignment horizontal="center" vertical="center" wrapText="1"/>
    </xf>
    <xf numFmtId="0" fontId="18" fillId="2" borderId="10" xfId="0" applyFont="1" applyFill="1" applyBorder="1">
      <alignment vertical="center"/>
    </xf>
    <xf numFmtId="0" fontId="18" fillId="2" borderId="11" xfId="0" applyFont="1" applyFill="1" applyBorder="1" applyAlignment="1">
      <alignment horizontal="left" vertical="center"/>
    </xf>
    <xf numFmtId="0" fontId="18" fillId="2" borderId="16" xfId="0" applyFont="1" applyFill="1" applyBorder="1">
      <alignment vertical="center"/>
    </xf>
    <xf numFmtId="0" fontId="18" fillId="2" borderId="17" xfId="0" applyFont="1" applyFill="1" applyBorder="1" applyAlignment="1">
      <alignment horizontal="center" vertical="center"/>
    </xf>
    <xf numFmtId="0" fontId="18" fillId="2" borderId="18" xfId="0" applyFont="1" applyFill="1" applyBorder="1" applyAlignment="1">
      <alignment horizontal="center" vertical="center"/>
    </xf>
    <xf numFmtId="0" fontId="18" fillId="2" borderId="0" xfId="0" applyFont="1" applyFill="1" applyAlignment="1">
      <alignment horizontal="right" vertical="center" indent="3"/>
    </xf>
    <xf numFmtId="0" fontId="18" fillId="2" borderId="1" xfId="0" applyFont="1" applyFill="1" applyBorder="1" applyAlignment="1">
      <alignment horizontal="right" vertical="center" indent="3"/>
    </xf>
    <xf numFmtId="0" fontId="18" fillId="2" borderId="1" xfId="0" applyFont="1" applyFill="1" applyBorder="1" applyAlignment="1">
      <alignment horizontal="center" vertical="center"/>
    </xf>
    <xf numFmtId="0" fontId="18" fillId="2" borderId="15" xfId="0" applyFont="1" applyFill="1" applyBorder="1" applyAlignment="1">
      <alignment horizontal="center" vertical="center"/>
    </xf>
    <xf numFmtId="0" fontId="18" fillId="2" borderId="10" xfId="0" applyFont="1" applyFill="1" applyBorder="1" applyAlignment="1">
      <alignment horizontal="justify" vertical="center" wrapText="1"/>
    </xf>
    <xf numFmtId="0" fontId="18" fillId="2" borderId="16" xfId="0" applyFont="1" applyFill="1" applyBorder="1" applyAlignment="1">
      <alignment horizontal="center" vertical="center" wrapText="1"/>
    </xf>
    <xf numFmtId="0" fontId="21" fillId="2" borderId="10" xfId="0" applyFont="1" applyFill="1" applyBorder="1" applyAlignment="1">
      <alignment horizontal="left" vertical="center" wrapText="1" indent="1"/>
    </xf>
    <xf numFmtId="0" fontId="21" fillId="2" borderId="12" xfId="0" applyFont="1" applyFill="1" applyBorder="1" applyAlignment="1">
      <alignment horizontal="right" vertical="center" wrapText="1" indent="4"/>
    </xf>
    <xf numFmtId="0" fontId="21" fillId="2" borderId="13" xfId="0" applyFont="1" applyFill="1" applyBorder="1" applyAlignment="1">
      <alignment horizontal="left" vertical="center" wrapText="1" indent="1"/>
    </xf>
    <xf numFmtId="0" fontId="21" fillId="2" borderId="17" xfId="0" applyFont="1" applyFill="1" applyBorder="1" applyAlignment="1">
      <alignment horizontal="center" vertical="center" wrapText="1"/>
    </xf>
    <xf numFmtId="0" fontId="21" fillId="2" borderId="19" xfId="0" applyFont="1" applyFill="1" applyBorder="1" applyAlignment="1">
      <alignment horizontal="center" vertical="center" wrapText="1"/>
    </xf>
    <xf numFmtId="0" fontId="21" fillId="2" borderId="1" xfId="0" applyFont="1" applyFill="1" applyBorder="1" applyAlignment="1">
      <alignment horizontal="right" vertical="center" wrapText="1" indent="3"/>
    </xf>
    <xf numFmtId="0" fontId="21" fillId="2" borderId="3" xfId="0" applyFont="1" applyFill="1" applyBorder="1" applyAlignment="1">
      <alignment horizontal="right" vertical="center" wrapText="1" indent="3"/>
    </xf>
    <xf numFmtId="0" fontId="21" fillId="2" borderId="16" xfId="0" applyFont="1" applyFill="1" applyBorder="1" applyAlignment="1">
      <alignment horizontal="center" vertical="center" wrapText="1"/>
    </xf>
    <xf numFmtId="0" fontId="15" fillId="2" borderId="20" xfId="0" applyFont="1" applyFill="1" applyBorder="1" applyAlignment="1">
      <alignment horizontal="left" vertical="center" wrapText="1" indent="1"/>
    </xf>
    <xf numFmtId="0" fontId="15" fillId="2" borderId="21" xfId="0" applyFont="1" applyFill="1" applyBorder="1" applyAlignment="1">
      <alignment horizontal="left" vertical="center" wrapText="1" indent="1"/>
    </xf>
    <xf numFmtId="0" fontId="15" fillId="2" borderId="22"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21" fillId="2" borderId="25" xfId="0" applyFont="1" applyFill="1" applyBorder="1" applyAlignment="1">
      <alignment horizontal="center" vertical="center" wrapText="1"/>
    </xf>
    <xf numFmtId="0" fontId="21" fillId="2" borderId="26" xfId="0" applyFont="1" applyFill="1" applyBorder="1" applyAlignment="1">
      <alignment horizontal="center" vertical="center" wrapText="1"/>
    </xf>
    <xf numFmtId="0" fontId="16" fillId="0" borderId="0" xfId="0" applyFont="1">
      <alignment vertical="center"/>
    </xf>
    <xf numFmtId="0" fontId="18" fillId="0" borderId="27" xfId="0" applyFont="1" applyBorder="1">
      <alignment vertical="center"/>
    </xf>
    <xf numFmtId="0" fontId="18" fillId="0" borderId="0" xfId="0" applyFont="1">
      <alignment vertical="center"/>
    </xf>
    <xf numFmtId="38" fontId="18" fillId="0" borderId="28" xfId="1" applyFont="1" applyFill="1" applyBorder="1" applyAlignment="1">
      <alignment horizontal="center" vertical="center" wrapText="1"/>
    </xf>
    <xf numFmtId="38" fontId="18" fillId="0" borderId="3" xfId="1" applyFont="1" applyFill="1" applyBorder="1" applyAlignment="1">
      <alignment horizontal="right" vertical="center"/>
    </xf>
    <xf numFmtId="38" fontId="22" fillId="0" borderId="21" xfId="1" applyFont="1" applyFill="1" applyBorder="1" applyAlignment="1">
      <alignment horizontal="center" vertical="center" wrapText="1"/>
    </xf>
    <xf numFmtId="38" fontId="18" fillId="0" borderId="29" xfId="1" applyFont="1" applyFill="1" applyBorder="1" applyAlignment="1">
      <alignment horizontal="center" vertical="center" wrapText="1"/>
    </xf>
    <xf numFmtId="38" fontId="22" fillId="0" borderId="0" xfId="1" applyFont="1" applyFill="1" applyBorder="1" applyAlignment="1">
      <alignment horizontal="center" vertical="center" wrapText="1"/>
    </xf>
    <xf numFmtId="0" fontId="18" fillId="0" borderId="0" xfId="0" applyFont="1" applyAlignment="1">
      <alignment horizontal="right" vertical="center"/>
    </xf>
    <xf numFmtId="38" fontId="18" fillId="0" borderId="29" xfId="1" applyFont="1" applyFill="1" applyBorder="1">
      <alignment vertical="center"/>
    </xf>
    <xf numFmtId="177" fontId="18" fillId="0" borderId="3" xfId="1" applyNumberFormat="1" applyFont="1" applyFill="1" applyBorder="1" applyAlignment="1">
      <alignment vertical="center"/>
    </xf>
    <xf numFmtId="38" fontId="18" fillId="0" borderId="0" xfId="1" applyFont="1" applyFill="1" applyBorder="1">
      <alignment vertical="center"/>
    </xf>
    <xf numFmtId="0" fontId="18" fillId="0" borderId="0" xfId="0" applyFont="1" applyAlignment="1">
      <alignment horizontal="left" vertical="center"/>
    </xf>
    <xf numFmtId="0" fontId="21" fillId="0" borderId="0" xfId="0" applyFont="1" applyAlignment="1">
      <alignment vertical="top"/>
    </xf>
    <xf numFmtId="0" fontId="15" fillId="0" borderId="0" xfId="0" applyFont="1" applyAlignment="1">
      <alignment vertical="top"/>
    </xf>
    <xf numFmtId="178" fontId="15" fillId="0" borderId="0" xfId="0" applyNumberFormat="1" applyFont="1" applyAlignment="1">
      <alignment vertical="top"/>
    </xf>
    <xf numFmtId="0" fontId="21" fillId="0" borderId="0" xfId="0" applyFont="1">
      <alignment vertical="center"/>
    </xf>
    <xf numFmtId="0" fontId="15" fillId="0" borderId="0" xfId="0" applyFont="1">
      <alignment vertical="center"/>
    </xf>
    <xf numFmtId="178" fontId="15" fillId="0" borderId="0" xfId="0" applyNumberFormat="1" applyFont="1">
      <alignment vertical="center"/>
    </xf>
    <xf numFmtId="38" fontId="21" fillId="0" borderId="4" xfId="1" applyFont="1" applyFill="1" applyBorder="1" applyAlignment="1">
      <alignment horizontal="right" vertical="center" wrapText="1" indent="1"/>
    </xf>
    <xf numFmtId="38" fontId="21" fillId="0" borderId="21" xfId="1" applyFont="1" applyFill="1" applyBorder="1" applyAlignment="1">
      <alignment horizontal="right" vertical="center" wrapText="1" indent="1"/>
    </xf>
    <xf numFmtId="38" fontId="21" fillId="0" borderId="21" xfId="1" applyFont="1" applyFill="1" applyBorder="1" applyAlignment="1">
      <alignment horizontal="right" vertical="center" indent="1"/>
    </xf>
    <xf numFmtId="38" fontId="21" fillId="0" borderId="3" xfId="1" applyFont="1" applyFill="1" applyBorder="1" applyAlignment="1">
      <alignment horizontal="right" vertical="center" wrapText="1" indent="1"/>
    </xf>
    <xf numFmtId="38" fontId="21" fillId="0" borderId="4" xfId="1" applyFont="1" applyFill="1" applyBorder="1" applyAlignment="1">
      <alignment horizontal="right" vertical="center" indent="1"/>
    </xf>
    <xf numFmtId="38" fontId="21" fillId="0" borderId="30" xfId="1" applyFont="1" applyFill="1" applyBorder="1" applyAlignment="1">
      <alignment horizontal="right" vertical="center" wrapText="1" indent="1"/>
    </xf>
    <xf numFmtId="38" fontId="21" fillId="0" borderId="31" xfId="1" applyFont="1" applyFill="1" applyBorder="1" applyAlignment="1">
      <alignment horizontal="right" vertical="center" wrapText="1" indent="1"/>
    </xf>
    <xf numFmtId="38" fontId="21" fillId="0" borderId="31" xfId="1" applyFont="1" applyFill="1" applyBorder="1" applyAlignment="1">
      <alignment horizontal="right" vertical="center" indent="1"/>
    </xf>
    <xf numFmtId="38" fontId="21" fillId="0" borderId="15" xfId="1" applyFont="1" applyFill="1" applyBorder="1" applyAlignment="1">
      <alignment horizontal="right" vertical="center" wrapText="1" indent="1"/>
    </xf>
    <xf numFmtId="38" fontId="15" fillId="0" borderId="0" xfId="1" applyFont="1" applyFill="1" applyAlignment="1">
      <alignment horizontal="right" vertical="center"/>
    </xf>
    <xf numFmtId="38" fontId="21" fillId="0" borderId="25" xfId="1" applyFont="1" applyFill="1" applyBorder="1" applyAlignment="1">
      <alignment horizontal="center" vertical="center" wrapText="1"/>
    </xf>
    <xf numFmtId="38" fontId="21" fillId="0" borderId="32" xfId="1" applyFont="1" applyFill="1" applyBorder="1" applyAlignment="1">
      <alignment horizontal="right" vertical="center" wrapText="1" indent="1"/>
    </xf>
    <xf numFmtId="0" fontId="11" fillId="2" borderId="33"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0" xfId="0" applyFont="1" applyFill="1" applyAlignment="1">
      <alignment horizontal="left" vertical="center"/>
    </xf>
    <xf numFmtId="0" fontId="21" fillId="0" borderId="25" xfId="0" applyFont="1" applyBorder="1" applyAlignment="1">
      <alignment horizontal="center" vertical="center" wrapText="1"/>
    </xf>
    <xf numFmtId="38" fontId="21" fillId="0" borderId="24" xfId="1" applyFont="1" applyFill="1" applyBorder="1" applyAlignment="1">
      <alignment horizontal="center" vertical="center" wrapText="1"/>
    </xf>
    <xf numFmtId="0" fontId="21" fillId="0" borderId="0" xfId="0" applyFont="1" applyAlignment="1">
      <alignment horizontal="left" vertical="center"/>
    </xf>
    <xf numFmtId="0" fontId="21" fillId="2" borderId="35" xfId="0" applyFont="1" applyFill="1" applyBorder="1" applyAlignment="1">
      <alignment horizontal="right" vertical="center" wrapText="1" indent="3"/>
    </xf>
    <xf numFmtId="0" fontId="21" fillId="2" borderId="36" xfId="0" applyFont="1" applyFill="1" applyBorder="1" applyAlignment="1">
      <alignment horizontal="center" vertical="center" wrapText="1"/>
    </xf>
    <xf numFmtId="0" fontId="21" fillId="2" borderId="20" xfId="0" applyFont="1" applyFill="1" applyBorder="1" applyAlignment="1">
      <alignment horizontal="center" vertical="center" wrapText="1"/>
    </xf>
    <xf numFmtId="0" fontId="21" fillId="2" borderId="34" xfId="0" applyFont="1" applyFill="1" applyBorder="1" applyAlignment="1">
      <alignment horizontal="center" vertical="center" wrapText="1"/>
    </xf>
    <xf numFmtId="0" fontId="21" fillId="2" borderId="37" xfId="0" applyFont="1" applyFill="1" applyBorder="1" applyAlignment="1">
      <alignment horizontal="center" vertical="center" wrapText="1"/>
    </xf>
    <xf numFmtId="0" fontId="15" fillId="2" borderId="36" xfId="0" applyFont="1" applyFill="1" applyBorder="1" applyAlignment="1">
      <alignment horizontal="center" vertical="center" wrapText="1"/>
    </xf>
    <xf numFmtId="3" fontId="21" fillId="2" borderId="38" xfId="0" applyNumberFormat="1" applyFont="1" applyFill="1" applyBorder="1" applyAlignment="1">
      <alignment horizontal="right" vertical="center" wrapText="1" indent="4"/>
    </xf>
    <xf numFmtId="0" fontId="23" fillId="0" borderId="0" xfId="0" applyFont="1" applyAlignment="1">
      <alignment horizontal="justify" vertical="center"/>
    </xf>
    <xf numFmtId="0" fontId="24" fillId="0" borderId="0" xfId="0" applyFont="1" applyAlignment="1">
      <alignment horizontal="justify" vertical="center"/>
    </xf>
    <xf numFmtId="0" fontId="25" fillId="0" borderId="0" xfId="0" applyFont="1" applyAlignment="1">
      <alignment horizontal="justify" vertical="center"/>
    </xf>
    <xf numFmtId="0" fontId="26" fillId="0" borderId="0" xfId="0" applyFont="1" applyAlignment="1">
      <alignment horizontal="justify" vertical="top"/>
    </xf>
    <xf numFmtId="0" fontId="17" fillId="0" borderId="0" xfId="0" applyFont="1">
      <alignment vertical="center"/>
    </xf>
    <xf numFmtId="176" fontId="18" fillId="0" borderId="28" xfId="0" applyNumberFormat="1" applyFont="1" applyBorder="1" applyAlignment="1">
      <alignment horizontal="right" vertical="center"/>
    </xf>
    <xf numFmtId="0" fontId="16" fillId="0" borderId="39" xfId="0" applyFont="1" applyBorder="1">
      <alignment vertical="center"/>
    </xf>
    <xf numFmtId="0" fontId="18" fillId="0" borderId="40" xfId="0" applyFont="1" applyBorder="1">
      <alignment vertical="center"/>
    </xf>
    <xf numFmtId="0" fontId="18" fillId="0" borderId="41" xfId="0" applyFont="1" applyBorder="1">
      <alignment vertical="center"/>
    </xf>
    <xf numFmtId="0" fontId="18" fillId="0" borderId="21" xfId="0" applyFont="1" applyBorder="1" applyAlignment="1">
      <alignment horizontal="right" vertical="center"/>
    </xf>
    <xf numFmtId="38" fontId="18" fillId="0" borderId="3" xfId="0" applyNumberFormat="1" applyFont="1" applyBorder="1" applyAlignment="1">
      <alignment horizontal="right" vertical="center"/>
    </xf>
    <xf numFmtId="0" fontId="18" fillId="0" borderId="5" xfId="0" applyFont="1" applyBorder="1">
      <alignment vertical="center"/>
    </xf>
    <xf numFmtId="38" fontId="18" fillId="0" borderId="42" xfId="1" applyFont="1" applyFill="1" applyBorder="1">
      <alignment vertical="center"/>
    </xf>
    <xf numFmtId="0" fontId="18" fillId="0" borderId="43" xfId="0" applyFont="1" applyBorder="1">
      <alignment vertical="center"/>
    </xf>
    <xf numFmtId="0" fontId="18" fillId="0" borderId="39" xfId="0" applyFont="1" applyBorder="1">
      <alignment vertical="center"/>
    </xf>
    <xf numFmtId="0" fontId="18" fillId="0" borderId="0" xfId="0" applyFont="1" applyAlignment="1">
      <alignment horizontal="center" vertical="center"/>
    </xf>
    <xf numFmtId="176" fontId="18" fillId="0" borderId="29" xfId="0" applyNumberFormat="1" applyFont="1" applyBorder="1" applyAlignment="1">
      <alignment horizontal="right" vertical="center"/>
    </xf>
    <xf numFmtId="38" fontId="18" fillId="0" borderId="3" xfId="1" applyFont="1" applyFill="1" applyBorder="1">
      <alignment vertical="center"/>
    </xf>
    <xf numFmtId="177" fontId="18" fillId="0" borderId="5" xfId="1" quotePrefix="1" applyNumberFormat="1" applyFont="1" applyFill="1" applyBorder="1" applyAlignment="1">
      <alignment horizontal="left" vertical="center" indent="3"/>
    </xf>
    <xf numFmtId="0" fontId="16" fillId="0" borderId="44" xfId="0" applyFont="1" applyBorder="1">
      <alignment vertical="center"/>
    </xf>
    <xf numFmtId="0" fontId="18" fillId="0" borderId="2" xfId="0" applyFont="1" applyBorder="1">
      <alignment vertical="center"/>
    </xf>
    <xf numFmtId="0" fontId="18" fillId="0" borderId="27" xfId="0" applyFont="1" applyBorder="1" applyAlignment="1">
      <alignment horizontal="left" vertical="center"/>
    </xf>
    <xf numFmtId="0" fontId="16" fillId="0" borderId="29" xfId="0" applyFont="1" applyBorder="1">
      <alignment vertical="center"/>
    </xf>
    <xf numFmtId="0" fontId="18" fillId="0" borderId="39" xfId="0" applyFont="1" applyBorder="1" applyAlignment="1">
      <alignment horizontal="center" vertical="center"/>
    </xf>
    <xf numFmtId="38" fontId="18" fillId="0" borderId="44" xfId="1" applyFont="1" applyFill="1" applyBorder="1" applyAlignment="1">
      <alignment horizontal="right" vertical="center"/>
    </xf>
    <xf numFmtId="0" fontId="21" fillId="2" borderId="0" xfId="0" applyFont="1" applyFill="1" applyAlignment="1">
      <alignment horizontal="right" vertical="center"/>
    </xf>
    <xf numFmtId="0" fontId="15" fillId="2" borderId="0" xfId="0" applyFont="1" applyFill="1" applyAlignment="1">
      <alignment horizontal="right"/>
    </xf>
    <xf numFmtId="0" fontId="15" fillId="2" borderId="35" xfId="0" applyFont="1" applyFill="1" applyBorder="1" applyAlignment="1">
      <alignment horizontal="center" vertical="center" wrapText="1"/>
    </xf>
    <xf numFmtId="0" fontId="15" fillId="2" borderId="45"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43" xfId="0" applyFont="1" applyFill="1" applyBorder="1" applyAlignment="1">
      <alignment horizontal="center" vertical="center" wrapText="1"/>
    </xf>
    <xf numFmtId="0" fontId="27" fillId="2" borderId="0" xfId="0" applyFont="1" applyFill="1" applyAlignment="1">
      <alignment horizontal="right" vertical="center"/>
    </xf>
    <xf numFmtId="0" fontId="21" fillId="2" borderId="32" xfId="0" applyFont="1" applyFill="1" applyBorder="1" applyAlignment="1">
      <alignment horizontal="left" vertical="center" wrapText="1" indent="1"/>
    </xf>
    <xf numFmtId="179" fontId="21" fillId="2" borderId="32" xfId="0" applyNumberFormat="1" applyFont="1" applyFill="1" applyBorder="1" applyAlignment="1">
      <alignment horizontal="right" vertical="center" wrapText="1" indent="1"/>
    </xf>
    <xf numFmtId="0" fontId="21" fillId="2" borderId="46" xfId="0" applyFont="1" applyFill="1" applyBorder="1" applyAlignment="1">
      <alignment horizontal="left" vertical="center" wrapText="1" indent="1"/>
    </xf>
    <xf numFmtId="0" fontId="21" fillId="2" borderId="2" xfId="0" applyFont="1" applyFill="1" applyBorder="1" applyAlignment="1">
      <alignment horizontal="left" vertical="center" wrapText="1" indent="1"/>
    </xf>
    <xf numFmtId="179" fontId="21" fillId="2" borderId="4" xfId="0" applyNumberFormat="1" applyFont="1" applyFill="1" applyBorder="1" applyAlignment="1">
      <alignment horizontal="right" vertical="center" wrapText="1" indent="1"/>
    </xf>
    <xf numFmtId="0" fontId="21" fillId="2" borderId="12" xfId="0" applyFont="1" applyFill="1" applyBorder="1" applyAlignment="1">
      <alignment horizontal="left" vertical="center" wrapText="1" indent="1"/>
    </xf>
    <xf numFmtId="0" fontId="21" fillId="2" borderId="4" xfId="0" applyFont="1" applyFill="1" applyBorder="1" applyAlignment="1">
      <alignment horizontal="left" vertical="center" wrapText="1" indent="1"/>
    </xf>
    <xf numFmtId="0" fontId="21" fillId="2" borderId="47" xfId="0" applyFont="1" applyFill="1" applyBorder="1" applyAlignment="1">
      <alignment horizontal="left" vertical="center" wrapText="1" indent="1"/>
    </xf>
    <xf numFmtId="3" fontId="21" fillId="2" borderId="31" xfId="0" applyNumberFormat="1" applyFont="1" applyFill="1" applyBorder="1" applyAlignment="1">
      <alignment horizontal="right" vertical="center" wrapText="1" indent="1"/>
    </xf>
    <xf numFmtId="0" fontId="21" fillId="2" borderId="9" xfId="0" applyFont="1" applyFill="1" applyBorder="1" applyAlignment="1">
      <alignment horizontal="left" vertical="center" wrapText="1" indent="1"/>
    </xf>
    <xf numFmtId="0" fontId="28" fillId="2" borderId="21" xfId="0" applyFont="1" applyFill="1" applyBorder="1" applyAlignment="1">
      <alignment horizontal="left" vertical="center" wrapText="1" indent="1"/>
    </xf>
    <xf numFmtId="0" fontId="21" fillId="2" borderId="21" xfId="0" applyFont="1" applyFill="1" applyBorder="1" applyAlignment="1">
      <alignment horizontal="right" vertical="center" wrapText="1" indent="1"/>
    </xf>
    <xf numFmtId="0" fontId="21" fillId="2" borderId="35" xfId="0" applyFont="1" applyFill="1" applyBorder="1" applyAlignment="1">
      <alignment horizontal="left" vertical="center" wrapText="1" indent="1"/>
    </xf>
    <xf numFmtId="0" fontId="28" fillId="2" borderId="4" xfId="0" applyFont="1" applyFill="1" applyBorder="1" applyAlignment="1">
      <alignment horizontal="left" vertical="center" wrapText="1" indent="1"/>
    </xf>
    <xf numFmtId="0" fontId="21" fillId="2" borderId="4" xfId="0" applyFont="1" applyFill="1" applyBorder="1" applyAlignment="1">
      <alignment horizontal="right" vertical="center" wrapText="1" indent="1"/>
    </xf>
    <xf numFmtId="0" fontId="21" fillId="2" borderId="45" xfId="0" applyFont="1" applyFill="1" applyBorder="1" applyAlignment="1">
      <alignment horizontal="left" vertical="center" wrapText="1" indent="1"/>
    </xf>
    <xf numFmtId="38" fontId="21" fillId="2" borderId="4" xfId="1" applyFont="1" applyFill="1" applyBorder="1" applyAlignment="1">
      <alignment horizontal="right" vertical="center" wrapText="1" indent="1"/>
    </xf>
    <xf numFmtId="0" fontId="21" fillId="2" borderId="43" xfId="0" applyFont="1" applyFill="1" applyBorder="1" applyAlignment="1">
      <alignment horizontal="left" vertical="center" wrapText="1" indent="1"/>
    </xf>
    <xf numFmtId="0" fontId="29" fillId="2" borderId="0" xfId="0" applyFont="1" applyFill="1">
      <alignment vertical="center"/>
    </xf>
    <xf numFmtId="0" fontId="15" fillId="2" borderId="13" xfId="0" applyFont="1" applyFill="1" applyBorder="1" applyAlignment="1">
      <alignment horizontal="justify" vertical="center" wrapText="1"/>
    </xf>
    <xf numFmtId="0" fontId="15" fillId="2" borderId="10" xfId="0" applyFont="1" applyFill="1" applyBorder="1" applyAlignment="1">
      <alignment horizontal="justify" vertical="center" wrapText="1"/>
    </xf>
    <xf numFmtId="0" fontId="15" fillId="2" borderId="48" xfId="0" applyFont="1" applyFill="1" applyBorder="1" applyAlignment="1">
      <alignment vertical="center" wrapText="1"/>
    </xf>
    <xf numFmtId="0" fontId="15" fillId="2" borderId="5" xfId="0" applyFont="1" applyFill="1" applyBorder="1" applyAlignment="1">
      <alignment horizontal="justify" vertical="center" wrapText="1"/>
    </xf>
    <xf numFmtId="0" fontId="15" fillId="2" borderId="20" xfId="0" applyFont="1" applyFill="1" applyBorder="1" applyAlignment="1">
      <alignment horizontal="justify" vertical="center" wrapText="1"/>
    </xf>
    <xf numFmtId="0" fontId="15" fillId="2" borderId="49" xfId="0" applyFont="1" applyFill="1" applyBorder="1" applyAlignment="1">
      <alignment horizontal="center" wrapText="1"/>
    </xf>
    <xf numFmtId="0" fontId="15" fillId="2" borderId="41" xfId="0" applyFont="1" applyFill="1" applyBorder="1" applyAlignment="1">
      <alignment horizontal="center" wrapText="1"/>
    </xf>
    <xf numFmtId="0" fontId="15" fillId="2" borderId="50" xfId="0" applyFont="1" applyFill="1" applyBorder="1" applyAlignment="1">
      <alignment horizontal="center" vertical="top" wrapText="1"/>
    </xf>
    <xf numFmtId="0" fontId="15" fillId="2" borderId="43" xfId="0" applyFont="1" applyFill="1" applyBorder="1" applyAlignment="1">
      <alignment horizontal="center" vertical="top" wrapText="1"/>
    </xf>
    <xf numFmtId="3" fontId="15" fillId="2" borderId="51" xfId="0" quotePrefix="1" applyNumberFormat="1" applyFont="1" applyFill="1" applyBorder="1" applyAlignment="1">
      <alignment horizontal="right" vertical="center" wrapText="1" indent="5"/>
    </xf>
    <xf numFmtId="3" fontId="15" fillId="2" borderId="11" xfId="0" quotePrefix="1" applyNumberFormat="1" applyFont="1" applyFill="1" applyBorder="1" applyAlignment="1">
      <alignment horizontal="right" vertical="center" wrapText="1" indent="5"/>
    </xf>
    <xf numFmtId="0" fontId="15" fillId="2" borderId="28" xfId="0" quotePrefix="1" applyFont="1" applyFill="1" applyBorder="1" applyAlignment="1">
      <alignment horizontal="right" vertical="center" wrapText="1" indent="5"/>
    </xf>
    <xf numFmtId="0" fontId="15" fillId="2" borderId="52" xfId="0" quotePrefix="1" applyFont="1" applyFill="1" applyBorder="1" applyAlignment="1">
      <alignment horizontal="right" vertical="center" wrapText="1" indent="5"/>
    </xf>
    <xf numFmtId="0" fontId="15" fillId="2" borderId="4" xfId="0" quotePrefix="1" applyFont="1" applyFill="1" applyBorder="1" applyAlignment="1">
      <alignment horizontal="right" vertical="center" wrapText="1" indent="5"/>
    </xf>
    <xf numFmtId="0" fontId="15" fillId="2" borderId="45" xfId="0" quotePrefix="1" applyFont="1" applyFill="1" applyBorder="1" applyAlignment="1">
      <alignment horizontal="right" vertical="center" wrapText="1" indent="5"/>
    </xf>
    <xf numFmtId="0" fontId="15" fillId="2" borderId="51" xfId="0" applyFont="1" applyFill="1" applyBorder="1" applyAlignment="1">
      <alignment horizontal="right" vertical="center" wrapText="1" indent="5"/>
    </xf>
    <xf numFmtId="0" fontId="15" fillId="2" borderId="11" xfId="0" applyFont="1" applyFill="1" applyBorder="1" applyAlignment="1">
      <alignment horizontal="right" vertical="center" wrapText="1" indent="5"/>
    </xf>
    <xf numFmtId="0" fontId="15" fillId="2" borderId="47" xfId="0" quotePrefix="1" applyFont="1" applyFill="1" applyBorder="1" applyAlignment="1">
      <alignment horizontal="right" vertical="center" wrapText="1" indent="5"/>
    </xf>
    <xf numFmtId="3" fontId="15" fillId="2" borderId="21" xfId="0" quotePrefix="1" applyNumberFormat="1" applyFont="1" applyFill="1" applyBorder="1" applyAlignment="1">
      <alignment horizontal="right" vertical="center" wrapText="1" indent="5"/>
    </xf>
    <xf numFmtId="3" fontId="15" fillId="2" borderId="35" xfId="0" quotePrefix="1" applyNumberFormat="1" applyFont="1" applyFill="1" applyBorder="1" applyAlignment="1">
      <alignment horizontal="right" vertical="center" wrapText="1" indent="5"/>
    </xf>
    <xf numFmtId="0" fontId="15" fillId="2" borderId="21" xfId="0" applyFont="1" applyFill="1" applyBorder="1" applyAlignment="1">
      <alignment horizontal="right" vertical="center" wrapText="1" indent="5"/>
    </xf>
    <xf numFmtId="0" fontId="15" fillId="2" borderId="35" xfId="0" applyFont="1" applyFill="1" applyBorder="1" applyAlignment="1">
      <alignment horizontal="right" vertical="center" wrapText="1" indent="5"/>
    </xf>
    <xf numFmtId="0" fontId="15" fillId="2" borderId="50" xfId="0" applyFont="1" applyFill="1" applyBorder="1" applyAlignment="1">
      <alignment horizontal="right" vertical="center" wrapText="1" indent="5"/>
    </xf>
    <xf numFmtId="0" fontId="15" fillId="2" borderId="43" xfId="0" applyFont="1" applyFill="1" applyBorder="1" applyAlignment="1">
      <alignment horizontal="right" vertical="center" wrapText="1" indent="5"/>
    </xf>
    <xf numFmtId="0" fontId="15" fillId="2" borderId="21" xfId="0" applyFont="1" applyFill="1" applyBorder="1" applyAlignment="1">
      <alignment horizontal="left" vertical="center" wrapText="1" indent="4"/>
    </xf>
    <xf numFmtId="0" fontId="15" fillId="2" borderId="4" xfId="0" applyFont="1" applyFill="1" applyBorder="1" applyAlignment="1">
      <alignment horizontal="left" vertical="center" wrapText="1" indent="4"/>
    </xf>
    <xf numFmtId="0" fontId="15" fillId="2" borderId="21" xfId="0" applyFont="1" applyFill="1" applyBorder="1" applyAlignment="1">
      <alignment horizontal="center" vertical="center" wrapText="1"/>
    </xf>
    <xf numFmtId="0" fontId="15" fillId="2" borderId="35" xfId="0" quotePrefix="1" applyFont="1" applyFill="1" applyBorder="1" applyAlignment="1">
      <alignment horizontal="right" vertical="center" wrapText="1" indent="8"/>
    </xf>
    <xf numFmtId="0" fontId="15" fillId="2" borderId="45" xfId="0" quotePrefix="1" applyFont="1" applyFill="1" applyBorder="1" applyAlignment="1">
      <alignment horizontal="right" vertical="center" wrapText="1" indent="8"/>
    </xf>
    <xf numFmtId="0" fontId="15" fillId="2" borderId="47" xfId="0" quotePrefix="1" applyFont="1" applyFill="1" applyBorder="1" applyAlignment="1">
      <alignment horizontal="right" vertical="center" wrapText="1" indent="8"/>
    </xf>
    <xf numFmtId="0" fontId="15" fillId="2" borderId="14" xfId="0" quotePrefix="1" applyFont="1" applyFill="1" applyBorder="1" applyAlignment="1">
      <alignment horizontal="right" vertical="center" wrapText="1" indent="8"/>
    </xf>
    <xf numFmtId="0" fontId="21" fillId="2" borderId="51" xfId="0" applyFont="1" applyFill="1" applyBorder="1" applyAlignment="1">
      <alignment horizontal="justify" vertical="center" wrapText="1"/>
    </xf>
    <xf numFmtId="0" fontId="21" fillId="2" borderId="28" xfId="0" applyFont="1" applyFill="1" applyBorder="1" applyAlignment="1">
      <alignment horizontal="justify" vertical="center" wrapText="1"/>
    </xf>
    <xf numFmtId="0" fontId="21" fillId="2" borderId="4" xfId="0" applyFont="1" applyFill="1" applyBorder="1" applyAlignment="1">
      <alignment horizontal="justify" vertical="center" wrapText="1"/>
    </xf>
    <xf numFmtId="0" fontId="21" fillId="2" borderId="21" xfId="0" applyFont="1" applyFill="1" applyBorder="1" applyAlignment="1">
      <alignment horizontal="justify" vertical="center" wrapText="1"/>
    </xf>
    <xf numFmtId="0" fontId="21" fillId="2" borderId="51" xfId="0" quotePrefix="1" applyFont="1" applyFill="1" applyBorder="1" applyAlignment="1">
      <alignment horizontal="right" vertical="center" wrapText="1" indent="5"/>
    </xf>
    <xf numFmtId="180" fontId="21" fillId="2" borderId="12" xfId="0" quotePrefix="1" applyNumberFormat="1" applyFont="1" applyFill="1" applyBorder="1" applyAlignment="1">
      <alignment horizontal="right" vertical="center" wrapText="1" indent="5"/>
    </xf>
    <xf numFmtId="0" fontId="21" fillId="2" borderId="28" xfId="0" quotePrefix="1" applyFont="1" applyFill="1" applyBorder="1" applyAlignment="1">
      <alignment horizontal="right" vertical="center" wrapText="1" indent="5"/>
    </xf>
    <xf numFmtId="180" fontId="21" fillId="2" borderId="53" xfId="0" quotePrefix="1" applyNumberFormat="1" applyFont="1" applyFill="1" applyBorder="1" applyAlignment="1">
      <alignment horizontal="right" vertical="center" wrapText="1" indent="5"/>
    </xf>
    <xf numFmtId="0" fontId="21" fillId="2" borderId="45" xfId="0" applyFont="1" applyFill="1" applyBorder="1" applyAlignment="1">
      <alignment horizontal="right" vertical="center" wrapText="1" indent="5"/>
    </xf>
    <xf numFmtId="0" fontId="21" fillId="2" borderId="31" xfId="0" quotePrefix="1" applyFont="1" applyFill="1" applyBorder="1" applyAlignment="1">
      <alignment horizontal="right" vertical="center" wrapText="1" indent="5"/>
    </xf>
    <xf numFmtId="180" fontId="21" fillId="2" borderId="38" xfId="0" quotePrefix="1" applyNumberFormat="1" applyFont="1" applyFill="1" applyBorder="1" applyAlignment="1">
      <alignment horizontal="right" vertical="center" wrapText="1" indent="5"/>
    </xf>
    <xf numFmtId="0" fontId="15" fillId="2" borderId="54" xfId="0" applyFont="1" applyFill="1" applyBorder="1" applyAlignment="1">
      <alignment horizontal="center" wrapText="1"/>
    </xf>
    <xf numFmtId="0" fontId="15" fillId="2" borderId="20" xfId="0" applyFont="1" applyFill="1" applyBorder="1" applyAlignment="1">
      <alignment horizontal="center" vertical="top" wrapText="1"/>
    </xf>
    <xf numFmtId="0" fontId="21" fillId="2" borderId="0" xfId="0" applyFont="1" applyFill="1" applyAlignment="1"/>
    <xf numFmtId="0" fontId="21" fillId="2" borderId="0" xfId="0" applyFont="1" applyFill="1" applyAlignment="1">
      <alignment vertical="top"/>
    </xf>
    <xf numFmtId="0" fontId="15" fillId="2" borderId="20" xfId="0" quotePrefix="1"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0" xfId="0" applyFont="1" applyFill="1" applyAlignment="1">
      <alignment horizontal="right" vertical="center"/>
    </xf>
    <xf numFmtId="0" fontId="15" fillId="2" borderId="25"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15" fillId="2" borderId="50"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21" fillId="2" borderId="55" xfId="0" applyFont="1" applyFill="1" applyBorder="1" applyAlignment="1">
      <alignment horizontal="center" vertical="center" wrapText="1"/>
    </xf>
    <xf numFmtId="0" fontId="21" fillId="2" borderId="56" xfId="0" applyFont="1" applyFill="1" applyBorder="1" applyAlignment="1">
      <alignment horizontal="center" vertical="center" wrapText="1"/>
    </xf>
    <xf numFmtId="0" fontId="21" fillId="2" borderId="57" xfId="0" applyFont="1" applyFill="1" applyBorder="1" applyAlignment="1">
      <alignment horizontal="center" vertical="center" wrapText="1"/>
    </xf>
    <xf numFmtId="0" fontId="21" fillId="2" borderId="58" xfId="0" applyFont="1" applyFill="1" applyBorder="1" applyAlignment="1">
      <alignment horizontal="center" vertical="center" wrapText="1"/>
    </xf>
    <xf numFmtId="0" fontId="21" fillId="2" borderId="58" xfId="0" applyFont="1" applyFill="1" applyBorder="1" applyAlignment="1">
      <alignment horizontal="left" vertical="center" wrapText="1"/>
    </xf>
    <xf numFmtId="38" fontId="21" fillId="2" borderId="35" xfId="1" applyFont="1" applyFill="1" applyBorder="1" applyAlignment="1">
      <alignment horizontal="right" vertical="center" wrapText="1" indent="1"/>
    </xf>
    <xf numFmtId="38" fontId="21" fillId="2" borderId="45" xfId="1" applyFont="1" applyFill="1" applyBorder="1" applyAlignment="1">
      <alignment horizontal="right" vertical="center" wrapText="1" indent="1"/>
    </xf>
    <xf numFmtId="38" fontId="21" fillId="2" borderId="14" xfId="1" applyFont="1" applyFill="1" applyBorder="1" applyAlignment="1">
      <alignment horizontal="right" vertical="center" wrapText="1" indent="1"/>
    </xf>
    <xf numFmtId="0" fontId="18" fillId="0" borderId="28" xfId="0" applyFont="1" applyBorder="1" applyAlignment="1">
      <alignment horizontal="center" vertical="center" wrapText="1"/>
    </xf>
    <xf numFmtId="0" fontId="18" fillId="0" borderId="21" xfId="0" applyFont="1" applyBorder="1" applyAlignment="1">
      <alignment horizontal="center" vertical="center" wrapText="1"/>
    </xf>
    <xf numFmtId="38" fontId="21" fillId="0" borderId="59" xfId="1" applyFont="1" applyFill="1" applyBorder="1" applyAlignment="1">
      <alignment horizontal="right" vertical="center" wrapText="1" indent="1"/>
    </xf>
    <xf numFmtId="38" fontId="21" fillId="0" borderId="45" xfId="1" applyFont="1" applyFill="1" applyBorder="1" applyAlignment="1">
      <alignment horizontal="right" vertical="center" wrapText="1" indent="1"/>
    </xf>
    <xf numFmtId="38" fontId="21" fillId="0" borderId="14" xfId="1" applyFont="1" applyFill="1" applyBorder="1" applyAlignment="1">
      <alignment horizontal="right" vertical="center" wrapText="1" indent="1"/>
    </xf>
    <xf numFmtId="0" fontId="3" fillId="0" borderId="0" xfId="0" applyFont="1" applyAlignment="1">
      <alignment horizontal="center" vertical="center"/>
    </xf>
    <xf numFmtId="0" fontId="6" fillId="0" borderId="0" xfId="0" applyFont="1" applyAlignment="1">
      <alignment horizontal="center" vertical="center"/>
    </xf>
    <xf numFmtId="0" fontId="6" fillId="0" borderId="70" xfId="0" applyFont="1" applyBorder="1" applyAlignment="1">
      <alignment horizontal="center" vertical="center" shrinkToFit="1"/>
    </xf>
    <xf numFmtId="0" fontId="6" fillId="0" borderId="71" xfId="0" applyFont="1" applyBorder="1" applyAlignment="1">
      <alignment horizontal="center" vertical="center" shrinkToFit="1"/>
    </xf>
    <xf numFmtId="0" fontId="6" fillId="0" borderId="0" xfId="0" applyFont="1">
      <alignment vertical="center"/>
    </xf>
    <xf numFmtId="0" fontId="6" fillId="0" borderId="72" xfId="0" applyFont="1" applyBorder="1" applyAlignment="1">
      <alignment horizontal="center" vertical="center"/>
    </xf>
    <xf numFmtId="0" fontId="6" fillId="0" borderId="73" xfId="0" quotePrefix="1" applyFont="1" applyBorder="1" applyAlignment="1">
      <alignment horizontal="center" vertical="center"/>
    </xf>
    <xf numFmtId="9" fontId="6" fillId="0" borderId="74" xfId="0" quotePrefix="1" applyNumberFormat="1" applyFont="1" applyBorder="1" applyAlignment="1">
      <alignment horizontal="center" vertical="center"/>
    </xf>
    <xf numFmtId="0" fontId="6" fillId="0" borderId="75" xfId="0" quotePrefix="1" applyFont="1" applyBorder="1" applyAlignment="1">
      <alignment horizontal="center" vertical="center"/>
    </xf>
    <xf numFmtId="0" fontId="6" fillId="0" borderId="76" xfId="0" applyFont="1" applyBorder="1" applyAlignment="1">
      <alignment horizontal="center" vertical="center" shrinkToFit="1"/>
    </xf>
    <xf numFmtId="0" fontId="6" fillId="0" borderId="77" xfId="0" applyFont="1" applyBorder="1" applyAlignment="1">
      <alignment horizontal="center" vertical="center" shrinkToFit="1"/>
    </xf>
    <xf numFmtId="0" fontId="6" fillId="0" borderId="72" xfId="0" quotePrefix="1" applyFont="1" applyBorder="1" applyAlignment="1">
      <alignment horizontal="center" vertical="center"/>
    </xf>
    <xf numFmtId="9" fontId="6" fillId="0" borderId="75" xfId="0" quotePrefix="1" applyNumberFormat="1" applyFont="1" applyBorder="1" applyAlignment="1">
      <alignment horizontal="center" vertical="center"/>
    </xf>
    <xf numFmtId="0" fontId="6" fillId="0" borderId="74" xfId="0" quotePrefix="1" applyFont="1" applyBorder="1" applyAlignment="1">
      <alignment horizontal="center" vertical="center"/>
    </xf>
    <xf numFmtId="0" fontId="6" fillId="0" borderId="73" xfId="0" applyFont="1" applyBorder="1" applyAlignment="1">
      <alignment horizontal="center" vertical="center"/>
    </xf>
    <xf numFmtId="0" fontId="3" fillId="0" borderId="0" xfId="0" applyFont="1">
      <alignment vertical="center"/>
    </xf>
    <xf numFmtId="0" fontId="5" fillId="0" borderId="0" xfId="0" applyFont="1">
      <alignment vertical="center"/>
    </xf>
    <xf numFmtId="0" fontId="6" fillId="0" borderId="0" xfId="0" applyFont="1" applyAlignment="1"/>
    <xf numFmtId="0" fontId="4" fillId="0" borderId="0" xfId="0" applyFont="1" applyAlignment="1"/>
    <xf numFmtId="0" fontId="30" fillId="0" borderId="0" xfId="0" applyFont="1" applyAlignment="1">
      <alignment horizontal="center" vertical="center"/>
    </xf>
    <xf numFmtId="0" fontId="18" fillId="0" borderId="19" xfId="0" applyFont="1" applyBorder="1" applyAlignment="1">
      <alignment horizontal="right" vertical="center"/>
    </xf>
    <xf numFmtId="0" fontId="18" fillId="0" borderId="28" xfId="0" applyFont="1" applyBorder="1" applyAlignment="1">
      <alignment horizontal="center" vertical="center" wrapText="1"/>
    </xf>
    <xf numFmtId="0" fontId="18" fillId="0" borderId="21" xfId="0" applyFont="1" applyBorder="1" applyAlignment="1">
      <alignment horizontal="center" vertical="center" wrapText="1"/>
    </xf>
    <xf numFmtId="0" fontId="16" fillId="0" borderId="0" xfId="0" applyFont="1" applyAlignment="1">
      <alignment horizontal="left" vertical="center"/>
    </xf>
    <xf numFmtId="0" fontId="21" fillId="0" borderId="0" xfId="0" applyFont="1" applyAlignment="1">
      <alignment horizontal="left" vertical="top" wrapText="1"/>
    </xf>
    <xf numFmtId="0" fontId="31" fillId="2" borderId="0" xfId="0" applyFont="1" applyFill="1" applyAlignment="1">
      <alignment horizontal="center" vertical="center"/>
    </xf>
    <xf numFmtId="0" fontId="21" fillId="2" borderId="0" xfId="0" applyFont="1" applyFill="1" applyAlignment="1">
      <alignment horizontal="right" vertical="center"/>
    </xf>
    <xf numFmtId="0" fontId="21" fillId="2" borderId="60" xfId="0" applyFont="1" applyFill="1" applyBorder="1" applyAlignment="1">
      <alignment horizontal="center" vertical="center" wrapText="1"/>
    </xf>
    <xf numFmtId="0" fontId="21" fillId="2" borderId="36" xfId="0" applyFont="1" applyFill="1" applyBorder="1" applyAlignment="1">
      <alignment horizontal="center" vertical="center" wrapText="1"/>
    </xf>
    <xf numFmtId="0" fontId="21" fillId="2" borderId="54" xfId="0" applyFont="1" applyFill="1" applyBorder="1" applyAlignment="1">
      <alignment horizontal="center" vertical="center" wrapText="1"/>
    </xf>
    <xf numFmtId="0" fontId="21" fillId="2" borderId="20" xfId="0" applyFont="1" applyFill="1" applyBorder="1" applyAlignment="1">
      <alignment horizontal="center" vertical="center" wrapText="1"/>
    </xf>
    <xf numFmtId="0" fontId="21" fillId="2" borderId="61" xfId="0" applyFont="1" applyFill="1" applyBorder="1" applyAlignment="1">
      <alignment horizontal="center" vertical="center" wrapText="1"/>
    </xf>
    <xf numFmtId="0" fontId="21" fillId="2" borderId="41" xfId="0" applyFont="1" applyFill="1" applyBorder="1" applyAlignment="1">
      <alignment horizontal="center" vertical="center" wrapText="1"/>
    </xf>
    <xf numFmtId="0" fontId="21" fillId="2" borderId="18" xfId="0" applyFont="1" applyFill="1" applyBorder="1" applyAlignment="1">
      <alignment horizontal="center" vertical="center" wrapText="1"/>
    </xf>
    <xf numFmtId="0" fontId="21" fillId="2" borderId="43" xfId="0" applyFont="1" applyFill="1" applyBorder="1" applyAlignment="1">
      <alignment horizontal="center" vertical="center" wrapText="1"/>
    </xf>
    <xf numFmtId="0" fontId="21" fillId="0" borderId="0" xfId="0" applyFont="1" applyAlignment="1">
      <alignment horizontal="left" vertical="center" wrapText="1"/>
    </xf>
    <xf numFmtId="0" fontId="32" fillId="2" borderId="0" xfId="0" applyFont="1" applyFill="1" applyAlignment="1">
      <alignment horizontal="center" vertical="center"/>
    </xf>
    <xf numFmtId="0" fontId="18" fillId="2" borderId="0" xfId="0" applyFont="1" applyFill="1" applyAlignment="1">
      <alignment horizontal="right" vertical="center"/>
    </xf>
    <xf numFmtId="0" fontId="18" fillId="2" borderId="18" xfId="0" applyFont="1" applyFill="1" applyBorder="1" applyAlignment="1">
      <alignment horizontal="center" vertical="center" wrapText="1"/>
    </xf>
    <xf numFmtId="0" fontId="18" fillId="2" borderId="43" xfId="0" applyFont="1" applyFill="1" applyBorder="1" applyAlignment="1">
      <alignment horizontal="center" vertical="center" wrapText="1"/>
    </xf>
    <xf numFmtId="0" fontId="18" fillId="2" borderId="1" xfId="0" applyFont="1" applyFill="1" applyBorder="1" applyAlignment="1">
      <alignment horizontal="right" vertical="center" indent="4"/>
    </xf>
    <xf numFmtId="0" fontId="18" fillId="2" borderId="11" xfId="0" applyFont="1" applyFill="1" applyBorder="1" applyAlignment="1">
      <alignment horizontal="right" vertical="center" indent="4"/>
    </xf>
    <xf numFmtId="0" fontId="18" fillId="2" borderId="61" xfId="0" applyFont="1" applyFill="1" applyBorder="1" applyAlignment="1">
      <alignment horizontal="center" vertical="center"/>
    </xf>
    <xf numFmtId="0" fontId="18" fillId="2" borderId="41" xfId="0" applyFont="1" applyFill="1" applyBorder="1" applyAlignment="1">
      <alignment horizontal="center" vertical="center"/>
    </xf>
    <xf numFmtId="0" fontId="18" fillId="2" borderId="60" xfId="0" applyFont="1" applyFill="1" applyBorder="1" applyAlignment="1">
      <alignment horizontal="center" vertical="center"/>
    </xf>
    <xf numFmtId="0" fontId="18" fillId="2" borderId="36"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35" xfId="0" applyFont="1" applyFill="1" applyBorder="1" applyAlignment="1">
      <alignment horizontal="center" vertical="center"/>
    </xf>
    <xf numFmtId="176" fontId="18" fillId="2" borderId="15" xfId="0" applyNumberFormat="1" applyFont="1" applyFill="1" applyBorder="1" applyAlignment="1">
      <alignment horizontal="center" vertical="center"/>
    </xf>
    <xf numFmtId="176" fontId="18" fillId="2" borderId="14" xfId="0" applyNumberFormat="1" applyFont="1" applyFill="1" applyBorder="1" applyAlignment="1">
      <alignment horizontal="center" vertical="center"/>
    </xf>
    <xf numFmtId="0" fontId="8" fillId="0" borderId="0" xfId="0" applyFont="1" applyAlignment="1">
      <alignment horizontal="right" vertical="center"/>
    </xf>
    <xf numFmtId="0" fontId="21" fillId="2" borderId="34" xfId="0" applyFont="1" applyFill="1" applyBorder="1" applyAlignment="1">
      <alignment horizontal="center" vertical="center" wrapText="1"/>
    </xf>
    <xf numFmtId="0" fontId="21" fillId="2" borderId="37"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62"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13" fillId="0" borderId="0" xfId="0" applyFont="1" applyAlignment="1">
      <alignment horizontal="center" vertical="center"/>
    </xf>
    <xf numFmtId="0" fontId="6" fillId="0" borderId="0" xfId="0" applyFont="1" applyAlignment="1">
      <alignment horizontal="center" vertical="center"/>
    </xf>
    <xf numFmtId="0" fontId="21" fillId="2" borderId="63" xfId="0" applyFont="1" applyFill="1" applyBorder="1" applyAlignment="1">
      <alignment horizontal="center" vertical="center" wrapText="1"/>
    </xf>
    <xf numFmtId="0" fontId="21" fillId="2" borderId="23" xfId="0" applyFont="1" applyFill="1" applyBorder="1" applyAlignment="1">
      <alignment horizontal="center" vertical="center" wrapText="1"/>
    </xf>
    <xf numFmtId="0" fontId="21" fillId="2" borderId="60" xfId="0" applyFont="1" applyFill="1" applyBorder="1" applyAlignment="1">
      <alignment horizontal="center" vertical="center" textRotation="255" wrapText="1"/>
    </xf>
    <xf numFmtId="0" fontId="21" fillId="2" borderId="10" xfId="0" applyFont="1" applyFill="1" applyBorder="1" applyAlignment="1">
      <alignment horizontal="center" vertical="center" textRotation="255" wrapText="1"/>
    </xf>
    <xf numFmtId="0" fontId="21" fillId="2" borderId="36" xfId="0" applyFont="1" applyFill="1" applyBorder="1" applyAlignment="1">
      <alignment horizontal="center" vertical="center" textRotation="255" wrapText="1"/>
    </xf>
    <xf numFmtId="179" fontId="21" fillId="2" borderId="28" xfId="0" applyNumberFormat="1" applyFont="1" applyFill="1" applyBorder="1" applyAlignment="1">
      <alignment horizontal="right" vertical="center" wrapText="1" indent="1"/>
    </xf>
    <xf numFmtId="179" fontId="21" fillId="2" borderId="21" xfId="0" applyNumberFormat="1" applyFont="1" applyFill="1" applyBorder="1" applyAlignment="1">
      <alignment horizontal="right" vertical="center" wrapText="1" indent="1"/>
    </xf>
    <xf numFmtId="0" fontId="15" fillId="2" borderId="42" xfId="0" applyFont="1" applyFill="1" applyBorder="1" applyAlignment="1">
      <alignment horizontal="left" vertical="top" wrapText="1"/>
    </xf>
    <xf numFmtId="0" fontId="15" fillId="2" borderId="20" xfId="0" applyFont="1" applyFill="1" applyBorder="1" applyAlignment="1">
      <alignment horizontal="left" vertical="top" wrapText="1"/>
    </xf>
    <xf numFmtId="0" fontId="15" fillId="2" borderId="0" xfId="0" applyFont="1" applyFill="1" applyAlignment="1">
      <alignment horizontal="justify" vertical="center" wrapText="1"/>
    </xf>
    <xf numFmtId="0" fontId="15" fillId="2" borderId="2" xfId="0" applyFont="1" applyFill="1" applyBorder="1" applyAlignment="1">
      <alignment horizontal="justify" vertical="center" wrapText="1"/>
    </xf>
    <xf numFmtId="0" fontId="15" fillId="2" borderId="64" xfId="0" applyFont="1" applyFill="1" applyBorder="1" applyAlignment="1">
      <alignment vertical="center" wrapText="1"/>
    </xf>
    <xf numFmtId="0" fontId="15" fillId="2" borderId="29" xfId="0" applyFont="1" applyFill="1" applyBorder="1" applyAlignment="1">
      <alignment vertical="center" wrapText="1"/>
    </xf>
    <xf numFmtId="0" fontId="15" fillId="2" borderId="39" xfId="0" applyFont="1" applyFill="1" applyBorder="1" applyAlignment="1">
      <alignment vertical="center" wrapText="1"/>
    </xf>
    <xf numFmtId="0" fontId="15" fillId="2" borderId="30" xfId="0" applyFont="1" applyFill="1" applyBorder="1" applyAlignment="1">
      <alignment horizontal="justify" vertical="center" wrapText="1"/>
    </xf>
    <xf numFmtId="0" fontId="15" fillId="2" borderId="65" xfId="0" applyFont="1" applyFill="1" applyBorder="1" applyAlignment="1">
      <alignment horizontal="justify" vertical="center" wrapText="1"/>
    </xf>
    <xf numFmtId="0" fontId="15" fillId="2" borderId="33" xfId="0" applyFont="1" applyFill="1" applyBorder="1" applyAlignment="1">
      <alignment horizontal="justify" vertical="center" wrapText="1"/>
    </xf>
    <xf numFmtId="0" fontId="15" fillId="2" borderId="66" xfId="0" applyFont="1" applyFill="1" applyBorder="1" applyAlignment="1">
      <alignment horizontal="justify" vertical="center" wrapText="1"/>
    </xf>
    <xf numFmtId="0" fontId="15" fillId="2" borderId="6" xfId="0" applyFont="1" applyFill="1" applyBorder="1" applyAlignment="1">
      <alignment horizontal="center" vertical="center" wrapText="1"/>
    </xf>
    <xf numFmtId="0" fontId="15" fillId="2" borderId="4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4" xfId="0" applyFont="1" applyFill="1" applyBorder="1" applyAlignment="1">
      <alignment horizontal="left" wrapText="1"/>
    </xf>
    <xf numFmtId="0" fontId="15" fillId="2" borderId="39" xfId="0" applyFont="1" applyFill="1" applyBorder="1" applyAlignment="1">
      <alignment horizontal="left" wrapText="1"/>
    </xf>
    <xf numFmtId="0" fontId="15" fillId="2" borderId="40"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5" fillId="2" borderId="54" xfId="0" applyFont="1" applyFill="1" applyBorder="1" applyAlignment="1">
      <alignment horizontal="center" vertical="center" wrapText="1"/>
    </xf>
    <xf numFmtId="0" fontId="15" fillId="2" borderId="42"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48" xfId="0" applyFont="1" applyFill="1" applyBorder="1" applyAlignment="1">
      <alignment horizontal="justify" vertical="center" wrapText="1"/>
    </xf>
    <xf numFmtId="0" fontId="15" fillId="2" borderId="64" xfId="0" applyFont="1" applyFill="1" applyBorder="1" applyAlignment="1">
      <alignment horizontal="justify" vertical="center" wrapText="1"/>
    </xf>
    <xf numFmtId="0" fontId="33" fillId="2" borderId="0" xfId="0" applyFont="1" applyFill="1" applyAlignment="1">
      <alignment horizontal="center" vertical="center"/>
    </xf>
    <xf numFmtId="0" fontId="15" fillId="2" borderId="63"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10" xfId="0" applyFont="1" applyFill="1" applyBorder="1" applyAlignment="1">
      <alignment horizontal="center" vertical="center" textRotation="255" wrapText="1"/>
    </xf>
    <xf numFmtId="0" fontId="15" fillId="2" borderId="13" xfId="0" applyFont="1" applyFill="1" applyBorder="1" applyAlignment="1">
      <alignment horizontal="center" vertical="center" textRotation="255" wrapText="1"/>
    </xf>
    <xf numFmtId="0" fontId="15" fillId="2" borderId="33" xfId="0" applyFont="1" applyFill="1" applyBorder="1" applyAlignment="1">
      <alignment horizontal="left" vertical="center" wrapText="1" indent="7"/>
    </xf>
    <xf numFmtId="0" fontId="15" fillId="2" borderId="65" xfId="0" applyFont="1" applyFill="1" applyBorder="1" applyAlignment="1">
      <alignment horizontal="left" vertical="center" wrapText="1" indent="7"/>
    </xf>
    <xf numFmtId="0" fontId="15" fillId="2" borderId="42" xfId="0" applyFont="1" applyFill="1" applyBorder="1" applyAlignment="1">
      <alignment horizontal="left" vertical="center" wrapText="1" indent="7"/>
    </xf>
    <xf numFmtId="0" fontId="15" fillId="2" borderId="20" xfId="0" applyFont="1" applyFill="1" applyBorder="1" applyAlignment="1">
      <alignment horizontal="left" vertical="center" wrapText="1" indent="7"/>
    </xf>
    <xf numFmtId="0" fontId="21" fillId="2" borderId="30" xfId="0" applyFont="1" applyFill="1" applyBorder="1" applyAlignment="1">
      <alignment horizontal="left" vertical="center" wrapText="1" indent="1"/>
    </xf>
    <xf numFmtId="0" fontId="21" fillId="2" borderId="65" xfId="0" applyFont="1" applyFill="1" applyBorder="1" applyAlignment="1">
      <alignment horizontal="left" vertical="center" wrapText="1" indent="1"/>
    </xf>
    <xf numFmtId="0" fontId="21" fillId="2" borderId="28" xfId="0" applyFont="1" applyFill="1" applyBorder="1" applyAlignment="1">
      <alignment horizontal="center" vertical="center" textRotation="255" wrapText="1"/>
    </xf>
    <xf numFmtId="0" fontId="21" fillId="2" borderId="51" xfId="0" applyFont="1" applyFill="1" applyBorder="1" applyAlignment="1">
      <alignment horizontal="center" vertical="center" textRotation="255" wrapText="1"/>
    </xf>
    <xf numFmtId="0" fontId="21" fillId="2" borderId="21" xfId="0" applyFont="1" applyFill="1" applyBorder="1" applyAlignment="1">
      <alignment horizontal="center" vertical="center" textRotation="255" wrapText="1"/>
    </xf>
    <xf numFmtId="0" fontId="21" fillId="2" borderId="49" xfId="0" applyFont="1" applyFill="1" applyBorder="1" applyAlignment="1">
      <alignment horizontal="center" vertical="center" wrapText="1"/>
    </xf>
    <xf numFmtId="0" fontId="21" fillId="2" borderId="50"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33" xfId="0" applyFont="1" applyFill="1" applyBorder="1" applyAlignment="1">
      <alignment horizontal="center" vertical="center" wrapText="1"/>
    </xf>
    <xf numFmtId="0" fontId="21" fillId="2" borderId="66" xfId="0" applyFont="1" applyFill="1" applyBorder="1" applyAlignment="1">
      <alignment horizontal="center" vertical="center" wrapText="1"/>
    </xf>
    <xf numFmtId="0" fontId="21" fillId="2" borderId="65" xfId="0" applyFont="1" applyFill="1" applyBorder="1" applyAlignment="1">
      <alignment horizontal="center" vertical="center" wrapText="1"/>
    </xf>
    <xf numFmtId="0" fontId="21" fillId="2" borderId="67" xfId="0" applyFont="1" applyFill="1" applyBorder="1" applyAlignment="1">
      <alignment horizontal="center" vertical="center" wrapText="1"/>
    </xf>
    <xf numFmtId="0" fontId="21" fillId="2" borderId="0" xfId="0" applyFont="1" applyFill="1" applyAlignment="1">
      <alignment horizontal="left" vertical="center" wrapText="1"/>
    </xf>
    <xf numFmtId="0" fontId="14" fillId="2" borderId="0" xfId="0" applyFont="1" applyFill="1" applyAlignment="1">
      <alignment horizontal="center" vertical="center"/>
    </xf>
    <xf numFmtId="0" fontId="21" fillId="2" borderId="40" xfId="0" applyFont="1" applyFill="1" applyBorder="1" applyAlignment="1">
      <alignment horizontal="center" vertical="center" wrapText="1"/>
    </xf>
    <xf numFmtId="0" fontId="21" fillId="2" borderId="17" xfId="0" applyFont="1" applyFill="1" applyBorder="1" applyAlignment="1">
      <alignment horizontal="center" vertical="center" wrapText="1"/>
    </xf>
    <xf numFmtId="0" fontId="21" fillId="2" borderId="42" xfId="0" applyFont="1" applyFill="1" applyBorder="1" applyAlignment="1">
      <alignment horizontal="center" vertical="center" wrapText="1"/>
    </xf>
    <xf numFmtId="0" fontId="21" fillId="2" borderId="19" xfId="0" applyFont="1" applyFill="1" applyBorder="1" applyAlignment="1">
      <alignment horizontal="center" vertical="center" wrapText="1"/>
    </xf>
    <xf numFmtId="0" fontId="21" fillId="2" borderId="13" xfId="0" applyFont="1" applyFill="1" applyBorder="1" applyAlignment="1">
      <alignment horizontal="center" vertical="center" textRotation="255" wrapText="1"/>
    </xf>
    <xf numFmtId="0" fontId="21" fillId="2" borderId="3" xfId="0" applyFont="1" applyFill="1" applyBorder="1" applyAlignment="1">
      <alignment horizontal="left" vertical="center" wrapText="1" indent="1"/>
    </xf>
    <xf numFmtId="0" fontId="21" fillId="2" borderId="5" xfId="0" applyFont="1" applyFill="1" applyBorder="1" applyAlignment="1">
      <alignment horizontal="left" vertical="center" wrapText="1" indent="1"/>
    </xf>
    <xf numFmtId="0" fontId="15" fillId="2" borderId="60" xfId="0" applyFont="1" applyFill="1" applyBorder="1" applyAlignment="1">
      <alignment horizontal="center" vertical="center" wrapText="1"/>
    </xf>
    <xf numFmtId="0" fontId="15" fillId="2" borderId="41" xfId="0" applyFont="1" applyFill="1" applyBorder="1" applyAlignment="1">
      <alignment horizontal="center" vertical="center" wrapText="1"/>
    </xf>
    <xf numFmtId="0" fontId="15" fillId="2" borderId="43" xfId="0" applyFont="1" applyFill="1" applyBorder="1" applyAlignment="1">
      <alignment horizontal="center" vertical="center" wrapText="1"/>
    </xf>
    <xf numFmtId="0" fontId="15" fillId="2" borderId="0" xfId="0" applyFont="1" applyFill="1" applyAlignment="1">
      <alignment horizontal="left" vertical="center"/>
    </xf>
    <xf numFmtId="0" fontId="21" fillId="2" borderId="13" xfId="0" applyFont="1" applyFill="1" applyBorder="1" applyAlignment="1">
      <alignment horizontal="center" vertical="center" wrapText="1"/>
    </xf>
    <xf numFmtId="0" fontId="21" fillId="2" borderId="68" xfId="0" applyFont="1" applyFill="1" applyBorder="1" applyAlignment="1">
      <alignment horizontal="center" vertical="center" wrapText="1"/>
    </xf>
    <xf numFmtId="0" fontId="21" fillId="2" borderId="21"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69" xfId="0" applyFont="1" applyFill="1" applyBorder="1" applyAlignment="1">
      <alignment horizontal="center" vertical="center" wrapText="1"/>
    </xf>
    <xf numFmtId="0" fontId="21" fillId="2" borderId="47" xfId="0" applyFont="1" applyFill="1" applyBorder="1" applyAlignment="1">
      <alignment horizontal="center" vertical="center"/>
    </xf>
    <xf numFmtId="0" fontId="15" fillId="2" borderId="0" xfId="0" applyFont="1" applyFill="1">
      <alignment vertical="center"/>
    </xf>
    <xf numFmtId="0" fontId="12" fillId="2" borderId="0" xfId="0" applyFont="1" applyFill="1" applyAlignment="1">
      <alignment horizontal="left" vertical="center"/>
    </xf>
    <xf numFmtId="0" fontId="21" fillId="2" borderId="47" xfId="0" applyFont="1" applyFill="1" applyBorder="1" applyAlignment="1">
      <alignment horizontal="center" vertical="center" wrapText="1"/>
    </xf>
    <xf numFmtId="0" fontId="21" fillId="2" borderId="31" xfId="0" applyFont="1" applyFill="1" applyBorder="1" applyAlignment="1">
      <alignment horizontal="justify" vertical="center" wrapText="1"/>
    </xf>
    <xf numFmtId="0" fontId="21" fillId="2" borderId="38" xfId="0" applyFont="1" applyFill="1" applyBorder="1" applyAlignment="1">
      <alignment horizontal="justify" vertical="center" wrapText="1"/>
    </xf>
    <xf numFmtId="0" fontId="11" fillId="2" borderId="0" xfId="0" applyFont="1" applyFill="1" applyAlignment="1">
      <alignment horizontal="left" vertical="top"/>
    </xf>
    <xf numFmtId="0" fontId="11" fillId="2" borderId="0" xfId="0" applyFont="1" applyFill="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Ｐゴシック"/>
                <a:ea typeface="ＭＳ Ｐゴシック"/>
                <a:cs typeface="ＭＳ Ｐゴシック"/>
              </a:defRPr>
            </a:pPr>
            <a:r>
              <a:rPr lang="ja-JP" altLang="en-US" sz="1400" b="1" i="0" u="none" strike="noStrike" baseline="0">
                <a:solidFill>
                  <a:srgbClr val="000000"/>
                </a:solidFill>
                <a:latin typeface="Calibri"/>
                <a:ea typeface="ＭＳ Ｐゴシック"/>
                <a:cs typeface="Calibri"/>
              </a:rPr>
              <a:t>３－４</a:t>
            </a:r>
            <a:r>
              <a:rPr lang="ja-JP" altLang="en-US" sz="1400" b="1" i="0" u="none" strike="noStrike" baseline="0">
                <a:solidFill>
                  <a:srgbClr val="000000"/>
                </a:solidFill>
                <a:latin typeface="ＭＳ Ｐゴシック"/>
                <a:ea typeface="ＭＳ Ｐゴシック"/>
                <a:cs typeface="Calibri"/>
              </a:rPr>
              <a:t>　し尿処理量の推移</a:t>
            </a:r>
            <a:endParaRPr lang="ja-JP" altLang="en-US" sz="1400" b="1" i="0" u="none" strike="noStrike" baseline="0">
              <a:solidFill>
                <a:srgbClr val="000000"/>
              </a:solidFill>
              <a:latin typeface="ＭＳ Ｐゴシック"/>
              <a:ea typeface="ＭＳ Ｐゴシック"/>
            </a:endParaRPr>
          </a:p>
        </c:rich>
      </c:tx>
      <c:overlay val="0"/>
      <c:spPr>
        <a:noFill/>
        <a:ln w="25400">
          <a:noFill/>
        </a:ln>
      </c:spPr>
    </c:title>
    <c:autoTitleDeleted val="0"/>
    <c:plotArea>
      <c:layout>
        <c:manualLayout>
          <c:layoutTarget val="inner"/>
          <c:xMode val="edge"/>
          <c:yMode val="edge"/>
          <c:x val="5.2075022039617634E-2"/>
          <c:y val="0.13167091855901325"/>
          <c:w val="0.93203780260690694"/>
          <c:h val="0.76013238039940478"/>
        </c:manualLayout>
      </c:layout>
      <c:barChart>
        <c:barDir val="col"/>
        <c:grouping val="stacked"/>
        <c:varyColors val="0"/>
        <c:ser>
          <c:idx val="0"/>
          <c:order val="0"/>
          <c:tx>
            <c:v>くみ取りし尿</c:v>
          </c:tx>
          <c:spPr>
            <a:solidFill>
              <a:schemeClr val="bg1">
                <a:lumMod val="50000"/>
              </a:schemeClr>
            </a:solidFill>
            <a:ln>
              <a:solidFill>
                <a:schemeClr val="tx1"/>
              </a:solidFill>
            </a:ln>
          </c:spPr>
          <c:invertIfNegative val="0"/>
          <c:dLbls>
            <c:spPr>
              <a:solidFill>
                <a:schemeClr val="bg1">
                  <a:lumMod val="65000"/>
                </a:schemeClr>
              </a:solidFill>
              <a:ln w="25400">
                <a:noFill/>
              </a:ln>
            </c:spPr>
            <c:txPr>
              <a:bodyPr/>
              <a:lstStyle/>
              <a:p>
                <a:pPr>
                  <a:defRPr sz="1000" b="1" baseline="0">
                    <a:ln>
                      <a:noFill/>
                    </a:ln>
                    <a:solidFill>
                      <a:schemeClr val="bg1"/>
                    </a:solidFill>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4"/>
              <c:pt idx="0">
                <c:v>H22</c:v>
              </c:pt>
              <c:pt idx="1">
                <c:v>H23</c:v>
              </c:pt>
              <c:pt idx="2">
                <c:v>H24</c:v>
              </c:pt>
              <c:pt idx="3">
                <c:v>H25</c:v>
              </c:pt>
              <c:pt idx="4">
                <c:v>H26</c:v>
              </c:pt>
              <c:pt idx="5">
                <c:v>H27</c:v>
              </c:pt>
              <c:pt idx="6">
                <c:v>H28</c:v>
              </c:pt>
              <c:pt idx="7">
                <c:v>H29</c:v>
              </c:pt>
              <c:pt idx="8">
                <c:v>H30</c:v>
              </c:pt>
              <c:pt idx="9">
                <c:v>R1</c:v>
              </c:pt>
              <c:pt idx="10">
                <c:v>R2</c:v>
              </c:pt>
              <c:pt idx="11">
                <c:v>R3</c:v>
              </c:pt>
              <c:pt idx="12">
                <c:v>R4</c:v>
              </c:pt>
              <c:pt idx="13">
                <c:v>R5</c:v>
              </c:pt>
            </c:strLit>
          </c:cat>
          <c:val>
            <c:numLit>
              <c:formatCode>General</c:formatCode>
              <c:ptCount val="14"/>
              <c:pt idx="0">
                <c:v>379.6</c:v>
              </c:pt>
              <c:pt idx="1">
                <c:v>354.9</c:v>
              </c:pt>
              <c:pt idx="2">
                <c:v>339</c:v>
              </c:pt>
              <c:pt idx="3">
                <c:v>316.8</c:v>
              </c:pt>
              <c:pt idx="4">
                <c:v>302.10000000000002</c:v>
              </c:pt>
              <c:pt idx="5">
                <c:v>290.39999999999901</c:v>
              </c:pt>
              <c:pt idx="6">
                <c:v>270.2</c:v>
              </c:pt>
              <c:pt idx="7">
                <c:v>263.10000000000002</c:v>
              </c:pt>
              <c:pt idx="8">
                <c:v>255.3</c:v>
              </c:pt>
              <c:pt idx="9">
                <c:v>247.5</c:v>
              </c:pt>
              <c:pt idx="10">
                <c:v>231</c:v>
              </c:pt>
              <c:pt idx="11">
                <c:v>214.2</c:v>
              </c:pt>
              <c:pt idx="12">
                <c:v>203.4</c:v>
              </c:pt>
              <c:pt idx="13">
                <c:v>196.3</c:v>
              </c:pt>
            </c:numLit>
          </c:val>
          <c:extLst>
            <c:ext xmlns:c16="http://schemas.microsoft.com/office/drawing/2014/chart" uri="{C3380CC4-5D6E-409C-BE32-E72D297353CC}">
              <c16:uniqueId val="{00000000-9EB1-4B24-852A-0F97DB83F1BD}"/>
            </c:ext>
          </c:extLst>
        </c:ser>
        <c:ser>
          <c:idx val="1"/>
          <c:order val="1"/>
          <c:tx>
            <c:v>浄化槽汚泥</c:v>
          </c:tx>
          <c:spPr>
            <a:solidFill>
              <a:schemeClr val="bg1">
                <a:lumMod val="75000"/>
              </a:schemeClr>
            </a:solidFill>
            <a:ln>
              <a:solidFill>
                <a:schemeClr val="tx1"/>
              </a:solidFill>
            </a:ln>
          </c:spPr>
          <c:invertIfNegative val="0"/>
          <c:dLbls>
            <c:spPr>
              <a:noFill/>
              <a:ln w="25400">
                <a:noFill/>
              </a:ln>
            </c:spPr>
            <c:txPr>
              <a:bodyPr/>
              <a:lstStyle/>
              <a:p>
                <a:pPr>
                  <a:defRPr b="1"/>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4"/>
              <c:pt idx="0">
                <c:v>H22</c:v>
              </c:pt>
              <c:pt idx="1">
                <c:v>H23</c:v>
              </c:pt>
              <c:pt idx="2">
                <c:v>H24</c:v>
              </c:pt>
              <c:pt idx="3">
                <c:v>H25</c:v>
              </c:pt>
              <c:pt idx="4">
                <c:v>H26</c:v>
              </c:pt>
              <c:pt idx="5">
                <c:v>H27</c:v>
              </c:pt>
              <c:pt idx="6">
                <c:v>H28</c:v>
              </c:pt>
              <c:pt idx="7">
                <c:v>H29</c:v>
              </c:pt>
              <c:pt idx="8">
                <c:v>H30</c:v>
              </c:pt>
              <c:pt idx="9">
                <c:v>R1</c:v>
              </c:pt>
              <c:pt idx="10">
                <c:v>R2</c:v>
              </c:pt>
              <c:pt idx="11">
                <c:v>R3</c:v>
              </c:pt>
              <c:pt idx="12">
                <c:v>R4</c:v>
              </c:pt>
              <c:pt idx="13">
                <c:v>R5</c:v>
              </c:pt>
            </c:strLit>
          </c:cat>
          <c:val>
            <c:numLit>
              <c:formatCode>General</c:formatCode>
              <c:ptCount val="14"/>
              <c:pt idx="0">
                <c:v>305.5</c:v>
              </c:pt>
              <c:pt idx="1">
                <c:v>305.3</c:v>
              </c:pt>
              <c:pt idx="2">
                <c:v>284.89999999999901</c:v>
              </c:pt>
              <c:pt idx="3">
                <c:v>285.89999999999901</c:v>
              </c:pt>
              <c:pt idx="4">
                <c:v>273.2</c:v>
              </c:pt>
              <c:pt idx="5">
                <c:v>269.39999999999901</c:v>
              </c:pt>
              <c:pt idx="6">
                <c:v>253.1</c:v>
              </c:pt>
              <c:pt idx="7">
                <c:v>249.2</c:v>
              </c:pt>
              <c:pt idx="8">
                <c:v>246</c:v>
              </c:pt>
              <c:pt idx="9">
                <c:v>239.5</c:v>
              </c:pt>
              <c:pt idx="10">
                <c:v>234.5</c:v>
              </c:pt>
              <c:pt idx="11">
                <c:v>227.6</c:v>
              </c:pt>
              <c:pt idx="12">
                <c:v>224.1</c:v>
              </c:pt>
              <c:pt idx="13">
                <c:v>219.7</c:v>
              </c:pt>
            </c:numLit>
          </c:val>
          <c:extLst>
            <c:ext xmlns:c16="http://schemas.microsoft.com/office/drawing/2014/chart" uri="{C3380CC4-5D6E-409C-BE32-E72D297353CC}">
              <c16:uniqueId val="{00000001-9EB1-4B24-852A-0F97DB83F1BD}"/>
            </c:ext>
          </c:extLst>
        </c:ser>
        <c:ser>
          <c:idx val="2"/>
          <c:order val="2"/>
          <c:tx>
            <c:v>自家処理</c:v>
          </c:tx>
          <c:spPr>
            <a:solidFill>
              <a:schemeClr val="bg1"/>
            </a:solidFill>
            <a:ln>
              <a:solidFill>
                <a:schemeClr val="tx1"/>
              </a:solidFill>
            </a:ln>
          </c:spPr>
          <c:invertIfNegative val="0"/>
          <c:dLbls>
            <c:dLbl>
              <c:idx val="0"/>
              <c:layout>
                <c:manualLayout>
                  <c:x val="-1.212508038859047E-17"/>
                  <c:y val="-1.92307643774570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EB1-4B24-852A-0F97DB83F1BD}"/>
                </c:ext>
              </c:extLst>
            </c:dLbl>
            <c:dLbl>
              <c:idx val="1"/>
              <c:layout>
                <c:manualLayout>
                  <c:x val="0"/>
                  <c:y val="-2.24358917736998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EB1-4B24-852A-0F97DB83F1BD}"/>
                </c:ext>
              </c:extLst>
            </c:dLbl>
            <c:dLbl>
              <c:idx val="2"/>
              <c:layout>
                <c:manualLayout>
                  <c:x val="0"/>
                  <c:y val="-2.88461465661855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EB1-4B24-852A-0F97DB83F1BD}"/>
                </c:ext>
              </c:extLst>
            </c:dLbl>
            <c:dLbl>
              <c:idx val="3"/>
              <c:layout>
                <c:manualLayout>
                  <c:x val="0"/>
                  <c:y val="-3.525640135867111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EB1-4B24-852A-0F97DB83F1BD}"/>
                </c:ext>
              </c:extLst>
            </c:dLbl>
            <c:dLbl>
              <c:idx val="4"/>
              <c:layout>
                <c:manualLayout>
                  <c:x val="0"/>
                  <c:y val="-2.564101916994266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EB1-4B24-852A-0F97DB83F1BD}"/>
                </c:ext>
              </c:extLst>
            </c:dLbl>
            <c:dLbl>
              <c:idx val="5"/>
              <c:layout>
                <c:manualLayout>
                  <c:x val="0"/>
                  <c:y val="-1.92307643774570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EB1-4B24-852A-0F97DB83F1BD}"/>
                </c:ext>
              </c:extLst>
            </c:dLbl>
            <c:dLbl>
              <c:idx val="6"/>
              <c:layout>
                <c:manualLayout>
                  <c:x val="0"/>
                  <c:y val="-1.92307643774570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EB1-4B24-852A-0F97DB83F1BD}"/>
                </c:ext>
              </c:extLst>
            </c:dLbl>
            <c:dLbl>
              <c:idx val="7"/>
              <c:layout>
                <c:manualLayout>
                  <c:x val="-9.7000643108723759E-17"/>
                  <c:y val="-2.88461465661855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EB1-4B24-852A-0F97DB83F1BD}"/>
                </c:ext>
              </c:extLst>
            </c:dLbl>
            <c:dLbl>
              <c:idx val="8"/>
              <c:layout>
                <c:manualLayout>
                  <c:x val="9.7000643108723759E-17"/>
                  <c:y val="-2.24358917736998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EB1-4B24-852A-0F97DB83F1BD}"/>
                </c:ext>
              </c:extLst>
            </c:dLbl>
            <c:dLbl>
              <c:idx val="9"/>
              <c:layout>
                <c:manualLayout>
                  <c:x val="9.7000643108723759E-17"/>
                  <c:y val="-3.525640135867116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EB1-4B24-852A-0F97DB83F1BD}"/>
                </c:ext>
              </c:extLst>
            </c:dLbl>
            <c:dLbl>
              <c:idx val="10"/>
              <c:layout>
                <c:manualLayout>
                  <c:x val="0"/>
                  <c:y val="-2.88461465661855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EB1-4B24-852A-0F97DB83F1BD}"/>
                </c:ext>
              </c:extLst>
            </c:dLbl>
            <c:dLbl>
              <c:idx val="11"/>
              <c:layout>
                <c:manualLayout>
                  <c:x val="0"/>
                  <c:y val="-2.005604110593531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9EB1-4B24-852A-0F97DB83F1BD}"/>
                </c:ext>
              </c:extLst>
            </c:dLbl>
            <c:dLbl>
              <c:idx val="12"/>
              <c:layout>
                <c:manualLayout>
                  <c:x val="0"/>
                  <c:y val="-1.817042427225315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EB1-4B24-852A-0F97DB83F1BD}"/>
                </c:ext>
              </c:extLst>
            </c:dLbl>
            <c:dLbl>
              <c:idx val="13"/>
              <c:layout>
                <c:manualLayout>
                  <c:x val="0"/>
                  <c:y val="-2.156722189641407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9EB1-4B24-852A-0F97DB83F1BD}"/>
                </c:ext>
              </c:extLst>
            </c:dLbl>
            <c:spPr>
              <a:noFill/>
              <a:ln w="25400">
                <a:noFill/>
              </a:ln>
            </c:spPr>
            <c:txPr>
              <a:bodyPr/>
              <a:lstStyle/>
              <a:p>
                <a:pPr>
                  <a:defRPr b="1"/>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4"/>
              <c:pt idx="0">
                <c:v>H22</c:v>
              </c:pt>
              <c:pt idx="1">
                <c:v>H23</c:v>
              </c:pt>
              <c:pt idx="2">
                <c:v>H24</c:v>
              </c:pt>
              <c:pt idx="3">
                <c:v>H25</c:v>
              </c:pt>
              <c:pt idx="4">
                <c:v>H26</c:v>
              </c:pt>
              <c:pt idx="5">
                <c:v>H27</c:v>
              </c:pt>
              <c:pt idx="6">
                <c:v>H28</c:v>
              </c:pt>
              <c:pt idx="7">
                <c:v>H29</c:v>
              </c:pt>
              <c:pt idx="8">
                <c:v>H30</c:v>
              </c:pt>
              <c:pt idx="9">
                <c:v>R1</c:v>
              </c:pt>
              <c:pt idx="10">
                <c:v>R2</c:v>
              </c:pt>
              <c:pt idx="11">
                <c:v>R3</c:v>
              </c:pt>
              <c:pt idx="12">
                <c:v>R4</c:v>
              </c:pt>
              <c:pt idx="13">
                <c:v>R5</c:v>
              </c:pt>
            </c:strLit>
          </c:cat>
          <c:val>
            <c:numLit>
              <c:formatCode>General</c:formatCode>
              <c:ptCount val="14"/>
              <c:pt idx="0">
                <c:v>0.4</c:v>
              </c:pt>
              <c:pt idx="1">
                <c:v>0.2</c:v>
              </c:pt>
              <c:pt idx="2">
                <c:v>0.4</c:v>
              </c:pt>
              <c:pt idx="3">
                <c:v>0.7</c:v>
              </c:pt>
              <c:pt idx="4">
                <c:v>0.7</c:v>
              </c:pt>
              <c:pt idx="5">
                <c:v>0.8</c:v>
              </c:pt>
              <c:pt idx="6">
                <c:v>0.1</c:v>
              </c:pt>
              <c:pt idx="7">
                <c:v>0.1</c:v>
              </c:pt>
              <c:pt idx="8">
                <c:v>0.1</c:v>
              </c:pt>
              <c:pt idx="9">
                <c:v>0.1</c:v>
              </c:pt>
              <c:pt idx="10">
                <c:v>0.1</c:v>
              </c:pt>
              <c:pt idx="11">
                <c:v>0.1</c:v>
              </c:pt>
              <c:pt idx="12">
                <c:v>0.1</c:v>
              </c:pt>
              <c:pt idx="13">
                <c:v>0.1</c:v>
              </c:pt>
            </c:numLit>
          </c:val>
          <c:extLst>
            <c:ext xmlns:c16="http://schemas.microsoft.com/office/drawing/2014/chart" uri="{C3380CC4-5D6E-409C-BE32-E72D297353CC}">
              <c16:uniqueId val="{00000010-9EB1-4B24-852A-0F97DB83F1BD}"/>
            </c:ext>
          </c:extLst>
        </c:ser>
        <c:dLbls>
          <c:showLegendKey val="0"/>
          <c:showVal val="0"/>
          <c:showCatName val="0"/>
          <c:showSerName val="0"/>
          <c:showPercent val="0"/>
          <c:showBubbleSize val="0"/>
        </c:dLbls>
        <c:gapWidth val="150"/>
        <c:overlap val="100"/>
        <c:axId val="1161509663"/>
        <c:axId val="1"/>
      </c:barChart>
      <c:catAx>
        <c:axId val="1161509663"/>
        <c:scaling>
          <c:orientation val="minMax"/>
        </c:scaling>
        <c:delete val="0"/>
        <c:axPos val="b"/>
        <c:numFmt formatCode="General" sourceLinked="1"/>
        <c:majorTickMark val="in"/>
        <c:minorTickMark val="none"/>
        <c:tickLblPos val="nextTo"/>
        <c:spPr>
          <a:ln>
            <a:solidFill>
              <a:schemeClr val="tx1"/>
            </a:solidFill>
          </a:ln>
        </c:spPr>
        <c:crossAx val="1"/>
        <c:crosses val="autoZero"/>
        <c:auto val="1"/>
        <c:lblAlgn val="ctr"/>
        <c:lblOffset val="100"/>
        <c:noMultiLvlLbl val="0"/>
      </c:catAx>
      <c:valAx>
        <c:axId val="1"/>
        <c:scaling>
          <c:orientation val="minMax"/>
          <c:max val="1000"/>
        </c:scaling>
        <c:delete val="0"/>
        <c:axPos val="l"/>
        <c:majorGridlines>
          <c:spPr>
            <a:ln>
              <a:solidFill>
                <a:schemeClr val="tx1"/>
              </a:solidFill>
            </a:ln>
          </c:spPr>
        </c:majorGridlines>
        <c:numFmt formatCode="General" sourceLinked="1"/>
        <c:majorTickMark val="none"/>
        <c:minorTickMark val="none"/>
        <c:tickLblPos val="nextTo"/>
        <c:spPr>
          <a:ln>
            <a:solidFill>
              <a:schemeClr val="tx1"/>
            </a:solidFill>
          </a:ln>
        </c:spPr>
        <c:crossAx val="1161509663"/>
        <c:crosses val="autoZero"/>
        <c:crossBetween val="between"/>
        <c:majorUnit val="500"/>
      </c:valAx>
      <c:spPr>
        <a:solidFill>
          <a:srgbClr val="FFFFFF"/>
        </a:solidFill>
        <a:ln w="12700">
          <a:solidFill>
            <a:srgbClr val="000000"/>
          </a:solidFill>
          <a:prstDash val="solid"/>
        </a:ln>
      </c:spPr>
    </c:plotArea>
    <c:legend>
      <c:legendPos val="r"/>
      <c:layout>
        <c:manualLayout>
          <c:xMode val="edge"/>
          <c:yMode val="edge"/>
          <c:x val="0.82703042908658719"/>
          <c:y val="0.17314466126516795"/>
          <c:w val="0.13333747518266903"/>
          <c:h val="0.17638099585377917"/>
        </c:manualLayout>
      </c:layout>
      <c:overlay val="1"/>
      <c:spPr>
        <a:solidFill>
          <a:srgbClr val="FFFFFF"/>
        </a:solidFill>
        <a:ln w="3175">
          <a:solidFill>
            <a:srgbClr val="000000"/>
          </a:solidFill>
          <a:prstDash val="solid"/>
        </a:ln>
      </c:spPr>
      <c:txPr>
        <a:bodyPr/>
        <a:lstStyle/>
        <a:p>
          <a:pPr>
            <a:defRPr>
              <a:solidFill>
                <a:schemeClr val="dk1"/>
              </a:solidFill>
              <a:latin typeface="+mn-lt"/>
              <a:ea typeface="+mn-ea"/>
              <a:cs typeface="+mn-cs"/>
            </a:defRPr>
          </a:pPr>
          <a:endParaRPr lang="ja-JP"/>
        </a:p>
      </c:txPr>
    </c:legend>
    <c:plotVisOnly val="1"/>
    <c:dispBlanksAs val="gap"/>
    <c:showDLblsOverMax val="0"/>
  </c:chart>
  <c:spPr>
    <a:solidFill>
      <a:srgbClr val="FFFFFF"/>
    </a:solidFill>
    <a:ln w="9525">
      <a:noFill/>
    </a:ln>
  </c:spPr>
  <c:printSettings>
    <c:headerFooter/>
    <c:pageMargins b="0.75" l="0.7" r="0.7" t="0.75" header="0.3" footer="0.3"/>
    <c:pageSetup orientation="landscape"/>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222250</xdr:colOff>
      <xdr:row>2</xdr:row>
      <xdr:rowOff>171450</xdr:rowOff>
    </xdr:from>
    <xdr:to>
      <xdr:col>3</xdr:col>
      <xdr:colOff>241300</xdr:colOff>
      <xdr:row>25</xdr:row>
      <xdr:rowOff>6350</xdr:rowOff>
    </xdr:to>
    <xdr:sp macro="" textlink="">
      <xdr:nvSpPr>
        <xdr:cNvPr id="111755" name="Line 20">
          <a:extLst>
            <a:ext uri="{FF2B5EF4-FFF2-40B4-BE49-F238E27FC236}">
              <a16:creationId xmlns:a16="http://schemas.microsoft.com/office/drawing/2014/main" id="{C8334A6D-9075-7F16-A6BF-909578D94CAB}"/>
            </a:ext>
          </a:extLst>
        </xdr:cNvPr>
        <xdr:cNvSpPr>
          <a:spLocks noChangeShapeType="1"/>
        </xdr:cNvSpPr>
      </xdr:nvSpPr>
      <xdr:spPr bwMode="auto">
        <a:xfrm flipH="1" flipV="1">
          <a:off x="2451100" y="730250"/>
          <a:ext cx="19050" cy="36512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222250</xdr:colOff>
      <xdr:row>6</xdr:row>
      <xdr:rowOff>0</xdr:rowOff>
    </xdr:from>
    <xdr:to>
      <xdr:col>4</xdr:col>
      <xdr:colOff>6350</xdr:colOff>
      <xdr:row>6</xdr:row>
      <xdr:rowOff>0</xdr:rowOff>
    </xdr:to>
    <xdr:sp macro="" textlink="">
      <xdr:nvSpPr>
        <xdr:cNvPr id="111756" name="Line 21">
          <a:extLst>
            <a:ext uri="{FF2B5EF4-FFF2-40B4-BE49-F238E27FC236}">
              <a16:creationId xmlns:a16="http://schemas.microsoft.com/office/drawing/2014/main" id="{C011918C-2143-5800-B2B1-0DA620A4CEAF}"/>
            </a:ext>
          </a:extLst>
        </xdr:cNvPr>
        <xdr:cNvSpPr>
          <a:spLocks noChangeShapeType="1"/>
        </xdr:cNvSpPr>
      </xdr:nvSpPr>
      <xdr:spPr bwMode="auto">
        <a:xfrm flipV="1">
          <a:off x="2451100" y="1231900"/>
          <a:ext cx="2476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381000</xdr:colOff>
      <xdr:row>24</xdr:row>
      <xdr:rowOff>165100</xdr:rowOff>
    </xdr:from>
    <xdr:to>
      <xdr:col>8</xdr:col>
      <xdr:colOff>393700</xdr:colOff>
      <xdr:row>25</xdr:row>
      <xdr:rowOff>0</xdr:rowOff>
    </xdr:to>
    <xdr:sp macro="" textlink="">
      <xdr:nvSpPr>
        <xdr:cNvPr id="111757" name="Line 25">
          <a:extLst>
            <a:ext uri="{FF2B5EF4-FFF2-40B4-BE49-F238E27FC236}">
              <a16:creationId xmlns:a16="http://schemas.microsoft.com/office/drawing/2014/main" id="{49CCA72B-6499-5ADF-F212-2EFD18BA987C}"/>
            </a:ext>
          </a:extLst>
        </xdr:cNvPr>
        <xdr:cNvSpPr>
          <a:spLocks noChangeShapeType="1"/>
        </xdr:cNvSpPr>
      </xdr:nvSpPr>
      <xdr:spPr bwMode="auto">
        <a:xfrm flipV="1">
          <a:off x="4432300" y="4375150"/>
          <a:ext cx="17780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0</xdr:colOff>
      <xdr:row>3</xdr:row>
      <xdr:rowOff>0</xdr:rowOff>
    </xdr:from>
    <xdr:to>
      <xdr:col>9</xdr:col>
      <xdr:colOff>0</xdr:colOff>
      <xdr:row>3</xdr:row>
      <xdr:rowOff>0</xdr:rowOff>
    </xdr:to>
    <xdr:sp macro="" textlink="">
      <xdr:nvSpPr>
        <xdr:cNvPr id="111758" name="Line 26">
          <a:extLst>
            <a:ext uri="{FF2B5EF4-FFF2-40B4-BE49-F238E27FC236}">
              <a16:creationId xmlns:a16="http://schemas.microsoft.com/office/drawing/2014/main" id="{8834991E-E1B5-54F5-EE06-F280F34910AE}"/>
            </a:ext>
          </a:extLst>
        </xdr:cNvPr>
        <xdr:cNvSpPr>
          <a:spLocks noChangeShapeType="1"/>
        </xdr:cNvSpPr>
      </xdr:nvSpPr>
      <xdr:spPr bwMode="auto">
        <a:xfrm flipV="1">
          <a:off x="4432300" y="730250"/>
          <a:ext cx="1778000" cy="0"/>
        </a:xfrm>
        <a:prstGeom prst="line">
          <a:avLst/>
        </a:prstGeom>
        <a:noFill/>
        <a:ln w="19050">
          <a:solidFill>
            <a:srgbClr xmlns:mc="http://schemas.openxmlformats.org/markup-compatibility/2006" xmlns:a14="http://schemas.microsoft.com/office/drawing/2010/main" val="000000" mc:Ignorable="a14" a14:legacySpreadsheetColorIndex="64"/>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25400</xdr:colOff>
      <xdr:row>6</xdr:row>
      <xdr:rowOff>12700</xdr:rowOff>
    </xdr:from>
    <xdr:to>
      <xdr:col>9</xdr:col>
      <xdr:colOff>450850</xdr:colOff>
      <xdr:row>6</xdr:row>
      <xdr:rowOff>12700</xdr:rowOff>
    </xdr:to>
    <xdr:sp macro="" textlink="">
      <xdr:nvSpPr>
        <xdr:cNvPr id="111759" name="Line 27">
          <a:extLst>
            <a:ext uri="{FF2B5EF4-FFF2-40B4-BE49-F238E27FC236}">
              <a16:creationId xmlns:a16="http://schemas.microsoft.com/office/drawing/2014/main" id="{3459C1E9-365D-2F34-78A2-B96B7F527496}"/>
            </a:ext>
          </a:extLst>
        </xdr:cNvPr>
        <xdr:cNvSpPr>
          <a:spLocks noChangeShapeType="1"/>
        </xdr:cNvSpPr>
      </xdr:nvSpPr>
      <xdr:spPr bwMode="auto">
        <a:xfrm flipV="1">
          <a:off x="6235700" y="1244600"/>
          <a:ext cx="425450" cy="0"/>
        </a:xfrm>
        <a:prstGeom prst="line">
          <a:avLst/>
        </a:prstGeom>
        <a:noFill/>
        <a:ln w="19050">
          <a:solidFill>
            <a:srgbClr xmlns:mc="http://schemas.openxmlformats.org/markup-compatibility/2006" xmlns:a14="http://schemas.microsoft.com/office/drawing/2010/main" val="000000" mc:Ignorable="a14" a14:legacySpreadsheetColorIndex="64"/>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0</xdr:colOff>
      <xdr:row>11</xdr:row>
      <xdr:rowOff>114300</xdr:rowOff>
    </xdr:from>
    <xdr:to>
      <xdr:col>9</xdr:col>
      <xdr:colOff>419100</xdr:colOff>
      <xdr:row>11</xdr:row>
      <xdr:rowOff>114300</xdr:rowOff>
    </xdr:to>
    <xdr:sp macro="" textlink="">
      <xdr:nvSpPr>
        <xdr:cNvPr id="111760" name="Line 28">
          <a:extLst>
            <a:ext uri="{FF2B5EF4-FFF2-40B4-BE49-F238E27FC236}">
              <a16:creationId xmlns:a16="http://schemas.microsoft.com/office/drawing/2014/main" id="{59274CFF-F3A3-EDFD-E850-2785EC0A0476}"/>
            </a:ext>
          </a:extLst>
        </xdr:cNvPr>
        <xdr:cNvSpPr>
          <a:spLocks noChangeShapeType="1"/>
        </xdr:cNvSpPr>
      </xdr:nvSpPr>
      <xdr:spPr bwMode="auto">
        <a:xfrm>
          <a:off x="4432300" y="2171700"/>
          <a:ext cx="2197100" cy="0"/>
        </a:xfrm>
        <a:prstGeom prst="line">
          <a:avLst/>
        </a:prstGeom>
        <a:noFill/>
        <a:ln w="1905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6350</xdr:colOff>
      <xdr:row>15</xdr:row>
      <xdr:rowOff>95250</xdr:rowOff>
    </xdr:from>
    <xdr:to>
      <xdr:col>9</xdr:col>
      <xdr:colOff>419100</xdr:colOff>
      <xdr:row>15</xdr:row>
      <xdr:rowOff>95250</xdr:rowOff>
    </xdr:to>
    <xdr:sp macro="" textlink="">
      <xdr:nvSpPr>
        <xdr:cNvPr id="111761" name="Line 29">
          <a:extLst>
            <a:ext uri="{FF2B5EF4-FFF2-40B4-BE49-F238E27FC236}">
              <a16:creationId xmlns:a16="http://schemas.microsoft.com/office/drawing/2014/main" id="{A9DD4585-EEB5-F88B-6ED4-4456080636B0}"/>
            </a:ext>
          </a:extLst>
        </xdr:cNvPr>
        <xdr:cNvSpPr>
          <a:spLocks noChangeShapeType="1"/>
        </xdr:cNvSpPr>
      </xdr:nvSpPr>
      <xdr:spPr bwMode="auto">
        <a:xfrm>
          <a:off x="4438650" y="2813050"/>
          <a:ext cx="2190750" cy="0"/>
        </a:xfrm>
        <a:prstGeom prst="line">
          <a:avLst/>
        </a:prstGeom>
        <a:noFill/>
        <a:ln w="1905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6350</xdr:colOff>
      <xdr:row>7</xdr:row>
      <xdr:rowOff>19050</xdr:rowOff>
    </xdr:from>
    <xdr:to>
      <xdr:col>10</xdr:col>
      <xdr:colOff>6350</xdr:colOff>
      <xdr:row>16</xdr:row>
      <xdr:rowOff>133350</xdr:rowOff>
    </xdr:to>
    <xdr:sp macro="" textlink="">
      <xdr:nvSpPr>
        <xdr:cNvPr id="111762" name="Line 31">
          <a:extLst>
            <a:ext uri="{FF2B5EF4-FFF2-40B4-BE49-F238E27FC236}">
              <a16:creationId xmlns:a16="http://schemas.microsoft.com/office/drawing/2014/main" id="{77B0F73F-F891-4566-B535-693069B5BB78}"/>
            </a:ext>
          </a:extLst>
        </xdr:cNvPr>
        <xdr:cNvSpPr>
          <a:spLocks noChangeShapeType="1"/>
        </xdr:cNvSpPr>
      </xdr:nvSpPr>
      <xdr:spPr bwMode="auto">
        <a:xfrm flipH="1">
          <a:off x="7156450" y="1416050"/>
          <a:ext cx="0" cy="16002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381000</xdr:colOff>
      <xdr:row>14</xdr:row>
      <xdr:rowOff>165100</xdr:rowOff>
    </xdr:from>
    <xdr:to>
      <xdr:col>10</xdr:col>
      <xdr:colOff>0</xdr:colOff>
      <xdr:row>15</xdr:row>
      <xdr:rowOff>0</xdr:rowOff>
    </xdr:to>
    <xdr:sp macro="" textlink="">
      <xdr:nvSpPr>
        <xdr:cNvPr id="111763" name="Line 33">
          <a:extLst>
            <a:ext uri="{FF2B5EF4-FFF2-40B4-BE49-F238E27FC236}">
              <a16:creationId xmlns:a16="http://schemas.microsoft.com/office/drawing/2014/main" id="{BA80CC0E-0411-B8F6-28A5-5C88AE366635}"/>
            </a:ext>
          </a:extLst>
        </xdr:cNvPr>
        <xdr:cNvSpPr>
          <a:spLocks noChangeShapeType="1"/>
        </xdr:cNvSpPr>
      </xdr:nvSpPr>
      <xdr:spPr bwMode="auto">
        <a:xfrm>
          <a:off x="4432300" y="2717800"/>
          <a:ext cx="27178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6350</xdr:colOff>
      <xdr:row>10</xdr:row>
      <xdr:rowOff>76200</xdr:rowOff>
    </xdr:from>
    <xdr:to>
      <xdr:col>9</xdr:col>
      <xdr:colOff>241300</xdr:colOff>
      <xdr:row>10</xdr:row>
      <xdr:rowOff>76200</xdr:rowOff>
    </xdr:to>
    <xdr:sp macro="" textlink="">
      <xdr:nvSpPr>
        <xdr:cNvPr id="111764" name="Line 34">
          <a:extLst>
            <a:ext uri="{FF2B5EF4-FFF2-40B4-BE49-F238E27FC236}">
              <a16:creationId xmlns:a16="http://schemas.microsoft.com/office/drawing/2014/main" id="{33CF515D-4043-56A9-668A-032C7F258D46}"/>
            </a:ext>
          </a:extLst>
        </xdr:cNvPr>
        <xdr:cNvSpPr>
          <a:spLocks noChangeShapeType="1"/>
        </xdr:cNvSpPr>
      </xdr:nvSpPr>
      <xdr:spPr bwMode="auto">
        <a:xfrm flipV="1">
          <a:off x="4438650" y="1968500"/>
          <a:ext cx="20129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381000</xdr:colOff>
      <xdr:row>14</xdr:row>
      <xdr:rowOff>76200</xdr:rowOff>
    </xdr:from>
    <xdr:to>
      <xdr:col>9</xdr:col>
      <xdr:colOff>241300</xdr:colOff>
      <xdr:row>14</xdr:row>
      <xdr:rowOff>76200</xdr:rowOff>
    </xdr:to>
    <xdr:sp macro="" textlink="">
      <xdr:nvSpPr>
        <xdr:cNvPr id="111765" name="Line 35">
          <a:extLst>
            <a:ext uri="{FF2B5EF4-FFF2-40B4-BE49-F238E27FC236}">
              <a16:creationId xmlns:a16="http://schemas.microsoft.com/office/drawing/2014/main" id="{895EF478-720C-1638-8267-9D6234CA6415}"/>
            </a:ext>
          </a:extLst>
        </xdr:cNvPr>
        <xdr:cNvSpPr>
          <a:spLocks noChangeShapeType="1"/>
        </xdr:cNvSpPr>
      </xdr:nvSpPr>
      <xdr:spPr bwMode="auto">
        <a:xfrm flipV="1">
          <a:off x="4432300" y="2628900"/>
          <a:ext cx="20193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241300</xdr:colOff>
      <xdr:row>8</xdr:row>
      <xdr:rowOff>152400</xdr:rowOff>
    </xdr:from>
    <xdr:to>
      <xdr:col>9</xdr:col>
      <xdr:colOff>241300</xdr:colOff>
      <xdr:row>14</xdr:row>
      <xdr:rowOff>76200</xdr:rowOff>
    </xdr:to>
    <xdr:sp macro="" textlink="">
      <xdr:nvSpPr>
        <xdr:cNvPr id="111766" name="Line 36">
          <a:extLst>
            <a:ext uri="{FF2B5EF4-FFF2-40B4-BE49-F238E27FC236}">
              <a16:creationId xmlns:a16="http://schemas.microsoft.com/office/drawing/2014/main" id="{9189F6DD-2656-C043-45D9-69E7C6A78C6B}"/>
            </a:ext>
          </a:extLst>
        </xdr:cNvPr>
        <xdr:cNvSpPr>
          <a:spLocks noChangeShapeType="1"/>
        </xdr:cNvSpPr>
      </xdr:nvSpPr>
      <xdr:spPr bwMode="auto">
        <a:xfrm>
          <a:off x="6451600" y="1714500"/>
          <a:ext cx="0" cy="9144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139700</xdr:colOff>
      <xdr:row>9</xdr:row>
      <xdr:rowOff>0</xdr:rowOff>
    </xdr:from>
    <xdr:to>
      <xdr:col>7</xdr:col>
      <xdr:colOff>6350</xdr:colOff>
      <xdr:row>9</xdr:row>
      <xdr:rowOff>0</xdr:rowOff>
    </xdr:to>
    <xdr:sp macro="" textlink="">
      <xdr:nvSpPr>
        <xdr:cNvPr id="111767" name="Line 37">
          <a:extLst>
            <a:ext uri="{FF2B5EF4-FFF2-40B4-BE49-F238E27FC236}">
              <a16:creationId xmlns:a16="http://schemas.microsoft.com/office/drawing/2014/main" id="{80606D39-B68B-AA57-A8C3-96AF5B4B17DE}"/>
            </a:ext>
          </a:extLst>
        </xdr:cNvPr>
        <xdr:cNvSpPr>
          <a:spLocks noChangeShapeType="1"/>
        </xdr:cNvSpPr>
      </xdr:nvSpPr>
      <xdr:spPr bwMode="auto">
        <a:xfrm flipH="1">
          <a:off x="4572000" y="1727200"/>
          <a:ext cx="1905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139700</xdr:colOff>
      <xdr:row>5</xdr:row>
      <xdr:rowOff>165100</xdr:rowOff>
    </xdr:from>
    <xdr:to>
      <xdr:col>6</xdr:col>
      <xdr:colOff>139700</xdr:colOff>
      <xdr:row>9</xdr:row>
      <xdr:rowOff>6350</xdr:rowOff>
    </xdr:to>
    <xdr:sp macro="" textlink="">
      <xdr:nvSpPr>
        <xdr:cNvPr id="111768" name="Line 38">
          <a:extLst>
            <a:ext uri="{FF2B5EF4-FFF2-40B4-BE49-F238E27FC236}">
              <a16:creationId xmlns:a16="http://schemas.microsoft.com/office/drawing/2014/main" id="{EC46EDBD-C80C-40E5-0EA6-B33D5DF6F2C0}"/>
            </a:ext>
          </a:extLst>
        </xdr:cNvPr>
        <xdr:cNvSpPr>
          <a:spLocks noChangeShapeType="1"/>
        </xdr:cNvSpPr>
      </xdr:nvSpPr>
      <xdr:spPr bwMode="auto">
        <a:xfrm flipH="1" flipV="1">
          <a:off x="4572000" y="1231900"/>
          <a:ext cx="0" cy="5016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425450</xdr:colOff>
      <xdr:row>4</xdr:row>
      <xdr:rowOff>0</xdr:rowOff>
    </xdr:from>
    <xdr:to>
      <xdr:col>9</xdr:col>
      <xdr:colOff>425450</xdr:colOff>
      <xdr:row>15</xdr:row>
      <xdr:rowOff>95250</xdr:rowOff>
    </xdr:to>
    <xdr:sp macro="" textlink="">
      <xdr:nvSpPr>
        <xdr:cNvPr id="111769" name="Line 39">
          <a:extLst>
            <a:ext uri="{FF2B5EF4-FFF2-40B4-BE49-F238E27FC236}">
              <a16:creationId xmlns:a16="http://schemas.microsoft.com/office/drawing/2014/main" id="{C943128C-F00A-682C-EC43-148645067578}"/>
            </a:ext>
          </a:extLst>
        </xdr:cNvPr>
        <xdr:cNvSpPr>
          <a:spLocks noChangeShapeType="1"/>
        </xdr:cNvSpPr>
      </xdr:nvSpPr>
      <xdr:spPr bwMode="auto">
        <a:xfrm flipV="1">
          <a:off x="6635750" y="901700"/>
          <a:ext cx="0" cy="1911350"/>
        </a:xfrm>
        <a:prstGeom prst="line">
          <a:avLst/>
        </a:prstGeom>
        <a:noFill/>
        <a:ln w="19050">
          <a:solidFill>
            <a:srgbClr xmlns:mc="http://schemas.openxmlformats.org/markup-compatibility/2006" xmlns:a14="http://schemas.microsoft.com/office/drawing/2010/main" val="000000" mc:Ignorable="a14" a14:legacySpreadsheetColorIndex="64"/>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6350</xdr:colOff>
      <xdr:row>20</xdr:row>
      <xdr:rowOff>165100</xdr:rowOff>
    </xdr:from>
    <xdr:to>
      <xdr:col>10</xdr:col>
      <xdr:colOff>6350</xdr:colOff>
      <xdr:row>20</xdr:row>
      <xdr:rowOff>165100</xdr:rowOff>
    </xdr:to>
    <xdr:sp macro="" textlink="">
      <xdr:nvSpPr>
        <xdr:cNvPr id="111770" name="Line 40">
          <a:extLst>
            <a:ext uri="{FF2B5EF4-FFF2-40B4-BE49-F238E27FC236}">
              <a16:creationId xmlns:a16="http://schemas.microsoft.com/office/drawing/2014/main" id="{93B24857-DAB8-EEF0-0439-23E02183BC8E}"/>
            </a:ext>
          </a:extLst>
        </xdr:cNvPr>
        <xdr:cNvSpPr>
          <a:spLocks noChangeShapeType="1"/>
        </xdr:cNvSpPr>
      </xdr:nvSpPr>
      <xdr:spPr bwMode="auto">
        <a:xfrm>
          <a:off x="4438650" y="3708400"/>
          <a:ext cx="27178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5</xdr:row>
      <xdr:rowOff>165100</xdr:rowOff>
    </xdr:from>
    <xdr:to>
      <xdr:col>7</xdr:col>
      <xdr:colOff>0</xdr:colOff>
      <xdr:row>5</xdr:row>
      <xdr:rowOff>165100</xdr:rowOff>
    </xdr:to>
    <xdr:sp macro="" textlink="">
      <xdr:nvSpPr>
        <xdr:cNvPr id="111771" name="Line 49">
          <a:extLst>
            <a:ext uri="{FF2B5EF4-FFF2-40B4-BE49-F238E27FC236}">
              <a16:creationId xmlns:a16="http://schemas.microsoft.com/office/drawing/2014/main" id="{E35753B8-F0CB-6D0C-E2F4-47AE0554FFCE}"/>
            </a:ext>
          </a:extLst>
        </xdr:cNvPr>
        <xdr:cNvSpPr>
          <a:spLocks noChangeShapeType="1"/>
        </xdr:cNvSpPr>
      </xdr:nvSpPr>
      <xdr:spPr bwMode="auto">
        <a:xfrm>
          <a:off x="4432300" y="1231900"/>
          <a:ext cx="3238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6350</xdr:colOff>
      <xdr:row>19</xdr:row>
      <xdr:rowOff>12700</xdr:rowOff>
    </xdr:from>
    <xdr:to>
      <xdr:col>10</xdr:col>
      <xdr:colOff>6350</xdr:colOff>
      <xdr:row>23</xdr:row>
      <xdr:rowOff>165100</xdr:rowOff>
    </xdr:to>
    <xdr:sp macro="" textlink="">
      <xdr:nvSpPr>
        <xdr:cNvPr id="111772" name="Line 31">
          <a:extLst>
            <a:ext uri="{FF2B5EF4-FFF2-40B4-BE49-F238E27FC236}">
              <a16:creationId xmlns:a16="http://schemas.microsoft.com/office/drawing/2014/main" id="{AB7833AB-48BE-7B88-630D-614133483463}"/>
            </a:ext>
          </a:extLst>
        </xdr:cNvPr>
        <xdr:cNvSpPr>
          <a:spLocks noChangeShapeType="1"/>
        </xdr:cNvSpPr>
      </xdr:nvSpPr>
      <xdr:spPr bwMode="auto">
        <a:xfrm>
          <a:off x="7156450" y="3390900"/>
          <a:ext cx="0" cy="8128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222250</xdr:colOff>
      <xdr:row>3</xdr:row>
      <xdr:rowOff>0</xdr:rowOff>
    </xdr:from>
    <xdr:to>
      <xdr:col>4</xdr:col>
      <xdr:colOff>6350</xdr:colOff>
      <xdr:row>3</xdr:row>
      <xdr:rowOff>0</xdr:rowOff>
    </xdr:to>
    <xdr:sp macro="" textlink="">
      <xdr:nvSpPr>
        <xdr:cNvPr id="111773" name="Line 21">
          <a:extLst>
            <a:ext uri="{FF2B5EF4-FFF2-40B4-BE49-F238E27FC236}">
              <a16:creationId xmlns:a16="http://schemas.microsoft.com/office/drawing/2014/main" id="{5138A94B-CD04-207F-2403-6DE2125A8F0D}"/>
            </a:ext>
          </a:extLst>
        </xdr:cNvPr>
        <xdr:cNvSpPr>
          <a:spLocks noChangeShapeType="1"/>
        </xdr:cNvSpPr>
      </xdr:nvSpPr>
      <xdr:spPr bwMode="auto">
        <a:xfrm flipV="1">
          <a:off x="2451100" y="730250"/>
          <a:ext cx="2476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222250</xdr:colOff>
      <xdr:row>10</xdr:row>
      <xdr:rowOff>165100</xdr:rowOff>
    </xdr:from>
    <xdr:to>
      <xdr:col>4</xdr:col>
      <xdr:colOff>6350</xdr:colOff>
      <xdr:row>11</xdr:row>
      <xdr:rowOff>0</xdr:rowOff>
    </xdr:to>
    <xdr:sp macro="" textlink="">
      <xdr:nvSpPr>
        <xdr:cNvPr id="111774" name="Line 21">
          <a:extLst>
            <a:ext uri="{FF2B5EF4-FFF2-40B4-BE49-F238E27FC236}">
              <a16:creationId xmlns:a16="http://schemas.microsoft.com/office/drawing/2014/main" id="{EC8071CC-6338-CE24-7EB0-C36AB6DA3C38}"/>
            </a:ext>
          </a:extLst>
        </xdr:cNvPr>
        <xdr:cNvSpPr>
          <a:spLocks noChangeShapeType="1"/>
        </xdr:cNvSpPr>
      </xdr:nvSpPr>
      <xdr:spPr bwMode="auto">
        <a:xfrm flipV="1">
          <a:off x="2451100" y="2057400"/>
          <a:ext cx="2476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222250</xdr:colOff>
      <xdr:row>14</xdr:row>
      <xdr:rowOff>165100</xdr:rowOff>
    </xdr:from>
    <xdr:to>
      <xdr:col>4</xdr:col>
      <xdr:colOff>6350</xdr:colOff>
      <xdr:row>15</xdr:row>
      <xdr:rowOff>0</xdr:rowOff>
    </xdr:to>
    <xdr:sp macro="" textlink="">
      <xdr:nvSpPr>
        <xdr:cNvPr id="111775" name="Line 21">
          <a:extLst>
            <a:ext uri="{FF2B5EF4-FFF2-40B4-BE49-F238E27FC236}">
              <a16:creationId xmlns:a16="http://schemas.microsoft.com/office/drawing/2014/main" id="{01211684-8240-714A-FBE5-CB6BFE726C94}"/>
            </a:ext>
          </a:extLst>
        </xdr:cNvPr>
        <xdr:cNvSpPr>
          <a:spLocks noChangeShapeType="1"/>
        </xdr:cNvSpPr>
      </xdr:nvSpPr>
      <xdr:spPr bwMode="auto">
        <a:xfrm flipV="1">
          <a:off x="2451100" y="2717800"/>
          <a:ext cx="2476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241300</xdr:colOff>
      <xdr:row>21</xdr:row>
      <xdr:rowOff>0</xdr:rowOff>
    </xdr:from>
    <xdr:to>
      <xdr:col>4</xdr:col>
      <xdr:colOff>6350</xdr:colOff>
      <xdr:row>21</xdr:row>
      <xdr:rowOff>0</xdr:rowOff>
    </xdr:to>
    <xdr:sp macro="" textlink="">
      <xdr:nvSpPr>
        <xdr:cNvPr id="111776" name="Line 21">
          <a:extLst>
            <a:ext uri="{FF2B5EF4-FFF2-40B4-BE49-F238E27FC236}">
              <a16:creationId xmlns:a16="http://schemas.microsoft.com/office/drawing/2014/main" id="{8071EB2E-FE34-04A6-C47D-7B3D4BD89141}"/>
            </a:ext>
          </a:extLst>
        </xdr:cNvPr>
        <xdr:cNvSpPr>
          <a:spLocks noChangeShapeType="1"/>
        </xdr:cNvSpPr>
      </xdr:nvSpPr>
      <xdr:spPr bwMode="auto">
        <a:xfrm flipV="1">
          <a:off x="2470150" y="3708400"/>
          <a:ext cx="2286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241300</xdr:colOff>
      <xdr:row>25</xdr:row>
      <xdr:rowOff>6350</xdr:rowOff>
    </xdr:from>
    <xdr:to>
      <xdr:col>3</xdr:col>
      <xdr:colOff>463550</xdr:colOff>
      <xdr:row>25</xdr:row>
      <xdr:rowOff>6350</xdr:rowOff>
    </xdr:to>
    <xdr:sp macro="" textlink="">
      <xdr:nvSpPr>
        <xdr:cNvPr id="111777" name="Line 21">
          <a:extLst>
            <a:ext uri="{FF2B5EF4-FFF2-40B4-BE49-F238E27FC236}">
              <a16:creationId xmlns:a16="http://schemas.microsoft.com/office/drawing/2014/main" id="{BA4BC5D1-FCC2-C6FF-FB58-4B8401FF0681}"/>
            </a:ext>
          </a:extLst>
        </xdr:cNvPr>
        <xdr:cNvSpPr>
          <a:spLocks noChangeShapeType="1"/>
        </xdr:cNvSpPr>
      </xdr:nvSpPr>
      <xdr:spPr bwMode="auto">
        <a:xfrm>
          <a:off x="2470150" y="4381500"/>
          <a:ext cx="2222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6350</xdr:colOff>
      <xdr:row>13</xdr:row>
      <xdr:rowOff>76200</xdr:rowOff>
    </xdr:from>
    <xdr:to>
      <xdr:col>3</xdr:col>
      <xdr:colOff>222250</xdr:colOff>
      <xdr:row>13</xdr:row>
      <xdr:rowOff>76200</xdr:rowOff>
    </xdr:to>
    <xdr:sp macro="" textlink="">
      <xdr:nvSpPr>
        <xdr:cNvPr id="111778" name="Line 21">
          <a:extLst>
            <a:ext uri="{FF2B5EF4-FFF2-40B4-BE49-F238E27FC236}">
              <a16:creationId xmlns:a16="http://schemas.microsoft.com/office/drawing/2014/main" id="{96B5FB3E-A57C-C0E3-983E-CBAECB248062}"/>
            </a:ext>
          </a:extLst>
        </xdr:cNvPr>
        <xdr:cNvSpPr>
          <a:spLocks noChangeShapeType="1"/>
        </xdr:cNvSpPr>
      </xdr:nvSpPr>
      <xdr:spPr bwMode="auto">
        <a:xfrm flipV="1">
          <a:off x="2235200" y="2463800"/>
          <a:ext cx="2159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6350</xdr:colOff>
      <xdr:row>8</xdr:row>
      <xdr:rowOff>152400</xdr:rowOff>
    </xdr:from>
    <xdr:to>
      <xdr:col>9</xdr:col>
      <xdr:colOff>241300</xdr:colOff>
      <xdr:row>8</xdr:row>
      <xdr:rowOff>152400</xdr:rowOff>
    </xdr:to>
    <xdr:sp macro="" textlink="">
      <xdr:nvSpPr>
        <xdr:cNvPr id="111779" name="Line 49">
          <a:extLst>
            <a:ext uri="{FF2B5EF4-FFF2-40B4-BE49-F238E27FC236}">
              <a16:creationId xmlns:a16="http://schemas.microsoft.com/office/drawing/2014/main" id="{B541C63C-3079-7731-E681-F1A63D3C9D30}"/>
            </a:ext>
          </a:extLst>
        </xdr:cNvPr>
        <xdr:cNvSpPr>
          <a:spLocks noChangeShapeType="1"/>
        </xdr:cNvSpPr>
      </xdr:nvSpPr>
      <xdr:spPr bwMode="auto">
        <a:xfrm flipH="1" flipV="1">
          <a:off x="6216650" y="1714500"/>
          <a:ext cx="2349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6350</xdr:colOff>
      <xdr:row>7</xdr:row>
      <xdr:rowOff>6350</xdr:rowOff>
    </xdr:from>
    <xdr:to>
      <xdr:col>10</xdr:col>
      <xdr:colOff>6350</xdr:colOff>
      <xdr:row>7</xdr:row>
      <xdr:rowOff>6350</xdr:rowOff>
    </xdr:to>
    <xdr:sp macro="" textlink="">
      <xdr:nvSpPr>
        <xdr:cNvPr id="111780" name="Line 35">
          <a:extLst>
            <a:ext uri="{FF2B5EF4-FFF2-40B4-BE49-F238E27FC236}">
              <a16:creationId xmlns:a16="http://schemas.microsoft.com/office/drawing/2014/main" id="{F32D8022-4223-770D-5805-2CFF7CE742CC}"/>
            </a:ext>
          </a:extLst>
        </xdr:cNvPr>
        <xdr:cNvSpPr>
          <a:spLocks noChangeShapeType="1"/>
        </xdr:cNvSpPr>
      </xdr:nvSpPr>
      <xdr:spPr bwMode="auto">
        <a:xfrm flipV="1">
          <a:off x="6216650" y="1403350"/>
          <a:ext cx="9398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6350</xdr:colOff>
      <xdr:row>7</xdr:row>
      <xdr:rowOff>6350</xdr:rowOff>
    </xdr:from>
    <xdr:to>
      <xdr:col>10</xdr:col>
      <xdr:colOff>6350</xdr:colOff>
      <xdr:row>7</xdr:row>
      <xdr:rowOff>6350</xdr:rowOff>
    </xdr:to>
    <xdr:sp macro="" textlink="">
      <xdr:nvSpPr>
        <xdr:cNvPr id="111781" name="Line 35">
          <a:extLst>
            <a:ext uri="{FF2B5EF4-FFF2-40B4-BE49-F238E27FC236}">
              <a16:creationId xmlns:a16="http://schemas.microsoft.com/office/drawing/2014/main" id="{3449BDDD-3AFD-ADE5-6FB6-E3BE8584ED84}"/>
            </a:ext>
          </a:extLst>
        </xdr:cNvPr>
        <xdr:cNvSpPr>
          <a:spLocks noChangeShapeType="1"/>
        </xdr:cNvSpPr>
      </xdr:nvSpPr>
      <xdr:spPr bwMode="auto">
        <a:xfrm flipV="1">
          <a:off x="6216650" y="1403350"/>
          <a:ext cx="9398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6350</xdr:colOff>
      <xdr:row>7</xdr:row>
      <xdr:rowOff>6350</xdr:rowOff>
    </xdr:from>
    <xdr:to>
      <xdr:col>10</xdr:col>
      <xdr:colOff>6350</xdr:colOff>
      <xdr:row>7</xdr:row>
      <xdr:rowOff>6350</xdr:rowOff>
    </xdr:to>
    <xdr:sp macro="" textlink="">
      <xdr:nvSpPr>
        <xdr:cNvPr id="111782" name="Line 35">
          <a:extLst>
            <a:ext uri="{FF2B5EF4-FFF2-40B4-BE49-F238E27FC236}">
              <a16:creationId xmlns:a16="http://schemas.microsoft.com/office/drawing/2014/main" id="{855813FF-7D03-B75E-7A6B-264372FBE007}"/>
            </a:ext>
          </a:extLst>
        </xdr:cNvPr>
        <xdr:cNvSpPr>
          <a:spLocks noChangeShapeType="1"/>
        </xdr:cNvSpPr>
      </xdr:nvSpPr>
      <xdr:spPr bwMode="auto">
        <a:xfrm flipV="1">
          <a:off x="6216650" y="1403350"/>
          <a:ext cx="9398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6350</xdr:colOff>
      <xdr:row>7</xdr:row>
      <xdr:rowOff>6350</xdr:rowOff>
    </xdr:from>
    <xdr:to>
      <xdr:col>10</xdr:col>
      <xdr:colOff>6350</xdr:colOff>
      <xdr:row>7</xdr:row>
      <xdr:rowOff>6350</xdr:rowOff>
    </xdr:to>
    <xdr:sp macro="" textlink="">
      <xdr:nvSpPr>
        <xdr:cNvPr id="111783" name="Line 35">
          <a:extLst>
            <a:ext uri="{FF2B5EF4-FFF2-40B4-BE49-F238E27FC236}">
              <a16:creationId xmlns:a16="http://schemas.microsoft.com/office/drawing/2014/main" id="{554DC6C9-1B1D-EEC9-84F0-2220CBBC91E4}"/>
            </a:ext>
          </a:extLst>
        </xdr:cNvPr>
        <xdr:cNvSpPr>
          <a:spLocks noChangeShapeType="1"/>
        </xdr:cNvSpPr>
      </xdr:nvSpPr>
      <xdr:spPr bwMode="auto">
        <a:xfrm flipV="1">
          <a:off x="6216650" y="1403350"/>
          <a:ext cx="9398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6350</xdr:colOff>
      <xdr:row>7</xdr:row>
      <xdr:rowOff>6350</xdr:rowOff>
    </xdr:from>
    <xdr:to>
      <xdr:col>10</xdr:col>
      <xdr:colOff>6350</xdr:colOff>
      <xdr:row>7</xdr:row>
      <xdr:rowOff>6350</xdr:rowOff>
    </xdr:to>
    <xdr:sp macro="" textlink="">
      <xdr:nvSpPr>
        <xdr:cNvPr id="111784" name="Line 35">
          <a:extLst>
            <a:ext uri="{FF2B5EF4-FFF2-40B4-BE49-F238E27FC236}">
              <a16:creationId xmlns:a16="http://schemas.microsoft.com/office/drawing/2014/main" id="{AA323F5B-315A-E74A-20D0-C9CF138716F0}"/>
            </a:ext>
          </a:extLst>
        </xdr:cNvPr>
        <xdr:cNvSpPr>
          <a:spLocks noChangeShapeType="1"/>
        </xdr:cNvSpPr>
      </xdr:nvSpPr>
      <xdr:spPr bwMode="auto">
        <a:xfrm flipV="1">
          <a:off x="6216650" y="1403350"/>
          <a:ext cx="9398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6350</xdr:colOff>
      <xdr:row>7</xdr:row>
      <xdr:rowOff>6350</xdr:rowOff>
    </xdr:from>
    <xdr:to>
      <xdr:col>10</xdr:col>
      <xdr:colOff>6350</xdr:colOff>
      <xdr:row>7</xdr:row>
      <xdr:rowOff>6350</xdr:rowOff>
    </xdr:to>
    <xdr:sp macro="" textlink="">
      <xdr:nvSpPr>
        <xdr:cNvPr id="111785" name="Line 35">
          <a:extLst>
            <a:ext uri="{FF2B5EF4-FFF2-40B4-BE49-F238E27FC236}">
              <a16:creationId xmlns:a16="http://schemas.microsoft.com/office/drawing/2014/main" id="{A880070B-52F8-5E3E-EDBC-401F38552941}"/>
            </a:ext>
          </a:extLst>
        </xdr:cNvPr>
        <xdr:cNvSpPr>
          <a:spLocks noChangeShapeType="1"/>
        </xdr:cNvSpPr>
      </xdr:nvSpPr>
      <xdr:spPr bwMode="auto">
        <a:xfrm flipV="1">
          <a:off x="6216650" y="1403350"/>
          <a:ext cx="9398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6350</xdr:colOff>
      <xdr:row>7</xdr:row>
      <xdr:rowOff>6350</xdr:rowOff>
    </xdr:from>
    <xdr:to>
      <xdr:col>10</xdr:col>
      <xdr:colOff>6350</xdr:colOff>
      <xdr:row>7</xdr:row>
      <xdr:rowOff>6350</xdr:rowOff>
    </xdr:to>
    <xdr:sp macro="" textlink="">
      <xdr:nvSpPr>
        <xdr:cNvPr id="111786" name="Line 35">
          <a:extLst>
            <a:ext uri="{FF2B5EF4-FFF2-40B4-BE49-F238E27FC236}">
              <a16:creationId xmlns:a16="http://schemas.microsoft.com/office/drawing/2014/main" id="{E16D6658-6D9A-094D-CE28-AD12C1FA59A2}"/>
            </a:ext>
          </a:extLst>
        </xdr:cNvPr>
        <xdr:cNvSpPr>
          <a:spLocks noChangeShapeType="1"/>
        </xdr:cNvSpPr>
      </xdr:nvSpPr>
      <xdr:spPr bwMode="auto">
        <a:xfrm flipV="1">
          <a:off x="6216650" y="1403350"/>
          <a:ext cx="9398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6350</xdr:colOff>
      <xdr:row>7</xdr:row>
      <xdr:rowOff>6350</xdr:rowOff>
    </xdr:from>
    <xdr:to>
      <xdr:col>10</xdr:col>
      <xdr:colOff>6350</xdr:colOff>
      <xdr:row>7</xdr:row>
      <xdr:rowOff>6350</xdr:rowOff>
    </xdr:to>
    <xdr:sp macro="" textlink="">
      <xdr:nvSpPr>
        <xdr:cNvPr id="111787" name="Line 35">
          <a:extLst>
            <a:ext uri="{FF2B5EF4-FFF2-40B4-BE49-F238E27FC236}">
              <a16:creationId xmlns:a16="http://schemas.microsoft.com/office/drawing/2014/main" id="{2118BF5A-15CB-08F5-D785-9F9A440EB17A}"/>
            </a:ext>
          </a:extLst>
        </xdr:cNvPr>
        <xdr:cNvSpPr>
          <a:spLocks noChangeShapeType="1"/>
        </xdr:cNvSpPr>
      </xdr:nvSpPr>
      <xdr:spPr bwMode="auto">
        <a:xfrm flipV="1">
          <a:off x="6216650" y="1403350"/>
          <a:ext cx="9398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107950</xdr:colOff>
      <xdr:row>0</xdr:row>
      <xdr:rowOff>38100</xdr:rowOff>
    </xdr:from>
    <xdr:to>
      <xdr:col>12</xdr:col>
      <xdr:colOff>196850</xdr:colOff>
      <xdr:row>24</xdr:row>
      <xdr:rowOff>19050</xdr:rowOff>
    </xdr:to>
    <xdr:graphicFrame macro="">
      <xdr:nvGraphicFramePr>
        <xdr:cNvPr id="93229" name="グラフ 2">
          <a:extLst>
            <a:ext uri="{FF2B5EF4-FFF2-40B4-BE49-F238E27FC236}">
              <a16:creationId xmlns:a16="http://schemas.microsoft.com/office/drawing/2014/main" id="{BCD91534-7B5E-3977-CDA9-03438A6651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83260</xdr:colOff>
      <xdr:row>1</xdr:row>
      <xdr:rowOff>28064</xdr:rowOff>
    </xdr:from>
    <xdr:ext cx="590226" cy="275717"/>
    <xdr:sp macro="" textlink="">
      <xdr:nvSpPr>
        <xdr:cNvPr id="3" name="テキスト ボックス 2">
          <a:extLst>
            <a:ext uri="{FF2B5EF4-FFF2-40B4-BE49-F238E27FC236}">
              <a16:creationId xmlns:a16="http://schemas.microsoft.com/office/drawing/2014/main" id="{14B2D87F-8B80-CAB9-4AB2-6B4A373D7554}"/>
            </a:ext>
          </a:extLst>
        </xdr:cNvPr>
        <xdr:cNvSpPr txBox="1"/>
      </xdr:nvSpPr>
      <xdr:spPr>
        <a:xfrm>
          <a:off x="83260" y="193164"/>
          <a:ext cx="59022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（千</a:t>
          </a:r>
          <a:r>
            <a:rPr kumimoji="1" lang="en-US" altLang="ja-JP" sz="1100"/>
            <a:t>kL</a:t>
          </a:r>
          <a:r>
            <a:rPr kumimoji="1" lang="ja-JP" altLang="en-US" sz="1100"/>
            <a:t>）</a:t>
          </a:r>
        </a:p>
      </xdr:txBody>
    </xdr:sp>
    <xdr:clientData/>
  </xdr:oneCellAnchor>
  <xdr:oneCellAnchor>
    <xdr:from>
      <xdr:col>11</xdr:col>
      <xdr:colOff>126023</xdr:colOff>
      <xdr:row>23</xdr:row>
      <xdr:rowOff>25801</xdr:rowOff>
    </xdr:from>
    <xdr:ext cx="607859" cy="275717"/>
    <xdr:sp macro="" textlink="">
      <xdr:nvSpPr>
        <xdr:cNvPr id="4" name="テキスト ボックス 3">
          <a:extLst>
            <a:ext uri="{FF2B5EF4-FFF2-40B4-BE49-F238E27FC236}">
              <a16:creationId xmlns:a16="http://schemas.microsoft.com/office/drawing/2014/main" id="{EEAC7AB1-4D7A-8B40-4499-940B758FBB8E}"/>
            </a:ext>
          </a:extLst>
        </xdr:cNvPr>
        <xdr:cNvSpPr txBox="1"/>
      </xdr:nvSpPr>
      <xdr:spPr>
        <a:xfrm>
          <a:off x="6831623" y="3823101"/>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（年度）</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254000</xdr:colOff>
      <xdr:row>4</xdr:row>
      <xdr:rowOff>0</xdr:rowOff>
    </xdr:from>
    <xdr:to>
      <xdr:col>2</xdr:col>
      <xdr:colOff>254000</xdr:colOff>
      <xdr:row>4</xdr:row>
      <xdr:rowOff>12700</xdr:rowOff>
    </xdr:to>
    <xdr:sp macro="" textlink="">
      <xdr:nvSpPr>
        <xdr:cNvPr id="112722" name="Line 1">
          <a:extLst>
            <a:ext uri="{FF2B5EF4-FFF2-40B4-BE49-F238E27FC236}">
              <a16:creationId xmlns:a16="http://schemas.microsoft.com/office/drawing/2014/main" id="{C9D6E208-BCCE-A925-F06D-35F24FEB9017}"/>
            </a:ext>
          </a:extLst>
        </xdr:cNvPr>
        <xdr:cNvSpPr>
          <a:spLocks noChangeShapeType="1"/>
        </xdr:cNvSpPr>
      </xdr:nvSpPr>
      <xdr:spPr bwMode="auto">
        <a:xfrm>
          <a:off x="1390650" y="787400"/>
          <a:ext cx="0" cy="12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6350</xdr:colOff>
      <xdr:row>8</xdr:row>
      <xdr:rowOff>6350</xdr:rowOff>
    </xdr:from>
    <xdr:to>
      <xdr:col>2</xdr:col>
      <xdr:colOff>127000</xdr:colOff>
      <xdr:row>8</xdr:row>
      <xdr:rowOff>6350</xdr:rowOff>
    </xdr:to>
    <xdr:sp macro="" textlink="">
      <xdr:nvSpPr>
        <xdr:cNvPr id="112723" name="Line 3">
          <a:extLst>
            <a:ext uri="{FF2B5EF4-FFF2-40B4-BE49-F238E27FC236}">
              <a16:creationId xmlns:a16="http://schemas.microsoft.com/office/drawing/2014/main" id="{A8FA0087-D6DE-AAF8-BE74-280FA7DA701D}"/>
            </a:ext>
          </a:extLst>
        </xdr:cNvPr>
        <xdr:cNvSpPr>
          <a:spLocks noChangeShapeType="1"/>
        </xdr:cNvSpPr>
      </xdr:nvSpPr>
      <xdr:spPr bwMode="auto">
        <a:xfrm>
          <a:off x="1143000" y="1479550"/>
          <a:ext cx="12065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120650</xdr:colOff>
      <xdr:row>4</xdr:row>
      <xdr:rowOff>0</xdr:rowOff>
    </xdr:from>
    <xdr:to>
      <xdr:col>2</xdr:col>
      <xdr:colOff>127000</xdr:colOff>
      <xdr:row>20</xdr:row>
      <xdr:rowOff>12700</xdr:rowOff>
    </xdr:to>
    <xdr:sp macro="" textlink="">
      <xdr:nvSpPr>
        <xdr:cNvPr id="112724" name="Line 4">
          <a:extLst>
            <a:ext uri="{FF2B5EF4-FFF2-40B4-BE49-F238E27FC236}">
              <a16:creationId xmlns:a16="http://schemas.microsoft.com/office/drawing/2014/main" id="{4403A048-2871-4BA5-55B3-C115B04417C9}"/>
            </a:ext>
          </a:extLst>
        </xdr:cNvPr>
        <xdr:cNvSpPr>
          <a:spLocks noChangeShapeType="1"/>
        </xdr:cNvSpPr>
      </xdr:nvSpPr>
      <xdr:spPr bwMode="auto">
        <a:xfrm flipV="1">
          <a:off x="1257300" y="787400"/>
          <a:ext cx="6350" cy="275590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254000</xdr:colOff>
      <xdr:row>4</xdr:row>
      <xdr:rowOff>0</xdr:rowOff>
    </xdr:from>
    <xdr:to>
      <xdr:col>2</xdr:col>
      <xdr:colOff>254000</xdr:colOff>
      <xdr:row>4</xdr:row>
      <xdr:rowOff>12700</xdr:rowOff>
    </xdr:to>
    <xdr:sp macro="" textlink="">
      <xdr:nvSpPr>
        <xdr:cNvPr id="112725" name="Line 5">
          <a:extLst>
            <a:ext uri="{FF2B5EF4-FFF2-40B4-BE49-F238E27FC236}">
              <a16:creationId xmlns:a16="http://schemas.microsoft.com/office/drawing/2014/main" id="{2632E994-2093-F433-6559-03465610D653}"/>
            </a:ext>
          </a:extLst>
        </xdr:cNvPr>
        <xdr:cNvSpPr>
          <a:spLocks noChangeShapeType="1"/>
        </xdr:cNvSpPr>
      </xdr:nvSpPr>
      <xdr:spPr bwMode="auto">
        <a:xfrm>
          <a:off x="1390650" y="787400"/>
          <a:ext cx="0" cy="12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12</xdr:row>
      <xdr:rowOff>0</xdr:rowOff>
    </xdr:from>
    <xdr:to>
      <xdr:col>4</xdr:col>
      <xdr:colOff>120650</xdr:colOff>
      <xdr:row>12</xdr:row>
      <xdr:rowOff>0</xdr:rowOff>
    </xdr:to>
    <xdr:sp macro="" textlink="">
      <xdr:nvSpPr>
        <xdr:cNvPr id="112726" name="Line 8">
          <a:extLst>
            <a:ext uri="{FF2B5EF4-FFF2-40B4-BE49-F238E27FC236}">
              <a16:creationId xmlns:a16="http://schemas.microsoft.com/office/drawing/2014/main" id="{11F52BC5-05C7-28F5-42C9-F27029BB7B1E}"/>
            </a:ext>
          </a:extLst>
        </xdr:cNvPr>
        <xdr:cNvSpPr>
          <a:spLocks noChangeShapeType="1"/>
        </xdr:cNvSpPr>
      </xdr:nvSpPr>
      <xdr:spPr bwMode="auto">
        <a:xfrm>
          <a:off x="2273300" y="2159000"/>
          <a:ext cx="12065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114300</xdr:colOff>
      <xdr:row>10</xdr:row>
      <xdr:rowOff>0</xdr:rowOff>
    </xdr:from>
    <xdr:to>
      <xdr:col>4</xdr:col>
      <xdr:colOff>120650</xdr:colOff>
      <xdr:row>13</xdr:row>
      <xdr:rowOff>171450</xdr:rowOff>
    </xdr:to>
    <xdr:sp macro="" textlink="">
      <xdr:nvSpPr>
        <xdr:cNvPr id="112727" name="Line 10">
          <a:extLst>
            <a:ext uri="{FF2B5EF4-FFF2-40B4-BE49-F238E27FC236}">
              <a16:creationId xmlns:a16="http://schemas.microsoft.com/office/drawing/2014/main" id="{0DCA5B14-B8D5-D291-6A01-B2E24A3774AC}"/>
            </a:ext>
          </a:extLst>
        </xdr:cNvPr>
        <xdr:cNvSpPr>
          <a:spLocks noChangeShapeType="1"/>
        </xdr:cNvSpPr>
      </xdr:nvSpPr>
      <xdr:spPr bwMode="auto">
        <a:xfrm>
          <a:off x="2387600" y="1816100"/>
          <a:ext cx="6350" cy="68580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876300</xdr:colOff>
      <xdr:row>10</xdr:row>
      <xdr:rowOff>0</xdr:rowOff>
    </xdr:from>
    <xdr:to>
      <xdr:col>6</xdr:col>
      <xdr:colOff>120650</xdr:colOff>
      <xdr:row>10</xdr:row>
      <xdr:rowOff>0</xdr:rowOff>
    </xdr:to>
    <xdr:sp macro="" textlink="">
      <xdr:nvSpPr>
        <xdr:cNvPr id="112728" name="Line 11">
          <a:extLst>
            <a:ext uri="{FF2B5EF4-FFF2-40B4-BE49-F238E27FC236}">
              <a16:creationId xmlns:a16="http://schemas.microsoft.com/office/drawing/2014/main" id="{342BE01B-2A46-0B5A-FFE6-1A3A6B3A1049}"/>
            </a:ext>
          </a:extLst>
        </xdr:cNvPr>
        <xdr:cNvSpPr>
          <a:spLocks noChangeShapeType="1"/>
        </xdr:cNvSpPr>
      </xdr:nvSpPr>
      <xdr:spPr bwMode="auto">
        <a:xfrm>
          <a:off x="3403600" y="1816100"/>
          <a:ext cx="12700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120650</xdr:colOff>
      <xdr:row>7</xdr:row>
      <xdr:rowOff>165100</xdr:rowOff>
    </xdr:from>
    <xdr:to>
      <xdr:col>6</xdr:col>
      <xdr:colOff>127000</xdr:colOff>
      <xdr:row>12</xdr:row>
      <xdr:rowOff>0</xdr:rowOff>
    </xdr:to>
    <xdr:sp macro="" textlink="">
      <xdr:nvSpPr>
        <xdr:cNvPr id="112729" name="Line 13">
          <a:extLst>
            <a:ext uri="{FF2B5EF4-FFF2-40B4-BE49-F238E27FC236}">
              <a16:creationId xmlns:a16="http://schemas.microsoft.com/office/drawing/2014/main" id="{54B6E1C2-DEC0-808E-F6FB-68A4FC04E7CF}"/>
            </a:ext>
          </a:extLst>
        </xdr:cNvPr>
        <xdr:cNvSpPr>
          <a:spLocks noChangeShapeType="1"/>
        </xdr:cNvSpPr>
      </xdr:nvSpPr>
      <xdr:spPr bwMode="auto">
        <a:xfrm>
          <a:off x="3530600" y="1466850"/>
          <a:ext cx="6350" cy="69215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876300</xdr:colOff>
      <xdr:row>8</xdr:row>
      <xdr:rowOff>0</xdr:rowOff>
    </xdr:from>
    <xdr:to>
      <xdr:col>8</xdr:col>
      <xdr:colOff>120650</xdr:colOff>
      <xdr:row>8</xdr:row>
      <xdr:rowOff>0</xdr:rowOff>
    </xdr:to>
    <xdr:sp macro="" textlink="">
      <xdr:nvSpPr>
        <xdr:cNvPr id="112730" name="Line 14">
          <a:extLst>
            <a:ext uri="{FF2B5EF4-FFF2-40B4-BE49-F238E27FC236}">
              <a16:creationId xmlns:a16="http://schemas.microsoft.com/office/drawing/2014/main" id="{B2DF822F-C5FF-8E4C-1DFD-D160E3CD4F18}"/>
            </a:ext>
          </a:extLst>
        </xdr:cNvPr>
        <xdr:cNvSpPr>
          <a:spLocks noChangeShapeType="1"/>
        </xdr:cNvSpPr>
      </xdr:nvSpPr>
      <xdr:spPr bwMode="auto">
        <a:xfrm>
          <a:off x="4540250" y="1473200"/>
          <a:ext cx="127000" cy="0"/>
        </a:xfrm>
        <a:prstGeom prst="line">
          <a:avLst/>
        </a:prstGeom>
        <a:noFill/>
        <a:ln w="19050">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114300</xdr:colOff>
      <xdr:row>4</xdr:row>
      <xdr:rowOff>0</xdr:rowOff>
    </xdr:from>
    <xdr:to>
      <xdr:col>8</xdr:col>
      <xdr:colOff>114300</xdr:colOff>
      <xdr:row>8</xdr:row>
      <xdr:rowOff>0</xdr:rowOff>
    </xdr:to>
    <xdr:sp macro="" textlink="">
      <xdr:nvSpPr>
        <xdr:cNvPr id="112731" name="Line 15">
          <a:extLst>
            <a:ext uri="{FF2B5EF4-FFF2-40B4-BE49-F238E27FC236}">
              <a16:creationId xmlns:a16="http://schemas.microsoft.com/office/drawing/2014/main" id="{7E6C7A1E-ED78-4B68-6D2F-997F33FB7258}"/>
            </a:ext>
          </a:extLst>
        </xdr:cNvPr>
        <xdr:cNvSpPr>
          <a:spLocks noChangeShapeType="1"/>
        </xdr:cNvSpPr>
      </xdr:nvSpPr>
      <xdr:spPr bwMode="auto">
        <a:xfrm flipV="1">
          <a:off x="4660900" y="787400"/>
          <a:ext cx="0" cy="685800"/>
        </a:xfrm>
        <a:prstGeom prst="line">
          <a:avLst/>
        </a:prstGeom>
        <a:noFill/>
        <a:ln w="19050">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12</xdr:row>
      <xdr:rowOff>0</xdr:rowOff>
    </xdr:from>
    <xdr:to>
      <xdr:col>8</xdr:col>
      <xdr:colOff>120650</xdr:colOff>
      <xdr:row>12</xdr:row>
      <xdr:rowOff>0</xdr:rowOff>
    </xdr:to>
    <xdr:sp macro="" textlink="">
      <xdr:nvSpPr>
        <xdr:cNvPr id="112732" name="Line 16">
          <a:extLst>
            <a:ext uri="{FF2B5EF4-FFF2-40B4-BE49-F238E27FC236}">
              <a16:creationId xmlns:a16="http://schemas.microsoft.com/office/drawing/2014/main" id="{64356DCB-D6A8-F363-6DB2-89EA43CF9A76}"/>
            </a:ext>
          </a:extLst>
        </xdr:cNvPr>
        <xdr:cNvSpPr>
          <a:spLocks noChangeShapeType="1"/>
        </xdr:cNvSpPr>
      </xdr:nvSpPr>
      <xdr:spPr bwMode="auto">
        <a:xfrm>
          <a:off x="4546600" y="2159000"/>
          <a:ext cx="120650" cy="0"/>
        </a:xfrm>
        <a:prstGeom prst="line">
          <a:avLst/>
        </a:prstGeom>
        <a:noFill/>
        <a:ln w="19050">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120650</xdr:colOff>
      <xdr:row>11</xdr:row>
      <xdr:rowOff>165100</xdr:rowOff>
    </xdr:from>
    <xdr:to>
      <xdr:col>8</xdr:col>
      <xdr:colOff>120650</xdr:colOff>
      <xdr:row>19</xdr:row>
      <xdr:rowOff>165100</xdr:rowOff>
    </xdr:to>
    <xdr:sp macro="" textlink="">
      <xdr:nvSpPr>
        <xdr:cNvPr id="112733" name="Line 17">
          <a:extLst>
            <a:ext uri="{FF2B5EF4-FFF2-40B4-BE49-F238E27FC236}">
              <a16:creationId xmlns:a16="http://schemas.microsoft.com/office/drawing/2014/main" id="{A0CBC282-1432-287E-0713-806C8A000B92}"/>
            </a:ext>
          </a:extLst>
        </xdr:cNvPr>
        <xdr:cNvSpPr>
          <a:spLocks noChangeShapeType="1"/>
        </xdr:cNvSpPr>
      </xdr:nvSpPr>
      <xdr:spPr bwMode="auto">
        <a:xfrm>
          <a:off x="4667250" y="2152650"/>
          <a:ext cx="0" cy="1371600"/>
        </a:xfrm>
        <a:prstGeom prst="line">
          <a:avLst/>
        </a:prstGeom>
        <a:noFill/>
        <a:ln w="19050">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120650</xdr:colOff>
      <xdr:row>4</xdr:row>
      <xdr:rowOff>0</xdr:rowOff>
    </xdr:from>
    <xdr:to>
      <xdr:col>3</xdr:col>
      <xdr:colOff>0</xdr:colOff>
      <xdr:row>4</xdr:row>
      <xdr:rowOff>0</xdr:rowOff>
    </xdr:to>
    <xdr:sp macro="" textlink="">
      <xdr:nvSpPr>
        <xdr:cNvPr id="112734" name="Line 18">
          <a:extLst>
            <a:ext uri="{FF2B5EF4-FFF2-40B4-BE49-F238E27FC236}">
              <a16:creationId xmlns:a16="http://schemas.microsoft.com/office/drawing/2014/main" id="{49F064EC-B7BD-03BA-7469-C3C3BA6DF15F}"/>
            </a:ext>
          </a:extLst>
        </xdr:cNvPr>
        <xdr:cNvSpPr>
          <a:spLocks noChangeShapeType="1"/>
        </xdr:cNvSpPr>
      </xdr:nvSpPr>
      <xdr:spPr bwMode="auto">
        <a:xfrm>
          <a:off x="1257300" y="787400"/>
          <a:ext cx="13335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133350</xdr:colOff>
      <xdr:row>12</xdr:row>
      <xdr:rowOff>0</xdr:rowOff>
    </xdr:from>
    <xdr:to>
      <xdr:col>3</xdr:col>
      <xdr:colOff>0</xdr:colOff>
      <xdr:row>12</xdr:row>
      <xdr:rowOff>0</xdr:rowOff>
    </xdr:to>
    <xdr:sp macro="" textlink="">
      <xdr:nvSpPr>
        <xdr:cNvPr id="112735" name="Line 19">
          <a:extLst>
            <a:ext uri="{FF2B5EF4-FFF2-40B4-BE49-F238E27FC236}">
              <a16:creationId xmlns:a16="http://schemas.microsoft.com/office/drawing/2014/main" id="{C21AED11-8AE3-3A11-48BD-82619A7EDC11}"/>
            </a:ext>
          </a:extLst>
        </xdr:cNvPr>
        <xdr:cNvSpPr>
          <a:spLocks noChangeShapeType="1"/>
        </xdr:cNvSpPr>
      </xdr:nvSpPr>
      <xdr:spPr bwMode="auto">
        <a:xfrm>
          <a:off x="1270000" y="2159000"/>
          <a:ext cx="12065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133350</xdr:colOff>
      <xdr:row>20</xdr:row>
      <xdr:rowOff>0</xdr:rowOff>
    </xdr:from>
    <xdr:to>
      <xdr:col>3</xdr:col>
      <xdr:colOff>0</xdr:colOff>
      <xdr:row>20</xdr:row>
      <xdr:rowOff>0</xdr:rowOff>
    </xdr:to>
    <xdr:sp macro="" textlink="">
      <xdr:nvSpPr>
        <xdr:cNvPr id="112736" name="Line 20">
          <a:extLst>
            <a:ext uri="{FF2B5EF4-FFF2-40B4-BE49-F238E27FC236}">
              <a16:creationId xmlns:a16="http://schemas.microsoft.com/office/drawing/2014/main" id="{91D58B7D-CA88-8ABC-6F96-9B9F2ED6D2D3}"/>
            </a:ext>
          </a:extLst>
        </xdr:cNvPr>
        <xdr:cNvSpPr>
          <a:spLocks noChangeShapeType="1"/>
        </xdr:cNvSpPr>
      </xdr:nvSpPr>
      <xdr:spPr bwMode="auto">
        <a:xfrm>
          <a:off x="1270000" y="3530600"/>
          <a:ext cx="12065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876300</xdr:colOff>
      <xdr:row>20</xdr:row>
      <xdr:rowOff>0</xdr:rowOff>
    </xdr:from>
    <xdr:to>
      <xdr:col>8</xdr:col>
      <xdr:colOff>520700</xdr:colOff>
      <xdr:row>20</xdr:row>
      <xdr:rowOff>0</xdr:rowOff>
    </xdr:to>
    <xdr:sp macro="" textlink="">
      <xdr:nvSpPr>
        <xdr:cNvPr id="112737" name="Line 21">
          <a:extLst>
            <a:ext uri="{FF2B5EF4-FFF2-40B4-BE49-F238E27FC236}">
              <a16:creationId xmlns:a16="http://schemas.microsoft.com/office/drawing/2014/main" id="{B4113E8D-742E-A196-4848-1F08CEBA5071}"/>
            </a:ext>
          </a:extLst>
        </xdr:cNvPr>
        <xdr:cNvSpPr>
          <a:spLocks noChangeShapeType="1"/>
        </xdr:cNvSpPr>
      </xdr:nvSpPr>
      <xdr:spPr bwMode="auto">
        <a:xfrm>
          <a:off x="2266950" y="3530600"/>
          <a:ext cx="2533650" cy="0"/>
        </a:xfrm>
        <a:prstGeom prst="line">
          <a:avLst/>
        </a:prstGeom>
        <a:noFill/>
        <a:ln w="19050">
          <a:solidFill>
            <a:srgbClr xmlns:mc="http://schemas.openxmlformats.org/markup-compatibility/2006" xmlns:a14="http://schemas.microsoft.com/office/drawing/2010/main" val="000000" mc:Ignorable="a14" a14:legacySpreadsheetColorIndex="64"/>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120650</xdr:colOff>
      <xdr:row>10</xdr:row>
      <xdr:rowOff>6350</xdr:rowOff>
    </xdr:from>
    <xdr:to>
      <xdr:col>5</xdr:col>
      <xdr:colOff>0</xdr:colOff>
      <xdr:row>10</xdr:row>
      <xdr:rowOff>6350</xdr:rowOff>
    </xdr:to>
    <xdr:sp macro="" textlink="">
      <xdr:nvSpPr>
        <xdr:cNvPr id="112738" name="Line 22">
          <a:extLst>
            <a:ext uri="{FF2B5EF4-FFF2-40B4-BE49-F238E27FC236}">
              <a16:creationId xmlns:a16="http://schemas.microsoft.com/office/drawing/2014/main" id="{44C1A0BA-F180-540E-EE73-D4F40406BFA9}"/>
            </a:ext>
          </a:extLst>
        </xdr:cNvPr>
        <xdr:cNvSpPr>
          <a:spLocks noChangeShapeType="1"/>
        </xdr:cNvSpPr>
      </xdr:nvSpPr>
      <xdr:spPr bwMode="auto">
        <a:xfrm>
          <a:off x="2393950" y="1822450"/>
          <a:ext cx="13335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120650</xdr:colOff>
      <xdr:row>14</xdr:row>
      <xdr:rowOff>0</xdr:rowOff>
    </xdr:from>
    <xdr:to>
      <xdr:col>5</xdr:col>
      <xdr:colOff>0</xdr:colOff>
      <xdr:row>14</xdr:row>
      <xdr:rowOff>0</xdr:rowOff>
    </xdr:to>
    <xdr:sp macro="" textlink="">
      <xdr:nvSpPr>
        <xdr:cNvPr id="112739" name="Line 23">
          <a:extLst>
            <a:ext uri="{FF2B5EF4-FFF2-40B4-BE49-F238E27FC236}">
              <a16:creationId xmlns:a16="http://schemas.microsoft.com/office/drawing/2014/main" id="{443FA2C1-5A09-4E5E-AD07-1200582845F3}"/>
            </a:ext>
          </a:extLst>
        </xdr:cNvPr>
        <xdr:cNvSpPr>
          <a:spLocks noChangeShapeType="1"/>
        </xdr:cNvSpPr>
      </xdr:nvSpPr>
      <xdr:spPr bwMode="auto">
        <a:xfrm>
          <a:off x="2393950" y="2501900"/>
          <a:ext cx="13335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114300</xdr:colOff>
      <xdr:row>8</xdr:row>
      <xdr:rowOff>0</xdr:rowOff>
    </xdr:from>
    <xdr:to>
      <xdr:col>7</xdr:col>
      <xdr:colOff>0</xdr:colOff>
      <xdr:row>8</xdr:row>
      <xdr:rowOff>0</xdr:rowOff>
    </xdr:to>
    <xdr:sp macro="" textlink="">
      <xdr:nvSpPr>
        <xdr:cNvPr id="112740" name="Line 24">
          <a:extLst>
            <a:ext uri="{FF2B5EF4-FFF2-40B4-BE49-F238E27FC236}">
              <a16:creationId xmlns:a16="http://schemas.microsoft.com/office/drawing/2014/main" id="{C62CBBB2-ABBF-7BAC-3067-EDC21AA81581}"/>
            </a:ext>
          </a:extLst>
        </xdr:cNvPr>
        <xdr:cNvSpPr>
          <a:spLocks noChangeShapeType="1"/>
        </xdr:cNvSpPr>
      </xdr:nvSpPr>
      <xdr:spPr bwMode="auto">
        <a:xfrm>
          <a:off x="3524250" y="1473200"/>
          <a:ext cx="13970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120650</xdr:colOff>
      <xdr:row>12</xdr:row>
      <xdr:rowOff>0</xdr:rowOff>
    </xdr:from>
    <xdr:to>
      <xdr:col>7</xdr:col>
      <xdr:colOff>0</xdr:colOff>
      <xdr:row>12</xdr:row>
      <xdr:rowOff>0</xdr:rowOff>
    </xdr:to>
    <xdr:sp macro="" textlink="">
      <xdr:nvSpPr>
        <xdr:cNvPr id="112741" name="Line 25">
          <a:extLst>
            <a:ext uri="{FF2B5EF4-FFF2-40B4-BE49-F238E27FC236}">
              <a16:creationId xmlns:a16="http://schemas.microsoft.com/office/drawing/2014/main" id="{73331EFC-CD5F-3864-8781-D79B3AD48D59}"/>
            </a:ext>
          </a:extLst>
        </xdr:cNvPr>
        <xdr:cNvSpPr>
          <a:spLocks noChangeShapeType="1"/>
        </xdr:cNvSpPr>
      </xdr:nvSpPr>
      <xdr:spPr bwMode="auto">
        <a:xfrm>
          <a:off x="3530600" y="2159000"/>
          <a:ext cx="13335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8</xdr:col>
      <xdr:colOff>520700</xdr:colOff>
      <xdr:row>4</xdr:row>
      <xdr:rowOff>0</xdr:rowOff>
    </xdr:to>
    <xdr:sp macro="" textlink="">
      <xdr:nvSpPr>
        <xdr:cNvPr id="112742" name="Line 26">
          <a:extLst>
            <a:ext uri="{FF2B5EF4-FFF2-40B4-BE49-F238E27FC236}">
              <a16:creationId xmlns:a16="http://schemas.microsoft.com/office/drawing/2014/main" id="{8214E93E-928E-9C95-9446-C690222111B6}"/>
            </a:ext>
          </a:extLst>
        </xdr:cNvPr>
        <xdr:cNvSpPr>
          <a:spLocks noChangeShapeType="1"/>
        </xdr:cNvSpPr>
      </xdr:nvSpPr>
      <xdr:spPr bwMode="auto">
        <a:xfrm>
          <a:off x="2273300" y="787400"/>
          <a:ext cx="2527300" cy="0"/>
        </a:xfrm>
        <a:prstGeom prst="line">
          <a:avLst/>
        </a:prstGeom>
        <a:noFill/>
        <a:ln w="19050">
          <a:solidFill>
            <a:srgbClr xmlns:mc="http://schemas.openxmlformats.org/markup-compatibility/2006" xmlns:a14="http://schemas.microsoft.com/office/drawing/2010/main" val="000000" mc:Ignorable="a14" a14:legacySpreadsheetColorIndex="64"/>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4</xdr:row>
      <xdr:rowOff>12700</xdr:rowOff>
    </xdr:to>
    <xdr:sp macro="" textlink="">
      <xdr:nvSpPr>
        <xdr:cNvPr id="112743" name="Line 1">
          <a:extLst>
            <a:ext uri="{FF2B5EF4-FFF2-40B4-BE49-F238E27FC236}">
              <a16:creationId xmlns:a16="http://schemas.microsoft.com/office/drawing/2014/main" id="{B1B6A014-FFDD-E9ED-0CED-D06590109B15}"/>
            </a:ext>
          </a:extLst>
        </xdr:cNvPr>
        <xdr:cNvSpPr>
          <a:spLocks noChangeShapeType="1"/>
        </xdr:cNvSpPr>
      </xdr:nvSpPr>
      <xdr:spPr bwMode="auto">
        <a:xfrm>
          <a:off x="1390650" y="787400"/>
          <a:ext cx="0" cy="12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0</xdr:rowOff>
    </xdr:from>
    <xdr:to>
      <xdr:col>3</xdr:col>
      <xdr:colOff>0</xdr:colOff>
      <xdr:row>4</xdr:row>
      <xdr:rowOff>12700</xdr:rowOff>
    </xdr:to>
    <xdr:sp macro="" textlink="">
      <xdr:nvSpPr>
        <xdr:cNvPr id="112744" name="Line 5">
          <a:extLst>
            <a:ext uri="{FF2B5EF4-FFF2-40B4-BE49-F238E27FC236}">
              <a16:creationId xmlns:a16="http://schemas.microsoft.com/office/drawing/2014/main" id="{254C0692-1F12-B88A-723E-2D421ED133CC}"/>
            </a:ext>
          </a:extLst>
        </xdr:cNvPr>
        <xdr:cNvSpPr>
          <a:spLocks noChangeShapeType="1"/>
        </xdr:cNvSpPr>
      </xdr:nvSpPr>
      <xdr:spPr bwMode="auto">
        <a:xfrm>
          <a:off x="1390650" y="787400"/>
          <a:ext cx="0" cy="12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120650</xdr:colOff>
      <xdr:row>4</xdr:row>
      <xdr:rowOff>0</xdr:rowOff>
    </xdr:from>
    <xdr:to>
      <xdr:col>3</xdr:col>
      <xdr:colOff>0</xdr:colOff>
      <xdr:row>4</xdr:row>
      <xdr:rowOff>0</xdr:rowOff>
    </xdr:to>
    <xdr:sp macro="" textlink="">
      <xdr:nvSpPr>
        <xdr:cNvPr id="112745" name="Line 18">
          <a:extLst>
            <a:ext uri="{FF2B5EF4-FFF2-40B4-BE49-F238E27FC236}">
              <a16:creationId xmlns:a16="http://schemas.microsoft.com/office/drawing/2014/main" id="{809FCD5D-EAE2-4244-8EA8-009D50DEF819}"/>
            </a:ext>
          </a:extLst>
        </xdr:cNvPr>
        <xdr:cNvSpPr>
          <a:spLocks noChangeShapeType="1"/>
        </xdr:cNvSpPr>
      </xdr:nvSpPr>
      <xdr:spPr bwMode="auto">
        <a:xfrm>
          <a:off x="1257300" y="787400"/>
          <a:ext cx="13335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133350</xdr:colOff>
      <xdr:row>20</xdr:row>
      <xdr:rowOff>0</xdr:rowOff>
    </xdr:from>
    <xdr:to>
      <xdr:col>3</xdr:col>
      <xdr:colOff>0</xdr:colOff>
      <xdr:row>20</xdr:row>
      <xdr:rowOff>0</xdr:rowOff>
    </xdr:to>
    <xdr:sp macro="" textlink="">
      <xdr:nvSpPr>
        <xdr:cNvPr id="112746" name="Line 20">
          <a:extLst>
            <a:ext uri="{FF2B5EF4-FFF2-40B4-BE49-F238E27FC236}">
              <a16:creationId xmlns:a16="http://schemas.microsoft.com/office/drawing/2014/main" id="{9697DE7B-6DDC-C3A6-55B6-B423762906B3}"/>
            </a:ext>
          </a:extLst>
        </xdr:cNvPr>
        <xdr:cNvSpPr>
          <a:spLocks noChangeShapeType="1"/>
        </xdr:cNvSpPr>
      </xdr:nvSpPr>
      <xdr:spPr bwMode="auto">
        <a:xfrm>
          <a:off x="1270000" y="3530600"/>
          <a:ext cx="12065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114300</xdr:colOff>
      <xdr:row>8</xdr:row>
      <xdr:rowOff>0</xdr:rowOff>
    </xdr:from>
    <xdr:to>
      <xdr:col>7</xdr:col>
      <xdr:colOff>0</xdr:colOff>
      <xdr:row>8</xdr:row>
      <xdr:rowOff>0</xdr:rowOff>
    </xdr:to>
    <xdr:sp macro="" textlink="">
      <xdr:nvSpPr>
        <xdr:cNvPr id="112747" name="Line 24">
          <a:extLst>
            <a:ext uri="{FF2B5EF4-FFF2-40B4-BE49-F238E27FC236}">
              <a16:creationId xmlns:a16="http://schemas.microsoft.com/office/drawing/2014/main" id="{E8A4FE69-8200-2C05-F442-415A2F4D982D}"/>
            </a:ext>
          </a:extLst>
        </xdr:cNvPr>
        <xdr:cNvSpPr>
          <a:spLocks noChangeShapeType="1"/>
        </xdr:cNvSpPr>
      </xdr:nvSpPr>
      <xdr:spPr bwMode="auto">
        <a:xfrm>
          <a:off x="3524250" y="1473200"/>
          <a:ext cx="13970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120650</xdr:colOff>
      <xdr:row>12</xdr:row>
      <xdr:rowOff>0</xdr:rowOff>
    </xdr:from>
    <xdr:to>
      <xdr:col>7</xdr:col>
      <xdr:colOff>0</xdr:colOff>
      <xdr:row>12</xdr:row>
      <xdr:rowOff>0</xdr:rowOff>
    </xdr:to>
    <xdr:sp macro="" textlink="">
      <xdr:nvSpPr>
        <xdr:cNvPr id="112748" name="Line 25">
          <a:extLst>
            <a:ext uri="{FF2B5EF4-FFF2-40B4-BE49-F238E27FC236}">
              <a16:creationId xmlns:a16="http://schemas.microsoft.com/office/drawing/2014/main" id="{49538DBE-8C5D-3956-A5E4-FD46A7D6106D}"/>
            </a:ext>
          </a:extLst>
        </xdr:cNvPr>
        <xdr:cNvSpPr>
          <a:spLocks noChangeShapeType="1"/>
        </xdr:cNvSpPr>
      </xdr:nvSpPr>
      <xdr:spPr bwMode="auto">
        <a:xfrm>
          <a:off x="3530600" y="2159000"/>
          <a:ext cx="13335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F06D1-E860-4180-8AD9-5F95208C2A62}">
  <dimension ref="A1:A8"/>
  <sheetViews>
    <sheetView showGridLines="0" tabSelected="1" view="pageBreakPreview" zoomScale="145" zoomScaleNormal="85" zoomScaleSheetLayoutView="145" workbookViewId="0"/>
  </sheetViews>
  <sheetFormatPr defaultRowHeight="13" x14ac:dyDescent="0.2"/>
  <cols>
    <col min="1" max="1" width="81.36328125" customWidth="1"/>
  </cols>
  <sheetData>
    <row r="1" spans="1:1" ht="16.5" x14ac:dyDescent="0.2">
      <c r="A1" s="131" t="s">
        <v>211</v>
      </c>
    </row>
    <row r="2" spans="1:1" x14ac:dyDescent="0.2">
      <c r="A2" s="132"/>
    </row>
    <row r="3" spans="1:1" ht="14" x14ac:dyDescent="0.2">
      <c r="A3" s="133" t="s">
        <v>212</v>
      </c>
    </row>
    <row r="4" spans="1:1" ht="14" x14ac:dyDescent="0.2">
      <c r="A4" s="133" t="s">
        <v>213</v>
      </c>
    </row>
    <row r="5" spans="1:1" ht="70" customHeight="1" x14ac:dyDescent="0.2">
      <c r="A5" s="134" t="s">
        <v>293</v>
      </c>
    </row>
    <row r="6" spans="1:1" ht="17.399999999999999" customHeight="1" x14ac:dyDescent="0.2">
      <c r="A6" s="133" t="s">
        <v>214</v>
      </c>
    </row>
    <row r="7" spans="1:1" ht="43.5" customHeight="1" x14ac:dyDescent="0.2">
      <c r="A7" s="134" t="s">
        <v>215</v>
      </c>
    </row>
    <row r="8" spans="1:1" x14ac:dyDescent="0.2">
      <c r="A8" s="1"/>
    </row>
  </sheetData>
  <phoneticPr fontId="2"/>
  <printOptions horizontalCentered="1"/>
  <pageMargins left="0.70866141732283472" right="0.70866141732283472" top="0.74803149606299213" bottom="0.74803149606299213" header="0.31496062992125984" footer="0.31496062992125984"/>
  <pageSetup scale="1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B490C-2E6F-4B28-B578-20B8BBA0280B}">
  <dimension ref="A1:M28"/>
  <sheetViews>
    <sheetView showGridLines="0" view="pageBreakPreview" zoomScale="85" zoomScaleNormal="100" zoomScaleSheetLayoutView="85" workbookViewId="0">
      <selection activeCell="D21" sqref="D21"/>
    </sheetView>
  </sheetViews>
  <sheetFormatPr defaultColWidth="8.90625" defaultRowHeight="13" x14ac:dyDescent="0.2"/>
  <cols>
    <col min="1" max="1" width="2.6328125" style="2" customWidth="1"/>
    <col min="2" max="2" width="13.6328125" style="2" customWidth="1"/>
    <col min="3" max="3" width="15.6328125" style="2" customWidth="1"/>
    <col min="4" max="4" width="6.6328125" style="2" customWidth="1"/>
    <col min="5" max="5" width="19.453125" style="2" customWidth="1"/>
    <col min="6" max="6" width="5.453125" style="2" customWidth="1"/>
    <col min="7" max="7" width="4.6328125" style="2" customWidth="1"/>
    <col min="8" max="8" width="15.1796875" style="2" customWidth="1"/>
    <col min="9" max="9" width="5.6328125" style="2" customWidth="1"/>
    <col min="10" max="10" width="13.453125" style="2" customWidth="1"/>
    <col min="11" max="11" width="4.453125" style="2" customWidth="1"/>
    <col min="12" max="12" width="2.6328125" style="2" customWidth="1"/>
    <col min="13" max="13" width="9.1796875" style="2" bestFit="1" customWidth="1"/>
    <col min="14" max="16384" width="8.90625" style="2"/>
  </cols>
  <sheetData>
    <row r="1" spans="1:13" ht="16.5" x14ac:dyDescent="0.2">
      <c r="A1" s="87"/>
      <c r="B1" s="267" t="s">
        <v>10</v>
      </c>
      <c r="C1" s="267"/>
      <c r="D1" s="267"/>
      <c r="E1" s="267"/>
      <c r="F1" s="267"/>
      <c r="G1" s="267"/>
      <c r="H1" s="267"/>
      <c r="I1" s="267"/>
      <c r="J1" s="267"/>
      <c r="K1" s="267"/>
      <c r="L1" s="135"/>
    </row>
    <row r="2" spans="1:13" ht="27.75" customHeight="1" thickBot="1" x14ac:dyDescent="0.25">
      <c r="A2" s="87"/>
      <c r="B2" s="87"/>
      <c r="C2" s="87"/>
      <c r="D2" s="87"/>
      <c r="E2" s="87"/>
      <c r="F2" s="87"/>
      <c r="G2" s="87"/>
      <c r="H2" s="87"/>
      <c r="I2" s="87"/>
      <c r="J2" s="268" t="s">
        <v>294</v>
      </c>
      <c r="K2" s="268"/>
      <c r="L2" s="87"/>
    </row>
    <row r="3" spans="1:13" ht="13.5" customHeight="1" x14ac:dyDescent="0.2">
      <c r="A3" s="87"/>
      <c r="B3" s="243" t="s">
        <v>17</v>
      </c>
      <c r="C3" s="136">
        <v>8790230</v>
      </c>
      <c r="D3" s="87"/>
      <c r="E3" s="88" t="s">
        <v>4</v>
      </c>
      <c r="F3" s="137"/>
      <c r="G3" s="87"/>
      <c r="H3" s="87"/>
      <c r="I3" s="87"/>
      <c r="J3" s="138" t="s">
        <v>6</v>
      </c>
      <c r="K3" s="139"/>
      <c r="L3" s="87"/>
    </row>
    <row r="4" spans="1:13" ht="13.5" thickBot="1" x14ac:dyDescent="0.25">
      <c r="A4" s="87"/>
      <c r="B4" s="244" t="s">
        <v>16</v>
      </c>
      <c r="C4" s="140" t="s">
        <v>5</v>
      </c>
      <c r="D4" s="89"/>
      <c r="E4" s="141">
        <v>1028</v>
      </c>
      <c r="F4" s="142" t="s">
        <v>12</v>
      </c>
      <c r="G4" s="89"/>
      <c r="H4" s="89"/>
      <c r="I4" s="89"/>
      <c r="J4" s="143">
        <v>319002</v>
      </c>
      <c r="K4" s="144" t="s">
        <v>12</v>
      </c>
      <c r="L4" s="87"/>
    </row>
    <row r="5" spans="1:13" x14ac:dyDescent="0.2">
      <c r="A5" s="87"/>
      <c r="B5" s="269" t="s">
        <v>8</v>
      </c>
      <c r="C5" s="136">
        <v>280041</v>
      </c>
      <c r="D5" s="89"/>
      <c r="E5" s="87"/>
      <c r="F5" s="87"/>
      <c r="G5" s="87"/>
      <c r="H5" s="89"/>
      <c r="I5" s="89"/>
      <c r="J5" s="89"/>
      <c r="K5" s="87"/>
      <c r="L5" s="87"/>
    </row>
    <row r="6" spans="1:13" x14ac:dyDescent="0.2">
      <c r="A6" s="87"/>
      <c r="B6" s="270"/>
      <c r="C6" s="140" t="s">
        <v>5</v>
      </c>
      <c r="D6" s="89"/>
      <c r="E6" s="88" t="s">
        <v>7</v>
      </c>
      <c r="F6" s="137"/>
      <c r="G6" s="87"/>
      <c r="H6" s="88" t="s">
        <v>0</v>
      </c>
      <c r="I6" s="145"/>
      <c r="J6" s="89"/>
      <c r="K6" s="89"/>
      <c r="L6" s="89"/>
    </row>
    <row r="7" spans="1:13" x14ac:dyDescent="0.2">
      <c r="A7" s="87"/>
      <c r="B7" s="90" t="s">
        <v>14</v>
      </c>
      <c r="C7" s="136">
        <v>8790230</v>
      </c>
      <c r="D7" s="89"/>
      <c r="E7" s="91">
        <v>2390570</v>
      </c>
      <c r="F7" s="142" t="s">
        <v>12</v>
      </c>
      <c r="G7" s="89"/>
      <c r="H7" s="91">
        <v>2490770</v>
      </c>
      <c r="I7" s="142" t="s">
        <v>12</v>
      </c>
      <c r="J7" s="89"/>
      <c r="K7" s="89"/>
      <c r="L7" s="89"/>
      <c r="M7" s="5"/>
    </row>
    <row r="8" spans="1:13" x14ac:dyDescent="0.2">
      <c r="A8" s="87"/>
      <c r="B8" s="92" t="s">
        <v>15</v>
      </c>
      <c r="C8" s="140" t="s">
        <v>5</v>
      </c>
      <c r="D8" s="89"/>
      <c r="E8" s="87"/>
      <c r="F8" s="146"/>
      <c r="G8" s="146"/>
      <c r="H8" s="87"/>
      <c r="I8" s="87"/>
      <c r="J8" s="89"/>
      <c r="K8" s="89"/>
      <c r="L8" s="89"/>
    </row>
    <row r="9" spans="1:13" x14ac:dyDescent="0.2">
      <c r="A9" s="87"/>
      <c r="B9" s="93"/>
      <c r="C9" s="147"/>
      <c r="D9" s="89"/>
      <c r="E9" s="87"/>
      <c r="F9" s="89"/>
      <c r="G9" s="89"/>
      <c r="H9" s="88" t="s">
        <v>13</v>
      </c>
      <c r="I9" s="145"/>
      <c r="J9" s="89"/>
      <c r="K9" s="89"/>
      <c r="L9" s="89"/>
    </row>
    <row r="10" spans="1:13" x14ac:dyDescent="0.2">
      <c r="A10" s="87"/>
      <c r="B10" s="94"/>
      <c r="C10" s="95"/>
      <c r="D10" s="89"/>
      <c r="E10" s="87"/>
      <c r="F10" s="87"/>
      <c r="G10" s="87"/>
      <c r="H10" s="91">
        <v>100200</v>
      </c>
      <c r="I10" s="142" t="s">
        <v>12</v>
      </c>
      <c r="J10" s="89"/>
      <c r="K10" s="89"/>
      <c r="L10" s="89"/>
    </row>
    <row r="11" spans="1:13" x14ac:dyDescent="0.2">
      <c r="A11" s="87"/>
      <c r="B11" s="87"/>
      <c r="C11" s="87"/>
      <c r="D11" s="89"/>
      <c r="E11" s="88" t="s">
        <v>1</v>
      </c>
      <c r="F11" s="145"/>
      <c r="G11" s="89"/>
      <c r="H11" s="89"/>
      <c r="I11" s="89"/>
      <c r="J11" s="89"/>
      <c r="K11" s="89"/>
      <c r="L11" s="89"/>
    </row>
    <row r="12" spans="1:13" x14ac:dyDescent="0.2">
      <c r="A12" s="87"/>
      <c r="B12" s="89"/>
      <c r="C12" s="89"/>
      <c r="D12" s="89"/>
      <c r="E12" s="148">
        <v>105848</v>
      </c>
      <c r="F12" s="142" t="s">
        <v>12</v>
      </c>
      <c r="G12" s="89"/>
      <c r="H12" s="89"/>
      <c r="I12" s="89"/>
      <c r="J12" s="89"/>
      <c r="K12" s="89"/>
      <c r="L12" s="89"/>
    </row>
    <row r="13" spans="1:13" x14ac:dyDescent="0.2">
      <c r="A13" s="87"/>
      <c r="B13" s="88" t="s">
        <v>2</v>
      </c>
      <c r="C13" s="145"/>
      <c r="D13" s="89"/>
      <c r="E13" s="96"/>
      <c r="F13" s="89"/>
      <c r="G13" s="89"/>
      <c r="H13" s="89"/>
      <c r="I13" s="89"/>
      <c r="J13" s="89"/>
      <c r="K13" s="89"/>
      <c r="L13" s="89"/>
    </row>
    <row r="14" spans="1:13" x14ac:dyDescent="0.2">
      <c r="A14" s="87"/>
      <c r="B14" s="97"/>
      <c r="C14" s="149" t="s">
        <v>285</v>
      </c>
      <c r="D14" s="89"/>
      <c r="E14" s="150"/>
      <c r="F14" s="150"/>
      <c r="G14" s="87"/>
      <c r="H14" s="89"/>
      <c r="I14" s="89"/>
      <c r="J14" s="89"/>
      <c r="K14" s="89"/>
      <c r="L14" s="89"/>
    </row>
    <row r="15" spans="1:13" x14ac:dyDescent="0.2">
      <c r="A15" s="87"/>
      <c r="B15" s="89"/>
      <c r="C15" s="146"/>
      <c r="D15" s="151"/>
      <c r="E15" s="88" t="s">
        <v>3</v>
      </c>
      <c r="F15" s="145"/>
      <c r="G15" s="89"/>
      <c r="H15" s="89"/>
      <c r="I15" s="89"/>
      <c r="J15" s="89"/>
      <c r="K15" s="89"/>
      <c r="L15" s="89"/>
    </row>
    <row r="16" spans="1:13" x14ac:dyDescent="0.2">
      <c r="A16" s="89"/>
      <c r="B16" s="89"/>
      <c r="C16" s="89"/>
      <c r="D16" s="89"/>
      <c r="E16" s="148">
        <v>144477</v>
      </c>
      <c r="F16" s="142" t="s">
        <v>12</v>
      </c>
      <c r="G16" s="89"/>
      <c r="H16" s="89"/>
      <c r="I16" s="89"/>
      <c r="J16" s="89"/>
      <c r="K16" s="89"/>
      <c r="L16" s="89"/>
    </row>
    <row r="17" spans="1:12" x14ac:dyDescent="0.2">
      <c r="A17" s="89"/>
      <c r="B17" s="89"/>
      <c r="C17" s="89"/>
      <c r="D17" s="89"/>
      <c r="E17" s="98"/>
      <c r="F17" s="89"/>
      <c r="G17" s="89"/>
      <c r="H17" s="89"/>
      <c r="I17" s="89"/>
      <c r="J17" s="89"/>
      <c r="K17" s="89"/>
      <c r="L17" s="89"/>
    </row>
    <row r="18" spans="1:12" x14ac:dyDescent="0.2">
      <c r="A18" s="89"/>
      <c r="B18" s="89"/>
      <c r="C18" s="89"/>
      <c r="D18" s="89"/>
      <c r="E18" s="98"/>
      <c r="F18" s="89"/>
      <c r="G18" s="89"/>
      <c r="H18" s="87"/>
      <c r="I18" s="152" t="s">
        <v>11</v>
      </c>
      <c r="J18" s="153"/>
      <c r="K18" s="154"/>
      <c r="L18" s="87"/>
    </row>
    <row r="19" spans="1:12" x14ac:dyDescent="0.2">
      <c r="A19" s="89"/>
      <c r="B19" s="89"/>
      <c r="C19" s="89"/>
      <c r="D19" s="89"/>
      <c r="E19" s="89"/>
      <c r="F19" s="89"/>
      <c r="G19" s="89"/>
      <c r="H19" s="87"/>
      <c r="I19" s="91"/>
      <c r="J19" s="155">
        <v>170650</v>
      </c>
      <c r="K19" s="142" t="s">
        <v>216</v>
      </c>
      <c r="L19" s="87"/>
    </row>
    <row r="20" spans="1:12" x14ac:dyDescent="0.2">
      <c r="A20" s="89"/>
      <c r="B20" s="89"/>
      <c r="C20" s="89"/>
      <c r="D20" s="89"/>
      <c r="E20" s="89"/>
      <c r="F20" s="89"/>
      <c r="G20" s="89"/>
      <c r="H20" s="89"/>
      <c r="I20" s="89"/>
      <c r="J20" s="89"/>
      <c r="K20" s="89"/>
      <c r="L20" s="89"/>
    </row>
    <row r="21" spans="1:12" x14ac:dyDescent="0.2">
      <c r="A21" s="89"/>
      <c r="B21" s="89"/>
      <c r="C21" s="89"/>
      <c r="D21" s="151"/>
      <c r="E21" s="88" t="s">
        <v>18</v>
      </c>
      <c r="F21" s="145"/>
      <c r="G21" s="89"/>
      <c r="H21" s="89"/>
      <c r="I21" s="89"/>
      <c r="J21" s="87"/>
      <c r="K21" s="87"/>
      <c r="L21" s="87"/>
    </row>
    <row r="22" spans="1:12" x14ac:dyDescent="0.2">
      <c r="A22" s="89"/>
      <c r="B22" s="89"/>
      <c r="C22" s="89"/>
      <c r="D22" s="151"/>
      <c r="E22" s="148">
        <v>48596</v>
      </c>
      <c r="F22" s="142" t="s">
        <v>12</v>
      </c>
      <c r="G22" s="89"/>
      <c r="H22" s="89"/>
      <c r="I22" s="89"/>
      <c r="J22" s="87"/>
      <c r="K22" s="87"/>
      <c r="L22" s="87"/>
    </row>
    <row r="23" spans="1:12" x14ac:dyDescent="0.2">
      <c r="A23" s="89"/>
      <c r="B23" s="89"/>
      <c r="C23" s="89"/>
      <c r="D23" s="89"/>
      <c r="E23" s="89"/>
      <c r="F23" s="89"/>
      <c r="G23" s="89"/>
      <c r="H23" s="89"/>
      <c r="I23" s="89"/>
      <c r="J23" s="89"/>
      <c r="K23" s="89"/>
      <c r="L23" s="89"/>
    </row>
    <row r="24" spans="1:12" ht="13.5" thickBot="1" x14ac:dyDescent="0.25">
      <c r="A24" s="95"/>
      <c r="B24" s="95"/>
      <c r="C24" s="95"/>
      <c r="D24" s="89"/>
      <c r="E24" s="89"/>
      <c r="F24" s="89"/>
      <c r="G24" s="89"/>
      <c r="H24" s="89"/>
      <c r="I24" s="89"/>
      <c r="J24" s="89"/>
      <c r="K24" s="89"/>
      <c r="L24" s="89"/>
    </row>
    <row r="25" spans="1:12" x14ac:dyDescent="0.2">
      <c r="A25" s="95"/>
      <c r="B25" s="95"/>
      <c r="C25" s="95"/>
      <c r="D25" s="89"/>
      <c r="E25" s="88" t="s">
        <v>19</v>
      </c>
      <c r="F25" s="145"/>
      <c r="G25" s="89"/>
      <c r="H25" s="89"/>
      <c r="I25" s="89"/>
      <c r="J25" s="138" t="s">
        <v>9</v>
      </c>
      <c r="K25" s="139"/>
      <c r="L25" s="89"/>
    </row>
    <row r="26" spans="1:12" ht="13.5" thickBot="1" x14ac:dyDescent="0.25">
      <c r="A26" s="95"/>
      <c r="B26" s="95"/>
      <c r="C26" s="95"/>
      <c r="D26" s="89"/>
      <c r="E26" s="91">
        <v>135688</v>
      </c>
      <c r="F26" s="142" t="s">
        <v>12</v>
      </c>
      <c r="G26" s="89"/>
      <c r="H26" s="89"/>
      <c r="I26" s="89"/>
      <c r="J26" s="143">
        <v>354934</v>
      </c>
      <c r="K26" s="144" t="s">
        <v>12</v>
      </c>
      <c r="L26" s="89"/>
    </row>
    <row r="27" spans="1:12" x14ac:dyDescent="0.2">
      <c r="A27" s="99"/>
      <c r="B27" s="99"/>
      <c r="C27" s="99"/>
      <c r="D27" s="99"/>
      <c r="E27" s="99"/>
      <c r="F27" s="99"/>
      <c r="G27" s="99"/>
      <c r="H27" s="99"/>
      <c r="I27" s="99"/>
      <c r="J27" s="89"/>
      <c r="K27" s="89"/>
      <c r="L27" s="89"/>
    </row>
    <row r="28" spans="1:12" x14ac:dyDescent="0.2">
      <c r="A28" s="99"/>
      <c r="B28" s="271" t="s">
        <v>273</v>
      </c>
      <c r="C28" s="271"/>
      <c r="D28" s="271"/>
      <c r="E28" s="271"/>
      <c r="F28" s="271"/>
      <c r="G28" s="271"/>
      <c r="H28" s="271"/>
      <c r="I28" s="271"/>
      <c r="J28" s="271"/>
      <c r="K28" s="271"/>
      <c r="L28" s="89"/>
    </row>
  </sheetData>
  <mergeCells count="4">
    <mergeCell ref="B1:K1"/>
    <mergeCell ref="J2:K2"/>
    <mergeCell ref="B5:B6"/>
    <mergeCell ref="B28:K28"/>
  </mergeCells>
  <phoneticPr fontId="2"/>
  <pageMargins left="0.74803149606299213" right="0.74803149606299213" top="0.98425196850393704" bottom="0.98425196850393704" header="0.51181102362204722" footer="0.51181102362204722"/>
  <pageSetup paperSize="9" scale="12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C5C31-30DD-41DB-8382-B6F749B2854D}">
  <dimension ref="A1:F25"/>
  <sheetViews>
    <sheetView view="pageBreakPreview" zoomScaleNormal="100" zoomScaleSheetLayoutView="100" workbookViewId="0">
      <selection sqref="A1:E1"/>
    </sheetView>
  </sheetViews>
  <sheetFormatPr defaultColWidth="8.90625" defaultRowHeight="13" x14ac:dyDescent="0.2"/>
  <cols>
    <col min="1" max="1" width="23.90625" style="17" customWidth="1"/>
    <col min="2" max="2" width="13.6328125" style="17" customWidth="1"/>
    <col min="3" max="3" width="32.1796875" style="17" customWidth="1"/>
    <col min="4" max="4" width="7.08984375" style="17" customWidth="1"/>
    <col min="5" max="5" width="9.1796875" style="17" customWidth="1"/>
    <col min="6" max="6" width="2.6328125" style="17" customWidth="1"/>
    <col min="7" max="16384" width="8.90625" style="17"/>
  </cols>
  <sheetData>
    <row r="1" spans="1:5" ht="16.5" x14ac:dyDescent="0.2">
      <c r="A1" s="273" t="s">
        <v>20</v>
      </c>
      <c r="B1" s="273"/>
      <c r="C1" s="273"/>
      <c r="D1" s="273"/>
      <c r="E1" s="273"/>
    </row>
    <row r="2" spans="1:5" ht="13.5" thickBot="1" x14ac:dyDescent="0.25">
      <c r="A2" s="18"/>
      <c r="B2" s="18"/>
      <c r="C2" s="274" t="s">
        <v>295</v>
      </c>
      <c r="D2" s="274"/>
      <c r="E2" s="274"/>
    </row>
    <row r="3" spans="1:5" ht="24" customHeight="1" x14ac:dyDescent="0.2">
      <c r="A3" s="275" t="s">
        <v>21</v>
      </c>
      <c r="B3" s="47" t="s">
        <v>22</v>
      </c>
      <c r="C3" s="277" t="s">
        <v>23</v>
      </c>
      <c r="D3" s="279" t="s">
        <v>22</v>
      </c>
      <c r="E3" s="280"/>
    </row>
    <row r="4" spans="1:5" ht="13.5" thickBot="1" x14ac:dyDescent="0.25">
      <c r="A4" s="276"/>
      <c r="B4" s="48" t="s">
        <v>24</v>
      </c>
      <c r="C4" s="278"/>
      <c r="D4" s="281" t="s">
        <v>24</v>
      </c>
      <c r="E4" s="282"/>
    </row>
    <row r="5" spans="1:5" ht="17" customHeight="1" x14ac:dyDescent="0.2">
      <c r="A5" s="49" t="s">
        <v>25</v>
      </c>
      <c r="B5" s="50">
        <v>1060</v>
      </c>
      <c r="C5" s="19" t="s">
        <v>28</v>
      </c>
      <c r="D5" s="20">
        <v>50</v>
      </c>
      <c r="E5" s="56"/>
    </row>
    <row r="6" spans="1:5" ht="17" customHeight="1" x14ac:dyDescent="0.2">
      <c r="A6" s="49" t="s">
        <v>27</v>
      </c>
      <c r="B6" s="51">
        <v>180</v>
      </c>
      <c r="C6" s="19" t="s">
        <v>30</v>
      </c>
      <c r="D6" s="20">
        <v>353</v>
      </c>
      <c r="E6" s="57" t="s">
        <v>31</v>
      </c>
    </row>
    <row r="7" spans="1:5" ht="17" customHeight="1" x14ac:dyDescent="0.2">
      <c r="A7" s="49" t="s">
        <v>29</v>
      </c>
      <c r="B7" s="51">
        <v>480</v>
      </c>
      <c r="C7" s="19" t="s">
        <v>33</v>
      </c>
      <c r="D7" s="20">
        <v>300</v>
      </c>
      <c r="E7" s="56"/>
    </row>
    <row r="8" spans="1:5" ht="17" customHeight="1" x14ac:dyDescent="0.2">
      <c r="A8" s="49" t="s">
        <v>32</v>
      </c>
      <c r="B8" s="51">
        <v>510</v>
      </c>
      <c r="C8" s="19" t="s">
        <v>34</v>
      </c>
      <c r="D8" s="20">
        <v>450</v>
      </c>
      <c r="E8" s="56"/>
    </row>
    <row r="9" spans="1:5" ht="17" customHeight="1" x14ac:dyDescent="0.2">
      <c r="A9" s="49" t="s">
        <v>35</v>
      </c>
      <c r="B9" s="51">
        <v>440</v>
      </c>
      <c r="C9" s="19" t="s">
        <v>36</v>
      </c>
      <c r="D9" s="20">
        <v>240</v>
      </c>
      <c r="E9" s="56"/>
    </row>
    <row r="10" spans="1:5" ht="17" customHeight="1" x14ac:dyDescent="0.2">
      <c r="A10" s="49" t="s">
        <v>37</v>
      </c>
      <c r="B10" s="51">
        <v>450</v>
      </c>
      <c r="C10" s="19" t="s">
        <v>38</v>
      </c>
      <c r="D10" s="21">
        <v>1000</v>
      </c>
      <c r="E10" s="58"/>
    </row>
    <row r="11" spans="1:5" ht="17" customHeight="1" x14ac:dyDescent="0.2">
      <c r="A11" s="49" t="s">
        <v>39</v>
      </c>
      <c r="B11" s="51">
        <v>200</v>
      </c>
      <c r="C11" s="19" t="s">
        <v>40</v>
      </c>
      <c r="D11" s="20">
        <v>125</v>
      </c>
      <c r="E11" s="56"/>
    </row>
    <row r="12" spans="1:5" ht="17" customHeight="1" x14ac:dyDescent="0.2">
      <c r="A12" s="49" t="s">
        <v>41</v>
      </c>
      <c r="B12" s="51">
        <v>240</v>
      </c>
      <c r="C12" s="19" t="s">
        <v>42</v>
      </c>
      <c r="D12" s="20">
        <v>531</v>
      </c>
      <c r="E12" s="56"/>
    </row>
    <row r="13" spans="1:5" ht="17" customHeight="1" x14ac:dyDescent="0.2">
      <c r="A13" s="49" t="s">
        <v>43</v>
      </c>
      <c r="B13" s="51">
        <v>300</v>
      </c>
      <c r="C13" s="19" t="s">
        <v>44</v>
      </c>
      <c r="D13" s="20">
        <v>490</v>
      </c>
      <c r="E13" s="56"/>
    </row>
    <row r="14" spans="1:5" ht="17" customHeight="1" x14ac:dyDescent="0.2">
      <c r="A14" s="49" t="s">
        <v>45</v>
      </c>
      <c r="B14" s="51">
        <v>180</v>
      </c>
      <c r="C14" s="19" t="s">
        <v>46</v>
      </c>
      <c r="D14" s="20">
        <v>190</v>
      </c>
      <c r="E14" s="56"/>
    </row>
    <row r="15" spans="1:5" ht="17" customHeight="1" x14ac:dyDescent="0.2">
      <c r="A15" s="49" t="s">
        <v>47</v>
      </c>
      <c r="B15" s="51">
        <v>46</v>
      </c>
      <c r="C15" s="23" t="s">
        <v>240</v>
      </c>
      <c r="D15" s="24">
        <v>4000</v>
      </c>
      <c r="E15" s="59"/>
    </row>
    <row r="16" spans="1:5" ht="17" customHeight="1" x14ac:dyDescent="0.2">
      <c r="A16" s="49" t="s">
        <v>48</v>
      </c>
      <c r="B16" s="52">
        <v>30</v>
      </c>
      <c r="C16" s="23" t="s">
        <v>49</v>
      </c>
      <c r="D16" s="20">
        <v>28.6</v>
      </c>
      <c r="E16" s="57" t="s">
        <v>241</v>
      </c>
    </row>
    <row r="17" spans="1:6" ht="17" customHeight="1" x14ac:dyDescent="0.2">
      <c r="A17" s="53" t="s">
        <v>26</v>
      </c>
      <c r="B17" s="124">
        <v>61.5</v>
      </c>
      <c r="C17" s="23"/>
      <c r="D17" s="25"/>
      <c r="E17" s="57"/>
    </row>
    <row r="18" spans="1:6" ht="17" customHeight="1" thickBot="1" x14ac:dyDescent="0.25">
      <c r="A18" s="127"/>
      <c r="B18" s="54"/>
      <c r="C18" s="128" t="s">
        <v>255</v>
      </c>
      <c r="D18" s="55">
        <v>11907</v>
      </c>
      <c r="E18" s="60"/>
    </row>
    <row r="19" spans="1:6" ht="15.75" customHeight="1" x14ac:dyDescent="0.2">
      <c r="A19" s="26"/>
      <c r="B19" s="27"/>
      <c r="C19" s="27"/>
      <c r="D19" s="28"/>
      <c r="E19" s="28"/>
    </row>
    <row r="20" spans="1:6" ht="27" customHeight="1" x14ac:dyDescent="0.2">
      <c r="A20" s="272" t="s">
        <v>281</v>
      </c>
      <c r="B20" s="272"/>
      <c r="C20" s="272"/>
      <c r="D20" s="272"/>
      <c r="E20" s="272"/>
      <c r="F20" s="22"/>
    </row>
    <row r="21" spans="1:6" ht="28.25" customHeight="1" x14ac:dyDescent="0.2">
      <c r="A21" s="272" t="s">
        <v>282</v>
      </c>
      <c r="B21" s="272"/>
      <c r="C21" s="272"/>
      <c r="D21" s="272"/>
      <c r="E21" s="272"/>
    </row>
    <row r="22" spans="1:6" x14ac:dyDescent="0.2">
      <c r="A22" s="100" t="s">
        <v>283</v>
      </c>
      <c r="B22" s="101"/>
      <c r="C22" s="101"/>
      <c r="D22" s="102"/>
      <c r="E22" s="102"/>
    </row>
    <row r="23" spans="1:6" x14ac:dyDescent="0.2">
      <c r="C23" s="18"/>
      <c r="D23" s="29"/>
      <c r="E23" s="29"/>
    </row>
    <row r="24" spans="1:6" x14ac:dyDescent="0.2">
      <c r="D24" s="29"/>
      <c r="E24" s="29"/>
    </row>
    <row r="25" spans="1:6" x14ac:dyDescent="0.2">
      <c r="D25" s="30"/>
      <c r="E25" s="30"/>
    </row>
  </sheetData>
  <mergeCells count="8">
    <mergeCell ref="A20:E20"/>
    <mergeCell ref="A21:E21"/>
    <mergeCell ref="A1:E1"/>
    <mergeCell ref="C2:E2"/>
    <mergeCell ref="A3:A4"/>
    <mergeCell ref="C3:C4"/>
    <mergeCell ref="D3:E3"/>
    <mergeCell ref="D4:E4"/>
  </mergeCells>
  <phoneticPr fontId="2"/>
  <printOptions horizontalCentered="1"/>
  <pageMargins left="0.74803149606299213" right="0.74803149606299213" top="0.98425196850393704" bottom="0.59055118110236227" header="0.51181102362204722" footer="0.51181102362204722"/>
  <pageSetup paperSize="9" scale="13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040F-6A12-4338-9F5F-242CA01DC96C}">
  <dimension ref="A1:F25"/>
  <sheetViews>
    <sheetView view="pageBreakPreview" zoomScaleNormal="100" zoomScaleSheetLayoutView="100" workbookViewId="0">
      <selection sqref="A1:E1"/>
    </sheetView>
  </sheetViews>
  <sheetFormatPr defaultColWidth="8.90625" defaultRowHeight="13" x14ac:dyDescent="0.2"/>
  <cols>
    <col min="1" max="1" width="28.36328125" style="2" customWidth="1"/>
    <col min="2" max="2" width="13.6328125" style="2" customWidth="1"/>
    <col min="3" max="3" width="28.36328125" style="2" customWidth="1"/>
    <col min="4" max="4" width="7.08984375" style="2" customWidth="1"/>
    <col min="5" max="5" width="10.453125" style="2" customWidth="1"/>
    <col min="6" max="6" width="2.6328125" style="2" customWidth="1"/>
    <col min="7" max="16384" width="8.90625" style="2"/>
  </cols>
  <sheetData>
    <row r="1" spans="1:6" ht="16.5" x14ac:dyDescent="0.2">
      <c r="A1" s="284" t="s">
        <v>50</v>
      </c>
      <c r="B1" s="284"/>
      <c r="C1" s="284"/>
      <c r="D1" s="284"/>
      <c r="E1" s="284"/>
      <c r="F1" s="3"/>
    </row>
    <row r="2" spans="1:6" ht="13.5" thickBot="1" x14ac:dyDescent="0.25">
      <c r="A2" s="4"/>
      <c r="B2" s="4"/>
      <c r="C2" s="285" t="s">
        <v>295</v>
      </c>
      <c r="D2" s="285"/>
      <c r="E2" s="285"/>
      <c r="F2" s="7"/>
    </row>
    <row r="3" spans="1:6" x14ac:dyDescent="0.2">
      <c r="A3" s="292" t="s">
        <v>21</v>
      </c>
      <c r="B3" s="64" t="s">
        <v>22</v>
      </c>
      <c r="C3" s="292" t="s">
        <v>21</v>
      </c>
      <c r="D3" s="290" t="s">
        <v>218</v>
      </c>
      <c r="E3" s="291"/>
      <c r="F3" s="7"/>
    </row>
    <row r="4" spans="1:6" ht="17" customHeight="1" thickBot="1" x14ac:dyDescent="0.25">
      <c r="A4" s="293"/>
      <c r="B4" s="65" t="s">
        <v>269</v>
      </c>
      <c r="C4" s="293"/>
      <c r="D4" s="286" t="s">
        <v>24</v>
      </c>
      <c r="E4" s="287"/>
      <c r="F4" s="6"/>
    </row>
    <row r="5" spans="1:6" ht="17" customHeight="1" x14ac:dyDescent="0.2">
      <c r="A5" s="61" t="s">
        <v>25</v>
      </c>
      <c r="B5" s="66">
        <v>176</v>
      </c>
      <c r="C5" s="61" t="s">
        <v>51</v>
      </c>
      <c r="D5" s="288">
        <v>16</v>
      </c>
      <c r="E5" s="289"/>
      <c r="F5" s="6"/>
    </row>
    <row r="6" spans="1:6" ht="17" customHeight="1" x14ac:dyDescent="0.2">
      <c r="A6" s="61" t="s">
        <v>52</v>
      </c>
      <c r="B6" s="66">
        <v>30</v>
      </c>
      <c r="C6" s="61" t="s">
        <v>53</v>
      </c>
      <c r="D6" s="11">
        <v>38</v>
      </c>
      <c r="E6" s="62" t="s">
        <v>54</v>
      </c>
      <c r="F6" s="6"/>
    </row>
    <row r="7" spans="1:6" ht="17" customHeight="1" x14ac:dyDescent="0.2">
      <c r="A7" s="61" t="s">
        <v>55</v>
      </c>
      <c r="B7" s="66">
        <v>85</v>
      </c>
      <c r="C7" s="61" t="s">
        <v>56</v>
      </c>
      <c r="D7" s="288">
        <v>40</v>
      </c>
      <c r="E7" s="289"/>
      <c r="F7" s="6"/>
    </row>
    <row r="8" spans="1:6" ht="17" customHeight="1" x14ac:dyDescent="0.2">
      <c r="A8" s="61" t="s">
        <v>32</v>
      </c>
      <c r="B8" s="66">
        <v>24</v>
      </c>
      <c r="C8" s="61" t="s">
        <v>57</v>
      </c>
      <c r="D8" s="288">
        <v>50</v>
      </c>
      <c r="E8" s="289"/>
      <c r="F8" s="6"/>
    </row>
    <row r="9" spans="1:6" ht="17" customHeight="1" x14ac:dyDescent="0.2">
      <c r="A9" s="61" t="s">
        <v>59</v>
      </c>
      <c r="B9" s="66">
        <v>39</v>
      </c>
      <c r="C9" s="61" t="s">
        <v>58</v>
      </c>
      <c r="D9" s="288">
        <v>50</v>
      </c>
      <c r="E9" s="289"/>
      <c r="F9" s="6"/>
    </row>
    <row r="10" spans="1:6" ht="17" customHeight="1" x14ac:dyDescent="0.2">
      <c r="A10" s="61" t="s">
        <v>61</v>
      </c>
      <c r="B10" s="66">
        <v>58</v>
      </c>
      <c r="C10" s="61" t="s">
        <v>60</v>
      </c>
      <c r="D10" s="288">
        <v>55</v>
      </c>
      <c r="E10" s="289"/>
      <c r="F10" s="6"/>
    </row>
    <row r="11" spans="1:6" ht="17" customHeight="1" x14ac:dyDescent="0.2">
      <c r="A11" s="61" t="s">
        <v>63</v>
      </c>
      <c r="B11" s="66">
        <v>75</v>
      </c>
      <c r="C11" s="61" t="s">
        <v>62</v>
      </c>
      <c r="D11" s="288">
        <v>16</v>
      </c>
      <c r="E11" s="289"/>
      <c r="F11" s="6"/>
    </row>
    <row r="12" spans="1:6" ht="17" customHeight="1" x14ac:dyDescent="0.2">
      <c r="A12" s="61" t="s">
        <v>64</v>
      </c>
      <c r="B12" s="67">
        <v>82</v>
      </c>
      <c r="C12" s="70" t="s">
        <v>42</v>
      </c>
      <c r="D12" s="288">
        <v>41</v>
      </c>
      <c r="E12" s="289"/>
      <c r="F12" s="6"/>
    </row>
    <row r="13" spans="1:6" ht="17" customHeight="1" x14ac:dyDescent="0.2">
      <c r="A13" s="61" t="s">
        <v>66</v>
      </c>
      <c r="B13" s="67">
        <v>28.5</v>
      </c>
      <c r="C13" s="61" t="s">
        <v>65</v>
      </c>
      <c r="D13" s="288">
        <v>85</v>
      </c>
      <c r="E13" s="289"/>
      <c r="F13" s="6"/>
    </row>
    <row r="14" spans="1:6" ht="17" customHeight="1" x14ac:dyDescent="0.2">
      <c r="A14" s="61" t="s">
        <v>68</v>
      </c>
      <c r="B14" s="66">
        <v>30</v>
      </c>
      <c r="C14" s="61" t="s">
        <v>67</v>
      </c>
      <c r="D14" s="288">
        <v>20</v>
      </c>
      <c r="E14" s="289"/>
      <c r="F14" s="6"/>
    </row>
    <row r="15" spans="1:6" ht="17" customHeight="1" x14ac:dyDescent="0.2">
      <c r="A15" s="61" t="s">
        <v>69</v>
      </c>
      <c r="B15" s="66">
        <v>6</v>
      </c>
      <c r="C15" s="61" t="s">
        <v>240</v>
      </c>
      <c r="D15" s="288">
        <v>170</v>
      </c>
      <c r="E15" s="289"/>
      <c r="F15" s="12"/>
    </row>
    <row r="16" spans="1:6" ht="17" customHeight="1" x14ac:dyDescent="0.2">
      <c r="A16" s="61" t="s">
        <v>70</v>
      </c>
      <c r="B16" s="67">
        <v>5</v>
      </c>
      <c r="C16" s="61" t="s">
        <v>49</v>
      </c>
      <c r="D16" s="11">
        <v>7.9</v>
      </c>
      <c r="E16" s="62" t="s">
        <v>243</v>
      </c>
      <c r="F16" s="6"/>
    </row>
    <row r="17" spans="1:6" ht="17" customHeight="1" x14ac:dyDescent="0.2">
      <c r="A17" s="61"/>
      <c r="B17" s="68"/>
      <c r="C17" s="61"/>
      <c r="D17" s="294"/>
      <c r="E17" s="295"/>
      <c r="F17" s="6"/>
    </row>
    <row r="18" spans="1:6" ht="17" customHeight="1" thickBot="1" x14ac:dyDescent="0.25">
      <c r="A18" s="63"/>
      <c r="B18" s="69"/>
      <c r="C18" s="71" t="s">
        <v>242</v>
      </c>
      <c r="D18" s="296">
        <f>SUM(B5:B17,D5,D6,D7:E15)</f>
        <v>1219.5</v>
      </c>
      <c r="E18" s="297"/>
      <c r="F18" s="13"/>
    </row>
    <row r="19" spans="1:6" ht="8" customHeight="1" x14ac:dyDescent="0.2">
      <c r="A19" s="4"/>
      <c r="B19" s="6"/>
      <c r="C19" s="4"/>
      <c r="D19" s="14"/>
      <c r="E19" s="14"/>
      <c r="F19" s="14"/>
    </row>
    <row r="20" spans="1:6" ht="19" customHeight="1" x14ac:dyDescent="0.2">
      <c r="A20" s="283" t="s">
        <v>281</v>
      </c>
      <c r="B20" s="283"/>
      <c r="C20" s="283"/>
      <c r="D20" s="283"/>
      <c r="E20" s="283"/>
      <c r="F20" s="14"/>
    </row>
    <row r="21" spans="1:6" ht="30.65" customHeight="1" x14ac:dyDescent="0.2">
      <c r="A21" s="283" t="s">
        <v>282</v>
      </c>
      <c r="B21" s="283"/>
      <c r="C21" s="283"/>
      <c r="D21" s="283"/>
      <c r="E21" s="283"/>
    </row>
    <row r="22" spans="1:6" x14ac:dyDescent="0.2">
      <c r="A22" s="103" t="s">
        <v>283</v>
      </c>
      <c r="B22" s="104"/>
      <c r="C22" s="104"/>
      <c r="D22" s="105"/>
      <c r="E22" s="105"/>
    </row>
    <row r="23" spans="1:6" x14ac:dyDescent="0.2">
      <c r="C23" s="4"/>
      <c r="D23" s="8"/>
      <c r="E23" s="8"/>
    </row>
    <row r="24" spans="1:6" x14ac:dyDescent="0.2">
      <c r="D24" s="8"/>
      <c r="E24" s="8"/>
    </row>
    <row r="25" spans="1:6" x14ac:dyDescent="0.2">
      <c r="D25" s="9"/>
      <c r="E25" s="9"/>
    </row>
  </sheetData>
  <mergeCells count="20">
    <mergeCell ref="D11:E11"/>
    <mergeCell ref="D12:E12"/>
    <mergeCell ref="D13:E13"/>
    <mergeCell ref="D14:E14"/>
    <mergeCell ref="A20:E20"/>
    <mergeCell ref="A21:E21"/>
    <mergeCell ref="A1:E1"/>
    <mergeCell ref="C2:E2"/>
    <mergeCell ref="D4:E4"/>
    <mergeCell ref="D5:E5"/>
    <mergeCell ref="D7:E7"/>
    <mergeCell ref="D8:E8"/>
    <mergeCell ref="D3:E3"/>
    <mergeCell ref="A3:A4"/>
    <mergeCell ref="C3:C4"/>
    <mergeCell ref="D15:E15"/>
    <mergeCell ref="D17:E17"/>
    <mergeCell ref="D18:E18"/>
    <mergeCell ref="D9:E9"/>
    <mergeCell ref="D10:E10"/>
  </mergeCells>
  <phoneticPr fontId="2"/>
  <printOptions horizontalCentered="1"/>
  <pageMargins left="0.74803149606299213" right="0.74803149606299213" top="0.98425196850393704" bottom="0.59055118110236227" header="0.51181102362204722" footer="0.51181102362204722"/>
  <pageSetup paperSize="9" scale="13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935D1-3294-4821-AEC5-70AB8BBF49C9}">
  <dimension ref="A1"/>
  <sheetViews>
    <sheetView showGridLines="0" view="pageBreakPreview" zoomScaleNormal="100" zoomScaleSheetLayoutView="100" workbookViewId="0">
      <selection activeCell="P19" sqref="P19"/>
    </sheetView>
  </sheetViews>
  <sheetFormatPr defaultRowHeight="13" x14ac:dyDescent="0.2"/>
  <sheetData/>
  <phoneticPr fontId="2"/>
  <printOptions horizontalCentered="1" verticalCentered="1"/>
  <pageMargins left="0.31496062992125984" right="0.31496062992125984" top="0.74803149606299213" bottom="0.74803149606299213" header="0.31496062992125984" footer="0.31496062992125984"/>
  <pageSetup paperSize="9" scale="12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71516-10ED-40F5-B107-54B14DC95873}">
  <dimension ref="A1:D15"/>
  <sheetViews>
    <sheetView view="pageBreakPreview" zoomScale="130" zoomScaleNormal="100" zoomScaleSheetLayoutView="130" workbookViewId="0">
      <selection activeCell="E10" sqref="E10"/>
    </sheetView>
  </sheetViews>
  <sheetFormatPr defaultColWidth="8.81640625" defaultRowHeight="13" x14ac:dyDescent="0.2"/>
  <cols>
    <col min="1" max="1" width="27.6328125" style="31" customWidth="1"/>
    <col min="2" max="2" width="12.6328125" style="31" customWidth="1"/>
    <col min="3" max="3" width="27.6328125" style="31" customWidth="1"/>
    <col min="4" max="4" width="13.6328125" style="31" customWidth="1"/>
    <col min="5" max="16384" width="8.81640625" style="31"/>
  </cols>
  <sheetData>
    <row r="1" spans="1:4" ht="16.5" x14ac:dyDescent="0.2">
      <c r="A1" s="273" t="s">
        <v>233</v>
      </c>
      <c r="B1" s="273"/>
      <c r="C1" s="273"/>
      <c r="D1" s="273"/>
    </row>
    <row r="2" spans="1:4" ht="13.5" thickBot="1" x14ac:dyDescent="0.25">
      <c r="A2" s="18"/>
      <c r="B2" s="18"/>
      <c r="C2" s="18"/>
      <c r="D2" s="156" t="s">
        <v>296</v>
      </c>
    </row>
    <row r="3" spans="1:4" ht="13" customHeight="1" x14ac:dyDescent="0.2">
      <c r="A3" s="275" t="s">
        <v>21</v>
      </c>
      <c r="B3" s="75" t="s">
        <v>22</v>
      </c>
      <c r="C3" s="275" t="s">
        <v>21</v>
      </c>
      <c r="D3" s="47" t="s">
        <v>22</v>
      </c>
    </row>
    <row r="4" spans="1:4" ht="13.5" thickBot="1" x14ac:dyDescent="0.25">
      <c r="A4" s="276"/>
      <c r="B4" s="76" t="s">
        <v>270</v>
      </c>
      <c r="C4" s="276"/>
      <c r="D4" s="48" t="s">
        <v>270</v>
      </c>
    </row>
    <row r="5" spans="1:4" ht="18" customHeight="1" x14ac:dyDescent="0.2">
      <c r="A5" s="72" t="s">
        <v>232</v>
      </c>
      <c r="B5" s="77">
        <v>228</v>
      </c>
      <c r="C5" s="72" t="s">
        <v>231</v>
      </c>
      <c r="D5" s="73">
        <v>7</v>
      </c>
    </row>
    <row r="6" spans="1:4" ht="18" customHeight="1" x14ac:dyDescent="0.2">
      <c r="A6" s="72" t="s">
        <v>230</v>
      </c>
      <c r="B6" s="77">
        <v>158</v>
      </c>
      <c r="C6" s="72" t="s">
        <v>229</v>
      </c>
      <c r="D6" s="73">
        <v>21</v>
      </c>
    </row>
    <row r="7" spans="1:4" ht="18" customHeight="1" x14ac:dyDescent="0.2">
      <c r="A7" s="72" t="s">
        <v>228</v>
      </c>
      <c r="B7" s="77">
        <v>275</v>
      </c>
      <c r="C7" s="72" t="s">
        <v>314</v>
      </c>
      <c r="D7" s="73">
        <v>70</v>
      </c>
    </row>
    <row r="8" spans="1:4" ht="18.75" customHeight="1" x14ac:dyDescent="0.2">
      <c r="A8" s="72" t="s">
        <v>39</v>
      </c>
      <c r="B8" s="77">
        <v>150</v>
      </c>
      <c r="C8" s="72" t="s">
        <v>315</v>
      </c>
      <c r="D8" s="73">
        <v>50</v>
      </c>
    </row>
    <row r="9" spans="1:4" ht="18" customHeight="1" x14ac:dyDescent="0.2">
      <c r="A9" s="72" t="s">
        <v>227</v>
      </c>
      <c r="B9" s="77">
        <v>36</v>
      </c>
      <c r="C9" s="72" t="s">
        <v>316</v>
      </c>
      <c r="D9" s="73">
        <v>200</v>
      </c>
    </row>
    <row r="10" spans="1:4" ht="18" customHeight="1" x14ac:dyDescent="0.2">
      <c r="A10" s="72" t="s">
        <v>43</v>
      </c>
      <c r="B10" s="77">
        <v>110</v>
      </c>
      <c r="C10" s="72" t="s">
        <v>225</v>
      </c>
      <c r="D10" s="73">
        <v>290</v>
      </c>
    </row>
    <row r="11" spans="1:4" ht="18" customHeight="1" x14ac:dyDescent="0.2">
      <c r="A11" s="72" t="s">
        <v>226</v>
      </c>
      <c r="B11" s="77">
        <v>100</v>
      </c>
      <c r="C11" s="72" t="s">
        <v>317</v>
      </c>
      <c r="D11" s="73">
        <v>226</v>
      </c>
    </row>
    <row r="12" spans="1:4" ht="18" customHeight="1" x14ac:dyDescent="0.2">
      <c r="A12" s="72" t="s">
        <v>224</v>
      </c>
      <c r="B12" s="77">
        <v>65</v>
      </c>
      <c r="C12" s="72" t="s">
        <v>222</v>
      </c>
      <c r="D12" s="73">
        <v>77</v>
      </c>
    </row>
    <row r="13" spans="1:4" ht="18" customHeight="1" x14ac:dyDescent="0.2">
      <c r="A13" s="74" t="s">
        <v>223</v>
      </c>
      <c r="B13" s="78">
        <v>74</v>
      </c>
      <c r="C13" s="72"/>
      <c r="D13" s="73"/>
    </row>
    <row r="14" spans="1:4" ht="18" customHeight="1" thickBot="1" x14ac:dyDescent="0.25">
      <c r="A14" s="299"/>
      <c r="B14" s="300"/>
      <c r="C14" s="79" t="s">
        <v>246</v>
      </c>
      <c r="D14" s="130">
        <f>SUM(B5:B13,D5:D13)</f>
        <v>2137</v>
      </c>
    </row>
    <row r="15" spans="1:4" ht="21" customHeight="1" x14ac:dyDescent="0.2">
      <c r="A15" s="298" t="s">
        <v>221</v>
      </c>
      <c r="B15" s="298"/>
      <c r="C15" s="298"/>
      <c r="D15" s="298"/>
    </row>
  </sheetData>
  <mergeCells count="5">
    <mergeCell ref="A1:D1"/>
    <mergeCell ref="A3:A4"/>
    <mergeCell ref="C3:C4"/>
    <mergeCell ref="A15:D15"/>
    <mergeCell ref="A14:B14"/>
  </mergeCells>
  <phoneticPr fontId="2"/>
  <printOptions horizontalCentered="1"/>
  <pageMargins left="0.35433070866141736" right="0.35433070866141736" top="0.98425196850393704" bottom="0.98425196850393704" header="0.51181102362204722" footer="0.51181102362204722"/>
  <pageSetup paperSize="9" scale="160" orientation="landscape" cellComments="asDisplayed"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10601-C625-472E-8DDF-6D5A37E2EEED}">
  <dimension ref="A1:C8"/>
  <sheetViews>
    <sheetView view="pageBreakPreview" zoomScale="145" zoomScaleNormal="100" zoomScaleSheetLayoutView="145" workbookViewId="0">
      <selection sqref="A1:C1"/>
    </sheetView>
  </sheetViews>
  <sheetFormatPr defaultColWidth="9" defaultRowHeight="13" x14ac:dyDescent="0.2"/>
  <cols>
    <col min="1" max="1" width="22.6328125" style="17" customWidth="1"/>
    <col min="2" max="2" width="45.6328125" style="17" customWidth="1"/>
    <col min="3" max="3" width="15.6328125" style="17" customWidth="1"/>
    <col min="4" max="16384" width="9" style="17"/>
  </cols>
  <sheetData>
    <row r="1" spans="1:3" ht="16.5" x14ac:dyDescent="0.2">
      <c r="A1" s="273" t="s">
        <v>71</v>
      </c>
      <c r="B1" s="273"/>
      <c r="C1" s="273"/>
    </row>
    <row r="2" spans="1:3" s="32" customFormat="1" ht="28.75" customHeight="1" thickBot="1" x14ac:dyDescent="0.25">
      <c r="C2" s="157" t="s">
        <v>297</v>
      </c>
    </row>
    <row r="3" spans="1:3" ht="31.25" customHeight="1" thickBot="1" x14ac:dyDescent="0.25">
      <c r="A3" s="82" t="s">
        <v>73</v>
      </c>
      <c r="B3" s="83" t="s">
        <v>74</v>
      </c>
      <c r="C3" s="84" t="s">
        <v>75</v>
      </c>
    </row>
    <row r="4" spans="1:3" ht="31.25" customHeight="1" x14ac:dyDescent="0.2">
      <c r="A4" s="301" t="s">
        <v>76</v>
      </c>
      <c r="B4" s="81" t="s">
        <v>77</v>
      </c>
      <c r="C4" s="158">
        <v>39</v>
      </c>
    </row>
    <row r="5" spans="1:3" ht="31.25" customHeight="1" x14ac:dyDescent="0.2">
      <c r="A5" s="301"/>
      <c r="B5" s="33" t="s">
        <v>78</v>
      </c>
      <c r="C5" s="159">
        <v>20</v>
      </c>
    </row>
    <row r="6" spans="1:3" ht="31.25" customHeight="1" x14ac:dyDescent="0.2">
      <c r="A6" s="302"/>
      <c r="B6" s="34" t="s">
        <v>79</v>
      </c>
      <c r="C6" s="160">
        <v>24</v>
      </c>
    </row>
    <row r="7" spans="1:3" ht="31.25" customHeight="1" x14ac:dyDescent="0.2">
      <c r="A7" s="303" t="s">
        <v>80</v>
      </c>
      <c r="B7" s="34" t="s">
        <v>81</v>
      </c>
      <c r="C7" s="159">
        <v>25</v>
      </c>
    </row>
    <row r="8" spans="1:3" ht="31.25" customHeight="1" thickBot="1" x14ac:dyDescent="0.25">
      <c r="A8" s="304"/>
      <c r="B8" s="80" t="s">
        <v>82</v>
      </c>
      <c r="C8" s="161">
        <v>42</v>
      </c>
    </row>
  </sheetData>
  <mergeCells count="3">
    <mergeCell ref="A1:C1"/>
    <mergeCell ref="A4:A6"/>
    <mergeCell ref="A7:A8"/>
  </mergeCells>
  <phoneticPr fontId="2"/>
  <printOptions horizontalCentered="1"/>
  <pageMargins left="0.35433070866141736" right="0.35433070866141736" top="0.98425196850393704" bottom="0.98425196850393704" header="0.51181102362204722" footer="0.51181102362204722"/>
  <pageSetup paperSize="9" scale="1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35E4C-2094-4D89-B89F-0ECF27F29C49}">
  <dimension ref="A1:K24"/>
  <sheetViews>
    <sheetView showGridLines="0" view="pageBreakPreview" zoomScaleNormal="100" zoomScaleSheetLayoutView="100" workbookViewId="0">
      <selection sqref="A1:K1"/>
    </sheetView>
  </sheetViews>
  <sheetFormatPr defaultColWidth="9" defaultRowHeight="13" x14ac:dyDescent="0.2"/>
  <cols>
    <col min="1" max="1" width="3.6328125" customWidth="1"/>
    <col min="2" max="2" width="12.6328125" customWidth="1"/>
    <col min="3" max="3" width="3.6328125" customWidth="1"/>
    <col min="4" max="4" width="12.6328125" customWidth="1"/>
    <col min="5" max="5" width="3.6328125" customWidth="1"/>
    <col min="6" max="6" width="12.6328125" customWidth="1"/>
    <col min="7" max="7" width="3.6328125" customWidth="1"/>
    <col min="8" max="8" width="12.6328125" customWidth="1"/>
    <col min="9" max="9" width="3.6328125" customWidth="1"/>
    <col min="10" max="10" width="12.6328125" customWidth="1"/>
    <col min="11" max="11" width="5.6328125" customWidth="1"/>
    <col min="12" max="12" width="12.6328125" customWidth="1"/>
  </cols>
  <sheetData>
    <row r="1" spans="1:11" ht="21.75" customHeight="1" x14ac:dyDescent="0.2">
      <c r="A1" s="305" t="s">
        <v>83</v>
      </c>
      <c r="B1" s="305"/>
      <c r="C1" s="305"/>
      <c r="D1" s="305"/>
      <c r="E1" s="305"/>
      <c r="F1" s="305"/>
      <c r="G1" s="305"/>
      <c r="H1" s="305"/>
      <c r="I1" s="305"/>
      <c r="J1" s="305"/>
      <c r="K1" s="305"/>
    </row>
    <row r="2" spans="1:11" ht="13.5" customHeight="1" x14ac:dyDescent="0.2">
      <c r="A2" s="248"/>
      <c r="B2" s="248"/>
      <c r="C2" s="248"/>
      <c r="D2" s="248"/>
      <c r="E2" s="248"/>
      <c r="F2" s="248"/>
      <c r="G2" s="248"/>
      <c r="H2" s="248"/>
      <c r="I2" s="248"/>
      <c r="J2" s="306" t="s">
        <v>72</v>
      </c>
      <c r="K2" s="306"/>
    </row>
    <row r="3" spans="1:11" ht="13.5" customHeight="1" thickBot="1" x14ac:dyDescent="0.25">
      <c r="A3" s="248"/>
      <c r="B3" s="248"/>
      <c r="C3" s="248"/>
      <c r="D3" s="248"/>
      <c r="E3" s="248"/>
      <c r="F3" s="248"/>
      <c r="G3" s="248"/>
      <c r="H3" s="248"/>
      <c r="I3" s="248"/>
      <c r="J3" s="248"/>
      <c r="K3" s="248"/>
    </row>
    <row r="4" spans="1:11" s="252" customFormat="1" ht="13.5" customHeight="1" thickTop="1" x14ac:dyDescent="0.2">
      <c r="A4" s="249"/>
      <c r="B4" s="249"/>
      <c r="C4" s="249"/>
      <c r="D4" s="250" t="s">
        <v>84</v>
      </c>
      <c r="E4" s="249"/>
      <c r="F4" s="249"/>
      <c r="G4" s="249"/>
      <c r="H4" s="249"/>
      <c r="I4" s="249"/>
      <c r="J4" s="251" t="s">
        <v>85</v>
      </c>
    </row>
    <row r="5" spans="1:11" s="252" customFormat="1" ht="13.5" customHeight="1" x14ac:dyDescent="0.2">
      <c r="A5" s="249"/>
      <c r="B5" s="249"/>
      <c r="C5" s="249"/>
      <c r="D5" s="253" t="s">
        <v>86</v>
      </c>
      <c r="E5" s="249"/>
      <c r="F5" s="249"/>
      <c r="G5" s="249"/>
      <c r="H5" s="249"/>
      <c r="I5" s="249"/>
      <c r="J5" s="254" t="s">
        <v>87</v>
      </c>
    </row>
    <row r="6" spans="1:11" s="252" customFormat="1" ht="13.5" customHeight="1" thickBot="1" x14ac:dyDescent="0.25">
      <c r="A6" s="249"/>
      <c r="B6" s="249"/>
      <c r="C6" s="249"/>
      <c r="D6" s="255" t="s">
        <v>88</v>
      </c>
      <c r="E6" s="249"/>
      <c r="F6" s="249"/>
      <c r="G6" s="249"/>
      <c r="H6" s="249"/>
      <c r="I6" s="249"/>
      <c r="J6" s="256" t="s">
        <v>89</v>
      </c>
    </row>
    <row r="7" spans="1:11" s="252" customFormat="1" ht="13.5" customHeight="1" thickTop="1" thickBot="1" x14ac:dyDescent="0.25">
      <c r="A7" s="249"/>
      <c r="B7" s="257" t="s">
        <v>90</v>
      </c>
      <c r="C7" s="249"/>
      <c r="D7" s="249"/>
      <c r="E7" s="249"/>
      <c r="F7" s="249"/>
      <c r="G7" s="249"/>
      <c r="H7" s="249"/>
      <c r="I7" s="249"/>
      <c r="J7" s="249"/>
    </row>
    <row r="8" spans="1:11" s="252" customFormat="1" ht="13.5" customHeight="1" x14ac:dyDescent="0.2">
      <c r="A8" s="249"/>
      <c r="B8" s="258" t="s">
        <v>91</v>
      </c>
      <c r="C8" s="249"/>
      <c r="D8" s="249"/>
      <c r="E8" s="249"/>
      <c r="F8" s="249"/>
      <c r="G8" s="249"/>
      <c r="H8" s="250" t="s">
        <v>92</v>
      </c>
      <c r="I8" s="249"/>
      <c r="J8" s="249"/>
    </row>
    <row r="9" spans="1:11" s="252" customFormat="1" ht="13.5" customHeight="1" thickBot="1" x14ac:dyDescent="0.25">
      <c r="A9" s="249"/>
      <c r="B9" s="254" t="s">
        <v>93</v>
      </c>
      <c r="C9" s="249"/>
      <c r="D9" s="249"/>
      <c r="E9" s="249"/>
      <c r="F9" s="249"/>
      <c r="G9" s="249"/>
      <c r="H9" s="259" t="s">
        <v>94</v>
      </c>
      <c r="I9" s="249"/>
      <c r="J9" s="249"/>
    </row>
    <row r="10" spans="1:11" s="252" customFormat="1" ht="13.5" customHeight="1" thickBot="1" x14ac:dyDescent="0.25">
      <c r="A10" s="249"/>
      <c r="B10" s="260" t="s">
        <v>95</v>
      </c>
      <c r="C10" s="249"/>
      <c r="D10" s="249"/>
      <c r="E10" s="249"/>
      <c r="F10" s="250" t="s">
        <v>96</v>
      </c>
      <c r="G10" s="249"/>
      <c r="H10" s="255" t="s">
        <v>89</v>
      </c>
      <c r="I10" s="249"/>
      <c r="J10" s="249"/>
    </row>
    <row r="11" spans="1:11" s="252" customFormat="1" ht="13.5" customHeight="1" thickTop="1" thickBot="1" x14ac:dyDescent="0.25">
      <c r="A11" s="249"/>
      <c r="B11" s="249"/>
      <c r="C11" s="249"/>
      <c r="D11" s="249"/>
      <c r="E11" s="249"/>
      <c r="F11" s="259" t="s">
        <v>97</v>
      </c>
      <c r="G11" s="249"/>
      <c r="H11" s="249"/>
      <c r="I11" s="249"/>
      <c r="J11" s="249"/>
    </row>
    <row r="12" spans="1:11" s="252" customFormat="1" ht="13.5" customHeight="1" thickBot="1" x14ac:dyDescent="0.25">
      <c r="A12" s="249"/>
      <c r="B12" s="249"/>
      <c r="C12" s="249"/>
      <c r="D12" s="250" t="s">
        <v>98</v>
      </c>
      <c r="E12" s="249"/>
      <c r="F12" s="255" t="s">
        <v>99</v>
      </c>
      <c r="G12" s="249"/>
      <c r="H12" s="250" t="s">
        <v>100</v>
      </c>
      <c r="I12" s="249"/>
      <c r="J12" s="249"/>
    </row>
    <row r="13" spans="1:11" s="252" customFormat="1" ht="13.5" customHeight="1" thickBot="1" x14ac:dyDescent="0.25">
      <c r="A13" s="249"/>
      <c r="B13" s="249"/>
      <c r="C13" s="249"/>
      <c r="D13" s="259" t="s">
        <v>101</v>
      </c>
      <c r="E13" s="249"/>
      <c r="F13" s="249"/>
      <c r="G13" s="249"/>
      <c r="H13" s="253" t="s">
        <v>102</v>
      </c>
      <c r="I13" s="249"/>
      <c r="J13" s="249"/>
    </row>
    <row r="14" spans="1:11" s="252" customFormat="1" ht="13.5" customHeight="1" thickTop="1" thickBot="1" x14ac:dyDescent="0.25">
      <c r="A14" s="249"/>
      <c r="B14" s="249"/>
      <c r="C14" s="249"/>
      <c r="D14" s="261" t="s">
        <v>103</v>
      </c>
      <c r="E14" s="249"/>
      <c r="F14" s="251" t="s">
        <v>104</v>
      </c>
      <c r="G14" s="249"/>
      <c r="H14" s="255" t="s">
        <v>105</v>
      </c>
      <c r="I14" s="249"/>
      <c r="J14" s="249"/>
    </row>
    <row r="15" spans="1:11" s="252" customFormat="1" ht="13.5" customHeight="1" x14ac:dyDescent="0.2">
      <c r="A15" s="249"/>
      <c r="C15" s="249"/>
      <c r="D15" s="249"/>
      <c r="E15" s="249"/>
      <c r="F15" s="254" t="s">
        <v>106</v>
      </c>
      <c r="G15" s="249"/>
      <c r="H15" s="249"/>
      <c r="I15" s="249"/>
      <c r="J15" s="249"/>
    </row>
    <row r="16" spans="1:11" s="252" customFormat="1" ht="13.5" customHeight="1" thickBot="1" x14ac:dyDescent="0.25">
      <c r="A16" s="249"/>
      <c r="C16" s="249"/>
      <c r="D16" s="249"/>
      <c r="E16" s="249"/>
      <c r="F16" s="256" t="s">
        <v>107</v>
      </c>
      <c r="G16" s="249"/>
      <c r="H16" s="249"/>
      <c r="I16" s="249"/>
      <c r="J16" s="249"/>
    </row>
    <row r="17" spans="1:10" s="252" customFormat="1" ht="13.5" customHeight="1" thickTop="1" x14ac:dyDescent="0.2">
      <c r="A17" s="249"/>
      <c r="C17" s="249"/>
      <c r="D17" s="249"/>
      <c r="E17" s="249"/>
      <c r="F17" s="249"/>
      <c r="G17" s="249"/>
      <c r="H17" s="249"/>
      <c r="I17" s="249"/>
      <c r="J17" s="249"/>
    </row>
    <row r="18" spans="1:10" s="252" customFormat="1" ht="13.5" customHeight="1" x14ac:dyDescent="0.2">
      <c r="A18" s="249"/>
      <c r="C18" s="249"/>
      <c r="D18" s="249"/>
      <c r="E18" s="249"/>
      <c r="F18" s="249"/>
      <c r="G18" s="249"/>
      <c r="H18" s="249"/>
      <c r="I18" s="249"/>
      <c r="J18" s="249"/>
    </row>
    <row r="19" spans="1:10" s="252" customFormat="1" ht="13.5" customHeight="1" thickBot="1" x14ac:dyDescent="0.25">
      <c r="A19" s="249"/>
      <c r="C19" s="249"/>
      <c r="D19" s="249"/>
      <c r="E19" s="249"/>
      <c r="F19" s="249"/>
      <c r="G19" s="249"/>
      <c r="H19" s="249"/>
      <c r="I19" s="249"/>
      <c r="J19" s="249"/>
    </row>
    <row r="20" spans="1:10" s="252" customFormat="1" ht="13.5" customHeight="1" thickTop="1" x14ac:dyDescent="0.2">
      <c r="A20" s="249"/>
      <c r="B20" s="249"/>
      <c r="C20" s="249"/>
      <c r="D20" s="250" t="s">
        <v>4</v>
      </c>
      <c r="E20" s="249"/>
      <c r="F20" s="249"/>
      <c r="G20" s="249"/>
      <c r="H20" s="249"/>
      <c r="I20" s="249"/>
      <c r="J20" s="251" t="s">
        <v>6</v>
      </c>
    </row>
    <row r="21" spans="1:10" s="252" customFormat="1" ht="13.5" customHeight="1" x14ac:dyDescent="0.2">
      <c r="A21" s="249"/>
      <c r="B21" s="249"/>
      <c r="C21" s="249"/>
      <c r="D21" s="253" t="s">
        <v>86</v>
      </c>
      <c r="E21" s="249"/>
      <c r="F21" s="249"/>
      <c r="G21" s="249"/>
      <c r="H21" s="249"/>
      <c r="I21" s="249"/>
      <c r="J21" s="262" t="s">
        <v>108</v>
      </c>
    </row>
    <row r="22" spans="1:10" s="252" customFormat="1" ht="13.5" customHeight="1" thickBot="1" x14ac:dyDescent="0.25">
      <c r="A22" s="249"/>
      <c r="B22" s="249"/>
      <c r="C22" s="249"/>
      <c r="D22" s="255" t="s">
        <v>88</v>
      </c>
      <c r="E22" s="249"/>
      <c r="F22" s="249"/>
      <c r="G22" s="249"/>
      <c r="H22" s="249"/>
      <c r="I22" s="249"/>
      <c r="J22" s="260" t="s">
        <v>109</v>
      </c>
    </row>
    <row r="23" spans="1:10" ht="20.25" customHeight="1" x14ac:dyDescent="0.2">
      <c r="A23" s="263"/>
      <c r="B23" s="264"/>
      <c r="C23" s="263"/>
      <c r="D23" s="263"/>
      <c r="E23" s="263"/>
      <c r="F23" s="265" t="s">
        <v>110</v>
      </c>
      <c r="G23" s="266"/>
      <c r="H23" s="266"/>
      <c r="I23" s="266"/>
      <c r="J23" s="266"/>
    </row>
    <row r="24" spans="1:10" ht="20.25" customHeight="1" x14ac:dyDescent="0.2"/>
  </sheetData>
  <mergeCells count="2">
    <mergeCell ref="A1:K1"/>
    <mergeCell ref="J2:K2"/>
  </mergeCells>
  <phoneticPr fontId="2"/>
  <printOptions horizontalCentered="1"/>
  <pageMargins left="0.43307086614173229" right="0.55118110236220474" top="0.98425196850393704" bottom="0.98425196850393704" header="0.51181102362204722" footer="0.51181102362204722"/>
  <pageSetup paperSize="9" scale="14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714D0-EC6D-46B0-A17D-0880771360FA}">
  <dimension ref="A1:D21"/>
  <sheetViews>
    <sheetView view="pageBreakPreview" zoomScale="115" zoomScaleNormal="100" zoomScaleSheetLayoutView="115" workbookViewId="0">
      <selection sqref="A1:D1"/>
    </sheetView>
  </sheetViews>
  <sheetFormatPr defaultColWidth="9" defaultRowHeight="13" x14ac:dyDescent="0.2"/>
  <cols>
    <col min="1" max="1" width="5.6328125" style="17" customWidth="1"/>
    <col min="2" max="2" width="32.6328125" style="17" customWidth="1"/>
    <col min="3" max="3" width="9" style="17" customWidth="1"/>
    <col min="4" max="4" width="40.54296875" style="17" customWidth="1"/>
    <col min="5" max="16384" width="9" style="17"/>
  </cols>
  <sheetData>
    <row r="1" spans="1:4" ht="16.5" x14ac:dyDescent="0.2">
      <c r="A1" s="273" t="s">
        <v>111</v>
      </c>
      <c r="B1" s="273"/>
      <c r="C1" s="273"/>
      <c r="D1" s="273"/>
    </row>
    <row r="2" spans="1:4" ht="13.5" thickBot="1" x14ac:dyDescent="0.25">
      <c r="D2" s="162" t="s">
        <v>298</v>
      </c>
    </row>
    <row r="3" spans="1:4" s="18" customFormat="1" ht="24" customHeight="1" thickBot="1" x14ac:dyDescent="0.25">
      <c r="A3" s="307" t="s">
        <v>112</v>
      </c>
      <c r="B3" s="308"/>
      <c r="C3" s="85" t="s">
        <v>113</v>
      </c>
      <c r="D3" s="86" t="s">
        <v>114</v>
      </c>
    </row>
    <row r="4" spans="1:4" s="18" customFormat="1" ht="35" customHeight="1" x14ac:dyDescent="0.2">
      <c r="A4" s="309" t="s">
        <v>115</v>
      </c>
      <c r="B4" s="163" t="s">
        <v>247</v>
      </c>
      <c r="C4" s="164">
        <v>36</v>
      </c>
      <c r="D4" s="165" t="s">
        <v>249</v>
      </c>
    </row>
    <row r="5" spans="1:4" s="18" customFormat="1" ht="35" customHeight="1" x14ac:dyDescent="0.2">
      <c r="A5" s="310"/>
      <c r="B5" s="166" t="s">
        <v>116</v>
      </c>
      <c r="C5" s="167">
        <v>31</v>
      </c>
      <c r="D5" s="168" t="s">
        <v>117</v>
      </c>
    </row>
    <row r="6" spans="1:4" s="18" customFormat="1" ht="35" customHeight="1" x14ac:dyDescent="0.2">
      <c r="A6" s="310"/>
      <c r="B6" s="169" t="s">
        <v>118</v>
      </c>
      <c r="C6" s="312">
        <v>8</v>
      </c>
      <c r="D6" s="170" t="s">
        <v>119</v>
      </c>
    </row>
    <row r="7" spans="1:4" s="18" customFormat="1" ht="35" customHeight="1" x14ac:dyDescent="0.2">
      <c r="A7" s="310"/>
      <c r="B7" s="169" t="s">
        <v>120</v>
      </c>
      <c r="C7" s="313"/>
      <c r="D7" s="170" t="s">
        <v>119</v>
      </c>
    </row>
    <row r="8" spans="1:4" s="18" customFormat="1" ht="35" customHeight="1" x14ac:dyDescent="0.2">
      <c r="A8" s="310"/>
      <c r="B8" s="169" t="s">
        <v>248</v>
      </c>
      <c r="C8" s="167">
        <v>120</v>
      </c>
      <c r="D8" s="170"/>
    </row>
    <row r="9" spans="1:4" s="18" customFormat="1" ht="35" customHeight="1" x14ac:dyDescent="0.2">
      <c r="A9" s="310"/>
      <c r="B9" s="169" t="s">
        <v>121</v>
      </c>
      <c r="C9" s="167">
        <v>1771</v>
      </c>
      <c r="D9" s="170"/>
    </row>
    <row r="10" spans="1:4" s="18" customFormat="1" ht="35" customHeight="1" x14ac:dyDescent="0.2">
      <c r="A10" s="310"/>
      <c r="B10" s="169" t="s">
        <v>122</v>
      </c>
      <c r="C10" s="167">
        <v>133</v>
      </c>
      <c r="D10" s="170" t="s">
        <v>123</v>
      </c>
    </row>
    <row r="11" spans="1:4" s="18" customFormat="1" ht="35" customHeight="1" thickBot="1" x14ac:dyDescent="0.25">
      <c r="A11" s="311"/>
      <c r="B11" s="126" t="s">
        <v>124</v>
      </c>
      <c r="C11" s="171">
        <f>SUM(C4:C10)</f>
        <v>2099</v>
      </c>
      <c r="D11" s="172"/>
    </row>
    <row r="12" spans="1:4" s="18" customFormat="1" ht="35" customHeight="1" x14ac:dyDescent="0.2">
      <c r="A12" s="310" t="s">
        <v>125</v>
      </c>
      <c r="B12" s="173" t="s">
        <v>126</v>
      </c>
      <c r="C12" s="174">
        <v>91</v>
      </c>
      <c r="D12" s="175" t="s">
        <v>299</v>
      </c>
    </row>
    <row r="13" spans="1:4" s="18" customFormat="1" ht="35" customHeight="1" x14ac:dyDescent="0.2">
      <c r="A13" s="310"/>
      <c r="B13" s="176" t="s">
        <v>126</v>
      </c>
      <c r="C13" s="177">
        <v>83</v>
      </c>
      <c r="D13" s="178" t="s">
        <v>300</v>
      </c>
    </row>
    <row r="14" spans="1:4" s="18" customFormat="1" ht="35" customHeight="1" x14ac:dyDescent="0.2">
      <c r="A14" s="310"/>
      <c r="B14" s="176" t="s">
        <v>244</v>
      </c>
      <c r="C14" s="177">
        <v>191</v>
      </c>
      <c r="D14" s="178" t="s">
        <v>301</v>
      </c>
    </row>
    <row r="15" spans="1:4" s="18" customFormat="1" ht="35" customHeight="1" x14ac:dyDescent="0.2">
      <c r="A15" s="310"/>
      <c r="B15" s="176" t="s">
        <v>245</v>
      </c>
      <c r="C15" s="177">
        <v>186</v>
      </c>
      <c r="D15" s="178" t="s">
        <v>302</v>
      </c>
    </row>
    <row r="16" spans="1:4" s="18" customFormat="1" ht="35" customHeight="1" x14ac:dyDescent="0.2">
      <c r="A16" s="310"/>
      <c r="B16" s="169" t="s">
        <v>127</v>
      </c>
      <c r="C16" s="177">
        <v>11</v>
      </c>
      <c r="D16" s="178" t="s">
        <v>219</v>
      </c>
    </row>
    <row r="17" spans="1:4" s="18" customFormat="1" ht="35" customHeight="1" x14ac:dyDescent="0.2">
      <c r="A17" s="310"/>
      <c r="B17" s="169" t="s">
        <v>248</v>
      </c>
      <c r="C17" s="179">
        <v>565</v>
      </c>
      <c r="D17" s="178" t="s">
        <v>128</v>
      </c>
    </row>
    <row r="18" spans="1:4" s="18" customFormat="1" ht="35" customHeight="1" x14ac:dyDescent="0.2">
      <c r="A18" s="310"/>
      <c r="B18" s="176" t="s">
        <v>284</v>
      </c>
      <c r="C18" s="179">
        <v>4642</v>
      </c>
      <c r="D18" s="175"/>
    </row>
    <row r="19" spans="1:4" s="18" customFormat="1" ht="35" customHeight="1" x14ac:dyDescent="0.2">
      <c r="A19" s="310"/>
      <c r="B19" s="169" t="s">
        <v>129</v>
      </c>
      <c r="C19" s="179">
        <v>4012</v>
      </c>
      <c r="D19" s="175"/>
    </row>
    <row r="20" spans="1:4" s="18" customFormat="1" ht="35" customHeight="1" thickBot="1" x14ac:dyDescent="0.25">
      <c r="A20" s="311"/>
      <c r="B20" s="126" t="s">
        <v>124</v>
      </c>
      <c r="C20" s="171">
        <f>SUM(C12:C19)</f>
        <v>9781</v>
      </c>
      <c r="D20" s="180"/>
    </row>
    <row r="21" spans="1:4" s="18" customFormat="1" ht="35" customHeight="1" x14ac:dyDescent="0.2">
      <c r="B21" s="283" t="s">
        <v>271</v>
      </c>
      <c r="C21" s="283"/>
      <c r="D21" s="283"/>
    </row>
  </sheetData>
  <mergeCells count="6">
    <mergeCell ref="B21:D21"/>
    <mergeCell ref="A1:D1"/>
    <mergeCell ref="A3:B3"/>
    <mergeCell ref="A4:A11"/>
    <mergeCell ref="C6:C7"/>
    <mergeCell ref="A12:A20"/>
  </mergeCells>
  <phoneticPr fontId="2"/>
  <pageMargins left="0.74803149606299213" right="0.74803149606299213" top="0.98425196850393704"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117EE-1CBC-4C56-BB02-A50697C82BA4}">
  <dimension ref="A1:IQ19"/>
  <sheetViews>
    <sheetView view="pageBreakPreview" zoomScale="115" zoomScaleNormal="100" zoomScaleSheetLayoutView="115" workbookViewId="0">
      <selection sqref="A1:E1"/>
    </sheetView>
  </sheetViews>
  <sheetFormatPr defaultColWidth="9" defaultRowHeight="13" x14ac:dyDescent="0.2"/>
  <cols>
    <col min="1" max="1" width="11.1796875" style="35" customWidth="1"/>
    <col min="2" max="2" width="10.1796875" style="35" customWidth="1"/>
    <col min="3" max="3" width="12.453125" style="35" customWidth="1"/>
    <col min="4" max="4" width="19.90625" style="35" customWidth="1"/>
    <col min="5" max="5" width="20.81640625" style="35" customWidth="1"/>
    <col min="6" max="16384" width="9" style="35"/>
  </cols>
  <sheetData>
    <row r="1" spans="1:251" ht="16.5" x14ac:dyDescent="0.2">
      <c r="A1" s="273" t="s">
        <v>130</v>
      </c>
      <c r="B1" s="273"/>
      <c r="C1" s="273"/>
      <c r="D1" s="273"/>
      <c r="E1" s="273"/>
    </row>
    <row r="2" spans="1:251" ht="14.5" thickBot="1" x14ac:dyDescent="0.25">
      <c r="A2" s="181"/>
      <c r="B2" s="181"/>
      <c r="C2" s="181"/>
      <c r="D2" s="181"/>
      <c r="E2" s="181"/>
    </row>
    <row r="3" spans="1:251" s="37" customFormat="1" ht="24.65" customHeight="1" x14ac:dyDescent="0.2">
      <c r="A3" s="330" t="s">
        <v>131</v>
      </c>
      <c r="B3" s="331"/>
      <c r="C3" s="332"/>
      <c r="D3" s="187" t="s">
        <v>303</v>
      </c>
      <c r="E3" s="188" t="s">
        <v>304</v>
      </c>
    </row>
    <row r="4" spans="1:251" ht="24.65" customHeight="1" thickBot="1" x14ac:dyDescent="0.25">
      <c r="A4" s="333"/>
      <c r="B4" s="334"/>
      <c r="C4" s="335"/>
      <c r="D4" s="189" t="s">
        <v>132</v>
      </c>
      <c r="E4" s="190" t="s">
        <v>133</v>
      </c>
    </row>
    <row r="5" spans="1:251" ht="30" customHeight="1" x14ac:dyDescent="0.2">
      <c r="A5" s="336" t="s">
        <v>134</v>
      </c>
      <c r="B5" s="316"/>
      <c r="C5" s="317"/>
      <c r="D5" s="191">
        <v>2737</v>
      </c>
      <c r="E5" s="192">
        <v>12009</v>
      </c>
    </row>
    <row r="6" spans="1:251" ht="30" customHeight="1" x14ac:dyDescent="0.2">
      <c r="A6" s="182"/>
      <c r="B6" s="321" t="s">
        <v>135</v>
      </c>
      <c r="C6" s="322"/>
      <c r="D6" s="193">
        <v>22</v>
      </c>
      <c r="E6" s="194">
        <v>101</v>
      </c>
    </row>
    <row r="7" spans="1:251" ht="30" customHeight="1" x14ac:dyDescent="0.2">
      <c r="A7" s="337" t="s">
        <v>136</v>
      </c>
      <c r="B7" s="324"/>
      <c r="C7" s="322"/>
      <c r="D7" s="195">
        <v>24</v>
      </c>
      <c r="E7" s="196">
        <v>134</v>
      </c>
    </row>
    <row r="8" spans="1:251" ht="30" customHeight="1" x14ac:dyDescent="0.2">
      <c r="A8" s="183"/>
      <c r="B8" s="321" t="s">
        <v>137</v>
      </c>
      <c r="C8" s="322"/>
      <c r="D8" s="195">
        <v>24</v>
      </c>
      <c r="E8" s="196">
        <v>134</v>
      </c>
    </row>
    <row r="9" spans="1:251" ht="30" customHeight="1" x14ac:dyDescent="0.2">
      <c r="A9" s="183"/>
      <c r="B9" s="316" t="s">
        <v>138</v>
      </c>
      <c r="C9" s="317"/>
      <c r="D9" s="197">
        <v>0</v>
      </c>
      <c r="E9" s="198">
        <v>1</v>
      </c>
    </row>
    <row r="10" spans="1:251" ht="30" customHeight="1" x14ac:dyDescent="0.2">
      <c r="A10" s="318" t="s">
        <v>139</v>
      </c>
      <c r="B10" s="319"/>
      <c r="C10" s="320"/>
      <c r="D10" s="195">
        <v>161</v>
      </c>
      <c r="E10" s="199">
        <v>834</v>
      </c>
    </row>
    <row r="11" spans="1:251" ht="30" customHeight="1" x14ac:dyDescent="0.2">
      <c r="A11" s="184"/>
      <c r="B11" s="321" t="s">
        <v>135</v>
      </c>
      <c r="C11" s="322"/>
      <c r="D11" s="195">
        <v>2</v>
      </c>
      <c r="E11" s="199">
        <v>6</v>
      </c>
    </row>
    <row r="12" spans="1:251" ht="30" customHeight="1" x14ac:dyDescent="0.2">
      <c r="A12" s="323" t="s">
        <v>140</v>
      </c>
      <c r="B12" s="324"/>
      <c r="C12" s="322"/>
      <c r="D12" s="195">
        <v>2</v>
      </c>
      <c r="E12" s="196">
        <v>10</v>
      </c>
      <c r="IQ12" s="35">
        <f>SUM(D12:IP12)</f>
        <v>12</v>
      </c>
    </row>
    <row r="13" spans="1:251" ht="30" customHeight="1" x14ac:dyDescent="0.2">
      <c r="A13" s="325" t="s">
        <v>141</v>
      </c>
      <c r="B13" s="326"/>
      <c r="C13" s="327"/>
      <c r="D13" s="200">
        <v>2924</v>
      </c>
      <c r="E13" s="201">
        <v>12987</v>
      </c>
    </row>
    <row r="14" spans="1:251" ht="30" customHeight="1" x14ac:dyDescent="0.2">
      <c r="A14" s="328" t="s">
        <v>142</v>
      </c>
      <c r="B14" s="329"/>
      <c r="C14" s="185" t="s">
        <v>143</v>
      </c>
      <c r="D14" s="202">
        <v>0</v>
      </c>
      <c r="E14" s="203">
        <v>12</v>
      </c>
    </row>
    <row r="15" spans="1:251" ht="30" customHeight="1" thickBot="1" x14ac:dyDescent="0.25">
      <c r="A15" s="314" t="s">
        <v>250</v>
      </c>
      <c r="B15" s="315"/>
      <c r="C15" s="186" t="s">
        <v>144</v>
      </c>
      <c r="D15" s="204">
        <v>0</v>
      </c>
      <c r="E15" s="205">
        <v>1</v>
      </c>
    </row>
    <row r="16" spans="1:251" ht="20" customHeight="1" x14ac:dyDescent="0.2">
      <c r="A16" s="35" t="s">
        <v>251</v>
      </c>
    </row>
    <row r="17" spans="1:1" x14ac:dyDescent="0.2">
      <c r="A17" s="35" t="s">
        <v>252</v>
      </c>
    </row>
    <row r="18" spans="1:1" x14ac:dyDescent="0.2">
      <c r="A18" s="35" t="s">
        <v>253</v>
      </c>
    </row>
    <row r="19" spans="1:1" x14ac:dyDescent="0.2">
      <c r="A19" s="36"/>
    </row>
  </sheetData>
  <mergeCells count="13">
    <mergeCell ref="B8:C8"/>
    <mergeCell ref="A1:E1"/>
    <mergeCell ref="A3:C4"/>
    <mergeCell ref="A5:C5"/>
    <mergeCell ref="B6:C6"/>
    <mergeCell ref="A7:C7"/>
    <mergeCell ref="A15:B15"/>
    <mergeCell ref="B9:C9"/>
    <mergeCell ref="A10:C10"/>
    <mergeCell ref="B11:C11"/>
    <mergeCell ref="A12:C12"/>
    <mergeCell ref="A13:C13"/>
    <mergeCell ref="A14:B14"/>
  </mergeCells>
  <phoneticPr fontId="2"/>
  <printOptions horizontalCentered="1"/>
  <pageMargins left="0.74803149606299213" right="0.15748031496062992" top="0.98425196850393704" bottom="0.98425196850393704" header="0.51181102362204722" footer="0.51181102362204722"/>
  <pageSetup paperSize="9" scale="12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303B9-2430-49CA-B5E9-FF578700A5DD}">
  <dimension ref="A1:C10"/>
  <sheetViews>
    <sheetView view="pageBreakPreview" zoomScale="115" zoomScaleNormal="100" zoomScaleSheetLayoutView="115" workbookViewId="0">
      <selection sqref="A1:C1"/>
    </sheetView>
  </sheetViews>
  <sheetFormatPr defaultColWidth="9" defaultRowHeight="13" x14ac:dyDescent="0.2"/>
  <cols>
    <col min="1" max="1" width="5.6328125" style="35" customWidth="1"/>
    <col min="2" max="2" width="45.6328125" style="35" customWidth="1"/>
    <col min="3" max="3" width="30.6328125" style="35" customWidth="1"/>
    <col min="4" max="16384" width="9" style="35"/>
  </cols>
  <sheetData>
    <row r="1" spans="1:3" ht="14" x14ac:dyDescent="0.2">
      <c r="A1" s="338" t="s">
        <v>145</v>
      </c>
      <c r="B1" s="338"/>
      <c r="C1" s="338"/>
    </row>
    <row r="2" spans="1:3" ht="29.4" customHeight="1" thickBot="1" x14ac:dyDescent="0.25">
      <c r="A2" s="17"/>
      <c r="B2" s="17"/>
      <c r="C2" s="157" t="s">
        <v>305</v>
      </c>
    </row>
    <row r="3" spans="1:3" ht="30" customHeight="1" thickBot="1" x14ac:dyDescent="0.25">
      <c r="A3" s="339" t="s">
        <v>131</v>
      </c>
      <c r="B3" s="340"/>
      <c r="C3" s="84" t="s">
        <v>146</v>
      </c>
    </row>
    <row r="4" spans="1:3" ht="30" customHeight="1" x14ac:dyDescent="0.2">
      <c r="A4" s="341" t="s">
        <v>147</v>
      </c>
      <c r="B4" s="206" t="s">
        <v>134</v>
      </c>
      <c r="C4" s="209">
        <v>105</v>
      </c>
    </row>
    <row r="5" spans="1:3" ht="30" customHeight="1" x14ac:dyDescent="0.2">
      <c r="A5" s="341"/>
      <c r="B5" s="206" t="s">
        <v>136</v>
      </c>
      <c r="C5" s="209">
        <v>120</v>
      </c>
    </row>
    <row r="6" spans="1:3" ht="30" customHeight="1" x14ac:dyDescent="0.2">
      <c r="A6" s="341"/>
      <c r="B6" s="207" t="s">
        <v>148</v>
      </c>
      <c r="C6" s="210">
        <v>47</v>
      </c>
    </row>
    <row r="7" spans="1:3" ht="30" customHeight="1" x14ac:dyDescent="0.2">
      <c r="A7" s="341"/>
      <c r="B7" s="206" t="s">
        <v>149</v>
      </c>
      <c r="C7" s="209">
        <v>28</v>
      </c>
    </row>
    <row r="8" spans="1:3" ht="30" customHeight="1" x14ac:dyDescent="0.2">
      <c r="A8" s="342"/>
      <c r="B8" s="208" t="s">
        <v>265</v>
      </c>
      <c r="C8" s="209">
        <v>300</v>
      </c>
    </row>
    <row r="9" spans="1:3" ht="30" customHeight="1" x14ac:dyDescent="0.2">
      <c r="A9" s="343" t="s">
        <v>150</v>
      </c>
      <c r="B9" s="344"/>
      <c r="C9" s="211">
        <v>31</v>
      </c>
    </row>
    <row r="10" spans="1:3" ht="30" customHeight="1" thickBot="1" x14ac:dyDescent="0.25">
      <c r="A10" s="345" t="s">
        <v>151</v>
      </c>
      <c r="B10" s="346"/>
      <c r="C10" s="212">
        <v>117</v>
      </c>
    </row>
  </sheetData>
  <mergeCells count="5">
    <mergeCell ref="A1:C1"/>
    <mergeCell ref="A3:B3"/>
    <mergeCell ref="A4:A8"/>
    <mergeCell ref="A9:B9"/>
    <mergeCell ref="A10:B10"/>
  </mergeCells>
  <phoneticPr fontId="2"/>
  <printOptions horizontalCentered="1"/>
  <pageMargins left="0.74803149606299213" right="0.74803149606299213" top="0.98425196850393704" bottom="0.98425196850393704" header="0.51181102362204722" footer="0.51181102362204722"/>
  <pageSetup paperSize="9" scale="14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E6FF9-550D-4E94-B3FC-67A119589FCF}">
  <dimension ref="A1:H19"/>
  <sheetViews>
    <sheetView view="pageBreakPreview" zoomScale="115" zoomScaleNormal="100" zoomScaleSheetLayoutView="115" workbookViewId="0">
      <selection sqref="A1:E1"/>
    </sheetView>
  </sheetViews>
  <sheetFormatPr defaultColWidth="9" defaultRowHeight="13" x14ac:dyDescent="0.2"/>
  <cols>
    <col min="1" max="1" width="8.26953125" style="35" customWidth="1"/>
    <col min="2" max="2" width="5.6328125" style="35" customWidth="1"/>
    <col min="3" max="3" width="25.6328125" style="35" customWidth="1"/>
    <col min="4" max="5" width="25.08984375" style="35" customWidth="1"/>
    <col min="6" max="6" width="2.90625" style="35" customWidth="1"/>
    <col min="7" max="7" width="2.81640625" style="35" customWidth="1"/>
    <col min="8" max="8" width="2.90625" style="35" customWidth="1"/>
    <col min="9" max="9" width="3.1796875" style="35" customWidth="1"/>
    <col min="10" max="16384" width="9" style="35"/>
  </cols>
  <sheetData>
    <row r="1" spans="1:8" ht="16.5" x14ac:dyDescent="0.2">
      <c r="A1" s="361" t="s">
        <v>152</v>
      </c>
      <c r="B1" s="361"/>
      <c r="C1" s="361"/>
      <c r="D1" s="361"/>
      <c r="E1" s="361"/>
    </row>
    <row r="2" spans="1:8" ht="10" customHeight="1" thickBot="1" x14ac:dyDescent="0.25">
      <c r="A2" s="38"/>
      <c r="B2" s="38"/>
      <c r="C2" s="38"/>
      <c r="D2" s="38"/>
    </row>
    <row r="3" spans="1:8" ht="25.25" customHeight="1" x14ac:dyDescent="0.2">
      <c r="A3" s="362" t="s">
        <v>153</v>
      </c>
      <c r="B3" s="363"/>
      <c r="C3" s="277"/>
      <c r="D3" s="352" t="s">
        <v>306</v>
      </c>
      <c r="E3" s="354" t="s">
        <v>307</v>
      </c>
    </row>
    <row r="4" spans="1:8" ht="25.25" customHeight="1" thickBot="1" x14ac:dyDescent="0.25">
      <c r="A4" s="364"/>
      <c r="B4" s="365"/>
      <c r="C4" s="278"/>
      <c r="D4" s="353"/>
      <c r="E4" s="355"/>
    </row>
    <row r="5" spans="1:8" ht="24" customHeight="1" x14ac:dyDescent="0.2">
      <c r="A5" s="310" t="s">
        <v>154</v>
      </c>
      <c r="B5" s="367" t="s">
        <v>155</v>
      </c>
      <c r="C5" s="368"/>
      <c r="D5" s="217">
        <v>0</v>
      </c>
      <c r="E5" s="218">
        <v>5</v>
      </c>
      <c r="H5" s="39"/>
    </row>
    <row r="6" spans="1:8" ht="24" customHeight="1" x14ac:dyDescent="0.2">
      <c r="A6" s="310"/>
      <c r="B6" s="347" t="s">
        <v>156</v>
      </c>
      <c r="C6" s="348"/>
      <c r="D6" s="219">
        <v>0</v>
      </c>
      <c r="E6" s="220">
        <v>1</v>
      </c>
      <c r="H6" s="39"/>
    </row>
    <row r="7" spans="1:8" ht="24" customHeight="1" x14ac:dyDescent="0.2">
      <c r="A7" s="310"/>
      <c r="B7" s="347" t="s">
        <v>157</v>
      </c>
      <c r="C7" s="348"/>
      <c r="D7" s="219">
        <v>2</v>
      </c>
      <c r="E7" s="220">
        <v>10</v>
      </c>
      <c r="H7" s="39"/>
    </row>
    <row r="8" spans="1:8" ht="24" customHeight="1" x14ac:dyDescent="0.2">
      <c r="A8" s="310"/>
      <c r="B8" s="347" t="s">
        <v>158</v>
      </c>
      <c r="C8" s="348"/>
      <c r="D8" s="219">
        <v>2</v>
      </c>
      <c r="E8" s="220">
        <v>58</v>
      </c>
      <c r="H8" s="39"/>
    </row>
    <row r="9" spans="1:8" ht="24" customHeight="1" x14ac:dyDescent="0.2">
      <c r="A9" s="310"/>
      <c r="B9" s="347" t="s">
        <v>159</v>
      </c>
      <c r="C9" s="348"/>
      <c r="D9" s="219">
        <v>0</v>
      </c>
      <c r="E9" s="220">
        <v>5</v>
      </c>
      <c r="H9" s="39"/>
    </row>
    <row r="10" spans="1:8" ht="24" customHeight="1" x14ac:dyDescent="0.2">
      <c r="A10" s="310"/>
      <c r="B10" s="349" t="s">
        <v>160</v>
      </c>
      <c r="C10" s="213" t="s">
        <v>161</v>
      </c>
      <c r="D10" s="219">
        <v>1</v>
      </c>
      <c r="E10" s="220">
        <v>2</v>
      </c>
      <c r="H10" s="39"/>
    </row>
    <row r="11" spans="1:8" ht="24" customHeight="1" x14ac:dyDescent="0.2">
      <c r="A11" s="310"/>
      <c r="B11" s="350"/>
      <c r="C11" s="214" t="s">
        <v>162</v>
      </c>
      <c r="D11" s="219">
        <v>1</v>
      </c>
      <c r="E11" s="220">
        <v>2</v>
      </c>
      <c r="H11" s="39"/>
    </row>
    <row r="12" spans="1:8" ht="24" customHeight="1" x14ac:dyDescent="0.2">
      <c r="A12" s="310"/>
      <c r="B12" s="350"/>
      <c r="C12" s="215" t="s">
        <v>163</v>
      </c>
      <c r="D12" s="219">
        <v>1</v>
      </c>
      <c r="E12" s="220">
        <v>2</v>
      </c>
      <c r="H12" s="39"/>
    </row>
    <row r="13" spans="1:8" ht="24" customHeight="1" x14ac:dyDescent="0.2">
      <c r="A13" s="366"/>
      <c r="B13" s="351"/>
      <c r="C13" s="216" t="s">
        <v>164</v>
      </c>
      <c r="D13" s="219">
        <v>1</v>
      </c>
      <c r="E13" s="220">
        <v>6</v>
      </c>
      <c r="H13" s="39"/>
    </row>
    <row r="14" spans="1:8" ht="24" customHeight="1" x14ac:dyDescent="0.2">
      <c r="A14" s="356" t="s">
        <v>267</v>
      </c>
      <c r="B14" s="357"/>
      <c r="C14" s="358"/>
      <c r="D14" s="219">
        <v>0</v>
      </c>
      <c r="E14" s="221" t="s">
        <v>266</v>
      </c>
      <c r="H14" s="39"/>
    </row>
    <row r="15" spans="1:8" ht="24" customHeight="1" thickBot="1" x14ac:dyDescent="0.25">
      <c r="A15" s="299" t="s">
        <v>124</v>
      </c>
      <c r="B15" s="300"/>
      <c r="C15" s="359"/>
      <c r="D15" s="222">
        <v>8</v>
      </c>
      <c r="E15" s="223">
        <v>95</v>
      </c>
      <c r="H15" s="39"/>
    </row>
    <row r="16" spans="1:8" ht="16.75" customHeight="1" x14ac:dyDescent="0.2">
      <c r="A16" s="18" t="s">
        <v>165</v>
      </c>
      <c r="B16" s="360" t="s">
        <v>166</v>
      </c>
      <c r="C16" s="360"/>
      <c r="D16" s="360"/>
      <c r="E16" s="360"/>
    </row>
    <row r="17" spans="1:5" ht="13.5" customHeight="1" x14ac:dyDescent="0.2">
      <c r="A17" s="18"/>
      <c r="B17" s="360"/>
      <c r="C17" s="360"/>
      <c r="D17" s="360"/>
      <c r="E17" s="360"/>
    </row>
    <row r="18" spans="1:5" ht="16.75" customHeight="1" x14ac:dyDescent="0.2">
      <c r="A18" s="18" t="s">
        <v>318</v>
      </c>
      <c r="B18" s="18"/>
      <c r="C18" s="18"/>
      <c r="D18" s="18"/>
      <c r="E18" s="18"/>
    </row>
    <row r="19" spans="1:5" ht="16.75" customHeight="1" x14ac:dyDescent="0.2">
      <c r="A19" s="156" t="s">
        <v>167</v>
      </c>
      <c r="B19" s="18" t="s">
        <v>308</v>
      </c>
      <c r="C19" s="17"/>
      <c r="D19" s="17"/>
      <c r="E19" s="17"/>
    </row>
  </sheetData>
  <mergeCells count="14">
    <mergeCell ref="A15:C15"/>
    <mergeCell ref="B16:E17"/>
    <mergeCell ref="A1:E1"/>
    <mergeCell ref="A3:C4"/>
    <mergeCell ref="A5:A13"/>
    <mergeCell ref="B5:C5"/>
    <mergeCell ref="B6:C6"/>
    <mergeCell ref="B7:C7"/>
    <mergeCell ref="B8:C8"/>
    <mergeCell ref="B9:C9"/>
    <mergeCell ref="B10:B13"/>
    <mergeCell ref="D3:D4"/>
    <mergeCell ref="E3:E4"/>
    <mergeCell ref="A14:C14"/>
  </mergeCells>
  <phoneticPr fontId="2"/>
  <printOptions horizontalCentered="1"/>
  <pageMargins left="0.74803149606299213" right="0.74803149606299213" top="0.78740157480314965" bottom="0.59055118110236227" header="0.51181102362204722" footer="0.51181102362204722"/>
  <pageSetup paperSize="9" scale="13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1B954-B4DD-4B5B-8FAF-A3774D91DD79}">
  <dimension ref="A1:G9"/>
  <sheetViews>
    <sheetView view="pageBreakPreview" zoomScale="130" zoomScaleNormal="100" zoomScaleSheetLayoutView="130" workbookViewId="0">
      <selection sqref="A1:G1"/>
    </sheetView>
  </sheetViews>
  <sheetFormatPr defaultColWidth="9" defaultRowHeight="13" x14ac:dyDescent="0.2"/>
  <cols>
    <col min="1" max="1" width="13.08984375" style="15" customWidth="1"/>
    <col min="2" max="6" width="11.90625" style="15" customWidth="1"/>
    <col min="7" max="7" width="12.90625" style="15" customWidth="1"/>
    <col min="8" max="16384" width="9" style="15"/>
  </cols>
  <sheetData>
    <row r="1" spans="1:7" s="35" customFormat="1" ht="16.5" x14ac:dyDescent="0.2">
      <c r="A1" s="273" t="s">
        <v>168</v>
      </c>
      <c r="B1" s="273"/>
      <c r="C1" s="273"/>
      <c r="D1" s="273"/>
      <c r="E1" s="273"/>
      <c r="F1" s="273"/>
      <c r="G1" s="273"/>
    </row>
    <row r="2" spans="1:7" s="35" customFormat="1" ht="21.65" customHeight="1" thickBot="1" x14ac:dyDescent="0.25">
      <c r="A2" s="18"/>
      <c r="B2" s="18"/>
      <c r="C2" s="18"/>
      <c r="D2" s="18"/>
      <c r="E2" s="18"/>
      <c r="F2" s="17"/>
      <c r="G2" s="156" t="s">
        <v>309</v>
      </c>
    </row>
    <row r="3" spans="1:7" s="35" customFormat="1" ht="25.25" customHeight="1" x14ac:dyDescent="0.2">
      <c r="A3" s="369" t="s">
        <v>169</v>
      </c>
      <c r="B3" s="332" t="s">
        <v>170</v>
      </c>
      <c r="C3" s="332" t="s">
        <v>171</v>
      </c>
      <c r="D3" s="224" t="s">
        <v>172</v>
      </c>
      <c r="E3" s="332" t="s">
        <v>173</v>
      </c>
      <c r="F3" s="332" t="s">
        <v>174</v>
      </c>
      <c r="G3" s="370" t="s">
        <v>175</v>
      </c>
    </row>
    <row r="4" spans="1:7" s="35" customFormat="1" ht="25.25" customHeight="1" thickBot="1" x14ac:dyDescent="0.25">
      <c r="A4" s="304"/>
      <c r="B4" s="335"/>
      <c r="C4" s="335"/>
      <c r="D4" s="225" t="s">
        <v>176</v>
      </c>
      <c r="E4" s="335"/>
      <c r="F4" s="335"/>
      <c r="G4" s="371"/>
    </row>
    <row r="5" spans="1:7" s="35" customFormat="1" ht="30" customHeight="1" thickBot="1" x14ac:dyDescent="0.25">
      <c r="A5" s="129" t="s">
        <v>177</v>
      </c>
      <c r="B5" s="228">
        <v>109</v>
      </c>
      <c r="C5" s="228">
        <v>187</v>
      </c>
      <c r="D5" s="229">
        <v>37</v>
      </c>
      <c r="E5" s="229">
        <v>19</v>
      </c>
      <c r="F5" s="229">
        <v>105</v>
      </c>
      <c r="G5" s="161" t="s">
        <v>286</v>
      </c>
    </row>
    <row r="6" spans="1:7" s="37" customFormat="1" ht="17.5" customHeight="1" x14ac:dyDescent="0.2">
      <c r="A6" s="226" t="s">
        <v>178</v>
      </c>
      <c r="B6" s="226"/>
      <c r="C6" s="226"/>
      <c r="D6" s="226"/>
      <c r="E6" s="226"/>
      <c r="F6" s="226"/>
      <c r="G6" s="226"/>
    </row>
    <row r="7" spans="1:7" s="35" customFormat="1" ht="13" customHeight="1" x14ac:dyDescent="0.2">
      <c r="A7" s="227" t="s">
        <v>179</v>
      </c>
      <c r="B7" s="227"/>
      <c r="C7" s="18"/>
      <c r="D7" s="18"/>
      <c r="E7" s="18"/>
      <c r="F7" s="18"/>
      <c r="G7" s="18"/>
    </row>
    <row r="8" spans="1:7" x14ac:dyDescent="0.2">
      <c r="A8" s="16"/>
      <c r="B8" s="16"/>
      <c r="C8" s="10"/>
      <c r="F8" s="10"/>
      <c r="G8" s="10"/>
    </row>
    <row r="9" spans="1:7" x14ac:dyDescent="0.2">
      <c r="D9" s="10"/>
      <c r="E9" s="10"/>
    </row>
  </sheetData>
  <mergeCells count="7">
    <mergeCell ref="A1:G1"/>
    <mergeCell ref="A3:A4"/>
    <mergeCell ref="B3:B4"/>
    <mergeCell ref="C3:C4"/>
    <mergeCell ref="E3:E4"/>
    <mergeCell ref="F3:F4"/>
    <mergeCell ref="G3:G4"/>
  </mergeCells>
  <phoneticPr fontId="2"/>
  <printOptions horizontalCentered="1"/>
  <pageMargins left="0.74803149606299213" right="0.74803149606299213" top="0.98425196850393704" bottom="0.98425196850393704" header="0.51181102362204722" footer="0.51181102362204722"/>
  <pageSetup paperSize="9" scale="15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6BD21-319E-462C-AA16-539A7182AD36}">
  <dimension ref="A1:C6"/>
  <sheetViews>
    <sheetView showGridLines="0" view="pageBreakPreview" zoomScale="130" zoomScaleNormal="100" zoomScaleSheetLayoutView="130" workbookViewId="0">
      <selection sqref="A1:C1"/>
    </sheetView>
  </sheetViews>
  <sheetFormatPr defaultColWidth="8.90625" defaultRowHeight="13" x14ac:dyDescent="0.2"/>
  <cols>
    <col min="1" max="2" width="27.6328125" style="31" customWidth="1"/>
    <col min="3" max="3" width="26.6328125" style="31" customWidth="1"/>
    <col min="4" max="16384" width="8.90625" style="31"/>
  </cols>
  <sheetData>
    <row r="1" spans="1:3" ht="27" customHeight="1" x14ac:dyDescent="0.2">
      <c r="A1" s="273" t="s">
        <v>234</v>
      </c>
      <c r="B1" s="273"/>
      <c r="C1" s="273"/>
    </row>
    <row r="2" spans="1:3" ht="20.399999999999999" customHeight="1" thickBot="1" x14ac:dyDescent="0.25">
      <c r="A2" s="17"/>
      <c r="B2" s="17"/>
      <c r="C2" s="230" t="s">
        <v>289</v>
      </c>
    </row>
    <row r="3" spans="1:3" ht="45" customHeight="1" thickBot="1" x14ac:dyDescent="0.25">
      <c r="A3" s="82" t="s">
        <v>235</v>
      </c>
      <c r="B3" s="231" t="s">
        <v>236</v>
      </c>
      <c r="C3" s="232" t="s">
        <v>237</v>
      </c>
    </row>
    <row r="4" spans="1:3" ht="45" customHeight="1" thickBot="1" x14ac:dyDescent="0.25">
      <c r="A4" s="129" t="s">
        <v>287</v>
      </c>
      <c r="B4" s="233" t="s">
        <v>288</v>
      </c>
      <c r="C4" s="234" t="s">
        <v>290</v>
      </c>
    </row>
    <row r="5" spans="1:3" ht="30" customHeight="1" x14ac:dyDescent="0.2">
      <c r="A5" s="372" t="s">
        <v>238</v>
      </c>
      <c r="B5" s="372"/>
      <c r="C5" s="17"/>
    </row>
    <row r="6" spans="1:3" x14ac:dyDescent="0.2">
      <c r="A6" s="31" t="s">
        <v>239</v>
      </c>
    </row>
  </sheetData>
  <mergeCells count="2">
    <mergeCell ref="A1:C1"/>
    <mergeCell ref="A5:B5"/>
  </mergeCells>
  <phoneticPr fontId="2"/>
  <printOptions horizontalCentered="1"/>
  <pageMargins left="0.78740157480314965" right="0.78740157480314965" top="1.299212598425197" bottom="0.98425196850393704" header="0.51181102362204722" footer="0.51181102362204722"/>
  <pageSetup paperSize="9" scale="15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AE3A1-A253-47A4-A16B-692296B03EC7}">
  <dimension ref="A1:D18"/>
  <sheetViews>
    <sheetView view="pageBreakPreview" zoomScale="115" zoomScaleNormal="100" zoomScaleSheetLayoutView="115" workbookViewId="0">
      <selection sqref="A1:D1"/>
    </sheetView>
  </sheetViews>
  <sheetFormatPr defaultColWidth="9" defaultRowHeight="13" x14ac:dyDescent="0.2"/>
  <cols>
    <col min="1" max="1" width="15.1796875" style="35" customWidth="1"/>
    <col min="2" max="2" width="24.1796875" style="35" customWidth="1"/>
    <col min="3" max="3" width="22.81640625" style="35" customWidth="1"/>
    <col min="4" max="4" width="14.54296875" style="35" customWidth="1"/>
    <col min="5" max="16384" width="9" style="35"/>
  </cols>
  <sheetData>
    <row r="1" spans="1:4" ht="16.5" x14ac:dyDescent="0.2">
      <c r="A1" s="361" t="s">
        <v>180</v>
      </c>
      <c r="B1" s="361"/>
      <c r="C1" s="361"/>
      <c r="D1" s="361"/>
    </row>
    <row r="2" spans="1:4" ht="14.5" thickBot="1" x14ac:dyDescent="0.25">
      <c r="A2" s="40"/>
      <c r="B2" s="41"/>
      <c r="C2" s="42"/>
      <c r="D2" s="43"/>
    </row>
    <row r="3" spans="1:4" ht="25" customHeight="1" thickBot="1" x14ac:dyDescent="0.25">
      <c r="A3" s="82" t="s">
        <v>181</v>
      </c>
      <c r="B3" s="231" t="s">
        <v>182</v>
      </c>
      <c r="C3" s="231" t="s">
        <v>254</v>
      </c>
      <c r="D3" s="232" t="s">
        <v>268</v>
      </c>
    </row>
    <row r="4" spans="1:4" ht="30" customHeight="1" x14ac:dyDescent="0.2">
      <c r="A4" s="373" t="s">
        <v>183</v>
      </c>
      <c r="B4" s="375" t="s">
        <v>184</v>
      </c>
      <c r="C4" s="235" t="s">
        <v>256</v>
      </c>
      <c r="D4" s="377" t="s">
        <v>185</v>
      </c>
    </row>
    <row r="5" spans="1:4" ht="30" customHeight="1" x14ac:dyDescent="0.2">
      <c r="A5" s="374"/>
      <c r="B5" s="376"/>
      <c r="C5" s="236" t="s">
        <v>257</v>
      </c>
      <c r="D5" s="378"/>
    </row>
    <row r="6" spans="1:4" ht="30" customHeight="1" x14ac:dyDescent="0.2">
      <c r="A6" s="374"/>
      <c r="B6" s="376"/>
      <c r="C6" s="237" t="s">
        <v>258</v>
      </c>
      <c r="D6" s="378"/>
    </row>
    <row r="7" spans="1:4" ht="30" customHeight="1" x14ac:dyDescent="0.2">
      <c r="A7" s="374" t="s">
        <v>186</v>
      </c>
      <c r="B7" s="376" t="s">
        <v>187</v>
      </c>
      <c r="C7" s="238" t="s">
        <v>259</v>
      </c>
      <c r="D7" s="378"/>
    </row>
    <row r="8" spans="1:4" ht="30" customHeight="1" x14ac:dyDescent="0.2">
      <c r="A8" s="374"/>
      <c r="B8" s="376"/>
      <c r="C8" s="236" t="s">
        <v>260</v>
      </c>
      <c r="D8" s="378"/>
    </row>
    <row r="9" spans="1:4" ht="30" customHeight="1" x14ac:dyDescent="0.2">
      <c r="A9" s="374"/>
      <c r="B9" s="376"/>
      <c r="C9" s="237" t="s">
        <v>310</v>
      </c>
      <c r="D9" s="378"/>
    </row>
    <row r="10" spans="1:4" ht="30" customHeight="1" x14ac:dyDescent="0.2">
      <c r="A10" s="374" t="s">
        <v>188</v>
      </c>
      <c r="B10" s="376" t="s">
        <v>189</v>
      </c>
      <c r="C10" s="239" t="s">
        <v>264</v>
      </c>
      <c r="D10" s="381" t="s">
        <v>190</v>
      </c>
    </row>
    <row r="11" spans="1:4" ht="30" customHeight="1" x14ac:dyDescent="0.2">
      <c r="A11" s="374"/>
      <c r="B11" s="376"/>
      <c r="C11" s="236" t="s">
        <v>261</v>
      </c>
      <c r="D11" s="378"/>
    </row>
    <row r="12" spans="1:4" ht="30" customHeight="1" x14ac:dyDescent="0.2">
      <c r="A12" s="374"/>
      <c r="B12" s="376"/>
      <c r="C12" s="237" t="s">
        <v>311</v>
      </c>
      <c r="D12" s="378"/>
    </row>
    <row r="13" spans="1:4" ht="30" customHeight="1" x14ac:dyDescent="0.2">
      <c r="A13" s="374" t="s">
        <v>191</v>
      </c>
      <c r="B13" s="376" t="s">
        <v>192</v>
      </c>
      <c r="C13" s="238" t="s">
        <v>262</v>
      </c>
      <c r="D13" s="378"/>
    </row>
    <row r="14" spans="1:4" ht="30" customHeight="1" x14ac:dyDescent="0.2">
      <c r="A14" s="374"/>
      <c r="B14" s="376"/>
      <c r="C14" s="236" t="s">
        <v>263</v>
      </c>
      <c r="D14" s="378"/>
    </row>
    <row r="15" spans="1:4" ht="30" customHeight="1" x14ac:dyDescent="0.2">
      <c r="A15" s="374"/>
      <c r="B15" s="376"/>
      <c r="C15" s="237" t="s">
        <v>312</v>
      </c>
      <c r="D15" s="378"/>
    </row>
    <row r="16" spans="1:4" ht="30" customHeight="1" thickBot="1" x14ac:dyDescent="0.25">
      <c r="A16" s="125" t="s">
        <v>193</v>
      </c>
      <c r="B16" s="382" t="s">
        <v>194</v>
      </c>
      <c r="C16" s="382"/>
      <c r="D16" s="383"/>
    </row>
    <row r="17" spans="1:4" ht="19.25" customHeight="1" x14ac:dyDescent="0.2">
      <c r="A17" s="379" t="s">
        <v>313</v>
      </c>
      <c r="B17" s="379"/>
      <c r="C17" s="379"/>
      <c r="D17" s="379"/>
    </row>
    <row r="18" spans="1:4" x14ac:dyDescent="0.2">
      <c r="A18" s="380"/>
      <c r="B18" s="380"/>
      <c r="C18" s="380"/>
      <c r="D18" s="380"/>
    </row>
  </sheetData>
  <mergeCells count="14">
    <mergeCell ref="A17:D17"/>
    <mergeCell ref="A18:D18"/>
    <mergeCell ref="A10:A12"/>
    <mergeCell ref="B10:B12"/>
    <mergeCell ref="D10:D15"/>
    <mergeCell ref="A13:A15"/>
    <mergeCell ref="B13:B15"/>
    <mergeCell ref="B16:D16"/>
    <mergeCell ref="A1:D1"/>
    <mergeCell ref="A4:A6"/>
    <mergeCell ref="B4:B6"/>
    <mergeCell ref="D4:D9"/>
    <mergeCell ref="A7:A9"/>
    <mergeCell ref="B7:B9"/>
  </mergeCells>
  <phoneticPr fontId="2"/>
  <pageMargins left="0.78740157480314965" right="0.35433070866141736" top="0.98425196850393704" bottom="0.78740157480314965" header="0.51181102362204722" footer="0.51181102362204722"/>
  <pageSetup paperSize="9" scale="12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CAD33-8EF5-471B-9CA7-7E091730F258}">
  <dimension ref="A1:K15"/>
  <sheetViews>
    <sheetView view="pageBreakPreview" zoomScale="115" zoomScaleNormal="100" zoomScaleSheetLayoutView="115" workbookViewId="0">
      <selection sqref="A1:K1"/>
    </sheetView>
  </sheetViews>
  <sheetFormatPr defaultColWidth="9" defaultRowHeight="13" x14ac:dyDescent="0.2"/>
  <cols>
    <col min="1" max="1" width="15.6328125" style="35" customWidth="1"/>
    <col min="2" max="11" width="7.81640625" style="35" customWidth="1"/>
    <col min="12" max="16384" width="9" style="35"/>
  </cols>
  <sheetData>
    <row r="1" spans="1:11" ht="18.75" customHeight="1" x14ac:dyDescent="0.2">
      <c r="A1" s="361" t="s">
        <v>195</v>
      </c>
      <c r="B1" s="361"/>
      <c r="C1" s="361"/>
      <c r="D1" s="361"/>
      <c r="E1" s="361"/>
      <c r="F1" s="361"/>
      <c r="G1" s="361"/>
      <c r="H1" s="361"/>
      <c r="I1" s="361"/>
      <c r="J1" s="361"/>
      <c r="K1" s="361"/>
    </row>
    <row r="2" spans="1:11" ht="14.5" thickBot="1" x14ac:dyDescent="0.25">
      <c r="D2" s="43"/>
      <c r="E2" s="43"/>
      <c r="F2" s="43"/>
      <c r="G2" s="43"/>
      <c r="H2" s="43"/>
    </row>
    <row r="3" spans="1:11" ht="28.25" customHeight="1" thickBot="1" x14ac:dyDescent="0.25">
      <c r="A3" s="46" t="s">
        <v>272</v>
      </c>
      <c r="B3" s="121" t="s">
        <v>274</v>
      </c>
      <c r="C3" s="121" t="s">
        <v>196</v>
      </c>
      <c r="D3" s="121" t="s">
        <v>197</v>
      </c>
      <c r="E3" s="121" t="s">
        <v>198</v>
      </c>
      <c r="F3" s="121" t="s">
        <v>199</v>
      </c>
      <c r="G3" s="121" t="s">
        <v>275</v>
      </c>
      <c r="H3" s="121" t="s">
        <v>200</v>
      </c>
      <c r="I3" s="121" t="s">
        <v>204</v>
      </c>
      <c r="J3" s="116" t="s">
        <v>276</v>
      </c>
      <c r="K3" s="122" t="s">
        <v>291</v>
      </c>
    </row>
    <row r="4" spans="1:11" ht="28.25" customHeight="1" x14ac:dyDescent="0.2">
      <c r="A4" s="45" t="s">
        <v>201</v>
      </c>
      <c r="B4" s="107">
        <v>4839</v>
      </c>
      <c r="C4" s="107">
        <v>4309</v>
      </c>
      <c r="D4" s="107">
        <v>2293</v>
      </c>
      <c r="E4" s="107">
        <v>1227</v>
      </c>
      <c r="F4" s="107">
        <v>1185</v>
      </c>
      <c r="G4" s="107">
        <v>955</v>
      </c>
      <c r="H4" s="108">
        <v>746</v>
      </c>
      <c r="I4" s="109">
        <v>639</v>
      </c>
      <c r="J4" s="117">
        <v>388</v>
      </c>
      <c r="K4" s="245">
        <v>323</v>
      </c>
    </row>
    <row r="5" spans="1:11" ht="28.25" customHeight="1" x14ac:dyDescent="0.2">
      <c r="A5" s="118" t="s">
        <v>202</v>
      </c>
      <c r="B5" s="106">
        <v>2753</v>
      </c>
      <c r="C5" s="106">
        <v>2471</v>
      </c>
      <c r="D5" s="106">
        <v>1018</v>
      </c>
      <c r="E5" s="106">
        <v>591</v>
      </c>
      <c r="F5" s="106">
        <v>586</v>
      </c>
      <c r="G5" s="106">
        <v>459</v>
      </c>
      <c r="H5" s="110">
        <v>355</v>
      </c>
      <c r="I5" s="111">
        <v>293</v>
      </c>
      <c r="J5" s="106">
        <v>152</v>
      </c>
      <c r="K5" s="246">
        <v>157</v>
      </c>
    </row>
    <row r="6" spans="1:11" ht="28.25" customHeight="1" thickBot="1" x14ac:dyDescent="0.25">
      <c r="A6" s="119" t="s">
        <v>203</v>
      </c>
      <c r="B6" s="112">
        <v>1647</v>
      </c>
      <c r="C6" s="112">
        <v>1709</v>
      </c>
      <c r="D6" s="112">
        <v>1383</v>
      </c>
      <c r="E6" s="112">
        <v>724</v>
      </c>
      <c r="F6" s="112">
        <v>504</v>
      </c>
      <c r="G6" s="112">
        <v>386</v>
      </c>
      <c r="H6" s="113">
        <v>388</v>
      </c>
      <c r="I6" s="114">
        <v>305</v>
      </c>
      <c r="J6" s="112">
        <v>234</v>
      </c>
      <c r="K6" s="247">
        <v>143</v>
      </c>
    </row>
    <row r="7" spans="1:11" ht="11" customHeight="1" thickBot="1" x14ac:dyDescent="0.25">
      <c r="A7" s="44"/>
      <c r="B7" s="115"/>
      <c r="C7" s="115"/>
      <c r="D7" s="115"/>
      <c r="E7" s="115"/>
      <c r="F7" s="115"/>
      <c r="G7" s="115"/>
      <c r="H7" s="115"/>
      <c r="I7" s="115"/>
      <c r="J7" s="115"/>
      <c r="K7" s="115"/>
    </row>
    <row r="8" spans="1:11" ht="28.25" customHeight="1" thickBot="1" x14ac:dyDescent="0.25">
      <c r="A8" s="46" t="s">
        <v>272</v>
      </c>
      <c r="B8" s="116" t="s">
        <v>277</v>
      </c>
      <c r="C8" s="116" t="s">
        <v>205</v>
      </c>
      <c r="D8" s="116" t="s">
        <v>206</v>
      </c>
      <c r="E8" s="116" t="s">
        <v>207</v>
      </c>
      <c r="F8" s="116" t="s">
        <v>278</v>
      </c>
      <c r="G8" s="116" t="s">
        <v>279</v>
      </c>
      <c r="H8" s="116" t="s">
        <v>217</v>
      </c>
      <c r="I8" s="116" t="s">
        <v>220</v>
      </c>
      <c r="J8" s="116" t="s">
        <v>280</v>
      </c>
      <c r="K8" s="122" t="s">
        <v>292</v>
      </c>
    </row>
    <row r="9" spans="1:11" ht="28.25" customHeight="1" x14ac:dyDescent="0.2">
      <c r="A9" s="45" t="s">
        <v>201</v>
      </c>
      <c r="B9" s="108">
        <v>315</v>
      </c>
      <c r="C9" s="107">
        <v>306</v>
      </c>
      <c r="D9" s="107">
        <v>241</v>
      </c>
      <c r="E9" s="107">
        <v>270</v>
      </c>
      <c r="F9" s="108">
        <v>223</v>
      </c>
      <c r="G9" s="108">
        <v>212</v>
      </c>
      <c r="H9" s="107">
        <v>146</v>
      </c>
      <c r="I9" s="117">
        <v>107</v>
      </c>
      <c r="J9" s="107">
        <v>105</v>
      </c>
      <c r="K9" s="240">
        <v>100</v>
      </c>
    </row>
    <row r="10" spans="1:11" ht="28.25" customHeight="1" x14ac:dyDescent="0.2">
      <c r="A10" s="118" t="s">
        <v>202</v>
      </c>
      <c r="B10" s="110">
        <v>145</v>
      </c>
      <c r="C10" s="106">
        <v>128</v>
      </c>
      <c r="D10" s="106">
        <v>98</v>
      </c>
      <c r="E10" s="106">
        <v>89</v>
      </c>
      <c r="F10" s="110">
        <v>73</v>
      </c>
      <c r="G10" s="110">
        <v>75</v>
      </c>
      <c r="H10" s="106">
        <v>59</v>
      </c>
      <c r="I10" s="106">
        <v>49</v>
      </c>
      <c r="J10" s="106">
        <v>235</v>
      </c>
      <c r="K10" s="241">
        <v>46</v>
      </c>
    </row>
    <row r="11" spans="1:11" ht="28.25" customHeight="1" thickBot="1" x14ac:dyDescent="0.25">
      <c r="A11" s="119" t="s">
        <v>203</v>
      </c>
      <c r="B11" s="113">
        <v>183</v>
      </c>
      <c r="C11" s="112">
        <v>125</v>
      </c>
      <c r="D11" s="112">
        <v>146</v>
      </c>
      <c r="E11" s="112">
        <v>151</v>
      </c>
      <c r="F11" s="113">
        <v>106</v>
      </c>
      <c r="G11" s="113">
        <v>115</v>
      </c>
      <c r="H11" s="112">
        <v>73</v>
      </c>
      <c r="I11" s="112">
        <v>34</v>
      </c>
      <c r="J11" s="112">
        <v>44</v>
      </c>
      <c r="K11" s="242">
        <v>50</v>
      </c>
    </row>
    <row r="12" spans="1:11" ht="19.25" customHeight="1" x14ac:dyDescent="0.2">
      <c r="A12" s="120" t="s">
        <v>208</v>
      </c>
      <c r="B12" s="123"/>
      <c r="C12" s="123"/>
      <c r="D12" s="103"/>
      <c r="E12" s="103"/>
      <c r="F12" s="103"/>
      <c r="G12" s="103"/>
      <c r="H12" s="103"/>
      <c r="I12" s="103"/>
      <c r="J12" s="103"/>
      <c r="K12" s="103"/>
    </row>
    <row r="13" spans="1:11" x14ac:dyDescent="0.2">
      <c r="A13" s="384" t="s">
        <v>209</v>
      </c>
      <c r="B13" s="384"/>
      <c r="C13" s="384"/>
      <c r="D13" s="384"/>
      <c r="E13" s="384"/>
      <c r="F13" s="384"/>
      <c r="G13" s="384"/>
      <c r="H13" s="384"/>
      <c r="I13" s="384"/>
      <c r="J13" s="384"/>
      <c r="K13" s="384"/>
    </row>
    <row r="14" spans="1:11" x14ac:dyDescent="0.2">
      <c r="A14" s="385" t="s">
        <v>210</v>
      </c>
      <c r="B14" s="385"/>
      <c r="C14" s="385"/>
      <c r="D14" s="385"/>
      <c r="E14" s="385"/>
      <c r="F14" s="385"/>
      <c r="G14" s="385"/>
      <c r="H14" s="385"/>
      <c r="I14" s="385"/>
      <c r="J14" s="385"/>
      <c r="K14" s="385"/>
    </row>
    <row r="15" spans="1:11" x14ac:dyDescent="0.2">
      <c r="A15" s="39"/>
      <c r="B15" s="39"/>
      <c r="C15" s="39"/>
      <c r="D15" s="39"/>
      <c r="E15" s="39"/>
      <c r="F15" s="39"/>
      <c r="G15" s="39"/>
      <c r="H15" s="39"/>
      <c r="I15" s="39"/>
      <c r="J15" s="39"/>
      <c r="K15" s="39"/>
    </row>
  </sheetData>
  <mergeCells count="3">
    <mergeCell ref="A1:K1"/>
    <mergeCell ref="A13:K13"/>
    <mergeCell ref="A14:K14"/>
  </mergeCells>
  <phoneticPr fontId="2"/>
  <printOptions horizontalCentered="1"/>
  <pageMargins left="0.74803149606299213" right="0.74803149606299213" top="0.98425196850393704" bottom="0.98425196850393704" header="0.51181102362204722" footer="0.51181102362204722"/>
  <pageSetup paperSize="9" scale="12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19</vt:i4>
      </vt:variant>
    </vt:vector>
  </HeadingPairs>
  <TitlesOfParts>
    <vt:vector size="35" baseType="lpstr">
      <vt:lpstr>３　概要</vt:lpstr>
      <vt:lpstr>3-1</vt:lpstr>
      <vt:lpstr>3-2</vt:lpstr>
      <vt:lpstr>3-3</vt:lpstr>
      <vt:lpstr>3-4</vt:lpstr>
      <vt:lpstr>3-5</vt:lpstr>
      <vt:lpstr>3-6</vt:lpstr>
      <vt:lpstr>3-7</vt:lpstr>
      <vt:lpstr>3-8</vt:lpstr>
      <vt:lpstr>3-9</vt:lpstr>
      <vt:lpstr>3-10</vt:lpstr>
      <vt:lpstr>3-11</vt:lpstr>
      <vt:lpstr>3-12</vt:lpstr>
      <vt:lpstr>3-13</vt:lpstr>
      <vt:lpstr>3-14</vt:lpstr>
      <vt:lpstr>3-15</vt:lpstr>
      <vt:lpstr>'3-15'!OLE_LINK1</vt:lpstr>
      <vt:lpstr>'3-3'!OLE_LINK1</vt:lpstr>
      <vt:lpstr>'3-5'!OLE_LINK1</vt:lpstr>
      <vt:lpstr>'３　概要'!Print_Area</vt:lpstr>
      <vt:lpstr>'3-1'!Print_Area</vt:lpstr>
      <vt:lpstr>'3-10'!Print_Area</vt:lpstr>
      <vt:lpstr>'3-11'!Print_Area</vt:lpstr>
      <vt:lpstr>'3-12'!Print_Area</vt:lpstr>
      <vt:lpstr>'3-13'!Print_Area</vt:lpstr>
      <vt:lpstr>'3-14'!Print_Area</vt:lpstr>
      <vt:lpstr>'3-15'!Print_Area</vt:lpstr>
      <vt:lpstr>'3-2'!Print_Area</vt:lpstr>
      <vt:lpstr>'3-3'!Print_Area</vt:lpstr>
      <vt:lpstr>'3-4'!Print_Area</vt:lpstr>
      <vt:lpstr>'3-5'!Print_Area</vt:lpstr>
      <vt:lpstr>'3-6'!Print_Area</vt:lpstr>
      <vt:lpstr>'3-7'!Print_Area</vt:lpstr>
      <vt:lpstr>'3-8'!Print_Area</vt:lpstr>
      <vt:lpstr>'3-9'!Print_Area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2022-11-14T02:45:51Z</dcterms:created>
  <dcterms:modified xsi:type="dcterms:W3CDTF">2026-10-02T07:50:34Z</dcterms:modified>
</cp:coreProperties>
</file>